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Investor Relations\Support Files\Investor Relations (CODI Financial Historty excel sheet support)\"/>
    </mc:Choice>
  </mc:AlternateContent>
  <xr:revisionPtr revIDLastSave="0" documentId="13_ncr:1_{EC8F5AB4-C65E-4265-A9AF-26F82F02D3D2}" xr6:coauthVersionLast="47" xr6:coauthVersionMax="47" xr10:uidLastSave="{00000000-0000-0000-0000-000000000000}"/>
  <bookViews>
    <workbookView xWindow="-120" yWindow="-120" windowWidth="29040" windowHeight="15840" tabRatio="968" xr2:uid="{00000000-000D-0000-FFFF-FFFF00000000}"/>
  </bookViews>
  <sheets>
    <sheet name="Condensed Consolidated" sheetId="1" r:id="rId1"/>
    <sheet name="Corporate" sheetId="2" r:id="rId2"/>
    <sheet name="Current Subsidiaries" sheetId="3" r:id="rId3"/>
    <sheet name="Advanced Circuits" sheetId="4" r:id="rId4"/>
    <sheet name="Arnold Magnetic" sheetId="5" r:id="rId5"/>
    <sheet name="Ergobaby" sheetId="7" r:id="rId6"/>
    <sheet name="Liberty Safe" sheetId="8" r:id="rId7"/>
    <sheet name="Sterno Group" sheetId="10" r:id="rId8"/>
    <sheet name="5.11" sheetId="11" r:id="rId9"/>
    <sheet name="Velocity Outdoor" sheetId="33" r:id="rId10"/>
    <sheet name="Altor Solutions" sheetId="37" r:id="rId11"/>
    <sheet name="Marucci Sports" sheetId="47" r:id="rId12"/>
    <sheet name="BOA Technology" sheetId="50" r:id="rId13"/>
    <sheet name="2021 Q2 EBITDA" sheetId="53" r:id="rId14"/>
    <sheet name="2021 Q1 EBITDA" sheetId="52" r:id="rId15"/>
    <sheet name="2020 EBITDA" sheetId="51" r:id="rId16"/>
    <sheet name="2019 EBITDA" sheetId="45" r:id="rId17"/>
    <sheet name="2018 EBITDA" sheetId="41" r:id="rId18"/>
    <sheet name="2017 EBITDA" sheetId="36" r:id="rId19"/>
    <sheet name="2016 EBITDA" sheetId="31" r:id="rId20"/>
    <sheet name="2015 EBITDA" sheetId="15" r:id="rId21"/>
    <sheet name="2014 EBITDA" sheetId="16" r:id="rId22"/>
    <sheet name="Discops" sheetId="20" r:id="rId23"/>
    <sheet name="Divested Subsidiaries" sheetId="21" r:id="rId24"/>
    <sheet name="Clean Earth" sheetId="6" r:id="rId25"/>
    <sheet name="Manitoba Harvest" sheetId="9" r:id="rId26"/>
    <sheet name="Tridien" sheetId="22" r:id="rId27"/>
    <sheet name="FOX" sheetId="28" r:id="rId28"/>
    <sheet name="Camelbak" sheetId="25" r:id="rId29"/>
    <sheet name="AFM" sheetId="24" r:id="rId30"/>
    <sheet name="Aeroglide" sheetId="23" r:id="rId31"/>
    <sheet name="Staffmark" sheetId="26" r:id="rId32"/>
    <sheet name="Crosman" sheetId="27" r:id="rId33"/>
    <sheet name="HALO" sheetId="29" r:id="rId34"/>
    <sheet name="Silvue" sheetId="30" r:id="rId35"/>
  </sheets>
  <definedNames>
    <definedName name="_xlnm.Print_Area" localSheetId="21">'2014 EBITDA'!$A$1:$L$35</definedName>
    <definedName name="_xlnm.Print_Area" localSheetId="20">'2015 EBITDA'!$A$1:$M$34</definedName>
    <definedName name="_xlnm.Print_Area" localSheetId="19">'2016 EBITDA'!$A$1:$L$24</definedName>
    <definedName name="_xlnm.Print_Area" localSheetId="8">'5.11'!$A$1:$AN$58</definedName>
    <definedName name="_xlnm.Print_Area" localSheetId="3">'Advanced Circuits'!$A$1:$DT$70</definedName>
    <definedName name="_xlnm.Print_Area" localSheetId="30">Aeroglide!$A$1:$P$60</definedName>
    <definedName name="_xlnm.Print_Area" localSheetId="29">AFM!$A$1:$BT$61</definedName>
    <definedName name="_xlnm.Print_Area" localSheetId="4">'Arnold Magnetic'!$A$1:$BZ$60</definedName>
    <definedName name="_xlnm.Print_Area" localSheetId="28">Camelbak!$A$1:$AN$65</definedName>
    <definedName name="_xlnm.Print_Area" localSheetId="24">'Clean Earth'!$A$1:$AX$68</definedName>
    <definedName name="_xlnm.Print_Area" localSheetId="0">'Condensed Consolidated'!$A$1:$DT$39</definedName>
    <definedName name="_xlnm.Print_Area" localSheetId="1">Corporate!$A$1:$DS$41</definedName>
    <definedName name="_xlnm.Print_Area" localSheetId="32">Crosman!$A$1:$F$60</definedName>
    <definedName name="_xlnm.Print_Area" localSheetId="22">Discops!$A$1:$AB$26</definedName>
    <definedName name="_xlnm.Print_Area" localSheetId="5">Ergobaby!$A$1:$CP$62</definedName>
    <definedName name="_xlnm.Print_Area" localSheetId="27">FOX!$A$1:$BK$64</definedName>
    <definedName name="_xlnm.Print_Area" localSheetId="33">HALO!$A$1:$AV$65</definedName>
    <definedName name="_xlnm.Print_Area" localSheetId="6">'Liberty Safe'!$A$1:$CP$61</definedName>
    <definedName name="_xlnm.Print_Area" localSheetId="25">'Manitoba Harvest'!$A$1:$X$65</definedName>
    <definedName name="_xlnm.Print_Area" localSheetId="34">Silvue!$A$1:$V$60</definedName>
    <definedName name="_xlnm.Print_Area" localSheetId="31">Staffmark!$A$1:$AT$67</definedName>
    <definedName name="_xlnm.Print_Area" localSheetId="7">'Sterno Group'!$A$1:$BJ$64</definedName>
    <definedName name="_xlnm.Print_Area" localSheetId="26">Tridien!$A$1:$CK$58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6" l="1"/>
  <c r="G36" i="6"/>
  <c r="I35" i="6"/>
  <c r="G35" i="6"/>
  <c r="I34" i="6"/>
  <c r="G34" i="6"/>
  <c r="I33" i="6"/>
  <c r="G33" i="6"/>
  <c r="I32" i="6"/>
  <c r="G32" i="6"/>
  <c r="I31" i="6"/>
  <c r="G31" i="6"/>
  <c r="I30" i="6"/>
  <c r="G30" i="6"/>
  <c r="I29" i="6"/>
  <c r="G29" i="6"/>
  <c r="G28" i="6"/>
  <c r="I27" i="6"/>
  <c r="G27" i="6"/>
  <c r="I26" i="6"/>
  <c r="I25" i="6"/>
  <c r="G25" i="6"/>
  <c r="G24" i="6"/>
  <c r="I28" i="6" l="1"/>
  <c r="I36" i="6"/>
  <c r="I24" i="6"/>
  <c r="C11" i="20" l="1"/>
  <c r="F72" i="6"/>
  <c r="F26" i="6"/>
  <c r="G26" i="6" s="1"/>
  <c r="F71" i="6" l="1"/>
  <c r="B12" i="20"/>
  <c r="B11" i="20"/>
  <c r="F76" i="6" l="1"/>
  <c r="E76" i="6"/>
  <c r="D76" i="6"/>
  <c r="F75" i="6"/>
  <c r="E75" i="6"/>
  <c r="D75" i="6"/>
  <c r="F74" i="6"/>
  <c r="D74" i="6"/>
  <c r="D73" i="6"/>
  <c r="D72" i="6"/>
  <c r="F70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6" i="6"/>
  <c r="E35" i="6"/>
  <c r="E34" i="6"/>
  <c r="E33" i="6"/>
  <c r="E32" i="6"/>
  <c r="E31" i="6"/>
  <c r="E30" i="6"/>
  <c r="E29" i="6"/>
  <c r="E28" i="6"/>
  <c r="E27" i="6"/>
  <c r="E25" i="6"/>
  <c r="E24" i="6"/>
  <c r="E73" i="6" l="1"/>
  <c r="E72" i="6"/>
  <c r="E74" i="6"/>
  <c r="D23" i="9"/>
  <c r="D68" i="9" s="1"/>
  <c r="D69" i="9"/>
  <c r="D67" i="9"/>
  <c r="B11" i="9"/>
  <c r="E11" i="20"/>
  <c r="D26" i="6" l="1"/>
  <c r="D71" i="6" l="1"/>
  <c r="D70" i="6"/>
  <c r="E26" i="6"/>
  <c r="E71" i="6" l="1"/>
  <c r="E70" i="6"/>
  <c r="K61" i="9" l="1"/>
  <c r="Q64" i="6"/>
  <c r="K72" i="9" l="1"/>
  <c r="K50" i="9" l="1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3" i="9"/>
  <c r="K32" i="9"/>
  <c r="K31" i="9"/>
  <c r="K30" i="9"/>
  <c r="K29" i="9"/>
  <c r="K28" i="9"/>
  <c r="K27" i="9"/>
  <c r="K26" i="9"/>
  <c r="K25" i="9"/>
  <c r="K24" i="9"/>
  <c r="K22" i="9"/>
  <c r="K21" i="9"/>
  <c r="L73" i="9"/>
  <c r="K73" i="9"/>
  <c r="L72" i="9"/>
  <c r="L71" i="9"/>
  <c r="L70" i="9"/>
  <c r="L69" i="9"/>
  <c r="L68" i="9"/>
  <c r="L67" i="9"/>
  <c r="R76" i="6"/>
  <c r="Q76" i="6"/>
  <c r="R75" i="6"/>
  <c r="Q75" i="6"/>
  <c r="R74" i="6"/>
  <c r="R73" i="6"/>
  <c r="R72" i="6"/>
  <c r="R71" i="6"/>
  <c r="R70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6" i="6"/>
  <c r="Q35" i="6"/>
  <c r="Q34" i="6"/>
  <c r="Q33" i="6"/>
  <c r="Q32" i="6"/>
  <c r="Q31" i="6"/>
  <c r="Q30" i="6"/>
  <c r="Q29" i="6"/>
  <c r="Q28" i="6"/>
  <c r="Q27" i="6"/>
  <c r="Q25" i="6"/>
  <c r="Q24" i="6"/>
  <c r="T26" i="6"/>
  <c r="T70" i="6" s="1"/>
  <c r="T72" i="6"/>
  <c r="T73" i="6"/>
  <c r="T74" i="6"/>
  <c r="T75" i="6"/>
  <c r="T76" i="6"/>
  <c r="T71" i="6" l="1"/>
  <c r="K71" i="9"/>
  <c r="K70" i="9"/>
  <c r="K69" i="9"/>
  <c r="Q74" i="6"/>
  <c r="Q73" i="6"/>
  <c r="Q72" i="6"/>
  <c r="J69" i="9" l="1"/>
  <c r="I61" i="9"/>
  <c r="J23" i="9"/>
  <c r="J68" i="9" l="1"/>
  <c r="K23" i="9"/>
  <c r="K67" i="9" l="1"/>
  <c r="K68" i="9"/>
  <c r="O64" i="6" l="1"/>
  <c r="P26" i="6"/>
  <c r="Q26" i="6" s="1"/>
  <c r="Q70" i="6" l="1"/>
  <c r="Q71" i="6"/>
  <c r="J73" i="9" l="1"/>
  <c r="J72" i="9"/>
  <c r="J71" i="9"/>
  <c r="J70" i="9"/>
  <c r="J67" i="9"/>
  <c r="I73" i="9"/>
  <c r="I72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P76" i="6"/>
  <c r="O76" i="6"/>
  <c r="P75" i="6"/>
  <c r="O75" i="6"/>
  <c r="P74" i="6"/>
  <c r="P73" i="6"/>
  <c r="P72" i="6"/>
  <c r="P71" i="6"/>
  <c r="P70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72" i="6" l="1"/>
  <c r="I69" i="9"/>
  <c r="I71" i="9"/>
  <c r="I70" i="9"/>
  <c r="I68" i="9"/>
  <c r="I67" i="9"/>
  <c r="O74" i="6"/>
  <c r="O73" i="6"/>
  <c r="O71" i="6"/>
  <c r="O70" i="6"/>
  <c r="AJ73" i="9"/>
  <c r="AI73" i="9"/>
  <c r="AH73" i="9"/>
  <c r="AG73" i="9"/>
  <c r="AF73" i="9"/>
  <c r="AE73" i="9"/>
  <c r="AD73" i="9"/>
  <c r="AJ72" i="9"/>
  <c r="AI72" i="9"/>
  <c r="AH72" i="9"/>
  <c r="AG72" i="9"/>
  <c r="AF72" i="9"/>
  <c r="AE72" i="9"/>
  <c r="AD72" i="9"/>
  <c r="AJ71" i="9"/>
  <c r="AI71" i="9"/>
  <c r="AH71" i="9"/>
  <c r="AG71" i="9"/>
  <c r="AF71" i="9"/>
  <c r="AE71" i="9"/>
  <c r="AD71" i="9"/>
  <c r="AJ70" i="9"/>
  <c r="AI70" i="9"/>
  <c r="AH70" i="9"/>
  <c r="AG70" i="9"/>
  <c r="AF70" i="9"/>
  <c r="AE70" i="9"/>
  <c r="AD70" i="9"/>
  <c r="AJ69" i="9"/>
  <c r="AI69" i="9"/>
  <c r="AH69" i="9"/>
  <c r="AG69" i="9"/>
  <c r="AF69" i="9"/>
  <c r="AE69" i="9"/>
  <c r="AD69" i="9"/>
  <c r="AJ68" i="9"/>
  <c r="AI68" i="9"/>
  <c r="AH68" i="9"/>
  <c r="AG68" i="9"/>
  <c r="AF68" i="9"/>
  <c r="AE68" i="9"/>
  <c r="AD68" i="9"/>
  <c r="AJ67" i="9"/>
  <c r="AI67" i="9"/>
  <c r="AH67" i="9"/>
  <c r="AG67" i="9"/>
  <c r="AF67" i="9"/>
  <c r="AE67" i="9"/>
  <c r="AD67" i="9"/>
  <c r="AB73" i="9"/>
  <c r="AA73" i="9"/>
  <c r="Z73" i="9"/>
  <c r="Y73" i="9"/>
  <c r="X73" i="9"/>
  <c r="W73" i="9"/>
  <c r="V73" i="9"/>
  <c r="AB72" i="9"/>
  <c r="AA72" i="9"/>
  <c r="Z72" i="9"/>
  <c r="Y72" i="9"/>
  <c r="X72" i="9"/>
  <c r="W72" i="9"/>
  <c r="V72" i="9"/>
  <c r="AB71" i="9"/>
  <c r="Z71" i="9"/>
  <c r="Y71" i="9"/>
  <c r="X71" i="9"/>
  <c r="V71" i="9"/>
  <c r="AB70" i="9"/>
  <c r="Z70" i="9"/>
  <c r="Y70" i="9"/>
  <c r="X70" i="9"/>
  <c r="V70" i="9"/>
  <c r="AB69" i="9"/>
  <c r="Z69" i="9"/>
  <c r="Y69" i="9"/>
  <c r="X69" i="9"/>
  <c r="V69" i="9"/>
  <c r="AB68" i="9"/>
  <c r="Z68" i="9"/>
  <c r="Y68" i="9"/>
  <c r="X68" i="9"/>
  <c r="V68" i="9"/>
  <c r="AB67" i="9"/>
  <c r="Z67" i="9"/>
  <c r="Y67" i="9"/>
  <c r="X67" i="9"/>
  <c r="V67" i="9"/>
  <c r="AX76" i="6"/>
  <c r="AW76" i="6"/>
  <c r="AV76" i="6"/>
  <c r="AU76" i="6"/>
  <c r="AT76" i="6"/>
  <c r="AS76" i="6"/>
  <c r="AR76" i="6"/>
  <c r="AX75" i="6"/>
  <c r="AW75" i="6"/>
  <c r="AV75" i="6"/>
  <c r="AU75" i="6"/>
  <c r="AT75" i="6"/>
  <c r="AS75" i="6"/>
  <c r="AR75" i="6"/>
  <c r="AX74" i="6"/>
  <c r="AW74" i="6"/>
  <c r="AV74" i="6"/>
  <c r="AU74" i="6"/>
  <c r="AT74" i="6"/>
  <c r="AS74" i="6"/>
  <c r="AR74" i="6"/>
  <c r="AX73" i="6"/>
  <c r="AW73" i="6"/>
  <c r="AV73" i="6"/>
  <c r="AU73" i="6"/>
  <c r="AT73" i="6"/>
  <c r="AS73" i="6"/>
  <c r="AR73" i="6"/>
  <c r="AX72" i="6"/>
  <c r="AW72" i="6"/>
  <c r="AV72" i="6"/>
  <c r="AU72" i="6"/>
  <c r="AT72" i="6"/>
  <c r="AS72" i="6"/>
  <c r="AR72" i="6"/>
  <c r="AX71" i="6"/>
  <c r="AW71" i="6"/>
  <c r="AV71" i="6"/>
  <c r="AU71" i="6"/>
  <c r="AT71" i="6"/>
  <c r="AS71" i="6"/>
  <c r="AR71" i="6"/>
  <c r="AX70" i="6"/>
  <c r="AW70" i="6"/>
  <c r="AV70" i="6"/>
  <c r="AU70" i="6"/>
  <c r="AT70" i="6"/>
  <c r="AS70" i="6"/>
  <c r="AR70" i="6"/>
  <c r="AP76" i="6"/>
  <c r="AO76" i="6"/>
  <c r="AN76" i="6"/>
  <c r="AM76" i="6"/>
  <c r="AL76" i="6"/>
  <c r="AK76" i="6"/>
  <c r="AJ76" i="6"/>
  <c r="AP75" i="6"/>
  <c r="AO75" i="6"/>
  <c r="AN75" i="6"/>
  <c r="AM75" i="6"/>
  <c r="AL75" i="6"/>
  <c r="AK75" i="6"/>
  <c r="AJ75" i="6"/>
  <c r="AP74" i="6"/>
  <c r="AO74" i="6"/>
  <c r="AN74" i="6"/>
  <c r="AM74" i="6"/>
  <c r="AL74" i="6"/>
  <c r="AK74" i="6"/>
  <c r="AJ74" i="6"/>
  <c r="AP73" i="6"/>
  <c r="AO73" i="6"/>
  <c r="AN73" i="6"/>
  <c r="AM73" i="6"/>
  <c r="AL73" i="6"/>
  <c r="AK73" i="6"/>
  <c r="AJ73" i="6"/>
  <c r="AP72" i="6"/>
  <c r="AO72" i="6"/>
  <c r="AN72" i="6"/>
  <c r="AM72" i="6"/>
  <c r="AL72" i="6"/>
  <c r="AK72" i="6"/>
  <c r="AJ72" i="6"/>
  <c r="AP71" i="6"/>
  <c r="AO71" i="6"/>
  <c r="AN71" i="6"/>
  <c r="AM71" i="6"/>
  <c r="AL71" i="6"/>
  <c r="AK71" i="6"/>
  <c r="AJ71" i="6"/>
  <c r="AP70" i="6"/>
  <c r="AO70" i="6"/>
  <c r="AN70" i="6"/>
  <c r="AM70" i="6"/>
  <c r="AL70" i="6"/>
  <c r="AK70" i="6"/>
  <c r="AJ70" i="6"/>
  <c r="AH76" i="6"/>
  <c r="AG76" i="6"/>
  <c r="AF76" i="6"/>
  <c r="AE76" i="6"/>
  <c r="AD76" i="6"/>
  <c r="AC76" i="6"/>
  <c r="AB76" i="6"/>
  <c r="AH75" i="6"/>
  <c r="AG75" i="6"/>
  <c r="AF75" i="6"/>
  <c r="AE75" i="6"/>
  <c r="AD75" i="6"/>
  <c r="AC75" i="6"/>
  <c r="AB75" i="6"/>
  <c r="AH74" i="6"/>
  <c r="AF74" i="6"/>
  <c r="AE74" i="6"/>
  <c r="AD74" i="6"/>
  <c r="AB74" i="6"/>
  <c r="AH73" i="6"/>
  <c r="AF73" i="6"/>
  <c r="AE73" i="6"/>
  <c r="AD73" i="6"/>
  <c r="AB73" i="6"/>
  <c r="AH72" i="6"/>
  <c r="AF72" i="6"/>
  <c r="AE72" i="6"/>
  <c r="AD72" i="6"/>
  <c r="AB72" i="6"/>
  <c r="AH71" i="6"/>
  <c r="AF71" i="6"/>
  <c r="AE71" i="6"/>
  <c r="AD71" i="6"/>
  <c r="AB71" i="6"/>
  <c r="AH70" i="6"/>
  <c r="AF70" i="6"/>
  <c r="AE70" i="6"/>
  <c r="AD70" i="6"/>
  <c r="AB70" i="6"/>
  <c r="G61" i="9"/>
  <c r="M64" i="6"/>
  <c r="G73" i="9" l="1"/>
  <c r="H69" i="9"/>
  <c r="H70" i="9"/>
  <c r="H68" i="9"/>
  <c r="N71" i="6"/>
  <c r="G50" i="9" l="1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H73" i="9"/>
  <c r="H72" i="9"/>
  <c r="H71" i="9"/>
  <c r="H67" i="9"/>
  <c r="G72" i="9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N76" i="6"/>
  <c r="N75" i="6"/>
  <c r="N74" i="6"/>
  <c r="N73" i="6"/>
  <c r="N72" i="6"/>
  <c r="N70" i="6"/>
  <c r="M76" i="6"/>
  <c r="M75" i="6"/>
  <c r="M70" i="6" l="1"/>
  <c r="G69" i="9"/>
  <c r="G71" i="9"/>
  <c r="G70" i="9"/>
  <c r="G68" i="9"/>
  <c r="G67" i="9"/>
  <c r="M74" i="6"/>
  <c r="M73" i="6"/>
  <c r="M72" i="6"/>
  <c r="M71" i="6"/>
  <c r="S61" i="9"/>
  <c r="Q61" i="9"/>
  <c r="O61" i="9"/>
  <c r="Y64" i="6"/>
  <c r="W64" i="6"/>
  <c r="U64" i="6"/>
  <c r="F73" i="9" l="1"/>
  <c r="F72" i="9"/>
  <c r="F71" i="9"/>
  <c r="F70" i="9"/>
  <c r="F69" i="9"/>
  <c r="F68" i="9"/>
  <c r="F67" i="9"/>
  <c r="L76" i="6"/>
  <c r="L75" i="6"/>
  <c r="L74" i="6"/>
  <c r="L73" i="6"/>
  <c r="L72" i="6"/>
  <c r="L71" i="6"/>
  <c r="L70" i="6"/>
  <c r="S73" i="9" l="1"/>
  <c r="M21" i="36" l="1"/>
  <c r="M20" i="36"/>
  <c r="M19" i="36"/>
  <c r="T70" i="9"/>
  <c r="T28" i="9"/>
  <c r="T68" i="9" s="1"/>
  <c r="T69" i="9" l="1"/>
  <c r="H13" i="36" l="1"/>
  <c r="H24" i="36" s="1"/>
  <c r="G13" i="36"/>
  <c r="G24" i="36" s="1"/>
  <c r="M23" i="36"/>
  <c r="M22" i="36"/>
  <c r="M18" i="36"/>
  <c r="M17" i="36"/>
  <c r="M16" i="36"/>
  <c r="M15" i="36"/>
  <c r="M14" i="36"/>
  <c r="L13" i="36"/>
  <c r="K13" i="36"/>
  <c r="K24" i="36" s="1"/>
  <c r="J13" i="36"/>
  <c r="I13" i="36"/>
  <c r="F13" i="36"/>
  <c r="E13" i="36"/>
  <c r="D13" i="36"/>
  <c r="C13" i="36"/>
  <c r="M12" i="36"/>
  <c r="M11" i="36"/>
  <c r="M10" i="36"/>
  <c r="M9" i="36"/>
  <c r="M7" i="36"/>
  <c r="T73" i="9"/>
  <c r="T72" i="9"/>
  <c r="T71" i="9"/>
  <c r="T67" i="9"/>
  <c r="S72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Z76" i="6"/>
  <c r="Z75" i="6"/>
  <c r="Z74" i="6"/>
  <c r="Z73" i="6"/>
  <c r="Z72" i="6"/>
  <c r="Z71" i="6"/>
  <c r="Z70" i="6"/>
  <c r="Y76" i="6"/>
  <c r="Y75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S69" i="9" l="1"/>
  <c r="S67" i="9"/>
  <c r="S70" i="9"/>
  <c r="S68" i="9"/>
  <c r="S71" i="9"/>
  <c r="Y74" i="6"/>
  <c r="Y73" i="6"/>
  <c r="Y72" i="6"/>
  <c r="Y71" i="6"/>
  <c r="Y70" i="6"/>
  <c r="L24" i="36"/>
  <c r="M13" i="36"/>
  <c r="E24" i="36"/>
  <c r="I24" i="36"/>
  <c r="F24" i="36"/>
  <c r="J24" i="36"/>
  <c r="C24" i="36"/>
  <c r="D24" i="36"/>
  <c r="M24" i="36" l="1"/>
  <c r="R71" i="9" l="1"/>
  <c r="R73" i="9" l="1"/>
  <c r="Q73" i="9"/>
  <c r="R72" i="9"/>
  <c r="Q72" i="9"/>
  <c r="R70" i="9"/>
  <c r="R69" i="9"/>
  <c r="R68" i="9"/>
  <c r="R67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X76" i="6"/>
  <c r="X75" i="6"/>
  <c r="X74" i="6"/>
  <c r="X73" i="6"/>
  <c r="X72" i="6"/>
  <c r="X71" i="6"/>
  <c r="X70" i="6"/>
  <c r="W76" i="6"/>
  <c r="W75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Q67" i="9" l="1"/>
  <c r="Q71" i="9"/>
  <c r="Q70" i="9"/>
  <c r="Q69" i="9"/>
  <c r="Q68" i="9"/>
  <c r="W71" i="6"/>
  <c r="W74" i="6"/>
  <c r="W72" i="6"/>
  <c r="W70" i="6"/>
  <c r="W73" i="6"/>
  <c r="P69" i="9" l="1"/>
  <c r="P70" i="9"/>
  <c r="P68" i="9"/>
  <c r="P73" i="9" l="1"/>
  <c r="O73" i="9"/>
  <c r="P72" i="9"/>
  <c r="O72" i="9"/>
  <c r="P71" i="9"/>
  <c r="P67" i="9"/>
  <c r="V76" i="6" l="1"/>
  <c r="U76" i="6"/>
  <c r="V75" i="6"/>
  <c r="U75" i="6"/>
  <c r="V74" i="6"/>
  <c r="V73" i="6"/>
  <c r="V72" i="6"/>
  <c r="V71" i="6"/>
  <c r="V70" i="6"/>
  <c r="O50" i="9" l="1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6" i="6"/>
  <c r="U35" i="6"/>
  <c r="U34" i="6"/>
  <c r="U33" i="6"/>
  <c r="U32" i="6"/>
  <c r="U31" i="6"/>
  <c r="U30" i="6"/>
  <c r="U29" i="6"/>
  <c r="U28" i="6"/>
  <c r="U27" i="6"/>
  <c r="U25" i="6"/>
  <c r="U24" i="6"/>
  <c r="U73" i="6" l="1"/>
  <c r="O70" i="9"/>
  <c r="O67" i="9"/>
  <c r="O68" i="9"/>
  <c r="O69" i="9"/>
  <c r="O71" i="9"/>
  <c r="U72" i="6"/>
  <c r="U74" i="6"/>
  <c r="U26" i="6" l="1"/>
  <c r="U71" i="6" l="1"/>
  <c r="U70" i="6"/>
  <c r="N73" i="9" l="1"/>
  <c r="N72" i="9"/>
  <c r="N71" i="9"/>
  <c r="N70" i="9"/>
  <c r="N69" i="9"/>
  <c r="N68" i="9"/>
  <c r="N67" i="9"/>
  <c r="AI61" i="9" l="1"/>
  <c r="AG61" i="9"/>
  <c r="AA61" i="9"/>
  <c r="Y61" i="9"/>
  <c r="W61" i="9"/>
  <c r="AW64" i="6"/>
  <c r="AU64" i="6"/>
  <c r="AO64" i="6"/>
  <c r="AM64" i="6"/>
  <c r="AK64" i="6"/>
  <c r="AG64" i="6"/>
  <c r="AE64" i="6"/>
  <c r="AC64" i="6"/>
  <c r="L7" i="31"/>
  <c r="L9" i="31"/>
  <c r="L10" i="31"/>
  <c r="L11" i="31"/>
  <c r="L12" i="31"/>
  <c r="K13" i="31"/>
  <c r="K24" i="31" s="1"/>
  <c r="J13" i="31"/>
  <c r="J24" i="31" s="1"/>
  <c r="I13" i="31"/>
  <c r="H13" i="31"/>
  <c r="G13" i="31"/>
  <c r="G24" i="31" s="1"/>
  <c r="F13" i="31"/>
  <c r="F24" i="31" s="1"/>
  <c r="E13" i="31"/>
  <c r="E24" i="31" s="1"/>
  <c r="D13" i="31"/>
  <c r="D24" i="31" s="1"/>
  <c r="C13" i="31"/>
  <c r="C24" i="31" s="1"/>
  <c r="L22" i="31"/>
  <c r="I24" i="31"/>
  <c r="H24" i="31"/>
  <c r="L23" i="31"/>
  <c r="L21" i="31"/>
  <c r="L20" i="31"/>
  <c r="L19" i="31"/>
  <c r="L18" i="31"/>
  <c r="L17" i="31"/>
  <c r="L16" i="31"/>
  <c r="L15" i="31"/>
  <c r="L14" i="31"/>
  <c r="AA40" i="9"/>
  <c r="AA41" i="9"/>
  <c r="AA42" i="9"/>
  <c r="AA43" i="9"/>
  <c r="AA44" i="9"/>
  <c r="AA45" i="9"/>
  <c r="AA46" i="9"/>
  <c r="AA47" i="9"/>
  <c r="AA48" i="9"/>
  <c r="AA49" i="9"/>
  <c r="AA50" i="9"/>
  <c r="W40" i="9"/>
  <c r="W41" i="9"/>
  <c r="W42" i="9"/>
  <c r="W43" i="9"/>
  <c r="W44" i="9"/>
  <c r="W45" i="9"/>
  <c r="W46" i="9"/>
  <c r="W47" i="9"/>
  <c r="W48" i="9"/>
  <c r="W49" i="9"/>
  <c r="W50" i="9"/>
  <c r="AA33" i="9"/>
  <c r="AA35" i="9"/>
  <c r="AA36" i="9"/>
  <c r="AA37" i="9"/>
  <c r="AA38" i="9"/>
  <c r="AA39" i="9"/>
  <c r="W33" i="9"/>
  <c r="W34" i="9"/>
  <c r="W35" i="9"/>
  <c r="W36" i="9"/>
  <c r="W37" i="9"/>
  <c r="W38" i="9"/>
  <c r="W39" i="9"/>
  <c r="AA28" i="9"/>
  <c r="AA29" i="9"/>
  <c r="AA30" i="9"/>
  <c r="AA31" i="9"/>
  <c r="AA32" i="9"/>
  <c r="W28" i="9"/>
  <c r="W29" i="9"/>
  <c r="W30" i="9"/>
  <c r="W31" i="9"/>
  <c r="W32" i="9"/>
  <c r="AA23" i="9"/>
  <c r="AA24" i="9"/>
  <c r="AA25" i="9"/>
  <c r="AA26" i="9"/>
  <c r="AA27" i="9"/>
  <c r="W23" i="9"/>
  <c r="W24" i="9"/>
  <c r="W25" i="9"/>
  <c r="W26" i="9"/>
  <c r="W27" i="9"/>
  <c r="AA21" i="9"/>
  <c r="AA22" i="9"/>
  <c r="W21" i="9"/>
  <c r="W22" i="9"/>
  <c r="AG43" i="6"/>
  <c r="AG44" i="6"/>
  <c r="AG45" i="6"/>
  <c r="AG46" i="6"/>
  <c r="AG47" i="6"/>
  <c r="AG48" i="6"/>
  <c r="AG49" i="6"/>
  <c r="AG50" i="6"/>
  <c r="AG51" i="6"/>
  <c r="AG52" i="6"/>
  <c r="AG53" i="6"/>
  <c r="AC43" i="6"/>
  <c r="AC44" i="6"/>
  <c r="AC45" i="6"/>
  <c r="AC46" i="6"/>
  <c r="AC47" i="6"/>
  <c r="AC48" i="6"/>
  <c r="AC49" i="6"/>
  <c r="AC50" i="6"/>
  <c r="AC51" i="6"/>
  <c r="AC52" i="6"/>
  <c r="AC53" i="6"/>
  <c r="AG36" i="6"/>
  <c r="AG38" i="6"/>
  <c r="AG39" i="6"/>
  <c r="AG40" i="6"/>
  <c r="AG41" i="6"/>
  <c r="AG42" i="6"/>
  <c r="AC36" i="6"/>
  <c r="AC38" i="6"/>
  <c r="AC39" i="6"/>
  <c r="AC40" i="6"/>
  <c r="AC41" i="6"/>
  <c r="AC42" i="6"/>
  <c r="AG31" i="6"/>
  <c r="AG32" i="6"/>
  <c r="AG33" i="6"/>
  <c r="AG34" i="6"/>
  <c r="AG35" i="6"/>
  <c r="AC31" i="6"/>
  <c r="AC32" i="6"/>
  <c r="AC33" i="6"/>
  <c r="AC34" i="6"/>
  <c r="AC35" i="6"/>
  <c r="AG26" i="6"/>
  <c r="AG27" i="6"/>
  <c r="AG28" i="6"/>
  <c r="AG29" i="6"/>
  <c r="AG30" i="6"/>
  <c r="AC26" i="6"/>
  <c r="AC27" i="6"/>
  <c r="AC28" i="6"/>
  <c r="AC29" i="6"/>
  <c r="AC30" i="6"/>
  <c r="AG24" i="6"/>
  <c r="AG25" i="6"/>
  <c r="AC24" i="6"/>
  <c r="AC25" i="6"/>
  <c r="B6" i="24"/>
  <c r="B6" i="27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AC70" i="6" l="1"/>
  <c r="W70" i="9"/>
  <c r="L13" i="31"/>
  <c r="AG71" i="6"/>
  <c r="AA69" i="9"/>
  <c r="AA67" i="9"/>
  <c r="AA71" i="9"/>
  <c r="AG72" i="6"/>
  <c r="AG74" i="6"/>
  <c r="W67" i="9"/>
  <c r="W68" i="9"/>
  <c r="AC71" i="6"/>
  <c r="W69" i="9"/>
  <c r="AA70" i="9"/>
  <c r="AC73" i="6"/>
  <c r="AG73" i="6"/>
  <c r="AC72" i="6"/>
  <c r="AG70" i="6"/>
  <c r="AA68" i="9"/>
  <c r="W71" i="9"/>
  <c r="AC74" i="6"/>
  <c r="L24" i="31"/>
</calcChain>
</file>

<file path=xl/sharedStrings.xml><?xml version="1.0" encoding="utf-8"?>
<sst xmlns="http://schemas.openxmlformats.org/spreadsheetml/2006/main" count="2521" uniqueCount="236">
  <si>
    <t>Compass Diversified Holdings</t>
  </si>
  <si>
    <t>Condensed Consolidated Financial Data</t>
  </si>
  <si>
    <t>NOTES:</t>
  </si>
  <si>
    <t>Q1 QTD</t>
  </si>
  <si>
    <t>Q2 QTD</t>
  </si>
  <si>
    <t>Q2 YTD</t>
  </si>
  <si>
    <t>Q3 QTD</t>
  </si>
  <si>
    <t>Q3 YTD</t>
  </si>
  <si>
    <t>Q4 QTD</t>
  </si>
  <si>
    <t>Q4 YTD</t>
  </si>
  <si>
    <t>Net Sales</t>
  </si>
  <si>
    <t>Cost of Sales</t>
  </si>
  <si>
    <t>Gross Profit</t>
  </si>
  <si>
    <t>SG&amp;A</t>
  </si>
  <si>
    <t>Management fees</t>
  </si>
  <si>
    <t>Amortization of intangibles</t>
  </si>
  <si>
    <t>Impairment of asset</t>
  </si>
  <si>
    <t>Income from operations</t>
  </si>
  <si>
    <t>Other Expense (Income)</t>
  </si>
  <si>
    <t>Interest expense (net)</t>
  </si>
  <si>
    <t>Intercompany Interest</t>
  </si>
  <si>
    <t>Provision (benefit) for income taxes</t>
  </si>
  <si>
    <t>Minority Interest</t>
  </si>
  <si>
    <t>Income (loss) from discontinued operations attributable to minority interest</t>
  </si>
  <si>
    <t>Loss (income) from discontinued operations, net of tax</t>
  </si>
  <si>
    <t>(Gain)/Loss on sale of business, net of income tax</t>
  </si>
  <si>
    <t>Net Income</t>
  </si>
  <si>
    <t>Total Assets</t>
  </si>
  <si>
    <t>Intercompany Liabilities (Inc Accrued Int)</t>
  </si>
  <si>
    <t>Revolver and Term debt</t>
  </si>
  <si>
    <t>Other Liabilities</t>
  </si>
  <si>
    <t>Total Liabilities</t>
  </si>
  <si>
    <t>Total Stockholder's equity attributable to holdings</t>
  </si>
  <si>
    <t>Noncontrolling interest</t>
  </si>
  <si>
    <t>Total stockholders' equity</t>
  </si>
  <si>
    <t>Corporate Entity</t>
  </si>
  <si>
    <t>Other</t>
  </si>
  <si>
    <t>Gain on sale of business</t>
  </si>
  <si>
    <t>Minority interest</t>
  </si>
  <si>
    <t>Total Equity</t>
  </si>
  <si>
    <t>GP</t>
  </si>
  <si>
    <t>Inc from Cont</t>
  </si>
  <si>
    <t>Total Liab</t>
  </si>
  <si>
    <t>B/S</t>
  </si>
  <si>
    <t>Purchase Price (May 2006)</t>
  </si>
  <si>
    <t>Initial Equity Contribution</t>
  </si>
  <si>
    <t>Noncontrolling Interest</t>
  </si>
  <si>
    <t>Initial Debt Contribution</t>
  </si>
  <si>
    <t>Recapitalization Oct 2007 - Equity proceeds</t>
  </si>
  <si>
    <t>Recapitalization Oct 2007 - Debt</t>
  </si>
  <si>
    <t>Recapitalization Dec 2012 - Equity proceeds</t>
  </si>
  <si>
    <t>Recapitalization Dec 2012 - Debt</t>
  </si>
  <si>
    <t>Recapitalization May 2016 - Equity proceeds</t>
  </si>
  <si>
    <t>Recapitalization May 2016 - Debt</t>
  </si>
  <si>
    <t>Add-on acquisition (debt) 2009</t>
  </si>
  <si>
    <t>Add-on acquisition (debt) March 2010</t>
  </si>
  <si>
    <t>Add-on acquisition (debt) May 2012</t>
  </si>
  <si>
    <t>Adjusted for:</t>
  </si>
  <si>
    <t>Depreciation and Amortization</t>
  </si>
  <si>
    <t>Amortization of debt issuance cost</t>
  </si>
  <si>
    <t>EBITDA</t>
  </si>
  <si>
    <t>(Gain) Loss on sale of fixed assets</t>
  </si>
  <si>
    <t>Non-controlling shareholder compensation</t>
  </si>
  <si>
    <t>Impairment Expense</t>
  </si>
  <si>
    <t>Stock option expense</t>
  </si>
  <si>
    <t>Successful acquisition expense</t>
  </si>
  <si>
    <t>Increase (decrease) in earn out probability</t>
  </si>
  <si>
    <t>Integration Service Fee</t>
  </si>
  <si>
    <t>Adjusted EBITDA</t>
  </si>
  <si>
    <t>Maintenance capital expenditures</t>
  </si>
  <si>
    <t>CODI Equity Ownership Interest</t>
  </si>
  <si>
    <t>Primary</t>
  </si>
  <si>
    <t>Fully Diluted</t>
  </si>
  <si>
    <t>Purchase Price (March 2012)</t>
  </si>
  <si>
    <t>Impairment expense</t>
  </si>
  <si>
    <t>Purchase Price (August 2014)</t>
  </si>
  <si>
    <t>Add-on acquisition (Debt) Dec 2014</t>
  </si>
  <si>
    <t>Add-on acquisition (Debt) April 2016</t>
  </si>
  <si>
    <t>Add-on acquisition (Debt) June 2016</t>
  </si>
  <si>
    <t>Integration Service fees</t>
  </si>
  <si>
    <t>Purchase Price (September 2010)</t>
  </si>
  <si>
    <t>Add-on acquisition (debt) Nov 2011</t>
  </si>
  <si>
    <t>Add-on acquisition (debt) May 2016</t>
  </si>
  <si>
    <t>Purchase Price (March 2010)</t>
  </si>
  <si>
    <t xml:space="preserve">Add-on acquisition debt </t>
  </si>
  <si>
    <t>Recapitalization March 2016 - Equity proceeds</t>
  </si>
  <si>
    <t>Recapitalization March 2016 - Debt</t>
  </si>
  <si>
    <t xml:space="preserve">Purchase Price (July 2015) </t>
  </si>
  <si>
    <t>Add-on acquisition (debt) Dec 2015</t>
  </si>
  <si>
    <t>Integration service fee</t>
  </si>
  <si>
    <t>Purchase Price (October 2014)</t>
  </si>
  <si>
    <t>Add-on acquisition (debt) January 2016</t>
  </si>
  <si>
    <t>Purchase Price (August 2016)</t>
  </si>
  <si>
    <t>Corporate</t>
  </si>
  <si>
    <t>5.11 Tactical</t>
  </si>
  <si>
    <t>Ergobaby</t>
  </si>
  <si>
    <t>Liberty</t>
  </si>
  <si>
    <t>Manitoba Harvest</t>
  </si>
  <si>
    <t>Advanced Circuits</t>
  </si>
  <si>
    <t>Arnold Magnetics</t>
  </si>
  <si>
    <t>Clean Earth</t>
  </si>
  <si>
    <t>Sterno Products</t>
  </si>
  <si>
    <t>Consolidated</t>
  </si>
  <si>
    <t>Net Income (Loss)</t>
  </si>
  <si>
    <t>Intercompany interest</t>
  </si>
  <si>
    <t>Depreciation and amortization</t>
  </si>
  <si>
    <t>(Gain) loss on sale of fixed assets</t>
  </si>
  <si>
    <t>Acquisition expenses and other</t>
  </si>
  <si>
    <t>Gain on equity method investment</t>
  </si>
  <si>
    <t>Manitoba</t>
  </si>
  <si>
    <t xml:space="preserve">Sterno </t>
  </si>
  <si>
    <t>Tridien</t>
  </si>
  <si>
    <t>Integration service fees</t>
  </si>
  <si>
    <t>Loss on equity method investment</t>
  </si>
  <si>
    <t>2015 Adjusted EBITDA schedule</t>
  </si>
  <si>
    <t>Gain on sale of discontinued operations</t>
  </si>
  <si>
    <t>Loss on debt extinguishment</t>
  </si>
  <si>
    <t>Acquisition expenses</t>
  </si>
  <si>
    <t>Gain on deconsolidation of subsidiary</t>
  </si>
  <si>
    <t>(1) As a result of the sale of our CamelBak and AFM subsidiaries in August and October 2015, respectively, Adjusted EBITDA does not include Adjusted</t>
  </si>
  <si>
    <t>EBITDA from CamelBak and AFM for the period January 1, 2015 through the dates of sales of $28.3 million.</t>
  </si>
  <si>
    <t>2014 Adjusted EBITDA schedule</t>
  </si>
  <si>
    <t>Discontinued Operations</t>
  </si>
  <si>
    <t>Tridien Discontinued Q3 2016</t>
  </si>
  <si>
    <t>AFM Discontinued Q3 2015</t>
  </si>
  <si>
    <t>CamelBak Discontinued Q3 2015</t>
  </si>
  <si>
    <t>Halo Discontinued Q2 2012</t>
  </si>
  <si>
    <t>Staffmark Discontinued Q4 2011</t>
  </si>
  <si>
    <t>Silvue Discontinued Q2 2008</t>
  </si>
  <si>
    <t>Aeroglide Discontinued Q2 2008</t>
  </si>
  <si>
    <t>Crossman Discontinued Q4 2006</t>
  </si>
  <si>
    <t>Discontinued Operations Adjustments</t>
  </si>
  <si>
    <t>Q4 2006</t>
  </si>
  <si>
    <t>NOTE:</t>
  </si>
  <si>
    <t>The discontinued operations data included within this tab is necessary for consolidation. Note that certain push down entries</t>
  </si>
  <si>
    <t>are included within these discontinued operations balances.</t>
  </si>
  <si>
    <t>Purchase Price (August 2006)</t>
  </si>
  <si>
    <t>Share repurchase Sep 2009</t>
  </si>
  <si>
    <t>Share repurchase Aug 2012</t>
  </si>
  <si>
    <t>Realized Gain</t>
  </si>
  <si>
    <t>Purchase Price (Feb 2007)</t>
  </si>
  <si>
    <t>CODI's Portion of Sales Proceeds (June 2008)</t>
  </si>
  <si>
    <t>Debt</t>
  </si>
  <si>
    <t>Equity</t>
  </si>
  <si>
    <t>Purchase Price (Aug 2007)</t>
  </si>
  <si>
    <t>CODI's Portion of Sales Proceeds (October 2015)</t>
  </si>
  <si>
    <t>Realized Loss</t>
  </si>
  <si>
    <t>Purchase Price (August 2011)</t>
  </si>
  <si>
    <t>Minority preferred stock</t>
  </si>
  <si>
    <t>Preferred Stock Redemption (3/6/12)</t>
  </si>
  <si>
    <t>Additional equity contribution</t>
  </si>
  <si>
    <t>Additional debt contribution</t>
  </si>
  <si>
    <t>Sales Proceeds (August 2015)</t>
  </si>
  <si>
    <t xml:space="preserve">Other  </t>
  </si>
  <si>
    <t>Intercompany Liabilities</t>
  </si>
  <si>
    <t>Staffmark acquisition (January 2008)</t>
  </si>
  <si>
    <t>Add-on acquisition (August 2009)</t>
  </si>
  <si>
    <t>Add-on acquisition (October 2009)</t>
  </si>
  <si>
    <t>CODI's Portion of Sales Proceeds (October 2011)</t>
  </si>
  <si>
    <t>CODI's Portion of Sales Proceeds (Jan 2007)</t>
  </si>
  <si>
    <t>Purchase Price (January 2008)</t>
  </si>
  <si>
    <t>Share repurchase Dec 2011</t>
  </si>
  <si>
    <t>Recapitalization Jun 2012 - Equity proceeds</t>
  </si>
  <si>
    <t>Recapitalization Jun 2012 - Debt</t>
  </si>
  <si>
    <t>Add-on acquisition (April 2008)</t>
  </si>
  <si>
    <t>Add-on acquisition (December 2009)</t>
  </si>
  <si>
    <t>Add-on acquisition (February 2010)</t>
  </si>
  <si>
    <t>Add-on acquisition (October 2011)</t>
  </si>
  <si>
    <t>CODI's Portion of Sales Proceeds (May 2012)</t>
  </si>
  <si>
    <t>Unsuccessful Acquisition Costs</t>
  </si>
  <si>
    <t>Adj EBTIDA</t>
  </si>
  <si>
    <t>Impairment/Loss on disposal of assets</t>
  </si>
  <si>
    <t>Adjustment to earnout provision</t>
  </si>
  <si>
    <t>(Gain) loss on foreign currency translation and other</t>
  </si>
  <si>
    <t xml:space="preserve">(2)  As a result of the sale of Tridien in September 2016, Adjusted EBITDA does not include $4.0 million of Adjusted EBITDA from Tridien.  </t>
  </si>
  <si>
    <t>(1)  Net income (loss) does not include income (loss) from discontinued operations for the year ended December 31, 2016.</t>
  </si>
  <si>
    <t>Add-on acquisition (Debt) March 2017</t>
  </si>
  <si>
    <t>Sales Proceeds (Aug 2013 IPO - Mar 2017)</t>
  </si>
  <si>
    <t>Purchase Price (June 2017)</t>
  </si>
  <si>
    <t>Gain on foreign currency translation and other</t>
  </si>
  <si>
    <t>Crosman</t>
  </si>
  <si>
    <t>Add-on acquisition (debt) August 2017</t>
  </si>
  <si>
    <t>Add-on acquisition (debt) July 2017</t>
  </si>
  <si>
    <t>Q1 YTD</t>
  </si>
  <si>
    <t>2016 Adjusted EBITDA schedule</t>
  </si>
  <si>
    <t>2017 Adjusted EBITDA schedule</t>
  </si>
  <si>
    <t>Foam</t>
  </si>
  <si>
    <t>Purchase Price (February 2018)</t>
  </si>
  <si>
    <t>(1) As a result of the deconsolidation of our FOX subsidiary in July 2014, Net income (loss) in the above schedule does not include Net Income from FOX of $15.0 million for the period January 1, 2014 through July 10, 2014, and Adjusted EBITDA does not include Adjusted EBITDA of $25.1 million for FOX for the period January 1, 2014 through July 10, 2014.</t>
  </si>
  <si>
    <t>Recapitalization January 2018 Equity proceeds</t>
  </si>
  <si>
    <t>Recapitalization January 2018 Debt proceeds</t>
  </si>
  <si>
    <t>Add-on acquisition (debt) February 18</t>
  </si>
  <si>
    <t>Noncontrolling shareholder compensation</t>
  </si>
  <si>
    <t>Integration services fee</t>
  </si>
  <si>
    <t>Loss on foreign currency transaction and other</t>
  </si>
  <si>
    <t>Add-on acquisition (Debt) May 2018)</t>
  </si>
  <si>
    <t>Add-on acquisition (debt) September 2018</t>
  </si>
  <si>
    <t>Add-on acquisition (Debt) September 2018)</t>
  </si>
  <si>
    <t>Velocity Outdoor</t>
  </si>
  <si>
    <t>Add-on acquisition (equity) September 2018</t>
  </si>
  <si>
    <t>Earnout provision adjustment</t>
  </si>
  <si>
    <t>Inventory adjustment</t>
  </si>
  <si>
    <t>Minoritiy Intereset acquisition Dec 2015</t>
  </si>
  <si>
    <t>Manitoba Discontinued Q1 2019</t>
  </si>
  <si>
    <t>Other (income) expense</t>
  </si>
  <si>
    <t>Loss on sale of investment</t>
  </si>
  <si>
    <t xml:space="preserve">Other   </t>
  </si>
  <si>
    <t>CODI's Portion of Sales Proceeds (March 2019)</t>
  </si>
  <si>
    <t>CODI's Portion of Sales Proceeds expected September 2019</t>
  </si>
  <si>
    <t>Total expected Sales Proceeds</t>
  </si>
  <si>
    <r>
      <t xml:space="preserve">Net Income (Loss) </t>
    </r>
    <r>
      <rPr>
        <b/>
        <sz val="6"/>
        <color rgb="FF000000"/>
        <rFont val="Calibri"/>
        <family val="2"/>
      </rPr>
      <t>(1)</t>
    </r>
  </si>
  <si>
    <t>Clean Earth Discontinued Q2 2019</t>
  </si>
  <si>
    <t>Sales Proceeds (June 2019)</t>
  </si>
  <si>
    <t>* All information is presented in thousands ($000)
* All periods presented do not reflect discontinued operations.  For discontinued operations reporting, please refer to our most recent 10-K and 10-Q public filings
* All quarterly information is unaudited</t>
  </si>
  <si>
    <t>(1) Net income (loss) does not include income (loss) from discontinued operations for the year end December 31, 2019</t>
  </si>
  <si>
    <t>2019 Adjusted EBITDA schedule</t>
  </si>
  <si>
    <t>2018 Adjusted EBITDA schedule</t>
  </si>
  <si>
    <t>Purchase Price (May 2020)</t>
  </si>
  <si>
    <t>Marucci Sports</t>
  </si>
  <si>
    <t>Growth capital expenditures</t>
  </si>
  <si>
    <t>Add-on acquisition (debt) June 2020</t>
  </si>
  <si>
    <t>Compass Diversified (NYSE: CODI)</t>
  </si>
  <si>
    <t>2020 Adjusted EBITDA schedule</t>
  </si>
  <si>
    <t>Purchase Price (October 2020)</t>
  </si>
  <si>
    <t>BOA</t>
  </si>
  <si>
    <t>Recapitalization Nov 2020 - Equity proceeds</t>
  </si>
  <si>
    <t>Recapitalization Nov 2020 - Debt</t>
  </si>
  <si>
    <t>Equity Repurchase (add'l invested capital by CODI) Nov 2020</t>
  </si>
  <si>
    <t>Ergobaby equity purchase June 2016</t>
  </si>
  <si>
    <t>Sterno Equity purchase February 2018</t>
  </si>
  <si>
    <t>Sterno Equity purchase March 2018</t>
  </si>
  <si>
    <t>Liberty equity purchase March 2016</t>
  </si>
  <si>
    <t>Altor Solutions</t>
  </si>
  <si>
    <t>2021 Q1 Adjusted EBITDA schedule</t>
  </si>
  <si>
    <t>Add-on acquisition (equity) March 21</t>
  </si>
  <si>
    <t>2021 Q2 Adjusted EBITDA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</si>
</sst>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_(&quot;$&quot;* #,##0_);_(&quot;$&quot;* \(#,##0\);_(&quot;$&quot;* &quot;-&quot;??_);_(@_)"/>
    <numFmt numFmtId="169" formatCode="#,##0.0_);\(#,##0.0\)"/>
  </numFmts>
  <fonts count="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8"/>
      <name val="Calibri"/>
      <family val="2"/>
    </font>
    <font>
      <u val="singleAccounting"/>
      <sz val="11"/>
      <color indexed="8"/>
      <name val="Calibri"/>
      <family val="2"/>
    </font>
    <font>
      <u/>
      <sz val="11"/>
      <color indexed="8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u val="singleAccounting"/>
      <sz val="11"/>
      <name val="Calibri"/>
      <family val="2"/>
    </font>
    <font>
      <u/>
      <sz val="11"/>
      <name val="Calibri"/>
      <family val="2"/>
    </font>
    <font>
      <sz val="11"/>
      <color indexed="10"/>
      <name val="Calibri"/>
      <family val="2"/>
    </font>
    <font>
      <u/>
      <sz val="11"/>
      <color indexed="9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u val="singleAccounting"/>
      <sz val="11"/>
      <color indexed="8"/>
      <name val="Calibri"/>
      <family val="2"/>
    </font>
    <font>
      <b/>
      <u val="singleAccounting"/>
      <sz val="11"/>
      <color theme="1"/>
      <name val="Calibri"/>
      <family val="2"/>
      <scheme val="minor"/>
    </font>
    <font>
      <b/>
      <sz val="6"/>
      <color rgb="FF000000"/>
      <name val="Calibri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7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/>
    <xf numFmtId="0" fontId="0" fillId="3" borderId="0" xfId="0" applyFill="1"/>
    <xf numFmtId="0" fontId="0" fillId="2" borderId="3" xfId="0" applyFill="1" applyBorder="1"/>
    <xf numFmtId="0" fontId="0" fillId="2" borderId="0" xfId="0" applyFill="1"/>
    <xf numFmtId="0" fontId="0" fillId="2" borderId="4" xfId="0" applyFill="1" applyBorder="1"/>
    <xf numFmtId="0" fontId="3" fillId="2" borderId="5" xfId="0" applyFont="1" applyFill="1" applyBorder="1"/>
    <xf numFmtId="164" fontId="2" fillId="2" borderId="0" xfId="2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0" fontId="2" fillId="2" borderId="0" xfId="0" applyFont="1" applyFill="1"/>
    <xf numFmtId="0" fontId="5" fillId="2" borderId="4" xfId="0" applyFont="1" applyFill="1" applyBorder="1" applyAlignment="1">
      <alignment horizontal="center"/>
    </xf>
    <xf numFmtId="0" fontId="2" fillId="3" borderId="0" xfId="0" applyFont="1" applyFill="1"/>
    <xf numFmtId="0" fontId="0" fillId="2" borderId="6" xfId="0" applyFill="1" applyBorder="1"/>
    <xf numFmtId="0" fontId="2" fillId="2" borderId="3" xfId="0" applyFont="1" applyFill="1" applyBorder="1"/>
    <xf numFmtId="165" fontId="4" fillId="2" borderId="0" xfId="1" applyNumberFormat="1" applyFont="1" applyFill="1" applyAlignment="1">
      <alignment horizontal="center"/>
    </xf>
    <xf numFmtId="164" fontId="4" fillId="2" borderId="0" xfId="2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center"/>
    </xf>
    <xf numFmtId="166" fontId="2" fillId="2" borderId="4" xfId="1" applyNumberFormat="1" applyFont="1" applyFill="1" applyBorder="1" applyAlignment="1">
      <alignment horizontal="center"/>
    </xf>
    <xf numFmtId="166" fontId="0" fillId="2" borderId="0" xfId="1" applyNumberFormat="1" applyFont="1" applyFill="1" applyAlignment="1">
      <alignment horizontal="center"/>
    </xf>
    <xf numFmtId="166" fontId="0" fillId="2" borderId="4" xfId="1" applyNumberFormat="1" applyFont="1" applyFill="1" applyBorder="1" applyAlignment="1">
      <alignment horizontal="center"/>
    </xf>
    <xf numFmtId="166" fontId="0" fillId="2" borderId="3" xfId="1" applyNumberFormat="1" applyFont="1" applyFill="1" applyBorder="1" applyAlignment="1">
      <alignment horizontal="center"/>
    </xf>
    <xf numFmtId="166" fontId="2" fillId="2" borderId="3" xfId="1" applyNumberFormat="1" applyFont="1" applyFill="1" applyBorder="1" applyAlignment="1">
      <alignment horizontal="center"/>
    </xf>
    <xf numFmtId="166" fontId="2" fillId="2" borderId="0" xfId="0" applyNumberFormat="1" applyFont="1" applyFill="1"/>
    <xf numFmtId="166" fontId="2" fillId="3" borderId="0" xfId="0" applyNumberFormat="1" applyFont="1" applyFill="1"/>
    <xf numFmtId="166" fontId="1" fillId="2" borderId="3" xfId="1" applyNumberFormat="1" applyFill="1" applyBorder="1" applyAlignment="1">
      <alignment horizontal="center"/>
    </xf>
    <xf numFmtId="166" fontId="1" fillId="2" borderId="0" xfId="1" applyNumberFormat="1" applyFill="1" applyAlignment="1">
      <alignment horizontal="center"/>
    </xf>
    <xf numFmtId="166" fontId="1" fillId="2" borderId="4" xfId="1" applyNumberFormat="1" applyFill="1" applyBorder="1" applyAlignment="1">
      <alignment horizontal="center"/>
    </xf>
    <xf numFmtId="166" fontId="0" fillId="2" borderId="0" xfId="0" applyNumberFormat="1" applyFill="1"/>
    <xf numFmtId="166" fontId="6" fillId="2" borderId="3" xfId="1" applyNumberFormat="1" applyFont="1" applyFill="1" applyBorder="1" applyAlignment="1">
      <alignment horizontal="center"/>
    </xf>
    <xf numFmtId="166" fontId="6" fillId="2" borderId="0" xfId="1" applyNumberFormat="1" applyFont="1" applyFill="1" applyAlignment="1">
      <alignment horizontal="center"/>
    </xf>
    <xf numFmtId="166" fontId="6" fillId="2" borderId="4" xfId="1" applyNumberFormat="1" applyFont="1" applyFill="1" applyBorder="1" applyAlignment="1">
      <alignment horizontal="center"/>
    </xf>
    <xf numFmtId="0" fontId="7" fillId="2" borderId="3" xfId="0" applyFont="1" applyFill="1" applyBorder="1"/>
    <xf numFmtId="0" fontId="7" fillId="2" borderId="0" xfId="0" applyFont="1" applyFill="1"/>
    <xf numFmtId="166" fontId="0" fillId="2" borderId="0" xfId="1" applyNumberFormat="1" applyFont="1" applyFill="1"/>
    <xf numFmtId="166" fontId="0" fillId="2" borderId="4" xfId="1" applyNumberFormat="1" applyFont="1" applyFill="1" applyBorder="1"/>
    <xf numFmtId="166" fontId="1" fillId="2" borderId="0" xfId="1" applyNumberFormat="1" applyFill="1"/>
    <xf numFmtId="166" fontId="2" fillId="2" borderId="0" xfId="1" applyNumberFormat="1" applyFont="1" applyFill="1"/>
    <xf numFmtId="166" fontId="2" fillId="2" borderId="4" xfId="1" applyNumberFormat="1" applyFont="1" applyFill="1" applyBorder="1"/>
    <xf numFmtId="166" fontId="0" fillId="2" borderId="4" xfId="0" applyNumberFormat="1" applyFill="1" applyBorder="1"/>
    <xf numFmtId="0" fontId="8" fillId="2" borderId="3" xfId="0" applyFont="1" applyFill="1" applyBorder="1"/>
    <xf numFmtId="0" fontId="5" fillId="2" borderId="3" xfId="0" applyFont="1" applyFill="1" applyBorder="1"/>
    <xf numFmtId="43" fontId="2" fillId="2" borderId="0" xfId="1" applyFont="1" applyFill="1"/>
    <xf numFmtId="167" fontId="2" fillId="2" borderId="0" xfId="3" applyNumberFormat="1" applyFont="1" applyFill="1" applyAlignment="1">
      <alignment horizontal="center"/>
    </xf>
    <xf numFmtId="166" fontId="2" fillId="2" borderId="0" xfId="3" applyNumberFormat="1" applyFont="1" applyFill="1" applyAlignment="1">
      <alignment horizontal="center"/>
    </xf>
    <xf numFmtId="167" fontId="2" fillId="2" borderId="0" xfId="3" applyNumberFormat="1" applyFont="1" applyFill="1"/>
    <xf numFmtId="166" fontId="2" fillId="2" borderId="4" xfId="3" applyNumberFormat="1" applyFont="1" applyFill="1" applyBorder="1"/>
    <xf numFmtId="0" fontId="2" fillId="2" borderId="6" xfId="0" applyFont="1" applyFill="1" applyBorder="1"/>
    <xf numFmtId="166" fontId="2" fillId="2" borderId="6" xfId="1" applyNumberFormat="1" applyFont="1" applyFill="1" applyBorder="1" applyAlignment="1">
      <alignment horizontal="center"/>
    </xf>
    <xf numFmtId="166" fontId="2" fillId="2" borderId="7" xfId="1" applyNumberFormat="1" applyFont="1" applyFill="1" applyBorder="1" applyAlignment="1">
      <alignment horizontal="center"/>
    </xf>
    <xf numFmtId="167" fontId="2" fillId="2" borderId="7" xfId="3" applyNumberFormat="1" applyFont="1" applyFill="1" applyBorder="1" applyAlignment="1">
      <alignment horizontal="center"/>
    </xf>
    <xf numFmtId="166" fontId="2" fillId="2" borderId="8" xfId="1" applyNumberFormat="1" applyFont="1" applyFill="1" applyBorder="1" applyAlignment="1">
      <alignment horizontal="center"/>
    </xf>
    <xf numFmtId="0" fontId="2" fillId="2" borderId="7" xfId="0" applyFont="1" applyFill="1" applyBorder="1"/>
    <xf numFmtId="166" fontId="2" fillId="2" borderId="7" xfId="1" applyNumberFormat="1" applyFont="1" applyFill="1" applyBorder="1"/>
    <xf numFmtId="166" fontId="2" fillId="2" borderId="7" xfId="3" applyNumberFormat="1" applyFont="1" applyFill="1" applyBorder="1" applyAlignment="1">
      <alignment horizontal="center"/>
    </xf>
    <xf numFmtId="166" fontId="2" fillId="2" borderId="7" xfId="0" applyNumberFormat="1" applyFont="1" applyFill="1" applyBorder="1"/>
    <xf numFmtId="167" fontId="2" fillId="2" borderId="7" xfId="3" applyNumberFormat="1" applyFont="1" applyFill="1" applyBorder="1"/>
    <xf numFmtId="166" fontId="2" fillId="2" borderId="8" xfId="3" applyNumberFormat="1" applyFont="1" applyFill="1" applyBorder="1"/>
    <xf numFmtId="166" fontId="0" fillId="2" borderId="7" xfId="0" applyNumberFormat="1" applyFill="1" applyBorder="1"/>
    <xf numFmtId="167" fontId="2" fillId="3" borderId="0" xfId="1" applyNumberFormat="1" applyFont="1" applyFill="1" applyAlignment="1">
      <alignment horizontal="center"/>
    </xf>
    <xf numFmtId="167" fontId="2" fillId="3" borderId="0" xfId="1" applyNumberFormat="1" applyFont="1" applyFill="1"/>
    <xf numFmtId="166" fontId="2" fillId="3" borderId="0" xfId="1" applyNumberFormat="1" applyFont="1" applyFill="1" applyAlignment="1">
      <alignment horizontal="center"/>
    </xf>
    <xf numFmtId="166" fontId="2" fillId="3" borderId="0" xfId="1" applyNumberFormat="1" applyFont="1" applyFill="1"/>
    <xf numFmtId="166" fontId="0" fillId="3" borderId="0" xfId="0" applyNumberFormat="1" applyFill="1"/>
    <xf numFmtId="166" fontId="0" fillId="3" borderId="0" xfId="1" applyNumberFormat="1" applyFont="1" applyFill="1"/>
    <xf numFmtId="166" fontId="0" fillId="3" borderId="0" xfId="1" applyNumberFormat="1" applyFont="1" applyFill="1" applyAlignment="1">
      <alignment horizontal="center"/>
    </xf>
    <xf numFmtId="167" fontId="2" fillId="2" borderId="4" xfId="3" applyNumberFormat="1" applyFont="1" applyFill="1" applyBorder="1" applyAlignment="1">
      <alignment horizontal="center"/>
    </xf>
    <xf numFmtId="167" fontId="2" fillId="2" borderId="3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8" xfId="3" applyNumberFormat="1" applyFont="1" applyFill="1" applyBorder="1" applyAlignment="1">
      <alignment horizontal="center"/>
    </xf>
    <xf numFmtId="167" fontId="2" fillId="2" borderId="6" xfId="3" applyNumberFormat="1" applyFont="1" applyFill="1" applyBorder="1" applyAlignment="1">
      <alignment horizontal="center"/>
    </xf>
    <xf numFmtId="167" fontId="2" fillId="2" borderId="8" xfId="3" applyNumberFormat="1" applyFont="1" applyFill="1" applyBorder="1"/>
    <xf numFmtId="165" fontId="8" fillId="2" borderId="4" xfId="1" applyNumberFormat="1" applyFont="1" applyFill="1" applyBorder="1" applyAlignment="1">
      <alignment horizontal="center"/>
    </xf>
    <xf numFmtId="164" fontId="3" fillId="2" borderId="0" xfId="2" applyNumberFormat="1" applyFont="1" applyFill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8" fillId="2" borderId="0" xfId="0" applyFont="1" applyFill="1"/>
    <xf numFmtId="0" fontId="5" fillId="2" borderId="5" xfId="0" applyFont="1" applyFill="1" applyBorder="1"/>
    <xf numFmtId="164" fontId="2" fillId="2" borderId="9" xfId="2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6" fontId="0" fillId="2" borderId="3" xfId="1" applyNumberFormat="1" applyFont="1" applyFill="1" applyBorder="1"/>
    <xf numFmtId="166" fontId="2" fillId="2" borderId="3" xfId="1" applyNumberFormat="1" applyFont="1" applyFill="1" applyBorder="1"/>
    <xf numFmtId="166" fontId="1" fillId="2" borderId="3" xfId="1" applyNumberFormat="1" applyFill="1" applyBorder="1"/>
    <xf numFmtId="166" fontId="1" fillId="2" borderId="4" xfId="1" applyNumberFormat="1" applyFill="1" applyBorder="1"/>
    <xf numFmtId="0" fontId="8" fillId="2" borderId="6" xfId="0" applyFont="1" applyFill="1" applyBorder="1"/>
    <xf numFmtId="0" fontId="3" fillId="2" borderId="3" xfId="0" applyFont="1" applyFill="1" applyBorder="1"/>
    <xf numFmtId="166" fontId="0" fillId="2" borderId="3" xfId="0" applyNumberFormat="1" applyFill="1" applyBorder="1"/>
    <xf numFmtId="166" fontId="2" fillId="2" borderId="3" xfId="0" applyNumberFormat="1" applyFont="1" applyFill="1" applyBorder="1"/>
    <xf numFmtId="166" fontId="2" fillId="2" borderId="4" xfId="0" applyNumberFormat="1" applyFont="1" applyFill="1" applyBorder="1"/>
    <xf numFmtId="166" fontId="2" fillId="2" borderId="8" xfId="0" applyNumberFormat="1" applyFont="1" applyFill="1" applyBorder="1"/>
    <xf numFmtId="0" fontId="3" fillId="2" borderId="0" xfId="0" applyFont="1" applyFill="1"/>
    <xf numFmtId="165" fontId="8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3" borderId="0" xfId="0" applyFont="1" applyFill="1"/>
    <xf numFmtId="0" fontId="8" fillId="2" borderId="4" xfId="0" applyFont="1" applyFill="1" applyBorder="1"/>
    <xf numFmtId="0" fontId="9" fillId="2" borderId="0" xfId="0" applyFont="1" applyFill="1" applyAlignment="1">
      <alignment horizontal="center"/>
    </xf>
    <xf numFmtId="165" fontId="3" fillId="2" borderId="0" xfId="1" applyNumberFormat="1" applyFont="1" applyFill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3" fillId="3" borderId="0" xfId="0" applyFont="1" applyFill="1"/>
    <xf numFmtId="0" fontId="8" fillId="0" borderId="0" xfId="0" applyFont="1"/>
    <xf numFmtId="164" fontId="9" fillId="2" borderId="0" xfId="0" applyNumberFormat="1" applyFont="1" applyFill="1" applyAlignment="1">
      <alignment horizontal="center"/>
    </xf>
    <xf numFmtId="166" fontId="3" fillId="2" borderId="0" xfId="1" applyNumberFormat="1" applyFont="1" applyFill="1" applyAlignment="1">
      <alignment horizontal="center"/>
    </xf>
    <xf numFmtId="166" fontId="3" fillId="2" borderId="4" xfId="1" applyNumberFormat="1" applyFont="1" applyFill="1" applyBorder="1" applyAlignment="1">
      <alignment horizontal="center"/>
    </xf>
    <xf numFmtId="166" fontId="8" fillId="2" borderId="0" xfId="1" applyNumberFormat="1" applyFont="1" applyFill="1" applyAlignment="1">
      <alignment horizontal="center"/>
    </xf>
    <xf numFmtId="166" fontId="8" fillId="2" borderId="4" xfId="1" applyNumberFormat="1" applyFont="1" applyFill="1" applyBorder="1" applyAlignment="1">
      <alignment horizontal="center"/>
    </xf>
    <xf numFmtId="166" fontId="8" fillId="2" borderId="3" xfId="1" applyNumberFormat="1" applyFont="1" applyFill="1" applyBorder="1" applyAlignment="1">
      <alignment horizontal="center"/>
    </xf>
    <xf numFmtId="166" fontId="3" fillId="2" borderId="3" xfId="1" applyNumberFormat="1" applyFont="1" applyFill="1" applyBorder="1" applyAlignment="1">
      <alignment horizontal="center"/>
    </xf>
    <xf numFmtId="166" fontId="3" fillId="2" borderId="0" xfId="0" applyNumberFormat="1" applyFont="1" applyFill="1"/>
    <xf numFmtId="166" fontId="3" fillId="3" borderId="0" xfId="0" applyNumberFormat="1" applyFont="1" applyFill="1"/>
    <xf numFmtId="166" fontId="8" fillId="2" borderId="0" xfId="0" applyNumberFormat="1" applyFont="1" applyFill="1"/>
    <xf numFmtId="166" fontId="10" fillId="2" borderId="3" xfId="1" applyNumberFormat="1" applyFont="1" applyFill="1" applyBorder="1" applyAlignment="1">
      <alignment horizontal="center"/>
    </xf>
    <xf numFmtId="166" fontId="10" fillId="2" borderId="0" xfId="1" applyNumberFormat="1" applyFont="1" applyFill="1" applyAlignment="1">
      <alignment horizontal="center"/>
    </xf>
    <xf numFmtId="166" fontId="10" fillId="2" borderId="4" xfId="1" applyNumberFormat="1" applyFont="1" applyFill="1" applyBorder="1" applyAlignment="1">
      <alignment horizontal="center"/>
    </xf>
    <xf numFmtId="0" fontId="11" fillId="2" borderId="3" xfId="0" applyFont="1" applyFill="1" applyBorder="1"/>
    <xf numFmtId="0" fontId="11" fillId="2" borderId="0" xfId="0" applyFont="1" applyFill="1"/>
    <xf numFmtId="166" fontId="8" fillId="2" borderId="0" xfId="1" applyNumberFormat="1" applyFont="1" applyFill="1"/>
    <xf numFmtId="166" fontId="8" fillId="2" borderId="4" xfId="1" applyNumberFormat="1" applyFont="1" applyFill="1" applyBorder="1"/>
    <xf numFmtId="166" fontId="3" fillId="2" borderId="0" xfId="1" applyNumberFormat="1" applyFont="1" applyFill="1"/>
    <xf numFmtId="166" fontId="3" fillId="2" borderId="4" xfId="1" applyNumberFormat="1" applyFont="1" applyFill="1" applyBorder="1"/>
    <xf numFmtId="166" fontId="8" fillId="2" borderId="4" xfId="0" applyNumberFormat="1" applyFont="1" applyFill="1" applyBorder="1"/>
    <xf numFmtId="0" fontId="9" fillId="2" borderId="3" xfId="0" applyFont="1" applyFill="1" applyBorder="1"/>
    <xf numFmtId="43" fontId="3" fillId="2" borderId="0" xfId="1" applyFont="1" applyFill="1"/>
    <xf numFmtId="167" fontId="3" fillId="2" borderId="0" xfId="3" applyNumberFormat="1" applyFont="1" applyFill="1" applyAlignment="1">
      <alignment horizontal="center"/>
    </xf>
    <xf numFmtId="166" fontId="3" fillId="2" borderId="0" xfId="3" applyNumberFormat="1" applyFont="1" applyFill="1" applyAlignment="1">
      <alignment horizontal="center"/>
    </xf>
    <xf numFmtId="167" fontId="3" fillId="2" borderId="0" xfId="3" applyNumberFormat="1" applyFont="1" applyFill="1"/>
    <xf numFmtId="166" fontId="3" fillId="2" borderId="4" xfId="3" applyNumberFormat="1" applyFont="1" applyFill="1" applyBorder="1"/>
    <xf numFmtId="0" fontId="3" fillId="2" borderId="6" xfId="0" applyFont="1" applyFill="1" applyBorder="1"/>
    <xf numFmtId="166" fontId="3" fillId="2" borderId="6" xfId="1" applyNumberFormat="1" applyFont="1" applyFill="1" applyBorder="1" applyAlignment="1">
      <alignment horizontal="center"/>
    </xf>
    <xf numFmtId="166" fontId="3" fillId="2" borderId="7" xfId="1" applyNumberFormat="1" applyFont="1" applyFill="1" applyBorder="1" applyAlignment="1">
      <alignment horizontal="center"/>
    </xf>
    <xf numFmtId="167" fontId="3" fillId="2" borderId="7" xfId="3" applyNumberFormat="1" applyFont="1" applyFill="1" applyBorder="1" applyAlignment="1">
      <alignment horizontal="center"/>
    </xf>
    <xf numFmtId="166" fontId="3" fillId="2" borderId="8" xfId="1" applyNumberFormat="1" applyFont="1" applyFill="1" applyBorder="1" applyAlignment="1">
      <alignment horizontal="center"/>
    </xf>
    <xf numFmtId="0" fontId="3" fillId="2" borderId="7" xfId="0" applyFont="1" applyFill="1" applyBorder="1"/>
    <xf numFmtId="166" fontId="3" fillId="2" borderId="7" xfId="1" applyNumberFormat="1" applyFont="1" applyFill="1" applyBorder="1"/>
    <xf numFmtId="166" fontId="3" fillId="2" borderId="7" xfId="3" applyNumberFormat="1" applyFont="1" applyFill="1" applyBorder="1" applyAlignment="1">
      <alignment horizontal="center"/>
    </xf>
    <xf numFmtId="166" fontId="3" fillId="2" borderId="7" xfId="0" applyNumberFormat="1" applyFont="1" applyFill="1" applyBorder="1"/>
    <xf numFmtId="167" fontId="3" fillId="2" borderId="7" xfId="3" applyNumberFormat="1" applyFont="1" applyFill="1" applyBorder="1"/>
    <xf numFmtId="166" fontId="3" fillId="2" borderId="8" xfId="3" applyNumberFormat="1" applyFont="1" applyFill="1" applyBorder="1"/>
    <xf numFmtId="166" fontId="8" fillId="2" borderId="7" xfId="0" applyNumberFormat="1" applyFont="1" applyFill="1" applyBorder="1"/>
    <xf numFmtId="167" fontId="3" fillId="3" borderId="0" xfId="1" applyNumberFormat="1" applyFont="1" applyFill="1" applyAlignment="1">
      <alignment horizontal="center"/>
    </xf>
    <xf numFmtId="167" fontId="3" fillId="3" borderId="0" xfId="1" applyNumberFormat="1" applyFont="1" applyFill="1"/>
    <xf numFmtId="166" fontId="3" fillId="3" borderId="0" xfId="1" applyNumberFormat="1" applyFont="1" applyFill="1" applyAlignment="1">
      <alignment horizontal="center"/>
    </xf>
    <xf numFmtId="166" fontId="3" fillId="3" borderId="0" xfId="1" applyNumberFormat="1" applyFont="1" applyFill="1"/>
    <xf numFmtId="166" fontId="8" fillId="3" borderId="0" xfId="0" applyNumberFormat="1" applyFont="1" applyFill="1"/>
    <xf numFmtId="166" fontId="8" fillId="3" borderId="0" xfId="1" applyNumberFormat="1" applyFont="1" applyFill="1"/>
    <xf numFmtId="166" fontId="8" fillId="3" borderId="0" xfId="1" applyNumberFormat="1" applyFont="1" applyFill="1" applyAlignment="1">
      <alignment horizontal="center"/>
    </xf>
    <xf numFmtId="167" fontId="3" fillId="2" borderId="4" xfId="3" applyNumberFormat="1" applyFont="1" applyFill="1" applyBorder="1" applyAlignment="1">
      <alignment horizontal="center"/>
    </xf>
    <xf numFmtId="167" fontId="3" fillId="2" borderId="3" xfId="3" applyNumberFormat="1" applyFont="1" applyFill="1" applyBorder="1" applyAlignment="1">
      <alignment horizontal="center"/>
    </xf>
    <xf numFmtId="167" fontId="3" fillId="2" borderId="4" xfId="3" applyNumberFormat="1" applyFont="1" applyFill="1" applyBorder="1"/>
    <xf numFmtId="167" fontId="8" fillId="2" borderId="0" xfId="3" applyNumberFormat="1" applyFont="1" applyFill="1"/>
    <xf numFmtId="167" fontId="3" fillId="2" borderId="8" xfId="3" applyNumberFormat="1" applyFont="1" applyFill="1" applyBorder="1" applyAlignment="1">
      <alignment horizontal="center"/>
    </xf>
    <xf numFmtId="167" fontId="3" fillId="2" borderId="6" xfId="3" applyNumberFormat="1" applyFont="1" applyFill="1" applyBorder="1" applyAlignment="1">
      <alignment horizontal="center"/>
    </xf>
    <xf numFmtId="167" fontId="3" fillId="2" borderId="8" xfId="3" applyNumberFormat="1" applyFont="1" applyFill="1" applyBorder="1"/>
    <xf numFmtId="167" fontId="8" fillId="2" borderId="7" xfId="3" applyNumberFormat="1" applyFont="1" applyFill="1" applyBorder="1"/>
    <xf numFmtId="0" fontId="9" fillId="2" borderId="3" xfId="0" applyFont="1" applyFill="1" applyBorder="1" applyAlignment="1">
      <alignment horizontal="center"/>
    </xf>
    <xf numFmtId="166" fontId="11" fillId="2" borderId="3" xfId="1" applyNumberFormat="1" applyFont="1" applyFill="1" applyBorder="1" applyAlignment="1">
      <alignment horizontal="center"/>
    </xf>
    <xf numFmtId="166" fontId="11" fillId="2" borderId="0" xfId="1" applyNumberFormat="1" applyFont="1" applyFill="1" applyAlignment="1">
      <alignment horizontal="center"/>
    </xf>
    <xf numFmtId="166" fontId="11" fillId="2" borderId="4" xfId="1" applyNumberFormat="1" applyFont="1" applyFill="1" applyBorder="1" applyAlignment="1">
      <alignment horizontal="center"/>
    </xf>
    <xf numFmtId="166" fontId="11" fillId="2" borderId="0" xfId="0" applyNumberFormat="1" applyFont="1" applyFill="1"/>
    <xf numFmtId="0" fontId="11" fillId="3" borderId="0" xfId="0" applyFont="1" applyFill="1"/>
    <xf numFmtId="166" fontId="9" fillId="2" borderId="0" xfId="0" applyNumberFormat="1" applyFont="1" applyFill="1"/>
    <xf numFmtId="166" fontId="7" fillId="2" borderId="3" xfId="1" applyNumberFormat="1" applyFont="1" applyFill="1" applyBorder="1" applyAlignment="1">
      <alignment horizontal="center"/>
    </xf>
    <xf numFmtId="166" fontId="7" fillId="2" borderId="0" xfId="1" applyNumberFormat="1" applyFont="1" applyFill="1" applyAlignment="1">
      <alignment horizontal="center"/>
    </xf>
    <xf numFmtId="166" fontId="7" fillId="2" borderId="4" xfId="1" applyNumberFormat="1" applyFont="1" applyFill="1" applyBorder="1" applyAlignment="1">
      <alignment horizontal="center"/>
    </xf>
    <xf numFmtId="0" fontId="7" fillId="3" borderId="0" xfId="0" applyFont="1" applyFill="1"/>
    <xf numFmtId="166" fontId="5" fillId="3" borderId="0" xfId="0" applyNumberFormat="1" applyFont="1" applyFill="1"/>
    <xf numFmtId="166" fontId="7" fillId="2" borderId="0" xfId="0" applyNumberFormat="1" applyFont="1" applyFill="1"/>
    <xf numFmtId="166" fontId="5" fillId="2" borderId="0" xfId="0" applyNumberFormat="1" applyFont="1" applyFill="1"/>
    <xf numFmtId="166" fontId="3" fillId="2" borderId="0" xfId="1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167" fontId="0" fillId="2" borderId="0" xfId="3" applyNumberFormat="1" applyFont="1" applyFill="1"/>
    <xf numFmtId="167" fontId="0" fillId="2" borderId="7" xfId="3" applyNumberFormat="1" applyFont="1" applyFill="1" applyBorder="1"/>
    <xf numFmtId="165" fontId="12" fillId="2" borderId="7" xfId="1" applyNumberFormat="1" applyFont="1" applyFill="1" applyBorder="1" applyAlignment="1">
      <alignment horizontal="center"/>
    </xf>
    <xf numFmtId="166" fontId="8" fillId="2" borderId="3" xfId="1" applyNumberFormat="1" applyFont="1" applyFill="1" applyBorder="1"/>
    <xf numFmtId="166" fontId="8" fillId="2" borderId="3" xfId="0" applyNumberFormat="1" applyFont="1" applyFill="1" applyBorder="1"/>
    <xf numFmtId="166" fontId="3" fillId="2" borderId="3" xfId="1" applyNumberFormat="1" applyFont="1" applyFill="1" applyBorder="1"/>
    <xf numFmtId="0" fontId="3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166" fontId="8" fillId="2" borderId="0" xfId="0" applyNumberFormat="1" applyFont="1" applyFill="1" applyAlignment="1">
      <alignment horizontal="center"/>
    </xf>
    <xf numFmtId="167" fontId="8" fillId="2" borderId="0" xfId="3" applyNumberFormat="1" applyFont="1" applyFill="1" applyAlignment="1">
      <alignment horizontal="center"/>
    </xf>
    <xf numFmtId="0" fontId="8" fillId="2" borderId="3" xfId="0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7" fontId="8" fillId="2" borderId="3" xfId="3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6" fontId="3" fillId="2" borderId="4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167" fontId="8" fillId="2" borderId="4" xfId="3" applyNumberFormat="1" applyFont="1" applyFill="1" applyBorder="1" applyAlignment="1">
      <alignment horizontal="center"/>
    </xf>
    <xf numFmtId="0" fontId="2" fillId="2" borderId="4" xfId="0" applyFont="1" applyFill="1" applyBorder="1"/>
    <xf numFmtId="0" fontId="0" fillId="2" borderId="8" xfId="0" applyFill="1" applyBorder="1"/>
    <xf numFmtId="166" fontId="0" fillId="2" borderId="0" xfId="0" applyNumberFormat="1" applyFill="1" applyAlignment="1">
      <alignment horizontal="center"/>
    </xf>
    <xf numFmtId="165" fontId="12" fillId="2" borderId="0" xfId="1" applyNumberFormat="1" applyFont="1" applyFill="1" applyAlignment="1">
      <alignment horizontal="center"/>
    </xf>
    <xf numFmtId="166" fontId="11" fillId="2" borderId="3" xfId="0" applyNumberFormat="1" applyFont="1" applyFill="1" applyBorder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6" fontId="11" fillId="2" borderId="4" xfId="0" applyNumberFormat="1" applyFont="1" applyFill="1" applyBorder="1" applyAlignment="1">
      <alignment horizontal="center"/>
    </xf>
    <xf numFmtId="166" fontId="11" fillId="2" borderId="0" xfId="1" applyNumberFormat="1" applyFont="1" applyFill="1"/>
    <xf numFmtId="166" fontId="11" fillId="2" borderId="4" xfId="1" applyNumberFormat="1" applyFont="1" applyFill="1" applyBorder="1"/>
    <xf numFmtId="166" fontId="7" fillId="2" borderId="0" xfId="1" applyNumberFormat="1" applyFont="1" applyFill="1"/>
    <xf numFmtId="166" fontId="7" fillId="2" borderId="4" xfId="1" applyNumberFormat="1" applyFont="1" applyFill="1" applyBorder="1"/>
    <xf numFmtId="0" fontId="5" fillId="3" borderId="0" xfId="0" applyFont="1" applyFill="1"/>
    <xf numFmtId="166" fontId="11" fillId="2" borderId="3" xfId="1" applyNumberFormat="1" applyFont="1" applyFill="1" applyBorder="1"/>
    <xf numFmtId="166" fontId="9" fillId="2" borderId="0" xfId="1" applyNumberFormat="1" applyFont="1" applyFill="1" applyAlignment="1">
      <alignment horizontal="center"/>
    </xf>
    <xf numFmtId="166" fontId="13" fillId="2" borderId="3" xfId="1" applyNumberFormat="1" applyFont="1" applyFill="1" applyBorder="1" applyAlignment="1">
      <alignment horizontal="center"/>
    </xf>
    <xf numFmtId="166" fontId="7" fillId="2" borderId="3" xfId="1" applyNumberFormat="1" applyFont="1" applyFill="1" applyBorder="1"/>
    <xf numFmtId="0" fontId="2" fillId="2" borderId="10" xfId="0" applyFont="1" applyFill="1" applyBorder="1"/>
    <xf numFmtId="168" fontId="2" fillId="2" borderId="11" xfId="2" applyNumberFormat="1" applyFont="1" applyFill="1" applyBorder="1"/>
    <xf numFmtId="166" fontId="0" fillId="2" borderId="0" xfId="0" applyNumberFormat="1" applyFill="1" applyAlignment="1">
      <alignment vertical="top"/>
    </xf>
    <xf numFmtId="0" fontId="2" fillId="2" borderId="10" xfId="0" applyFont="1" applyFill="1" applyBorder="1" applyAlignment="1">
      <alignment horizontal="center"/>
    </xf>
    <xf numFmtId="166" fontId="10" fillId="2" borderId="3" xfId="0" applyNumberFormat="1" applyFont="1" applyFill="1" applyBorder="1" applyAlignment="1">
      <alignment horizontal="center"/>
    </xf>
    <xf numFmtId="166" fontId="10" fillId="2" borderId="0" xfId="0" applyNumberFormat="1" applyFont="1" applyFill="1" applyAlignment="1">
      <alignment horizontal="center"/>
    </xf>
    <xf numFmtId="0" fontId="9" fillId="2" borderId="5" xfId="0" applyFont="1" applyFill="1" applyBorder="1"/>
    <xf numFmtId="0" fontId="12" fillId="2" borderId="3" xfId="0" applyFont="1" applyFill="1" applyBorder="1"/>
    <xf numFmtId="166" fontId="3" fillId="2" borderId="3" xfId="3" applyNumberFormat="1" applyFont="1" applyFill="1" applyBorder="1" applyAlignment="1">
      <alignment horizontal="center"/>
    </xf>
    <xf numFmtId="166" fontId="3" fillId="2" borderId="6" xfId="3" applyNumberFormat="1" applyFont="1" applyFill="1" applyBorder="1" applyAlignment="1">
      <alignment horizontal="center"/>
    </xf>
    <xf numFmtId="165" fontId="1" fillId="2" borderId="4" xfId="1" applyNumberFormat="1" applyFill="1" applyBorder="1" applyAlignment="1">
      <alignment horizontal="center"/>
    </xf>
    <xf numFmtId="164" fontId="1" fillId="2" borderId="12" xfId="2" applyNumberFormat="1" applyFill="1" applyBorder="1" applyAlignment="1">
      <alignment horizontal="center"/>
    </xf>
    <xf numFmtId="164" fontId="1" fillId="2" borderId="8" xfId="2" applyNumberFormat="1" applyFill="1" applyBorder="1" applyAlignment="1">
      <alignment horizontal="center"/>
    </xf>
    <xf numFmtId="164" fontId="1" fillId="2" borderId="4" xfId="2" applyNumberFormat="1" applyFill="1" applyBorder="1" applyAlignment="1">
      <alignment horizontal="center"/>
    </xf>
    <xf numFmtId="164" fontId="1" fillId="2" borderId="0" xfId="2" applyNumberFormat="1" applyFill="1" applyAlignment="1">
      <alignment horizontal="center"/>
    </xf>
    <xf numFmtId="164" fontId="1" fillId="2" borderId="7" xfId="2" applyNumberFormat="1" applyFill="1" applyBorder="1" applyAlignment="1">
      <alignment horizontal="center"/>
    </xf>
    <xf numFmtId="166" fontId="5" fillId="2" borderId="3" xfId="1" applyNumberFormat="1" applyFont="1" applyFill="1" applyBorder="1"/>
    <xf numFmtId="166" fontId="5" fillId="2" borderId="0" xfId="1" applyNumberFormat="1" applyFont="1" applyFill="1"/>
    <xf numFmtId="166" fontId="5" fillId="2" borderId="4" xfId="1" applyNumberFormat="1" applyFont="1" applyFill="1" applyBorder="1"/>
    <xf numFmtId="0" fontId="5" fillId="2" borderId="0" xfId="0" applyFont="1" applyFill="1"/>
    <xf numFmtId="41" fontId="0" fillId="2" borderId="3" xfId="1" applyNumberFormat="1" applyFont="1" applyFill="1" applyBorder="1"/>
    <xf numFmtId="41" fontId="0" fillId="2" borderId="0" xfId="0" applyNumberFormat="1" applyFill="1"/>
    <xf numFmtId="166" fontId="12" fillId="2" borderId="4" xfId="1" applyNumberFormat="1" applyFont="1" applyFill="1" applyBorder="1" applyAlignment="1">
      <alignment horizontal="center"/>
    </xf>
    <xf numFmtId="165" fontId="1" fillId="2" borderId="8" xfId="1" applyNumberFormat="1" applyFill="1" applyBorder="1" applyAlignment="1">
      <alignment horizontal="center"/>
    </xf>
    <xf numFmtId="165" fontId="1" fillId="2" borderId="0" xfId="1" applyNumberFormat="1" applyFill="1" applyAlignment="1">
      <alignment horizontal="center"/>
    </xf>
    <xf numFmtId="165" fontId="8" fillId="2" borderId="8" xfId="1" applyNumberFormat="1" applyFont="1" applyFill="1" applyBorder="1" applyAlignment="1">
      <alignment horizontal="center"/>
    </xf>
    <xf numFmtId="167" fontId="2" fillId="2" borderId="0" xfId="0" applyNumberFormat="1" applyFont="1" applyFill="1"/>
    <xf numFmtId="167" fontId="2" fillId="2" borderId="7" xfId="0" applyNumberFormat="1" applyFont="1" applyFill="1" applyBorder="1"/>
    <xf numFmtId="0" fontId="9" fillId="2" borderId="0" xfId="0" applyFont="1" applyFill="1"/>
    <xf numFmtId="165" fontId="8" fillId="2" borderId="4" xfId="1" applyNumberFormat="1" applyFont="1" applyFill="1" applyBorder="1"/>
    <xf numFmtId="164" fontId="3" fillId="2" borderId="9" xfId="2" applyNumberFormat="1" applyFont="1" applyFill="1" applyBorder="1"/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37" fontId="3" fillId="2" borderId="13" xfId="1" applyNumberFormat="1" applyFont="1" applyFill="1" applyBorder="1" applyAlignment="1">
      <alignment horizontal="center"/>
    </xf>
    <xf numFmtId="37" fontId="3" fillId="2" borderId="14" xfId="1" applyNumberFormat="1" applyFont="1" applyFill="1" applyBorder="1" applyAlignment="1">
      <alignment horizontal="center"/>
    </xf>
    <xf numFmtId="37" fontId="3" fillId="2" borderId="0" xfId="0" applyNumberFormat="1" applyFont="1" applyFill="1"/>
    <xf numFmtId="37" fontId="3" fillId="2" borderId="15" xfId="1" applyNumberFormat="1" applyFont="1" applyFill="1" applyBorder="1" applyAlignment="1">
      <alignment horizontal="center"/>
    </xf>
    <xf numFmtId="37" fontId="8" fillId="2" borderId="13" xfId="1" applyNumberFormat="1" applyFont="1" applyFill="1" applyBorder="1" applyAlignment="1">
      <alignment horizontal="center"/>
    </xf>
    <xf numFmtId="37" fontId="8" fillId="2" borderId="14" xfId="1" applyNumberFormat="1" applyFont="1" applyFill="1" applyBorder="1" applyAlignment="1">
      <alignment horizontal="center"/>
    </xf>
    <xf numFmtId="37" fontId="8" fillId="2" borderId="0" xfId="0" applyNumberFormat="1" applyFont="1" applyFill="1"/>
    <xf numFmtId="37" fontId="8" fillId="2" borderId="15" xfId="1" applyNumberFormat="1" applyFont="1" applyFill="1" applyBorder="1" applyAlignment="1">
      <alignment horizontal="center"/>
    </xf>
    <xf numFmtId="37" fontId="11" fillId="2" borderId="13" xfId="1" applyNumberFormat="1" applyFont="1" applyFill="1" applyBorder="1" applyAlignment="1">
      <alignment horizontal="center"/>
    </xf>
    <xf numFmtId="37" fontId="11" fillId="2" borderId="14" xfId="1" applyNumberFormat="1" applyFont="1" applyFill="1" applyBorder="1" applyAlignment="1">
      <alignment horizontal="center"/>
    </xf>
    <xf numFmtId="37" fontId="11" fillId="2" borderId="15" xfId="1" applyNumberFormat="1" applyFont="1" applyFill="1" applyBorder="1" applyAlignment="1">
      <alignment horizontal="center"/>
    </xf>
    <xf numFmtId="37" fontId="3" fillId="2" borderId="16" xfId="1" applyNumberFormat="1" applyFont="1" applyFill="1" applyBorder="1" applyAlignment="1">
      <alignment horizontal="center"/>
    </xf>
    <xf numFmtId="37" fontId="3" fillId="2" borderId="17" xfId="1" applyNumberFormat="1" applyFont="1" applyFill="1" applyBorder="1" applyAlignment="1">
      <alignment horizontal="center"/>
    </xf>
    <xf numFmtId="37" fontId="3" fillId="2" borderId="18" xfId="1" applyNumberFormat="1" applyFont="1" applyFill="1" applyBorder="1" applyAlignment="1">
      <alignment horizontal="center"/>
    </xf>
    <xf numFmtId="168" fontId="2" fillId="2" borderId="11" xfId="2" applyNumberFormat="1" applyFont="1" applyFill="1" applyBorder="1" applyAlignment="1">
      <alignment horizontal="center"/>
    </xf>
    <xf numFmtId="167" fontId="2" fillId="2" borderId="0" xfId="1" applyNumberFormat="1" applyFont="1" applyFill="1" applyAlignment="1">
      <alignment horizontal="center"/>
    </xf>
    <xf numFmtId="167" fontId="2" fillId="2" borderId="7" xfId="1" applyNumberFormat="1" applyFont="1" applyFill="1" applyBorder="1" applyAlignment="1">
      <alignment horizontal="center"/>
    </xf>
    <xf numFmtId="164" fontId="12" fillId="2" borderId="0" xfId="2" applyNumberFormat="1" applyFont="1" applyFill="1" applyAlignment="1">
      <alignment horizontal="center"/>
    </xf>
    <xf numFmtId="166" fontId="2" fillId="2" borderId="6" xfId="1" applyNumberFormat="1" applyFont="1" applyFill="1" applyBorder="1"/>
    <xf numFmtId="166" fontId="2" fillId="2" borderId="8" xfId="1" applyNumberFormat="1" applyFont="1" applyFill="1" applyBorder="1"/>
    <xf numFmtId="164" fontId="2" fillId="2" borderId="1" xfId="2" applyNumberFormat="1" applyFont="1" applyFill="1" applyBorder="1" applyAlignment="1">
      <alignment horizontal="center"/>
    </xf>
    <xf numFmtId="0" fontId="3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166" fontId="7" fillId="2" borderId="3" xfId="0" applyNumberFormat="1" applyFont="1" applyFill="1" applyBorder="1"/>
    <xf numFmtId="166" fontId="7" fillId="2" borderId="4" xfId="0" applyNumberFormat="1" applyFont="1" applyFill="1" applyBorder="1"/>
    <xf numFmtId="0" fontId="7" fillId="2" borderId="4" xfId="0" applyFont="1" applyFill="1" applyBorder="1"/>
    <xf numFmtId="166" fontId="5" fillId="2" borderId="3" xfId="0" applyNumberFormat="1" applyFont="1" applyFill="1" applyBorder="1"/>
    <xf numFmtId="165" fontId="1" fillId="2" borderId="7" xfId="1" applyNumberForma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37" fontId="9" fillId="2" borderId="13" xfId="1" applyNumberFormat="1" applyFont="1" applyFill="1" applyBorder="1" applyAlignment="1">
      <alignment horizontal="center"/>
    </xf>
    <xf numFmtId="37" fontId="9" fillId="2" borderId="14" xfId="1" applyNumberFormat="1" applyFont="1" applyFill="1" applyBorder="1" applyAlignment="1">
      <alignment horizontal="center"/>
    </xf>
    <xf numFmtId="37" fontId="9" fillId="2" borderId="0" xfId="0" applyNumberFormat="1" applyFont="1" applyFill="1"/>
    <xf numFmtId="37" fontId="9" fillId="2" borderId="15" xfId="1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wrapText="1"/>
    </xf>
    <xf numFmtId="166" fontId="1" fillId="2" borderId="20" xfId="1" applyNumberFormat="1" applyFill="1" applyBorder="1"/>
    <xf numFmtId="166" fontId="2" fillId="2" borderId="11" xfId="2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66" fontId="0" fillId="0" borderId="20" xfId="1" applyNumberFormat="1" applyFont="1" applyBorder="1" applyAlignment="1">
      <alignment horizontal="center"/>
    </xf>
    <xf numFmtId="166" fontId="0" fillId="2" borderId="20" xfId="1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left" vertical="top" wrapText="1"/>
    </xf>
    <xf numFmtId="0" fontId="2" fillId="2" borderId="21" xfId="0" applyFont="1" applyFill="1" applyBorder="1" applyAlignment="1">
      <alignment horizontal="centerContinuous" wrapText="1"/>
    </xf>
    <xf numFmtId="0" fontId="2" fillId="2" borderId="22" xfId="0" applyFont="1" applyFill="1" applyBorder="1" applyAlignment="1">
      <alignment horizontal="centerContinuous" wrapText="1"/>
    </xf>
    <xf numFmtId="0" fontId="2" fillId="2" borderId="23" xfId="0" applyFont="1" applyFill="1" applyBorder="1" applyAlignment="1">
      <alignment horizontal="centerContinuous" wrapText="1"/>
    </xf>
    <xf numFmtId="0" fontId="3" fillId="2" borderId="21" xfId="0" applyFont="1" applyFill="1" applyBorder="1" applyAlignment="1">
      <alignment horizontal="centerContinuous" wrapText="1"/>
    </xf>
    <xf numFmtId="0" fontId="3" fillId="2" borderId="22" xfId="0" applyFont="1" applyFill="1" applyBorder="1" applyAlignment="1">
      <alignment horizontal="centerContinuous" wrapText="1"/>
    </xf>
    <xf numFmtId="0" fontId="3" fillId="2" borderId="23" xfId="0" applyFont="1" applyFill="1" applyBorder="1" applyAlignment="1">
      <alignment horizontal="centerContinuous" wrapText="1"/>
    </xf>
    <xf numFmtId="0" fontId="0" fillId="2" borderId="0" xfId="0" applyFill="1" applyAlignment="1">
      <alignment vertical="top" wrapText="1"/>
    </xf>
    <xf numFmtId="0" fontId="3" fillId="3" borderId="24" xfId="0" applyFont="1" applyFill="1" applyBorder="1" applyAlignment="1">
      <alignment horizontal="centerContinuous" wrapText="1"/>
    </xf>
    <xf numFmtId="0" fontId="3" fillId="3" borderId="25" xfId="0" applyFont="1" applyFill="1" applyBorder="1" applyAlignment="1">
      <alignment horizontal="centerContinuous" wrapText="1"/>
    </xf>
    <xf numFmtId="0" fontId="3" fillId="3" borderId="16" xfId="0" applyFont="1" applyFill="1" applyBorder="1" applyAlignment="1">
      <alignment horizontal="centerContinuous" wrapText="1"/>
    </xf>
    <xf numFmtId="0" fontId="3" fillId="3" borderId="17" xfId="0" applyFont="1" applyFill="1" applyBorder="1" applyAlignment="1">
      <alignment horizontal="centerContinuous" wrapText="1"/>
    </xf>
    <xf numFmtId="166" fontId="6" fillId="2" borderId="0" xfId="1" applyNumberFormat="1" applyFont="1" applyFill="1"/>
    <xf numFmtId="166" fontId="6" fillId="2" borderId="3" xfId="1" applyNumberFormat="1" applyFont="1" applyFill="1" applyBorder="1"/>
    <xf numFmtId="166" fontId="6" fillId="2" borderId="4" xfId="1" applyNumberFormat="1" applyFont="1" applyFill="1" applyBorder="1"/>
    <xf numFmtId="0" fontId="0" fillId="4" borderId="0" xfId="0" applyFill="1"/>
    <xf numFmtId="0" fontId="0" fillId="5" borderId="0" xfId="0" applyFill="1"/>
    <xf numFmtId="166" fontId="14" fillId="5" borderId="0" xfId="0" applyNumberFormat="1" applyFont="1" applyFill="1"/>
    <xf numFmtId="0" fontId="14" fillId="5" borderId="0" xfId="0" applyFont="1" applyFill="1"/>
    <xf numFmtId="166" fontId="3" fillId="0" borderId="0" xfId="1" applyNumberFormat="1" applyFont="1"/>
    <xf numFmtId="166" fontId="2" fillId="4" borderId="0" xfId="1" applyNumberFormat="1" applyFont="1" applyFill="1"/>
    <xf numFmtId="166" fontId="15" fillId="2" borderId="0" xfId="0" applyNumberFormat="1" applyFont="1" applyFill="1"/>
    <xf numFmtId="166" fontId="9" fillId="2" borderId="3" xfId="1" applyNumberFormat="1" applyFont="1" applyFill="1" applyBorder="1" applyAlignment="1">
      <alignment horizontal="center"/>
    </xf>
    <xf numFmtId="166" fontId="9" fillId="2" borderId="4" xfId="1" applyNumberFormat="1" applyFont="1" applyFill="1" applyBorder="1" applyAlignment="1">
      <alignment horizontal="center"/>
    </xf>
    <xf numFmtId="0" fontId="9" fillId="3" borderId="0" xfId="0" applyFont="1" applyFill="1"/>
    <xf numFmtId="164" fontId="5" fillId="2" borderId="0" xfId="2" applyNumberFormat="1" applyFont="1" applyFill="1" applyAlignment="1">
      <alignment horizontal="center"/>
    </xf>
    <xf numFmtId="0" fontId="16" fillId="2" borderId="0" xfId="0" applyFont="1" applyFill="1"/>
    <xf numFmtId="166" fontId="16" fillId="2" borderId="0" xfId="1" applyNumberFormat="1" applyFont="1" applyFill="1"/>
    <xf numFmtId="0" fontId="16" fillId="3" borderId="0" xfId="0" applyFont="1" applyFill="1"/>
    <xf numFmtId="165" fontId="17" fillId="2" borderId="0" xfId="1" applyNumberFormat="1" applyFont="1" applyFill="1" applyAlignment="1">
      <alignment horizontal="center"/>
    </xf>
    <xf numFmtId="166" fontId="16" fillId="2" borderId="0" xfId="0" applyNumberFormat="1" applyFont="1" applyFill="1"/>
    <xf numFmtId="165" fontId="7" fillId="2" borderId="0" xfId="1" applyNumberFormat="1" applyFont="1" applyFill="1" applyAlignment="1">
      <alignment horizontal="center"/>
    </xf>
    <xf numFmtId="166" fontId="5" fillId="2" borderId="0" xfId="1" applyNumberFormat="1" applyFont="1" applyFill="1" applyAlignment="1">
      <alignment horizontal="center"/>
    </xf>
    <xf numFmtId="166" fontId="5" fillId="2" borderId="3" xfId="1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166" fontId="5" fillId="2" borderId="4" xfId="1" applyNumberFormat="1" applyFont="1" applyFill="1" applyBorder="1" applyAlignment="1">
      <alignment horizontal="center"/>
    </xf>
    <xf numFmtId="166" fontId="9" fillId="3" borderId="0" xfId="0" applyNumberFormat="1" applyFont="1" applyFill="1"/>
    <xf numFmtId="0" fontId="15" fillId="2" borderId="0" xfId="0" applyFont="1" applyFill="1"/>
    <xf numFmtId="166" fontId="15" fillId="2" borderId="0" xfId="1" applyNumberFormat="1" applyFont="1" applyFill="1" applyAlignment="1">
      <alignment horizontal="center"/>
    </xf>
    <xf numFmtId="166" fontId="15" fillId="2" borderId="3" xfId="1" applyNumberFormat="1" applyFont="1" applyFill="1" applyBorder="1" applyAlignment="1">
      <alignment horizontal="center"/>
    </xf>
    <xf numFmtId="166" fontId="19" fillId="2" borderId="0" xfId="1" applyNumberFormat="1" applyFont="1" applyFill="1" applyAlignment="1">
      <alignment horizontal="center"/>
    </xf>
    <xf numFmtId="166" fontId="19" fillId="2" borderId="3" xfId="1" applyNumberFormat="1" applyFont="1" applyFill="1" applyBorder="1" applyAlignment="1">
      <alignment horizontal="center"/>
    </xf>
    <xf numFmtId="166" fontId="19" fillId="2" borderId="4" xfId="1" applyNumberFormat="1" applyFont="1" applyFill="1" applyBorder="1" applyAlignment="1">
      <alignment horizontal="center"/>
    </xf>
    <xf numFmtId="0" fontId="15" fillId="3" borderId="0" xfId="0" applyFont="1" applyFill="1"/>
    <xf numFmtId="0" fontId="20" fillId="2" borderId="0" xfId="0" applyFont="1" applyFill="1"/>
    <xf numFmtId="0" fontId="9" fillId="4" borderId="5" xfId="0" applyFont="1" applyFill="1" applyBorder="1"/>
    <xf numFmtId="164" fontId="2" fillId="4" borderId="9" xfId="2" applyNumberFormat="1" applyFont="1" applyFill="1" applyBorder="1" applyAlignment="1">
      <alignment horizontal="center"/>
    </xf>
    <xf numFmtId="0" fontId="8" fillId="4" borderId="3" xfId="0" applyFont="1" applyFill="1" applyBorder="1"/>
    <xf numFmtId="165" fontId="1" fillId="4" borderId="4" xfId="1" applyNumberFormat="1" applyFill="1" applyBorder="1" applyAlignment="1">
      <alignment horizontal="center"/>
    </xf>
    <xf numFmtId="0" fontId="0" fillId="4" borderId="3" xfId="0" applyFill="1" applyBorder="1"/>
    <xf numFmtId="164" fontId="1" fillId="4" borderId="0" xfId="2" applyNumberFormat="1" applyFill="1" applyAlignment="1">
      <alignment horizontal="center"/>
    </xf>
    <xf numFmtId="166" fontId="8" fillId="4" borderId="0" xfId="1" applyNumberFormat="1" applyFont="1" applyFill="1" applyAlignment="1">
      <alignment horizontal="center"/>
    </xf>
    <xf numFmtId="0" fontId="11" fillId="4" borderId="3" xfId="0" applyFont="1" applyFill="1" applyBorder="1"/>
    <xf numFmtId="0" fontId="3" fillId="4" borderId="3" xfId="0" applyFont="1" applyFill="1" applyBorder="1"/>
    <xf numFmtId="0" fontId="9" fillId="4" borderId="3" xfId="0" applyFont="1" applyFill="1" applyBorder="1"/>
    <xf numFmtId="0" fontId="0" fillId="6" borderId="0" xfId="0" applyFill="1"/>
    <xf numFmtId="0" fontId="2" fillId="6" borderId="0" xfId="0" applyFont="1" applyFill="1"/>
    <xf numFmtId="0" fontId="0" fillId="4" borderId="8" xfId="0" applyFill="1" applyBorder="1"/>
    <xf numFmtId="166" fontId="8" fillId="4" borderId="3" xfId="1" applyNumberFormat="1" applyFont="1" applyFill="1" applyBorder="1" applyAlignment="1">
      <alignment horizontal="center"/>
    </xf>
    <xf numFmtId="0" fontId="0" fillId="4" borderId="1" xfId="0" applyFill="1" applyBorder="1"/>
    <xf numFmtId="0" fontId="0" fillId="4" borderId="4" xfId="0" applyFill="1" applyBorder="1"/>
    <xf numFmtId="0" fontId="2" fillId="4" borderId="0" xfId="0" applyFont="1" applyFill="1"/>
    <xf numFmtId="0" fontId="7" fillId="4" borderId="0" xfId="0" applyFont="1" applyFill="1"/>
    <xf numFmtId="166" fontId="2" fillId="4" borderId="0" xfId="0" applyNumberFormat="1" applyFont="1" applyFill="1"/>
    <xf numFmtId="0" fontId="2" fillId="4" borderId="7" xfId="0" applyFont="1" applyFill="1" applyBorder="1"/>
    <xf numFmtId="0" fontId="0" fillId="4" borderId="7" xfId="0" applyFill="1" applyBorder="1"/>
    <xf numFmtId="0" fontId="9" fillId="4" borderId="3" xfId="0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6" xfId="3" applyNumberFormat="1" applyFont="1" applyFill="1" applyBorder="1"/>
    <xf numFmtId="166" fontId="19" fillId="2" borderId="3" xfId="1" applyNumberFormat="1" applyFont="1" applyFill="1" applyBorder="1"/>
    <xf numFmtId="166" fontId="19" fillId="2" borderId="0" xfId="1" applyNumberFormat="1" applyFont="1" applyFill="1"/>
    <xf numFmtId="166" fontId="19" fillId="2" borderId="4" xfId="1" applyNumberFormat="1" applyFont="1" applyFill="1" applyBorder="1"/>
    <xf numFmtId="164" fontId="2" fillId="4" borderId="1" xfId="2" applyNumberFormat="1" applyFont="1" applyFill="1" applyBorder="1" applyAlignment="1">
      <alignment horizontal="center"/>
    </xf>
    <xf numFmtId="165" fontId="1" fillId="4" borderId="0" xfId="1" applyNumberFormat="1" applyFill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2" borderId="6" xfId="0" applyFont="1" applyFill="1" applyBorder="1"/>
    <xf numFmtId="0" fontId="15" fillId="4" borderId="0" xfId="0" applyFont="1" applyFill="1"/>
    <xf numFmtId="166" fontId="15" fillId="4" borderId="4" xfId="1" applyNumberFormat="1" applyFont="1" applyFill="1" applyBorder="1"/>
    <xf numFmtId="164" fontId="2" fillId="4" borderId="0" xfId="2" applyNumberFormat="1" applyFont="1" applyFill="1" applyAlignment="1">
      <alignment horizontal="center"/>
    </xf>
    <xf numFmtId="0" fontId="3" fillId="4" borderId="0" xfId="0" applyFont="1" applyFill="1"/>
    <xf numFmtId="166" fontId="8" fillId="4" borderId="4" xfId="1" applyNumberFormat="1" applyFont="1" applyFill="1" applyBorder="1" applyAlignment="1">
      <alignment horizontal="center"/>
    </xf>
    <xf numFmtId="0" fontId="8" fillId="4" borderId="6" xfId="0" applyFont="1" applyFill="1" applyBorder="1"/>
    <xf numFmtId="165" fontId="1" fillId="4" borderId="8" xfId="1" applyNumberFormat="1" applyFill="1" applyBorder="1" applyAlignment="1">
      <alignment horizontal="center"/>
    </xf>
    <xf numFmtId="164" fontId="2" fillId="4" borderId="2" xfId="2" applyNumberFormat="1" applyFont="1" applyFill="1" applyBorder="1" applyAlignment="1">
      <alignment horizontal="center"/>
    </xf>
    <xf numFmtId="165" fontId="1" fillId="0" borderId="4" xfId="1" applyNumberFormat="1" applyBorder="1" applyAlignment="1">
      <alignment horizontal="center"/>
    </xf>
    <xf numFmtId="166" fontId="15" fillId="4" borderId="0" xfId="1" applyNumberFormat="1" applyFont="1" applyFill="1"/>
    <xf numFmtId="166" fontId="2" fillId="4" borderId="4" xfId="1" applyNumberFormat="1" applyFont="1" applyFill="1" applyBorder="1"/>
    <xf numFmtId="166" fontId="5" fillId="4" borderId="4" xfId="1" applyNumberFormat="1" applyFont="1" applyFill="1" applyBorder="1"/>
    <xf numFmtId="166" fontId="1" fillId="4" borderId="4" xfId="1" applyNumberFormat="1" applyFill="1" applyBorder="1"/>
    <xf numFmtId="166" fontId="7" fillId="4" borderId="4" xfId="1" applyNumberFormat="1" applyFont="1" applyFill="1" applyBorder="1"/>
    <xf numFmtId="166" fontId="0" fillId="4" borderId="4" xfId="0" applyNumberFormat="1" applyFill="1" applyBorder="1"/>
    <xf numFmtId="166" fontId="7" fillId="4" borderId="4" xfId="0" applyNumberFormat="1" applyFont="1" applyFill="1" applyBorder="1"/>
    <xf numFmtId="169" fontId="1" fillId="2" borderId="0" xfId="2" applyNumberFormat="1" applyFill="1" applyAlignment="1">
      <alignment horizontal="right"/>
    </xf>
    <xf numFmtId="165" fontId="1" fillId="0" borderId="0" xfId="1" applyNumberFormat="1" applyAlignment="1">
      <alignment horizontal="center"/>
    </xf>
    <xf numFmtId="166" fontId="2" fillId="4" borderId="27" xfId="1" applyNumberFormat="1" applyFont="1" applyFill="1" applyBorder="1" applyAlignment="1">
      <alignment horizontal="center"/>
    </xf>
    <xf numFmtId="166" fontId="5" fillId="4" borderId="27" xfId="1" applyNumberFormat="1" applyFont="1" applyFill="1" applyBorder="1" applyAlignment="1">
      <alignment horizontal="center"/>
    </xf>
    <xf numFmtId="166" fontId="1" fillId="4" borderId="27" xfId="1" applyNumberFormat="1" applyFill="1" applyBorder="1" applyAlignment="1">
      <alignment horizontal="center"/>
    </xf>
    <xf numFmtId="166" fontId="0" fillId="4" borderId="27" xfId="1" applyNumberFormat="1" applyFont="1" applyFill="1" applyBorder="1" applyAlignment="1">
      <alignment horizontal="center"/>
    </xf>
    <xf numFmtId="166" fontId="7" fillId="4" borderId="27" xfId="1" applyNumberFormat="1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Continuous" wrapText="1"/>
    </xf>
    <xf numFmtId="0" fontId="3" fillId="3" borderId="18" xfId="0" applyFont="1" applyFill="1" applyBorder="1" applyAlignment="1">
      <alignment horizontal="centerContinuous" wrapText="1"/>
    </xf>
    <xf numFmtId="165" fontId="1" fillId="4" borderId="0" xfId="1" applyNumberFormat="1" applyFill="1" applyBorder="1" applyAlignment="1">
      <alignment horizontal="center"/>
    </xf>
    <xf numFmtId="0" fontId="3" fillId="4" borderId="5" xfId="0" applyFont="1" applyFill="1" applyBorder="1"/>
    <xf numFmtId="0" fontId="5" fillId="4" borderId="0" xfId="0" applyFont="1" applyFill="1" applyAlignment="1">
      <alignment horizontal="center"/>
    </xf>
    <xf numFmtId="165" fontId="2" fillId="4" borderId="0" xfId="1" applyNumberFormat="1" applyFont="1" applyFill="1" applyAlignment="1">
      <alignment horizontal="center"/>
    </xf>
    <xf numFmtId="0" fontId="1" fillId="4" borderId="3" xfId="0" applyFont="1" applyFill="1" applyBorder="1"/>
    <xf numFmtId="166" fontId="0" fillId="4" borderId="0" xfId="1" applyNumberFormat="1" applyFont="1" applyFill="1" applyAlignment="1">
      <alignment horizontal="center"/>
    </xf>
    <xf numFmtId="164" fontId="1" fillId="4" borderId="12" xfId="2" applyNumberFormat="1" applyFill="1" applyBorder="1" applyAlignment="1">
      <alignment horizontal="center"/>
    </xf>
    <xf numFmtId="164" fontId="1" fillId="4" borderId="0" xfId="2" applyNumberFormat="1" applyFill="1" applyBorder="1" applyAlignment="1">
      <alignment horizontal="center"/>
    </xf>
    <xf numFmtId="0" fontId="0" fillId="4" borderId="6" xfId="0" applyFill="1" applyBorder="1"/>
    <xf numFmtId="164" fontId="1" fillId="4" borderId="8" xfId="2" applyNumberFormat="1" applyFill="1" applyBorder="1" applyAlignment="1">
      <alignment horizontal="center"/>
    </xf>
    <xf numFmtId="0" fontId="2" fillId="4" borderId="26" xfId="2" applyNumberFormat="1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6" fontId="0" fillId="4" borderId="3" xfId="1" applyNumberFormat="1" applyFont="1" applyFill="1" applyBorder="1" applyAlignment="1">
      <alignment horizontal="center"/>
    </xf>
    <xf numFmtId="166" fontId="0" fillId="4" borderId="4" xfId="1" applyNumberFormat="1" applyFont="1" applyFill="1" applyBorder="1" applyAlignment="1">
      <alignment horizontal="center"/>
    </xf>
    <xf numFmtId="166" fontId="2" fillId="4" borderId="0" xfId="1" applyNumberFormat="1" applyFont="1" applyFill="1" applyAlignment="1">
      <alignment horizontal="center"/>
    </xf>
    <xf numFmtId="166" fontId="2" fillId="4" borderId="3" xfId="1" applyNumberFormat="1" applyFont="1" applyFill="1" applyBorder="1" applyAlignment="1">
      <alignment horizontal="center"/>
    </xf>
    <xf numFmtId="166" fontId="2" fillId="4" borderId="4" xfId="1" applyNumberFormat="1" applyFont="1" applyFill="1" applyBorder="1" applyAlignment="1">
      <alignment horizontal="center"/>
    </xf>
    <xf numFmtId="166" fontId="5" fillId="4" borderId="0" xfId="1" applyNumberFormat="1" applyFont="1" applyFill="1" applyAlignment="1">
      <alignment horizontal="center"/>
    </xf>
    <xf numFmtId="166" fontId="5" fillId="4" borderId="3" xfId="1" applyNumberFormat="1" applyFont="1" applyFill="1" applyBorder="1" applyAlignment="1">
      <alignment horizontal="center"/>
    </xf>
    <xf numFmtId="166" fontId="5" fillId="4" borderId="4" xfId="1" applyNumberFormat="1" applyFont="1" applyFill="1" applyBorder="1" applyAlignment="1">
      <alignment horizontal="center"/>
    </xf>
    <xf numFmtId="0" fontId="5" fillId="4" borderId="0" xfId="0" applyFont="1" applyFill="1"/>
    <xf numFmtId="0" fontId="16" fillId="4" borderId="0" xfId="0" applyFont="1" applyFill="1"/>
    <xf numFmtId="166" fontId="5" fillId="4" borderId="0" xfId="0" applyNumberFormat="1" applyFont="1" applyFill="1"/>
    <xf numFmtId="166" fontId="1" fillId="4" borderId="0" xfId="1" applyNumberFormat="1" applyFill="1" applyAlignment="1">
      <alignment horizontal="center"/>
    </xf>
    <xf numFmtId="166" fontId="1" fillId="4" borderId="3" xfId="1" applyNumberFormat="1" applyFill="1" applyBorder="1" applyAlignment="1">
      <alignment horizontal="center"/>
    </xf>
    <xf numFmtId="166" fontId="1" fillId="4" borderId="4" xfId="1" applyNumberFormat="1" applyFill="1" applyBorder="1" applyAlignment="1">
      <alignment horizontal="center"/>
    </xf>
    <xf numFmtId="166" fontId="18" fillId="4" borderId="0" xfId="1" applyNumberFormat="1" applyFont="1" applyFill="1" applyAlignment="1">
      <alignment horizontal="center"/>
    </xf>
    <xf numFmtId="166" fontId="18" fillId="4" borderId="27" xfId="1" applyNumberFormat="1" applyFont="1" applyFill="1" applyBorder="1" applyAlignment="1">
      <alignment horizontal="center"/>
    </xf>
    <xf numFmtId="166" fontId="18" fillId="4" borderId="3" xfId="1" applyNumberFormat="1" applyFont="1" applyFill="1" applyBorder="1" applyAlignment="1">
      <alignment horizontal="center"/>
    </xf>
    <xf numFmtId="166" fontId="18" fillId="4" borderId="4" xfId="1" applyNumberFormat="1" applyFont="1" applyFill="1" applyBorder="1" applyAlignment="1">
      <alignment horizontal="center"/>
    </xf>
    <xf numFmtId="0" fontId="1" fillId="4" borderId="0" xfId="0" applyFont="1" applyFill="1"/>
    <xf numFmtId="166" fontId="1" fillId="4" borderId="0" xfId="0" applyNumberFormat="1" applyFont="1" applyFill="1"/>
    <xf numFmtId="166" fontId="7" fillId="4" borderId="0" xfId="1" applyNumberFormat="1" applyFont="1" applyFill="1" applyAlignment="1">
      <alignment horizontal="center"/>
    </xf>
    <xf numFmtId="166" fontId="7" fillId="4" borderId="3" xfId="1" applyNumberFormat="1" applyFont="1" applyFill="1" applyBorder="1" applyAlignment="1">
      <alignment horizontal="center"/>
    </xf>
    <xf numFmtId="166" fontId="7" fillId="4" borderId="4" xfId="1" applyNumberFormat="1" applyFont="1" applyFill="1" applyBorder="1" applyAlignment="1">
      <alignment horizontal="center"/>
    </xf>
    <xf numFmtId="166" fontId="6" fillId="4" borderId="0" xfId="1" applyNumberFormat="1" applyFont="1" applyFill="1" applyAlignment="1">
      <alignment horizontal="center"/>
    </xf>
    <xf numFmtId="166" fontId="6" fillId="4" borderId="27" xfId="1" applyNumberFormat="1" applyFont="1" applyFill="1" applyBorder="1" applyAlignment="1">
      <alignment horizontal="center"/>
    </xf>
    <xf numFmtId="166" fontId="6" fillId="4" borderId="3" xfId="1" applyNumberFormat="1" applyFont="1" applyFill="1" applyBorder="1" applyAlignment="1">
      <alignment horizontal="center"/>
    </xf>
    <xf numFmtId="166" fontId="6" fillId="4" borderId="4" xfId="1" applyNumberFormat="1" applyFont="1" applyFill="1" applyBorder="1" applyAlignment="1">
      <alignment horizontal="center"/>
    </xf>
    <xf numFmtId="0" fontId="8" fillId="4" borderId="0" xfId="0" applyFont="1" applyFill="1"/>
    <xf numFmtId="166" fontId="3" fillId="4" borderId="0" xfId="1" applyNumberFormat="1" applyFont="1" applyFill="1" applyAlignment="1">
      <alignment horizontal="center"/>
    </xf>
    <xf numFmtId="167" fontId="2" fillId="4" borderId="0" xfId="3" applyNumberFormat="1" applyFont="1" applyFill="1" applyAlignment="1">
      <alignment horizontal="center"/>
    </xf>
    <xf numFmtId="166" fontId="2" fillId="4" borderId="28" xfId="1" applyNumberFormat="1" applyFont="1" applyFill="1" applyBorder="1" applyAlignment="1">
      <alignment horizontal="center"/>
    </xf>
    <xf numFmtId="166" fontId="2" fillId="4" borderId="6" xfId="1" applyNumberFormat="1" applyFont="1" applyFill="1" applyBorder="1" applyAlignment="1">
      <alignment horizontal="center"/>
    </xf>
    <xf numFmtId="166" fontId="2" fillId="4" borderId="7" xfId="1" applyNumberFormat="1" applyFont="1" applyFill="1" applyBorder="1" applyAlignment="1">
      <alignment horizontal="center"/>
    </xf>
    <xf numFmtId="167" fontId="2" fillId="4" borderId="7" xfId="3" applyNumberFormat="1" applyFont="1" applyFill="1" applyBorder="1" applyAlignment="1">
      <alignment horizontal="center"/>
    </xf>
    <xf numFmtId="166" fontId="2" fillId="4" borderId="8" xfId="1" applyNumberFormat="1" applyFont="1" applyFill="1" applyBorder="1" applyAlignment="1">
      <alignment horizontal="center"/>
    </xf>
    <xf numFmtId="167" fontId="2" fillId="4" borderId="0" xfId="1" applyNumberFormat="1" applyFont="1" applyFill="1" applyAlignment="1">
      <alignment horizontal="center"/>
    </xf>
    <xf numFmtId="167" fontId="2" fillId="4" borderId="0" xfId="1" applyNumberFormat="1" applyFont="1" applyFill="1"/>
    <xf numFmtId="166" fontId="14" fillId="4" borderId="0" xfId="0" applyNumberFormat="1" applyFont="1" applyFill="1"/>
    <xf numFmtId="0" fontId="14" fillId="4" borderId="0" xfId="0" applyFont="1" applyFill="1"/>
    <xf numFmtId="0" fontId="5" fillId="2" borderId="0" xfId="0" applyFont="1" applyFill="1" applyBorder="1" applyAlignment="1">
      <alignment horizontal="center"/>
    </xf>
    <xf numFmtId="166" fontId="0" fillId="2" borderId="0" xfId="1" applyNumberFormat="1" applyFont="1" applyFill="1" applyBorder="1" applyAlignment="1">
      <alignment horizontal="center"/>
    </xf>
    <xf numFmtId="166" fontId="2" fillId="2" borderId="0" xfId="1" applyNumberFormat="1" applyFont="1" applyFill="1" applyBorder="1" applyAlignment="1">
      <alignment horizontal="center"/>
    </xf>
    <xf numFmtId="166" fontId="5" fillId="2" borderId="0" xfId="1" applyNumberFormat="1" applyFont="1" applyFill="1" applyBorder="1" applyAlignment="1">
      <alignment horizontal="center"/>
    </xf>
    <xf numFmtId="166" fontId="1" fillId="2" borderId="0" xfId="1" applyNumberForma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center"/>
    </xf>
    <xf numFmtId="166" fontId="6" fillId="2" borderId="0" xfId="1" applyNumberFormat="1" applyFont="1" applyFill="1" applyBorder="1" applyAlignment="1">
      <alignment horizontal="center"/>
    </xf>
    <xf numFmtId="164" fontId="19" fillId="2" borderId="2" xfId="2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Continuous" wrapText="1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37" fontId="8" fillId="0" borderId="13" xfId="1" applyNumberFormat="1" applyFont="1" applyFill="1" applyBorder="1" applyAlignment="1">
      <alignment horizontal="center"/>
    </xf>
    <xf numFmtId="37" fontId="8" fillId="4" borderId="14" xfId="1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Continuous" wrapText="1"/>
    </xf>
    <xf numFmtId="165" fontId="8" fillId="4" borderId="4" xfId="1" applyNumberFormat="1" applyFont="1" applyFill="1" applyBorder="1" applyAlignment="1">
      <alignment horizontal="center"/>
    </xf>
    <xf numFmtId="0" fontId="2" fillId="4" borderId="3" xfId="0" applyFont="1" applyFill="1" applyBorder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Border="1"/>
    <xf numFmtId="164" fontId="8" fillId="4" borderId="0" xfId="2" applyNumberFormat="1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 wrapText="1"/>
    </xf>
    <xf numFmtId="166" fontId="0" fillId="4" borderId="20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6" fontId="2" fillId="2" borderId="0" xfId="1" applyNumberFormat="1" applyFont="1" applyFill="1" applyBorder="1"/>
    <xf numFmtId="166" fontId="5" fillId="2" borderId="0" xfId="1" applyNumberFormat="1" applyFont="1" applyFill="1" applyBorder="1"/>
    <xf numFmtId="166" fontId="1" fillId="2" borderId="0" xfId="1" applyNumberFormat="1" applyFill="1" applyBorder="1"/>
    <xf numFmtId="166" fontId="7" fillId="2" borderId="0" xfId="1" applyNumberFormat="1" applyFont="1" applyFill="1" applyBorder="1"/>
    <xf numFmtId="166" fontId="0" fillId="2" borderId="0" xfId="0" applyNumberFormat="1" applyFill="1" applyBorder="1"/>
    <xf numFmtId="166" fontId="2" fillId="2" borderId="0" xfId="0" applyNumberFormat="1" applyFont="1" applyFill="1" applyBorder="1"/>
    <xf numFmtId="166" fontId="7" fillId="2" borderId="0" xfId="0" applyNumberFormat="1" applyFont="1" applyFill="1" applyBorder="1"/>
    <xf numFmtId="166" fontId="8" fillId="4" borderId="0" xfId="1" applyNumberFormat="1" applyFont="1" applyFill="1" applyBorder="1" applyAlignment="1">
      <alignment horizontal="center"/>
    </xf>
    <xf numFmtId="166" fontId="19" fillId="2" borderId="0" xfId="1" applyNumberFormat="1" applyFont="1" applyFill="1" applyBorder="1"/>
    <xf numFmtId="166" fontId="6" fillId="2" borderId="0" xfId="1" applyNumberFormat="1" applyFont="1" applyFill="1" applyBorder="1"/>
    <xf numFmtId="166" fontId="15" fillId="4" borderId="0" xfId="1" applyNumberFormat="1" applyFont="1" applyFill="1" applyBorder="1"/>
    <xf numFmtId="167" fontId="2" fillId="2" borderId="0" xfId="3" applyNumberFormat="1" applyFont="1" applyFill="1" applyBorder="1"/>
    <xf numFmtId="0" fontId="0" fillId="2" borderId="0" xfId="0" applyFill="1" applyBorder="1"/>
    <xf numFmtId="0" fontId="3" fillId="2" borderId="0" xfId="1" applyNumberFormat="1" applyFont="1" applyFill="1" applyAlignment="1">
      <alignment horizontal="center"/>
    </xf>
    <xf numFmtId="0" fontId="3" fillId="2" borderId="1" xfId="2" applyNumberFormat="1" applyFont="1" applyFill="1" applyBorder="1" applyAlignment="1">
      <alignment horizontal="center"/>
    </xf>
    <xf numFmtId="0" fontId="8" fillId="2" borderId="0" xfId="1" applyNumberFormat="1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14" fillId="3" borderId="0" xfId="0" applyNumberFormat="1" applyFont="1" applyFill="1"/>
    <xf numFmtId="165" fontId="1" fillId="2" borderId="0" xfId="1" applyNumberFormat="1" applyFill="1" applyBorder="1" applyAlignment="1">
      <alignment horizontal="center"/>
    </xf>
    <xf numFmtId="165" fontId="1" fillId="0" borderId="0" xfId="1" applyNumberFormat="1" applyBorder="1" applyAlignment="1">
      <alignment horizontal="center"/>
    </xf>
    <xf numFmtId="0" fontId="0" fillId="4" borderId="0" xfId="0" applyFont="1" applyFill="1"/>
    <xf numFmtId="0" fontId="15" fillId="2" borderId="0" xfId="0" applyFont="1" applyFill="1" applyBorder="1" applyAlignment="1">
      <alignment horizontal="center"/>
    </xf>
    <xf numFmtId="166" fontId="2" fillId="4" borderId="3" xfId="1" applyNumberFormat="1" applyFont="1" applyFill="1" applyBorder="1"/>
    <xf numFmtId="166" fontId="19" fillId="2" borderId="0" xfId="1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6" fontId="8" fillId="2" borderId="0" xfId="1" applyNumberFormat="1" applyFont="1" applyFill="1" applyBorder="1" applyAlignment="1">
      <alignment horizontal="center"/>
    </xf>
    <xf numFmtId="166" fontId="3" fillId="2" borderId="0" xfId="1" applyNumberFormat="1" applyFont="1" applyFill="1" applyBorder="1" applyAlignment="1">
      <alignment horizontal="center"/>
    </xf>
    <xf numFmtId="167" fontId="3" fillId="2" borderId="3" xfId="3" applyNumberFormat="1" applyFont="1" applyFill="1" applyBorder="1"/>
    <xf numFmtId="167" fontId="3" fillId="2" borderId="6" xfId="3" applyNumberFormat="1" applyFont="1" applyFill="1" applyBorder="1"/>
    <xf numFmtId="166" fontId="2" fillId="2" borderId="0" xfId="2" applyNumberFormat="1" applyFont="1" applyFill="1" applyBorder="1" applyAlignment="1">
      <alignment horizontal="center"/>
    </xf>
    <xf numFmtId="0" fontId="2" fillId="2" borderId="3" xfId="2" applyNumberFormat="1" applyFont="1" applyFill="1" applyBorder="1" applyAlignment="1">
      <alignment horizontal="center"/>
    </xf>
    <xf numFmtId="166" fontId="2" fillId="2" borderId="3" xfId="2" applyNumberFormat="1" applyFont="1" applyFill="1" applyBorder="1" applyAlignment="1">
      <alignment horizontal="center"/>
    </xf>
    <xf numFmtId="166" fontId="5" fillId="2" borderId="3" xfId="2" applyNumberFormat="1" applyFont="1" applyFill="1" applyBorder="1" applyAlignment="1">
      <alignment horizontal="center"/>
    </xf>
    <xf numFmtId="167" fontId="2" fillId="2" borderId="0" xfId="1" applyNumberFormat="1" applyFont="1" applyFill="1" applyBorder="1" applyAlignment="1">
      <alignment horizontal="center"/>
    </xf>
    <xf numFmtId="166" fontId="0" fillId="2" borderId="0" xfId="1" applyNumberFormat="1" applyFont="1" applyFill="1" applyBorder="1"/>
    <xf numFmtId="167" fontId="2" fillId="2" borderId="0" xfId="3" applyNumberFormat="1" applyFont="1" applyFill="1" applyBorder="1" applyAlignment="1">
      <alignment horizontal="center"/>
    </xf>
    <xf numFmtId="166" fontId="2" fillId="4" borderId="0" xfId="1" applyNumberFormat="1" applyFont="1" applyFill="1" applyBorder="1"/>
    <xf numFmtId="166" fontId="0" fillId="4" borderId="0" xfId="0" applyNumberFormat="1" applyFill="1" applyBorder="1"/>
    <xf numFmtId="0" fontId="2" fillId="0" borderId="3" xfId="0" applyFont="1" applyFill="1" applyBorder="1"/>
    <xf numFmtId="166" fontId="2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left" vertical="top" wrapText="1"/>
    </xf>
    <xf numFmtId="0" fontId="8" fillId="4" borderId="0" xfId="0" applyFont="1" applyFill="1" applyBorder="1"/>
    <xf numFmtId="164" fontId="19" fillId="4" borderId="2" xfId="2" applyNumberFormat="1" applyFont="1" applyFill="1" applyBorder="1" applyAlignment="1">
      <alignment horizontal="center"/>
    </xf>
    <xf numFmtId="166" fontId="5" fillId="4" borderId="0" xfId="1" applyNumberFormat="1" applyFont="1" applyFill="1" applyBorder="1"/>
    <xf numFmtId="166" fontId="1" fillId="4" borderId="0" xfId="1" applyNumberFormat="1" applyFill="1" applyBorder="1"/>
    <xf numFmtId="166" fontId="7" fillId="4" borderId="0" xfId="1" applyNumberFormat="1" applyFont="1" applyFill="1" applyBorder="1"/>
    <xf numFmtId="166" fontId="7" fillId="4" borderId="0" xfId="0" applyNumberFormat="1" applyFont="1" applyFill="1" applyBorder="1"/>
    <xf numFmtId="166" fontId="9" fillId="2" borderId="0" xfId="1" applyNumberFormat="1" applyFont="1" applyFill="1" applyBorder="1" applyAlignment="1">
      <alignment horizontal="center"/>
    </xf>
    <xf numFmtId="166" fontId="11" fillId="2" borderId="0" xfId="1" applyNumberFormat="1" applyFont="1" applyFill="1" applyBorder="1" applyAlignment="1">
      <alignment horizontal="center"/>
    </xf>
    <xf numFmtId="166" fontId="10" fillId="2" borderId="0" xfId="1" applyNumberFormat="1" applyFont="1" applyFill="1" applyBorder="1" applyAlignment="1">
      <alignment horizontal="center"/>
    </xf>
    <xf numFmtId="166" fontId="8" fillId="2" borderId="0" xfId="1" applyNumberFormat="1" applyFont="1" applyFill="1" applyBorder="1"/>
    <xf numFmtId="166" fontId="11" fillId="2" borderId="0" xfId="1" applyNumberFormat="1" applyFont="1" applyFill="1" applyBorder="1"/>
    <xf numFmtId="166" fontId="3" fillId="2" borderId="0" xfId="1" applyNumberFormat="1" applyFont="1" applyFill="1" applyBorder="1"/>
    <xf numFmtId="166" fontId="8" fillId="2" borderId="0" xfId="0" applyNumberFormat="1" applyFont="1" applyFill="1" applyBorder="1"/>
    <xf numFmtId="166" fontId="3" fillId="2" borderId="0" xfId="3" applyNumberFormat="1" applyFont="1" applyFill="1" applyBorder="1"/>
    <xf numFmtId="166" fontId="3" fillId="2" borderId="0" xfId="0" applyNumberFormat="1" applyFont="1" applyFill="1" applyBorder="1"/>
    <xf numFmtId="167" fontId="3" fillId="2" borderId="0" xfId="3" applyNumberFormat="1" applyFont="1" applyFill="1" applyBorder="1"/>
    <xf numFmtId="166" fontId="3" fillId="2" borderId="7" xfId="3" applyNumberFormat="1" applyFont="1" applyFill="1" applyBorder="1"/>
    <xf numFmtId="166" fontId="2" fillId="2" borderId="0" xfId="3" applyNumberFormat="1" applyFont="1" applyFill="1" applyBorder="1"/>
    <xf numFmtId="166" fontId="2" fillId="2" borderId="7" xfId="3" applyNumberFormat="1" applyFont="1" applyFill="1" applyBorder="1"/>
    <xf numFmtId="166" fontId="0" fillId="4" borderId="0" xfId="1" applyNumberFormat="1" applyFont="1" applyFill="1" applyBorder="1"/>
    <xf numFmtId="166" fontId="0" fillId="4" borderId="3" xfId="1" applyNumberFormat="1" applyFont="1" applyFill="1" applyBorder="1"/>
    <xf numFmtId="166" fontId="0" fillId="4" borderId="4" xfId="1" applyNumberFormat="1" applyFont="1" applyFill="1" applyBorder="1"/>
    <xf numFmtId="166" fontId="15" fillId="4" borderId="3" xfId="1" applyNumberFormat="1" applyFont="1" applyFill="1" applyBorder="1"/>
    <xf numFmtId="0" fontId="1" fillId="2" borderId="0" xfId="0" applyFont="1" applyFill="1"/>
    <xf numFmtId="166" fontId="1" fillId="2" borderId="0" xfId="1" applyNumberFormat="1" applyFont="1" applyFill="1" applyAlignment="1">
      <alignment horizontal="center"/>
    </xf>
    <xf numFmtId="166" fontId="1" fillId="4" borderId="0" xfId="1" applyNumberFormat="1" applyFont="1" applyFill="1" applyAlignment="1">
      <alignment horizontal="center"/>
    </xf>
    <xf numFmtId="166" fontId="1" fillId="2" borderId="0" xfId="0" applyNumberFormat="1" applyFont="1" applyFill="1"/>
    <xf numFmtId="0" fontId="22" fillId="4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166" fontId="8" fillId="4" borderId="27" xfId="1" applyNumberFormat="1" applyFont="1" applyFill="1" applyBorder="1" applyAlignment="1">
      <alignment horizontal="center"/>
    </xf>
    <xf numFmtId="166" fontId="2" fillId="2" borderId="27" xfId="1" applyNumberFormat="1" applyFont="1" applyFill="1" applyBorder="1"/>
    <xf numFmtId="166" fontId="19" fillId="2" borderId="27" xfId="1" applyNumberFormat="1" applyFont="1" applyFill="1" applyBorder="1"/>
    <xf numFmtId="166" fontId="1" fillId="2" borderId="27" xfId="1" applyNumberFormat="1" applyFill="1" applyBorder="1"/>
    <xf numFmtId="166" fontId="6" fillId="2" borderId="27" xfId="1" applyNumberFormat="1" applyFont="1" applyFill="1" applyBorder="1"/>
    <xf numFmtId="166" fontId="7" fillId="2" borderId="27" xfId="1" applyNumberFormat="1" applyFont="1" applyFill="1" applyBorder="1"/>
    <xf numFmtId="166" fontId="0" fillId="4" borderId="27" xfId="1" applyNumberFormat="1" applyFont="1" applyFill="1" applyBorder="1"/>
    <xf numFmtId="166" fontId="15" fillId="4" borderId="27" xfId="1" applyNumberFormat="1" applyFont="1" applyFill="1" applyBorder="1"/>
    <xf numFmtId="0" fontId="0" fillId="4" borderId="27" xfId="0" applyFill="1" applyBorder="1"/>
    <xf numFmtId="0" fontId="5" fillId="2" borderId="13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0" fillId="2" borderId="13" xfId="0" applyFill="1" applyBorder="1"/>
    <xf numFmtId="0" fontId="2" fillId="2" borderId="14" xfId="0" applyFont="1" applyFill="1" applyBorder="1" applyAlignment="1">
      <alignment horizontal="center"/>
    </xf>
    <xf numFmtId="166" fontId="2" fillId="4" borderId="13" xfId="1" applyNumberFormat="1" applyFont="1" applyFill="1" applyBorder="1"/>
    <xf numFmtId="166" fontId="2" fillId="4" borderId="14" xfId="1" applyNumberFormat="1" applyFont="1" applyFill="1" applyBorder="1"/>
    <xf numFmtId="166" fontId="5" fillId="4" borderId="13" xfId="1" applyNumberFormat="1" applyFont="1" applyFill="1" applyBorder="1"/>
    <xf numFmtId="166" fontId="5" fillId="4" borderId="14" xfId="1" applyNumberFormat="1" applyFont="1" applyFill="1" applyBorder="1"/>
    <xf numFmtId="166" fontId="1" fillId="4" borderId="13" xfId="1" applyNumberFormat="1" applyFill="1" applyBorder="1"/>
    <xf numFmtId="166" fontId="1" fillId="4" borderId="14" xfId="1" applyNumberFormat="1" applyFill="1" applyBorder="1"/>
    <xf numFmtId="166" fontId="7" fillId="4" borderId="13" xfId="1" applyNumberFormat="1" applyFont="1" applyFill="1" applyBorder="1"/>
    <xf numFmtId="166" fontId="7" fillId="4" borderId="14" xfId="1" applyNumberFormat="1" applyFont="1" applyFill="1" applyBorder="1"/>
    <xf numFmtId="166" fontId="8" fillId="4" borderId="13" xfId="0" applyNumberFormat="1" applyFont="1" applyFill="1" applyBorder="1"/>
    <xf numFmtId="166" fontId="0" fillId="2" borderId="14" xfId="0" applyNumberFormat="1" applyFill="1" applyBorder="1"/>
    <xf numFmtId="166" fontId="2" fillId="2" borderId="14" xfId="0" applyNumberFormat="1" applyFont="1" applyFill="1" applyBorder="1"/>
    <xf numFmtId="166" fontId="0" fillId="4" borderId="13" xfId="0" applyNumberFormat="1" applyFill="1" applyBorder="1"/>
    <xf numFmtId="166" fontId="0" fillId="2" borderId="13" xfId="0" applyNumberFormat="1" applyFill="1" applyBorder="1"/>
    <xf numFmtId="166" fontId="7" fillId="2" borderId="13" xfId="0" applyNumberFormat="1" applyFont="1" applyFill="1" applyBorder="1"/>
    <xf numFmtId="166" fontId="7" fillId="2" borderId="14" xfId="0" applyNumberFormat="1" applyFont="1" applyFill="1" applyBorder="1"/>
    <xf numFmtId="166" fontId="2" fillId="2" borderId="13" xfId="0" applyNumberFormat="1" applyFont="1" applyFill="1" applyBorder="1"/>
    <xf numFmtId="166" fontId="2" fillId="2" borderId="13" xfId="1" applyNumberFormat="1" applyFont="1" applyFill="1" applyBorder="1"/>
    <xf numFmtId="166" fontId="1" fillId="2" borderId="13" xfId="1" applyNumberFormat="1" applyFill="1" applyBorder="1"/>
    <xf numFmtId="166" fontId="7" fillId="2" borderId="13" xfId="1" applyNumberFormat="1" applyFont="1" applyFill="1" applyBorder="1"/>
    <xf numFmtId="166" fontId="2" fillId="2" borderId="16" xfId="1" applyNumberFormat="1" applyFont="1" applyFill="1" applyBorder="1"/>
    <xf numFmtId="166" fontId="2" fillId="2" borderId="20" xfId="1" applyNumberFormat="1" applyFont="1" applyFill="1" applyBorder="1"/>
    <xf numFmtId="166" fontId="2" fillId="2" borderId="20" xfId="0" applyNumberFormat="1" applyFont="1" applyFill="1" applyBorder="1"/>
    <xf numFmtId="166" fontId="2" fillId="2" borderId="17" xfId="0" applyNumberFormat="1" applyFont="1" applyFill="1" applyBorder="1"/>
    <xf numFmtId="167" fontId="2" fillId="2" borderId="27" xfId="3" applyNumberFormat="1" applyFont="1" applyFill="1" applyBorder="1"/>
    <xf numFmtId="167" fontId="2" fillId="2" borderId="28" xfId="3" applyNumberFormat="1" applyFont="1" applyFill="1" applyBorder="1"/>
    <xf numFmtId="166" fontId="0" fillId="4" borderId="14" xfId="0" applyNumberFormat="1" applyFill="1" applyBorder="1"/>
    <xf numFmtId="166" fontId="2" fillId="4" borderId="14" xfId="0" applyNumberFormat="1" applyFont="1" applyFill="1" applyBorder="1"/>
    <xf numFmtId="166" fontId="7" fillId="4" borderId="14" xfId="0" applyNumberFormat="1" applyFont="1" applyFill="1" applyBorder="1"/>
    <xf numFmtId="169" fontId="1" fillId="4" borderId="8" xfId="2" applyNumberFormat="1" applyFill="1" applyBorder="1" applyAlignment="1">
      <alignment horizontal="right"/>
    </xf>
    <xf numFmtId="0" fontId="8" fillId="0" borderId="3" xfId="0" applyFont="1" applyFill="1" applyBorder="1"/>
    <xf numFmtId="165" fontId="8" fillId="0" borderId="8" xfId="1" applyNumberFormat="1" applyFont="1" applyFill="1" applyBorder="1" applyAlignment="1">
      <alignment horizontal="center"/>
    </xf>
    <xf numFmtId="166" fontId="8" fillId="4" borderId="0" xfId="0" applyNumberFormat="1" applyFont="1" applyFill="1" applyBorder="1"/>
    <xf numFmtId="166" fontId="5" fillId="4" borderId="3" xfId="1" applyNumberFormat="1" applyFont="1" applyFill="1" applyBorder="1"/>
    <xf numFmtId="166" fontId="1" fillId="4" borderId="3" xfId="1" applyNumberFormat="1" applyFill="1" applyBorder="1"/>
    <xf numFmtId="166" fontId="7" fillId="4" borderId="3" xfId="1" applyNumberFormat="1" applyFont="1" applyFill="1" applyBorder="1"/>
    <xf numFmtId="166" fontId="8" fillId="4" borderId="3" xfId="0" applyNumberFormat="1" applyFont="1" applyFill="1" applyBorder="1"/>
    <xf numFmtId="166" fontId="0" fillId="4" borderId="3" xfId="0" applyNumberFormat="1" applyFill="1" applyBorder="1"/>
    <xf numFmtId="0" fontId="2" fillId="2" borderId="8" xfId="0" applyFont="1" applyFill="1" applyBorder="1"/>
    <xf numFmtId="166" fontId="5" fillId="2" borderId="0" xfId="2" applyNumberFormat="1" applyFont="1" applyFill="1" applyBorder="1" applyAlignment="1">
      <alignment horizontal="center"/>
    </xf>
    <xf numFmtId="166" fontId="2" fillId="2" borderId="4" xfId="2" applyNumberFormat="1" applyFont="1" applyFill="1" applyBorder="1" applyAlignment="1">
      <alignment horizontal="center"/>
    </xf>
    <xf numFmtId="166" fontId="5" fillId="2" borderId="4" xfId="2" applyNumberFormat="1" applyFont="1" applyFill="1" applyBorder="1" applyAlignment="1">
      <alignment horizontal="center"/>
    </xf>
    <xf numFmtId="0" fontId="0" fillId="6" borderId="0" xfId="0" applyFill="1" applyBorder="1"/>
    <xf numFmtId="0" fontId="2" fillId="2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15" fillId="2" borderId="2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15" fillId="2" borderId="29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wrapText="1"/>
    </xf>
    <xf numFmtId="0" fontId="2" fillId="2" borderId="21" xfId="2" applyNumberFormat="1" applyFont="1" applyFill="1" applyBorder="1" applyAlignment="1">
      <alignment horizontal="center"/>
    </xf>
    <xf numFmtId="0" fontId="2" fillId="2" borderId="22" xfId="2" applyNumberFormat="1" applyFont="1" applyFill="1" applyBorder="1" applyAlignment="1">
      <alignment horizontal="center"/>
    </xf>
    <xf numFmtId="0" fontId="2" fillId="2" borderId="23" xfId="2" applyNumberFormat="1" applyFont="1" applyFill="1" applyBorder="1" applyAlignment="1">
      <alignment horizontal="center"/>
    </xf>
    <xf numFmtId="0" fontId="3" fillId="2" borderId="21" xfId="1" applyNumberFormat="1" applyFont="1" applyFill="1" applyBorder="1" applyAlignment="1">
      <alignment horizontal="center"/>
    </xf>
    <xf numFmtId="0" fontId="3" fillId="2" borderId="22" xfId="1" applyNumberFormat="1" applyFont="1" applyFill="1" applyBorder="1" applyAlignment="1">
      <alignment horizontal="center"/>
    </xf>
    <xf numFmtId="0" fontId="3" fillId="2" borderId="23" xfId="1" applyNumberFormat="1" applyFont="1" applyFill="1" applyBorder="1" applyAlignment="1">
      <alignment horizontal="center"/>
    </xf>
    <xf numFmtId="0" fontId="2" fillId="2" borderId="21" xfId="1" applyNumberFormat="1" applyFont="1" applyFill="1" applyBorder="1" applyAlignment="1">
      <alignment horizontal="center"/>
    </xf>
    <xf numFmtId="0" fontId="2" fillId="2" borderId="22" xfId="1" applyNumberFormat="1" applyFont="1" applyFill="1" applyBorder="1" applyAlignment="1">
      <alignment horizontal="center"/>
    </xf>
    <xf numFmtId="0" fontId="2" fillId="2" borderId="23" xfId="1" applyNumberFormat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22" fillId="4" borderId="21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5" fillId="4" borderId="23" xfId="0" applyFont="1" applyFill="1" applyBorder="1" applyAlignment="1">
      <alignment horizontal="center"/>
    </xf>
    <xf numFmtId="0" fontId="0" fillId="0" borderId="0" xfId="0" applyAlignment="1">
      <alignment vertical="top" wrapText="1"/>
    </xf>
    <xf numFmtId="0" fontId="15" fillId="2" borderId="21" xfId="0" applyFont="1" applyFill="1" applyBorder="1" applyAlignment="1">
      <alignment horizontal="center" wrapText="1"/>
    </xf>
    <xf numFmtId="0" fontId="15" fillId="2" borderId="22" xfId="0" applyFont="1" applyFill="1" applyBorder="1" applyAlignment="1">
      <alignment horizontal="center" wrapText="1"/>
    </xf>
    <xf numFmtId="0" fontId="15" fillId="2" borderId="23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1</xdr:row>
      <xdr:rowOff>28575</xdr:rowOff>
    </xdr:from>
    <xdr:to>
      <xdr:col>9</xdr:col>
      <xdr:colOff>607694</xdr:colOff>
      <xdr:row>5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C97B0D-5755-487D-8E1C-019020D2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19075"/>
          <a:ext cx="4427219" cy="1581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171450</xdr:rowOff>
    </xdr:from>
    <xdr:to>
      <xdr:col>5</xdr:col>
      <xdr:colOff>382121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8220F-B44C-4F5C-8113-FE8949C2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71450"/>
          <a:ext cx="1734671" cy="4095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142875</xdr:rowOff>
    </xdr:from>
    <xdr:to>
      <xdr:col>4</xdr:col>
      <xdr:colOff>209548</xdr:colOff>
      <xdr:row>3</xdr:row>
      <xdr:rowOff>190500</xdr:rowOff>
    </xdr:to>
    <xdr:pic>
      <xdr:nvPicPr>
        <xdr:cNvPr id="6" name="Picture 5" descr="Boa Redefines Future Of Fit - Unveils Performance Fit Lab, University Of  Denver Study - SNEWS">
          <a:extLst>
            <a:ext uri="{FF2B5EF4-FFF2-40B4-BE49-F238E27FC236}">
              <a16:creationId xmlns:a16="http://schemas.microsoft.com/office/drawing/2014/main" id="{FDCA193B-CBA2-B448-B7C0-5DCBB288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142875"/>
          <a:ext cx="1428748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</xdr:row>
      <xdr:rowOff>57150</xdr:rowOff>
    </xdr:from>
    <xdr:to>
      <xdr:col>11</xdr:col>
      <xdr:colOff>238125</xdr:colOff>
      <xdr:row>11</xdr:row>
      <xdr:rowOff>171450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05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38150"/>
          <a:ext cx="47910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123825</xdr:rowOff>
    </xdr:from>
    <xdr:to>
      <xdr:col>10</xdr:col>
      <xdr:colOff>85725</xdr:colOff>
      <xdr:row>9</xdr:row>
      <xdr:rowOff>161925</xdr:rowOff>
    </xdr:to>
    <xdr:pic>
      <xdr:nvPicPr>
        <xdr:cNvPr id="7171" name="Picture 1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23825"/>
          <a:ext cx="30194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171450</xdr:rowOff>
    </xdr:from>
    <xdr:to>
      <xdr:col>18</xdr:col>
      <xdr:colOff>581025</xdr:colOff>
      <xdr:row>8</xdr:row>
      <xdr:rowOff>152400</xdr:rowOff>
    </xdr:to>
    <xdr:pic>
      <xdr:nvPicPr>
        <xdr:cNvPr id="10243" name="Picture 2">
          <a:extLst>
            <a:ext uri="{FF2B5EF4-FFF2-40B4-BE49-F238E27FC236}">
              <a16:creationId xmlns:a16="http://schemas.microsoft.com/office/drawing/2014/main" id="{00000000-0008-0000-18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71450"/>
          <a:ext cx="4362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57150</xdr:rowOff>
    </xdr:from>
    <xdr:to>
      <xdr:col>14</xdr:col>
      <xdr:colOff>571500</xdr:colOff>
      <xdr:row>9</xdr:row>
      <xdr:rowOff>171450</xdr:rowOff>
    </xdr:to>
    <xdr:pic>
      <xdr:nvPicPr>
        <xdr:cNvPr id="16387" name="Picture 1">
          <a:extLst>
            <a:ext uri="{FF2B5EF4-FFF2-40B4-BE49-F238E27FC236}">
              <a16:creationId xmlns:a16="http://schemas.microsoft.com/office/drawing/2014/main" id="{00000000-0008-0000-1700-000003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7150"/>
          <a:ext cx="43243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133350</xdr:rowOff>
    </xdr:from>
    <xdr:to>
      <xdr:col>14</xdr:col>
      <xdr:colOff>104775</xdr:colOff>
      <xdr:row>11</xdr:row>
      <xdr:rowOff>0</xdr:rowOff>
    </xdr:to>
    <xdr:pic>
      <xdr:nvPicPr>
        <xdr:cNvPr id="13315" name="Picture 1">
          <a:extLst>
            <a:ext uri="{FF2B5EF4-FFF2-40B4-BE49-F238E27FC236}">
              <a16:creationId xmlns:a16="http://schemas.microsoft.com/office/drawing/2014/main" id="{00000000-0008-0000-1900-00000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33350"/>
          <a:ext cx="36576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0</xdr:row>
      <xdr:rowOff>133350</xdr:rowOff>
    </xdr:from>
    <xdr:to>
      <xdr:col>12</xdr:col>
      <xdr:colOff>276225</xdr:colOff>
      <xdr:row>8</xdr:row>
      <xdr:rowOff>152400</xdr:rowOff>
    </xdr:to>
    <xdr:pic>
      <xdr:nvPicPr>
        <xdr:cNvPr id="12291" name="Picture 3">
          <a:extLst>
            <a:ext uri="{FF2B5EF4-FFF2-40B4-BE49-F238E27FC236}">
              <a16:creationId xmlns:a16="http://schemas.microsoft.com/office/drawing/2014/main" id="{00000000-0008-0000-1A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3350"/>
          <a:ext cx="4476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57150</xdr:rowOff>
    </xdr:from>
    <xdr:to>
      <xdr:col>12</xdr:col>
      <xdr:colOff>133350</xdr:colOff>
      <xdr:row>7</xdr:row>
      <xdr:rowOff>142875</xdr:rowOff>
    </xdr:to>
    <xdr:pic>
      <xdr:nvPicPr>
        <xdr:cNvPr id="11267" name="Picture 1">
          <a:extLst>
            <a:ext uri="{FF2B5EF4-FFF2-40B4-BE49-F238E27FC236}">
              <a16:creationId xmlns:a16="http://schemas.microsoft.com/office/drawing/2014/main" id="{00000000-0008-0000-1B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150"/>
          <a:ext cx="462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</xdr:row>
      <xdr:rowOff>47625</xdr:rowOff>
    </xdr:from>
    <xdr:to>
      <xdr:col>15</xdr:col>
      <xdr:colOff>495300</xdr:colOff>
      <xdr:row>13</xdr:row>
      <xdr:rowOff>66675</xdr:rowOff>
    </xdr:to>
    <xdr:pic>
      <xdr:nvPicPr>
        <xdr:cNvPr id="14339" name="Picture 2">
          <a:extLst>
            <a:ext uri="{FF2B5EF4-FFF2-40B4-BE49-F238E27FC236}">
              <a16:creationId xmlns:a16="http://schemas.microsoft.com/office/drawing/2014/main" id="{00000000-0008-0000-1C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812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3</xdr:row>
      <xdr:rowOff>9525</xdr:rowOff>
    </xdr:from>
    <xdr:to>
      <xdr:col>10</xdr:col>
      <xdr:colOff>504825</xdr:colOff>
      <xdr:row>12</xdr:row>
      <xdr:rowOff>67674</xdr:rowOff>
    </xdr:to>
    <xdr:pic>
      <xdr:nvPicPr>
        <xdr:cNvPr id="2051" name="Picture 1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581025"/>
          <a:ext cx="4657725" cy="1772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161925</xdr:rowOff>
    </xdr:from>
    <xdr:to>
      <xdr:col>5</xdr:col>
      <xdr:colOff>419100</xdr:colOff>
      <xdr:row>8</xdr:row>
      <xdr:rowOff>66675</xdr:rowOff>
    </xdr:to>
    <xdr:pic>
      <xdr:nvPicPr>
        <xdr:cNvPr id="15363" name="Picture 1">
          <a:extLst>
            <a:ext uri="{FF2B5EF4-FFF2-40B4-BE49-F238E27FC236}">
              <a16:creationId xmlns:a16="http://schemas.microsoft.com/office/drawing/2014/main" id="{00000000-0008-0000-1D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61925"/>
          <a:ext cx="22193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104775</xdr:rowOff>
    </xdr:from>
    <xdr:to>
      <xdr:col>17</xdr:col>
      <xdr:colOff>28575</xdr:colOff>
      <xdr:row>13</xdr:row>
      <xdr:rowOff>123825</xdr:rowOff>
    </xdr:to>
    <xdr:pic>
      <xdr:nvPicPr>
        <xdr:cNvPr id="17411" name="Picture 1">
          <a:extLst>
            <a:ext uri="{FF2B5EF4-FFF2-40B4-BE49-F238E27FC236}">
              <a16:creationId xmlns:a16="http://schemas.microsoft.com/office/drawing/2014/main" id="{00000000-0008-0000-1E00-000003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9527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133350</xdr:rowOff>
    </xdr:from>
    <xdr:to>
      <xdr:col>14</xdr:col>
      <xdr:colOff>190500</xdr:colOff>
      <xdr:row>9</xdr:row>
      <xdr:rowOff>95250</xdr:rowOff>
    </xdr:to>
    <xdr:pic>
      <xdr:nvPicPr>
        <xdr:cNvPr id="18435" name="Picture 1">
          <a:extLst>
            <a:ext uri="{FF2B5EF4-FFF2-40B4-BE49-F238E27FC236}">
              <a16:creationId xmlns:a16="http://schemas.microsoft.com/office/drawing/2014/main" id="{00000000-0008-0000-1F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33350"/>
          <a:ext cx="46291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0</xdr:rowOff>
    </xdr:from>
    <xdr:to>
      <xdr:col>10</xdr:col>
      <xdr:colOff>0</xdr:colOff>
      <xdr:row>7</xdr:row>
      <xdr:rowOff>104775</xdr:rowOff>
    </xdr:to>
    <xdr:pic>
      <xdr:nvPicPr>
        <xdr:cNvPr id="3075" name="Picture 1">
          <a:extLst>
            <a:ext uri="{FF2B5EF4-FFF2-40B4-BE49-F238E27FC236}">
              <a16:creationId xmlns:a16="http://schemas.microsoft.com/office/drawing/2014/main" id="{00000000-0008-0000-04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0"/>
          <a:ext cx="3171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9525</xdr:rowOff>
    </xdr:from>
    <xdr:to>
      <xdr:col>8</xdr:col>
      <xdr:colOff>504825</xdr:colOff>
      <xdr:row>7</xdr:row>
      <xdr:rowOff>152400</xdr:rowOff>
    </xdr:to>
    <xdr:pic>
      <xdr:nvPicPr>
        <xdr:cNvPr id="5123" name="Picture 1">
          <a:extLst>
            <a:ext uri="{FF2B5EF4-FFF2-40B4-BE49-F238E27FC236}">
              <a16:creationId xmlns:a16="http://schemas.microsoft.com/office/drawing/2014/main" id="{00000000-0008-0000-06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200025"/>
          <a:ext cx="2781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76200</xdr:rowOff>
    </xdr:from>
    <xdr:to>
      <xdr:col>9</xdr:col>
      <xdr:colOff>600075</xdr:colOff>
      <xdr:row>7</xdr:row>
      <xdr:rowOff>47625</xdr:rowOff>
    </xdr:to>
    <xdr:pic>
      <xdr:nvPicPr>
        <xdr:cNvPr id="6147" name="Picture 1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6200"/>
          <a:ext cx="36576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85725</xdr:rowOff>
    </xdr:from>
    <xdr:to>
      <xdr:col>9</xdr:col>
      <xdr:colOff>57150</xdr:colOff>
      <xdr:row>7</xdr:row>
      <xdr:rowOff>159957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1395A1-767F-48FF-A289-CB2BD44B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276225"/>
          <a:ext cx="2762250" cy="12172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0</xdr:row>
      <xdr:rowOff>133350</xdr:rowOff>
    </xdr:from>
    <xdr:to>
      <xdr:col>7</xdr:col>
      <xdr:colOff>590183</xdr:colOff>
      <xdr:row>3</xdr:row>
      <xdr:rowOff>142875</xdr:rowOff>
    </xdr:to>
    <xdr:pic>
      <xdr:nvPicPr>
        <xdr:cNvPr id="9219" name="Picture 2">
          <a:extLst>
            <a:ext uri="{FF2B5EF4-FFF2-40B4-BE49-F238E27FC236}">
              <a16:creationId xmlns:a16="http://schemas.microsoft.com/office/drawing/2014/main" id="{00000000-0008-0000-0A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33350"/>
          <a:ext cx="194273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</xdr:row>
      <xdr:rowOff>133350</xdr:rowOff>
    </xdr:from>
    <xdr:to>
      <xdr:col>8</xdr:col>
      <xdr:colOff>618345</xdr:colOff>
      <xdr:row>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56FFE8-16B7-4926-ACB0-1A8287B0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352425"/>
          <a:ext cx="3171045" cy="600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923925</xdr:colOff>
      <xdr:row>0</xdr:row>
      <xdr:rowOff>95250</xdr:rowOff>
    </xdr:from>
    <xdr:to>
      <xdr:col>7</xdr:col>
      <xdr:colOff>468024</xdr:colOff>
      <xdr:row>6</xdr:row>
      <xdr:rowOff>47625</xdr:rowOff>
    </xdr:to>
    <xdr:pic>
      <xdr:nvPicPr>
        <xdr:cNvPr id="3" name="Picture 2" descr="A picture containing text, clipart&#10;&#10;Description automatically generated">
          <a:extLst>
            <a:ext uri="{FF2B5EF4-FFF2-40B4-BE49-F238E27FC236}">
              <a16:creationId xmlns:a16="http://schemas.microsoft.com/office/drawing/2014/main" id="{46F9DB4C-793A-4E1A-A264-16F2D5B4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95250"/>
          <a:ext cx="2925474" cy="113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G40"/>
  <sheetViews>
    <sheetView tabSelected="1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6" sqref="K6"/>
    </sheetView>
  </sheetViews>
  <sheetFormatPr defaultColWidth="9.140625" defaultRowHeight="15" outlineLevelCol="1" x14ac:dyDescent="0.25"/>
  <cols>
    <col min="1" max="1" width="47" style="4" customWidth="1"/>
    <col min="2" max="2" width="22.5703125" style="4" customWidth="1"/>
    <col min="3" max="3" width="2" style="4" customWidth="1"/>
    <col min="4" max="6" width="12.85546875" style="4" customWidth="1"/>
    <col min="7" max="7" width="3.42578125" style="4" customWidth="1"/>
    <col min="8" max="8" width="10.5703125" style="4" bestFit="1" customWidth="1"/>
    <col min="9" max="12" width="10.5703125" style="4" customWidth="1"/>
    <col min="13" max="13" width="11.28515625" style="4" bestFit="1" customWidth="1"/>
    <col min="14" max="14" width="10.5703125" style="4" customWidth="1"/>
    <col min="15" max="15" width="3.42578125" style="4" customWidth="1"/>
    <col min="16" max="17" width="10.5703125" style="4" bestFit="1" customWidth="1"/>
    <col min="18" max="18" width="9.7109375" style="4" bestFit="1" customWidth="1"/>
    <col min="19" max="20" width="10.5703125" style="4" bestFit="1" customWidth="1"/>
    <col min="21" max="21" width="11.28515625" style="4" bestFit="1" customWidth="1"/>
    <col min="22" max="22" width="10.5703125" style="4" bestFit="1" customWidth="1"/>
    <col min="23" max="23" width="3.7109375" style="4" customWidth="1"/>
    <col min="24" max="25" width="10.5703125" style="4" bestFit="1" customWidth="1"/>
    <col min="26" max="26" width="9" style="4" bestFit="1" customWidth="1"/>
    <col min="27" max="30" width="10.5703125" style="4" bestFit="1" customWidth="1"/>
    <col min="31" max="31" width="4.140625" style="4" customWidth="1"/>
    <col min="32" max="33" width="10.5703125" style="4" bestFit="1" customWidth="1"/>
    <col min="34" max="34" width="9" style="4" bestFit="1" customWidth="1"/>
    <col min="35" max="35" width="10.5703125" style="4" bestFit="1" customWidth="1"/>
    <col min="36" max="36" width="9" style="4" bestFit="1" customWidth="1"/>
    <col min="37" max="38" width="10.5703125" style="4" bestFit="1" customWidth="1"/>
    <col min="39" max="39" width="4.5703125" style="4" customWidth="1"/>
    <col min="40" max="40" width="10.5703125" style="4" bestFit="1" customWidth="1"/>
    <col min="41" max="41" width="10.5703125" style="4" customWidth="1"/>
    <col min="42" max="42" width="9" style="4" hidden="1" customWidth="1" outlineLevel="1"/>
    <col min="43" max="43" width="10.5703125" style="4" customWidth="1" collapsed="1"/>
    <col min="44" max="44" width="9" style="4" hidden="1" customWidth="1" outlineLevel="1"/>
    <col min="45" max="45" width="10.5703125" style="4" bestFit="1" customWidth="1" collapsed="1"/>
    <col min="46" max="46" width="9" style="4" customWidth="1"/>
    <col min="47" max="47" width="4.5703125" style="4" customWidth="1"/>
    <col min="48" max="49" width="10.5703125" style="4" customWidth="1"/>
    <col min="50" max="50" width="9" style="4" hidden="1" customWidth="1" outlineLevel="1"/>
    <col min="51" max="51" width="10.5703125" style="4" customWidth="1" collapsed="1"/>
    <col min="52" max="52" width="9.7109375" style="4" hidden="1" customWidth="1" outlineLevel="1"/>
    <col min="53" max="53" width="10.5703125" style="4" customWidth="1" collapsed="1"/>
    <col min="54" max="54" width="9.7109375" style="4" customWidth="1"/>
    <col min="55" max="55" width="4.5703125" style="4" customWidth="1"/>
    <col min="56" max="57" width="10.5703125" style="4" customWidth="1"/>
    <col min="58" max="58" width="9" style="4" hidden="1" customWidth="1" outlineLevel="1"/>
    <col min="59" max="59" width="10.5703125" style="4" customWidth="1" collapsed="1"/>
    <col min="60" max="60" width="9.7109375" style="4" hidden="1" customWidth="1" outlineLevel="1"/>
    <col min="61" max="61" width="10.5703125" style="4" customWidth="1" collapsed="1"/>
    <col min="62" max="62" width="9.7109375" style="4" customWidth="1"/>
    <col min="63" max="63" width="4.5703125" style="4" customWidth="1"/>
    <col min="64" max="65" width="9" style="4" customWidth="1"/>
    <col min="66" max="66" width="9" style="4" hidden="1" customWidth="1" outlineLevel="1"/>
    <col min="67" max="67" width="10.5703125" style="4" customWidth="1" collapsed="1"/>
    <col min="68" max="68" width="9" style="4" hidden="1" customWidth="1" outlineLevel="1"/>
    <col min="69" max="69" width="10.5703125" style="4" customWidth="1" collapsed="1"/>
    <col min="70" max="70" width="9" style="4" customWidth="1"/>
    <col min="71" max="71" width="4.5703125" style="4" customWidth="1"/>
    <col min="72" max="73" width="10.5703125" style="4" customWidth="1"/>
    <col min="74" max="74" width="9" style="4" hidden="1" customWidth="1" outlineLevel="1"/>
    <col min="75" max="75" width="9" style="4" customWidth="1" collapsed="1"/>
    <col min="76" max="76" width="9" style="4" hidden="1" customWidth="1" outlineLevel="1"/>
    <col min="77" max="77" width="9" style="4" customWidth="1" collapsed="1"/>
    <col min="78" max="78" width="9" style="4" customWidth="1"/>
    <col min="79" max="79" width="4.5703125" style="4" customWidth="1"/>
    <col min="80" max="81" width="9" style="4" customWidth="1"/>
    <col min="82" max="82" width="9" style="4" hidden="1" customWidth="1" outlineLevel="1"/>
    <col min="83" max="83" width="10.5703125" style="4" customWidth="1" collapsed="1"/>
    <col min="84" max="84" width="10.5703125" style="4" hidden="1" customWidth="1" outlineLevel="1"/>
    <col min="85" max="85" width="10.5703125" style="4" customWidth="1" collapsed="1"/>
    <col min="86" max="86" width="9" style="4" customWidth="1"/>
    <col min="87" max="87" width="4.5703125" style="4" customWidth="1"/>
    <col min="88" max="89" width="9" style="4" customWidth="1"/>
    <col min="90" max="90" width="9" style="4" hidden="1" customWidth="1" outlineLevel="1"/>
    <col min="91" max="91" width="10.5703125" style="4" customWidth="1" collapsed="1"/>
    <col min="92" max="92" width="10.5703125" style="4" hidden="1" customWidth="1" outlineLevel="1"/>
    <col min="93" max="93" width="9" style="4" customWidth="1" collapsed="1"/>
    <col min="94" max="94" width="10.5703125" style="4" customWidth="1"/>
    <col min="95" max="95" width="4.5703125" style="4" customWidth="1"/>
    <col min="96" max="97" width="9" style="4" customWidth="1"/>
    <col min="98" max="98" width="9" style="4" hidden="1" customWidth="1" outlineLevel="1"/>
    <col min="99" max="99" width="9" style="4" customWidth="1" collapsed="1"/>
    <col min="100" max="100" width="9" style="4" hidden="1" customWidth="1" outlineLevel="1"/>
    <col min="101" max="101" width="9" style="4" customWidth="1" collapsed="1"/>
    <col min="102" max="102" width="10.5703125" style="4" customWidth="1"/>
    <col min="103" max="103" width="4.5703125" style="4" customWidth="1"/>
    <col min="104" max="105" width="10.5703125" style="4" customWidth="1"/>
    <col min="106" max="107" width="9" style="4" customWidth="1"/>
    <col min="108" max="108" width="10.5703125" style="4" hidden="1" customWidth="1" outlineLevel="1"/>
    <col min="109" max="109" width="9" style="4" customWidth="1" collapsed="1"/>
    <col min="110" max="110" width="10.5703125" style="4" customWidth="1"/>
    <col min="111" max="111" width="4.5703125" style="4" customWidth="1"/>
    <col min="112" max="113" width="9" style="4" customWidth="1"/>
    <col min="114" max="114" width="9" style="4" hidden="1" customWidth="1" outlineLevel="1"/>
    <col min="115" max="115" width="9" style="4" customWidth="1" collapsed="1"/>
    <col min="116" max="116" width="9" style="4" hidden="1" customWidth="1" outlineLevel="1"/>
    <col min="117" max="117" width="9" style="4" customWidth="1" collapsed="1"/>
    <col min="118" max="118" width="9" style="4" customWidth="1"/>
    <col min="119" max="119" width="4.5703125" style="4" customWidth="1"/>
    <col min="120" max="121" width="9" style="4" customWidth="1"/>
    <col min="122" max="122" width="9" style="4" hidden="1" customWidth="1" outlineLevel="1"/>
    <col min="123" max="123" width="9" style="4" customWidth="1" collapsed="1"/>
    <col min="124" max="124" width="9" style="4" customWidth="1"/>
    <col min="125" max="16384" width="9.140625" style="4"/>
  </cols>
  <sheetData>
    <row r="1" spans="1:124" x14ac:dyDescent="0.25">
      <c r="A1" s="12" t="s">
        <v>221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</row>
    <row r="2" spans="1:124" x14ac:dyDescent="0.25">
      <c r="A2" s="12" t="s">
        <v>1</v>
      </c>
      <c r="B2" s="6"/>
      <c r="C2" s="6"/>
      <c r="D2" s="6"/>
      <c r="E2" s="6"/>
      <c r="F2" s="6"/>
      <c r="G2" s="6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</row>
    <row r="3" spans="1:124" x14ac:dyDescent="0.25">
      <c r="A3" s="12"/>
      <c r="B3" s="6"/>
      <c r="C3" s="6"/>
      <c r="D3" s="6"/>
      <c r="E3" s="6"/>
      <c r="F3" s="6"/>
      <c r="G3" s="6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</row>
    <row r="4" spans="1:124" x14ac:dyDescent="0.25">
      <c r="A4" s="12"/>
      <c r="B4" s="6"/>
      <c r="C4" s="6"/>
      <c r="D4" s="6"/>
      <c r="E4" s="6"/>
      <c r="F4" s="6"/>
      <c r="G4" s="6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</row>
    <row r="5" spans="1:124" x14ac:dyDescent="0.25">
      <c r="A5" s="12" t="s">
        <v>2</v>
      </c>
      <c r="B5" s="6"/>
      <c r="C5" s="6"/>
      <c r="D5" s="6"/>
      <c r="E5" s="6"/>
      <c r="F5" s="6"/>
      <c r="G5" s="6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</row>
    <row r="6" spans="1:124" ht="122.25" customHeight="1" x14ac:dyDescent="0.25">
      <c r="A6" s="288" t="s">
        <v>213</v>
      </c>
      <c r="B6" s="288"/>
      <c r="C6" s="288"/>
      <c r="D6" s="288"/>
      <c r="E6" s="288"/>
      <c r="F6" s="288"/>
      <c r="G6" s="288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6"/>
      <c r="AN6" s="288"/>
      <c r="AO6" s="288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31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31"/>
      <c r="DR6" s="6"/>
      <c r="DS6" s="6"/>
      <c r="DT6" s="6"/>
    </row>
    <row r="7" spans="1:124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303"/>
      <c r="AN7" s="6"/>
      <c r="AO7" s="6"/>
      <c r="AP7" s="303"/>
      <c r="AQ7" s="303"/>
      <c r="AR7" s="303"/>
      <c r="AS7" s="303"/>
      <c r="AT7" s="303"/>
      <c r="AU7" s="303"/>
      <c r="AV7" s="303"/>
      <c r="AW7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31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31"/>
      <c r="DR7" s="6"/>
      <c r="DS7" s="6"/>
      <c r="DT7" s="6"/>
    </row>
    <row r="8" spans="1:124" ht="15.75" thickBo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31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31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</row>
    <row r="9" spans="1:124" ht="15.75" thickBot="1" x14ac:dyDescent="0.3">
      <c r="A9" s="6"/>
      <c r="B9" s="6"/>
      <c r="C9" s="6"/>
      <c r="D9" s="593">
        <v>2021</v>
      </c>
      <c r="E9" s="594"/>
      <c r="F9" s="595"/>
      <c r="G9" s="6"/>
      <c r="H9" s="596">
        <v>2020</v>
      </c>
      <c r="I9" s="597"/>
      <c r="J9" s="597"/>
      <c r="K9" s="597"/>
      <c r="L9" s="597"/>
      <c r="M9" s="597"/>
      <c r="N9" s="598"/>
      <c r="O9" s="6"/>
      <c r="P9" s="590">
        <v>2019</v>
      </c>
      <c r="Q9" s="591"/>
      <c r="R9" s="591"/>
      <c r="S9" s="591"/>
      <c r="T9" s="591"/>
      <c r="U9" s="591"/>
      <c r="V9" s="592"/>
      <c r="W9" s="6"/>
      <c r="X9" s="590">
        <v>2018</v>
      </c>
      <c r="Y9" s="591"/>
      <c r="Z9" s="591"/>
      <c r="AA9" s="591"/>
      <c r="AB9" s="591"/>
      <c r="AC9" s="591"/>
      <c r="AD9" s="592"/>
      <c r="AE9" s="96"/>
      <c r="AF9" s="590">
        <v>2017</v>
      </c>
      <c r="AG9" s="591"/>
      <c r="AH9" s="591"/>
      <c r="AI9" s="591"/>
      <c r="AJ9" s="591"/>
      <c r="AK9" s="591"/>
      <c r="AL9" s="592"/>
      <c r="AM9" s="6"/>
      <c r="AN9" s="590">
        <v>2016</v>
      </c>
      <c r="AO9" s="591"/>
      <c r="AP9" s="591"/>
      <c r="AQ9" s="591"/>
      <c r="AR9" s="591"/>
      <c r="AS9" s="591"/>
      <c r="AT9" s="592"/>
      <c r="AU9" s="6"/>
      <c r="AV9" s="590">
        <v>2015</v>
      </c>
      <c r="AW9" s="591"/>
      <c r="AX9" s="591"/>
      <c r="AY9" s="591"/>
      <c r="AZ9" s="591"/>
      <c r="BA9" s="591"/>
      <c r="BB9" s="592"/>
      <c r="BC9" s="6"/>
      <c r="BD9" s="590">
        <v>2014</v>
      </c>
      <c r="BE9" s="591"/>
      <c r="BF9" s="591"/>
      <c r="BG9" s="591"/>
      <c r="BH9" s="591"/>
      <c r="BI9" s="591"/>
      <c r="BJ9" s="592"/>
      <c r="BK9" s="6"/>
      <c r="BL9" s="590">
        <v>2013</v>
      </c>
      <c r="BM9" s="591"/>
      <c r="BN9" s="591"/>
      <c r="BO9" s="591"/>
      <c r="BP9" s="591"/>
      <c r="BQ9" s="591"/>
      <c r="BR9" s="592"/>
      <c r="BS9" s="6"/>
      <c r="BT9" s="590">
        <v>2012</v>
      </c>
      <c r="BU9" s="591"/>
      <c r="BV9" s="591"/>
      <c r="BW9" s="591"/>
      <c r="BX9" s="591"/>
      <c r="BY9" s="591"/>
      <c r="BZ9" s="592"/>
      <c r="CA9" s="6"/>
      <c r="CB9" s="590">
        <v>2011</v>
      </c>
      <c r="CC9" s="591"/>
      <c r="CD9" s="591"/>
      <c r="CE9" s="591"/>
      <c r="CF9" s="591"/>
      <c r="CG9" s="591"/>
      <c r="CH9" s="592"/>
      <c r="CI9" s="6"/>
      <c r="CJ9" s="590">
        <v>2010</v>
      </c>
      <c r="CK9" s="591"/>
      <c r="CL9" s="591"/>
      <c r="CM9" s="591"/>
      <c r="CN9" s="591"/>
      <c r="CO9" s="591"/>
      <c r="CP9" s="592"/>
      <c r="CQ9" s="6"/>
      <c r="CR9" s="590">
        <v>2009</v>
      </c>
      <c r="CS9" s="591"/>
      <c r="CT9" s="591"/>
      <c r="CU9" s="591"/>
      <c r="CV9" s="591"/>
      <c r="CW9" s="591"/>
      <c r="CX9" s="592"/>
      <c r="CY9" s="6"/>
      <c r="CZ9" s="590">
        <v>2008</v>
      </c>
      <c r="DA9" s="591"/>
      <c r="DB9" s="591"/>
      <c r="DC9" s="591"/>
      <c r="DD9" s="591"/>
      <c r="DE9" s="591"/>
      <c r="DF9" s="592"/>
      <c r="DG9" s="6"/>
      <c r="DH9" s="590">
        <v>2007</v>
      </c>
      <c r="DI9" s="591"/>
      <c r="DJ9" s="591"/>
      <c r="DK9" s="591"/>
      <c r="DL9" s="591"/>
      <c r="DM9" s="591"/>
      <c r="DN9" s="592"/>
      <c r="DO9" s="6"/>
      <c r="DP9" s="590">
        <v>2006</v>
      </c>
      <c r="DQ9" s="591"/>
      <c r="DR9" s="591"/>
      <c r="DS9" s="591"/>
      <c r="DT9" s="592"/>
    </row>
    <row r="10" spans="1:124" s="170" customFormat="1" x14ac:dyDescent="0.25">
      <c r="A10" s="36"/>
      <c r="B10" s="36"/>
      <c r="C10" s="36"/>
      <c r="D10" s="77" t="s">
        <v>3</v>
      </c>
      <c r="E10" s="442" t="s">
        <v>4</v>
      </c>
      <c r="F10" s="13" t="s">
        <v>5</v>
      </c>
      <c r="G10" s="36"/>
      <c r="H10" s="544" t="s">
        <v>3</v>
      </c>
      <c r="I10" s="442" t="s">
        <v>4</v>
      </c>
      <c r="J10" s="442" t="s">
        <v>5</v>
      </c>
      <c r="K10" s="442" t="s">
        <v>6</v>
      </c>
      <c r="L10" s="442" t="s">
        <v>7</v>
      </c>
      <c r="M10" s="82" t="s">
        <v>8</v>
      </c>
      <c r="N10" s="545" t="s">
        <v>9</v>
      </c>
      <c r="O10" s="36"/>
      <c r="P10" s="81" t="s">
        <v>3</v>
      </c>
      <c r="Q10" s="82" t="s">
        <v>4</v>
      </c>
      <c r="R10" s="82" t="s">
        <v>5</v>
      </c>
      <c r="S10" s="82" t="s">
        <v>6</v>
      </c>
      <c r="T10" s="82" t="s">
        <v>7</v>
      </c>
      <c r="U10" s="82" t="s">
        <v>8</v>
      </c>
      <c r="V10" s="83" t="s">
        <v>9</v>
      </c>
      <c r="W10" s="36"/>
      <c r="X10" s="81" t="s">
        <v>3</v>
      </c>
      <c r="Y10" s="82" t="s">
        <v>4</v>
      </c>
      <c r="Z10" s="82" t="s">
        <v>5</v>
      </c>
      <c r="AA10" s="82" t="s">
        <v>6</v>
      </c>
      <c r="AB10" s="82" t="s">
        <v>7</v>
      </c>
      <c r="AC10" s="82" t="s">
        <v>8</v>
      </c>
      <c r="AD10" s="83" t="s">
        <v>9</v>
      </c>
      <c r="AE10" s="10"/>
      <c r="AF10" s="81" t="s">
        <v>3</v>
      </c>
      <c r="AG10" s="82" t="s">
        <v>4</v>
      </c>
      <c r="AH10" s="82" t="s">
        <v>5</v>
      </c>
      <c r="AI10" s="82" t="s">
        <v>6</v>
      </c>
      <c r="AJ10" s="82" t="s">
        <v>7</v>
      </c>
      <c r="AK10" s="82" t="s">
        <v>8</v>
      </c>
      <c r="AL10" s="83" t="s">
        <v>9</v>
      </c>
      <c r="AM10" s="36"/>
      <c r="AN10" s="81" t="s">
        <v>3</v>
      </c>
      <c r="AO10" s="82" t="s">
        <v>4</v>
      </c>
      <c r="AP10" s="82" t="s">
        <v>5</v>
      </c>
      <c r="AQ10" s="82" t="s">
        <v>6</v>
      </c>
      <c r="AR10" s="82" t="s">
        <v>7</v>
      </c>
      <c r="AS10" s="82" t="s">
        <v>8</v>
      </c>
      <c r="AT10" s="83" t="s">
        <v>9</v>
      </c>
      <c r="AU10" s="36"/>
      <c r="AV10" s="81" t="s">
        <v>3</v>
      </c>
      <c r="AW10" s="82" t="s">
        <v>4</v>
      </c>
      <c r="AX10" s="82" t="s">
        <v>5</v>
      </c>
      <c r="AY10" s="82" t="s">
        <v>6</v>
      </c>
      <c r="AZ10" s="82" t="s">
        <v>7</v>
      </c>
      <c r="BA10" s="82" t="s">
        <v>8</v>
      </c>
      <c r="BB10" s="83" t="s">
        <v>9</v>
      </c>
      <c r="BC10" s="36"/>
      <c r="BD10" s="81" t="s">
        <v>3</v>
      </c>
      <c r="BE10" s="82" t="s">
        <v>4</v>
      </c>
      <c r="BF10" s="82" t="s">
        <v>5</v>
      </c>
      <c r="BG10" s="82" t="s">
        <v>6</v>
      </c>
      <c r="BH10" s="82" t="s">
        <v>7</v>
      </c>
      <c r="BI10" s="82" t="s">
        <v>8</v>
      </c>
      <c r="BJ10" s="83" t="s">
        <v>9</v>
      </c>
      <c r="BK10" s="36"/>
      <c r="BL10" s="81" t="s">
        <v>3</v>
      </c>
      <c r="BM10" s="82" t="s">
        <v>4</v>
      </c>
      <c r="BN10" s="82" t="s">
        <v>5</v>
      </c>
      <c r="BO10" s="82" t="s">
        <v>6</v>
      </c>
      <c r="BP10" s="82" t="s">
        <v>7</v>
      </c>
      <c r="BQ10" s="82" t="s">
        <v>8</v>
      </c>
      <c r="BR10" s="83" t="s">
        <v>9</v>
      </c>
      <c r="BS10" s="36"/>
      <c r="BT10" s="81" t="s">
        <v>3</v>
      </c>
      <c r="BU10" s="82" t="s">
        <v>4</v>
      </c>
      <c r="BV10" s="82" t="s">
        <v>5</v>
      </c>
      <c r="BW10" s="82" t="s">
        <v>6</v>
      </c>
      <c r="BX10" s="82" t="s">
        <v>7</v>
      </c>
      <c r="BY10" s="82" t="s">
        <v>8</v>
      </c>
      <c r="BZ10" s="83" t="s">
        <v>9</v>
      </c>
      <c r="CA10" s="36"/>
      <c r="CB10" s="81" t="s">
        <v>3</v>
      </c>
      <c r="CC10" s="82" t="s">
        <v>4</v>
      </c>
      <c r="CD10" s="82" t="s">
        <v>5</v>
      </c>
      <c r="CE10" s="82" t="s">
        <v>6</v>
      </c>
      <c r="CF10" s="82" t="s">
        <v>7</v>
      </c>
      <c r="CG10" s="82" t="s">
        <v>8</v>
      </c>
      <c r="CH10" s="83" t="s">
        <v>9</v>
      </c>
      <c r="CI10" s="36"/>
      <c r="CJ10" s="81" t="s">
        <v>3</v>
      </c>
      <c r="CK10" s="82" t="s">
        <v>4</v>
      </c>
      <c r="CL10" s="82" t="s">
        <v>5</v>
      </c>
      <c r="CM10" s="82" t="s">
        <v>6</v>
      </c>
      <c r="CN10" s="82" t="s">
        <v>7</v>
      </c>
      <c r="CO10" s="82" t="s">
        <v>8</v>
      </c>
      <c r="CP10" s="83" t="s">
        <v>9</v>
      </c>
      <c r="CQ10" s="36"/>
      <c r="CR10" s="81" t="s">
        <v>3</v>
      </c>
      <c r="CS10" s="82" t="s">
        <v>4</v>
      </c>
      <c r="CT10" s="82" t="s">
        <v>5</v>
      </c>
      <c r="CU10" s="82" t="s">
        <v>6</v>
      </c>
      <c r="CV10" s="82" t="s">
        <v>7</v>
      </c>
      <c r="CW10" s="82" t="s">
        <v>8</v>
      </c>
      <c r="CX10" s="83" t="s">
        <v>9</v>
      </c>
      <c r="CY10" s="36"/>
      <c r="CZ10" s="77" t="s">
        <v>3</v>
      </c>
      <c r="DA10" s="10" t="s">
        <v>4</v>
      </c>
      <c r="DB10" s="10" t="s">
        <v>5</v>
      </c>
      <c r="DC10" s="10" t="s">
        <v>6</v>
      </c>
      <c r="DD10" s="10" t="s">
        <v>7</v>
      </c>
      <c r="DE10" s="10" t="s">
        <v>8</v>
      </c>
      <c r="DF10" s="13" t="s">
        <v>9</v>
      </c>
      <c r="DG10" s="36"/>
      <c r="DH10" s="81" t="s">
        <v>3</v>
      </c>
      <c r="DI10" s="82" t="s">
        <v>4</v>
      </c>
      <c r="DJ10" s="82" t="s">
        <v>5</v>
      </c>
      <c r="DK10" s="82" t="s">
        <v>6</v>
      </c>
      <c r="DL10" s="82" t="s">
        <v>7</v>
      </c>
      <c r="DM10" s="82" t="s">
        <v>8</v>
      </c>
      <c r="DN10" s="83" t="s">
        <v>9</v>
      </c>
      <c r="DO10" s="36"/>
      <c r="DP10" s="81" t="s">
        <v>5</v>
      </c>
      <c r="DQ10" s="82" t="s">
        <v>6</v>
      </c>
      <c r="DR10" s="82" t="s">
        <v>7</v>
      </c>
      <c r="DS10" s="82" t="s">
        <v>8</v>
      </c>
      <c r="DT10" s="83" t="s">
        <v>9</v>
      </c>
    </row>
    <row r="11" spans="1:124" x14ac:dyDescent="0.25">
      <c r="A11" s="6"/>
      <c r="B11" s="6"/>
      <c r="C11" s="6"/>
      <c r="D11" s="5"/>
      <c r="E11" s="477"/>
      <c r="F11" s="7"/>
      <c r="G11" s="6"/>
      <c r="H11" s="546"/>
      <c r="I11" s="477"/>
      <c r="J11" s="477"/>
      <c r="K11" s="477"/>
      <c r="L11" s="464"/>
      <c r="M11" s="464"/>
      <c r="N11" s="547"/>
      <c r="O11" s="6"/>
      <c r="P11" s="175"/>
      <c r="Q11" s="464"/>
      <c r="R11" s="464"/>
      <c r="S11" s="464"/>
      <c r="T11" s="464"/>
      <c r="U11" s="464"/>
      <c r="V11" s="177"/>
      <c r="W11" s="6"/>
      <c r="X11" s="175"/>
      <c r="Y11" s="176"/>
      <c r="Z11" s="176"/>
      <c r="AA11" s="176"/>
      <c r="AB11" s="176"/>
      <c r="AC11" s="176"/>
      <c r="AD11" s="177"/>
      <c r="AE11" s="176"/>
      <c r="AF11" s="175"/>
      <c r="AG11" s="176"/>
      <c r="AH11" s="176"/>
      <c r="AI11" s="176"/>
      <c r="AJ11" s="176"/>
      <c r="AK11" s="176"/>
      <c r="AL11" s="177"/>
      <c r="AM11" s="6"/>
      <c r="AN11" s="175"/>
      <c r="AO11" s="176"/>
      <c r="AP11" s="176"/>
      <c r="AQ11" s="176"/>
      <c r="AR11" s="176"/>
      <c r="AS11" s="176"/>
      <c r="AT11" s="177"/>
      <c r="AU11" s="6"/>
      <c r="AV11" s="175"/>
      <c r="AW11" s="176"/>
      <c r="AX11" s="176"/>
      <c r="AY11" s="176"/>
      <c r="AZ11" s="176"/>
      <c r="BA11" s="176"/>
      <c r="BB11" s="177"/>
      <c r="BC11" s="6"/>
      <c r="BD11" s="175"/>
      <c r="BE11" s="176"/>
      <c r="BF11" s="176"/>
      <c r="BG11" s="176"/>
      <c r="BH11" s="176"/>
      <c r="BI11" s="176"/>
      <c r="BJ11" s="177"/>
      <c r="BK11" s="6"/>
      <c r="BL11" s="175"/>
      <c r="BM11" s="176"/>
      <c r="BN11" s="176"/>
      <c r="BO11" s="176"/>
      <c r="BP11" s="176"/>
      <c r="BQ11" s="176"/>
      <c r="BR11" s="177"/>
      <c r="BS11" s="6"/>
      <c r="BT11" s="175"/>
      <c r="BU11" s="176"/>
      <c r="BV11" s="176"/>
      <c r="BW11" s="176"/>
      <c r="BX11" s="176"/>
      <c r="BY11" s="176"/>
      <c r="BZ11" s="177"/>
      <c r="CA11" s="6"/>
      <c r="CB11" s="175"/>
      <c r="CC11" s="176"/>
      <c r="CD11" s="176"/>
      <c r="CE11" s="176"/>
      <c r="CF11" s="176"/>
      <c r="CG11" s="176"/>
      <c r="CH11" s="177"/>
      <c r="CI11" s="6"/>
      <c r="CJ11" s="175"/>
      <c r="CK11" s="176"/>
      <c r="CL11" s="176"/>
      <c r="CM11" s="176"/>
      <c r="CN11" s="176"/>
      <c r="CO11" s="176"/>
      <c r="CP11" s="177"/>
      <c r="CQ11" s="6"/>
      <c r="CR11" s="175"/>
      <c r="CS11" s="176"/>
      <c r="CT11" s="176"/>
      <c r="CU11" s="176"/>
      <c r="CV11" s="176"/>
      <c r="CW11" s="176"/>
      <c r="CX11" s="177"/>
      <c r="CY11" s="6"/>
      <c r="CZ11" s="175"/>
      <c r="DA11" s="176"/>
      <c r="DB11" s="176"/>
      <c r="DC11" s="176"/>
      <c r="DD11" s="176"/>
      <c r="DE11" s="176"/>
      <c r="DF11" s="177"/>
      <c r="DG11" s="6"/>
      <c r="DH11" s="175"/>
      <c r="DI11" s="176"/>
      <c r="DJ11" s="176"/>
      <c r="DK11" s="176"/>
      <c r="DL11" s="176"/>
      <c r="DM11" s="176"/>
      <c r="DN11" s="177"/>
      <c r="DO11" s="6"/>
      <c r="DP11" s="175"/>
      <c r="DQ11" s="176"/>
      <c r="DR11" s="176"/>
      <c r="DS11" s="176"/>
      <c r="DT11" s="177"/>
    </row>
    <row r="12" spans="1:124" s="14" customFormat="1" x14ac:dyDescent="0.25">
      <c r="A12" s="12" t="s">
        <v>10</v>
      </c>
      <c r="B12" s="12"/>
      <c r="C12" s="12"/>
      <c r="D12" s="487">
        <v>461596</v>
      </c>
      <c r="E12" s="465">
        <v>487438</v>
      </c>
      <c r="F12" s="374">
        <v>949034</v>
      </c>
      <c r="G12" s="12"/>
      <c r="H12" s="548">
        <v>333449</v>
      </c>
      <c r="I12" s="465">
        <v>333627</v>
      </c>
      <c r="J12" s="501">
        <v>667076</v>
      </c>
      <c r="K12" s="465">
        <v>418903</v>
      </c>
      <c r="L12" s="501">
        <v>1085979</v>
      </c>
      <c r="M12" s="465">
        <v>474778</v>
      </c>
      <c r="N12" s="549">
        <v>1560757</v>
      </c>
      <c r="O12" s="12"/>
      <c r="P12" s="85">
        <v>402489</v>
      </c>
      <c r="Q12" s="465">
        <v>336084</v>
      </c>
      <c r="R12" s="465">
        <v>674941</v>
      </c>
      <c r="S12" s="465">
        <v>388313</v>
      </c>
      <c r="T12" s="465">
        <v>1063254</v>
      </c>
      <c r="U12" s="465">
        <v>386999</v>
      </c>
      <c r="V12" s="41">
        <v>1450253</v>
      </c>
      <c r="W12" s="26"/>
      <c r="X12" s="85">
        <v>360693</v>
      </c>
      <c r="Y12" s="40">
        <v>429757</v>
      </c>
      <c r="Z12" s="40">
        <v>790450</v>
      </c>
      <c r="AA12" s="40">
        <v>448700</v>
      </c>
      <c r="AB12" s="40">
        <v>1239150</v>
      </c>
      <c r="AC12" s="40">
        <v>452523</v>
      </c>
      <c r="AD12" s="374">
        <v>1691673</v>
      </c>
      <c r="AE12" s="40"/>
      <c r="AF12" s="85">
        <v>289992</v>
      </c>
      <c r="AG12" s="40">
        <v>307381</v>
      </c>
      <c r="AH12" s="40">
        <v>597373</v>
      </c>
      <c r="AI12" s="40">
        <v>323957</v>
      </c>
      <c r="AJ12" s="40">
        <v>921330</v>
      </c>
      <c r="AK12" s="40">
        <v>348399</v>
      </c>
      <c r="AL12" s="41">
        <v>1269729</v>
      </c>
      <c r="AM12" s="40"/>
      <c r="AN12" s="85">
        <v>208047</v>
      </c>
      <c r="AO12" s="40">
        <v>229388</v>
      </c>
      <c r="AP12" s="40">
        <v>437435</v>
      </c>
      <c r="AQ12" s="40">
        <v>252285</v>
      </c>
      <c r="AR12" s="40">
        <v>659748</v>
      </c>
      <c r="AS12" s="40">
        <v>318561</v>
      </c>
      <c r="AT12" s="41">
        <v>978309</v>
      </c>
      <c r="AU12" s="40"/>
      <c r="AV12" s="85">
        <v>257271</v>
      </c>
      <c r="AW12" s="40">
        <v>284727</v>
      </c>
      <c r="AX12" s="40">
        <v>541998</v>
      </c>
      <c r="AY12" s="40">
        <v>208148</v>
      </c>
      <c r="AZ12" s="40">
        <v>587298</v>
      </c>
      <c r="BA12" s="40">
        <v>218086</v>
      </c>
      <c r="BB12" s="41">
        <v>805384</v>
      </c>
      <c r="BC12" s="12"/>
      <c r="BD12" s="85">
        <v>246048</v>
      </c>
      <c r="BE12" s="40">
        <v>269084</v>
      </c>
      <c r="BF12" s="40">
        <v>515132</v>
      </c>
      <c r="BG12" s="40">
        <v>203140</v>
      </c>
      <c r="BH12" s="40">
        <v>718272</v>
      </c>
      <c r="BI12" s="40">
        <v>264028</v>
      </c>
      <c r="BJ12" s="41">
        <v>982300</v>
      </c>
      <c r="BK12" s="12"/>
      <c r="BL12" s="85">
        <v>241567</v>
      </c>
      <c r="BM12" s="40">
        <v>245775</v>
      </c>
      <c r="BN12" s="40">
        <v>487342</v>
      </c>
      <c r="BO12" s="40">
        <v>265512</v>
      </c>
      <c r="BP12" s="40">
        <v>752854</v>
      </c>
      <c r="BQ12" s="40">
        <v>232685</v>
      </c>
      <c r="BR12" s="41">
        <v>985539</v>
      </c>
      <c r="BS12" s="12"/>
      <c r="BT12" s="85">
        <v>232403</v>
      </c>
      <c r="BU12" s="40">
        <v>230016</v>
      </c>
      <c r="BV12" s="40">
        <v>425343</v>
      </c>
      <c r="BW12" s="40">
        <v>241228</v>
      </c>
      <c r="BX12" s="40">
        <v>666571</v>
      </c>
      <c r="BY12" s="40">
        <v>218150</v>
      </c>
      <c r="BZ12" s="41">
        <v>884721</v>
      </c>
      <c r="CA12" s="12"/>
      <c r="CB12" s="85">
        <v>424125</v>
      </c>
      <c r="CC12" s="40">
        <v>428084</v>
      </c>
      <c r="CD12" s="40">
        <v>852209</v>
      </c>
      <c r="CE12" s="40">
        <v>489955</v>
      </c>
      <c r="CF12" s="40">
        <v>1342164</v>
      </c>
      <c r="CG12" s="40">
        <v>215454</v>
      </c>
      <c r="CH12" s="41">
        <v>777538</v>
      </c>
      <c r="CI12" s="12"/>
      <c r="CJ12" s="85">
        <v>353619</v>
      </c>
      <c r="CK12" s="40">
        <v>404322</v>
      </c>
      <c r="CL12" s="40">
        <v>757941</v>
      </c>
      <c r="CM12" s="40">
        <v>460767</v>
      </c>
      <c r="CN12" s="40">
        <v>1218708</v>
      </c>
      <c r="CO12" s="40">
        <v>438901</v>
      </c>
      <c r="CP12" s="41">
        <v>1657609</v>
      </c>
      <c r="CQ12" s="12"/>
      <c r="CR12" s="85">
        <v>274914</v>
      </c>
      <c r="CS12" s="40">
        <v>287528</v>
      </c>
      <c r="CT12" s="40">
        <v>562442</v>
      </c>
      <c r="CU12" s="40">
        <v>324239</v>
      </c>
      <c r="CV12" s="40">
        <v>886681</v>
      </c>
      <c r="CW12" s="40">
        <v>362059</v>
      </c>
      <c r="CX12" s="41">
        <v>1248740</v>
      </c>
      <c r="CY12" s="12"/>
      <c r="CZ12" s="85">
        <v>372755</v>
      </c>
      <c r="DA12" s="40">
        <v>398910</v>
      </c>
      <c r="DB12" s="40">
        <v>398910</v>
      </c>
      <c r="DC12" s="40">
        <v>413601</v>
      </c>
      <c r="DD12" s="40">
        <v>1163646</v>
      </c>
      <c r="DE12" s="40">
        <v>374827</v>
      </c>
      <c r="DF12" s="41">
        <v>1538473</v>
      </c>
      <c r="DG12" s="12"/>
      <c r="DH12" s="85">
        <v>176319</v>
      </c>
      <c r="DI12" s="40">
        <v>218219</v>
      </c>
      <c r="DJ12" s="40">
        <v>394538</v>
      </c>
      <c r="DK12" s="40">
        <v>235282</v>
      </c>
      <c r="DL12" s="40">
        <v>629820</v>
      </c>
      <c r="DM12" s="40">
        <v>288083</v>
      </c>
      <c r="DN12" s="41">
        <v>917903</v>
      </c>
      <c r="DO12" s="12"/>
      <c r="DP12" s="85">
        <v>94683</v>
      </c>
      <c r="DQ12" s="40">
        <v>183837</v>
      </c>
      <c r="DR12" s="40">
        <v>278520</v>
      </c>
      <c r="DS12" s="40">
        <v>204669</v>
      </c>
      <c r="DT12" s="41">
        <v>410873</v>
      </c>
    </row>
    <row r="13" spans="1:124" s="208" customFormat="1" x14ac:dyDescent="0.25">
      <c r="A13" s="12" t="s">
        <v>11</v>
      </c>
      <c r="B13" s="232"/>
      <c r="C13" s="232"/>
      <c r="D13" s="580">
        <v>274747</v>
      </c>
      <c r="E13" s="466">
        <v>294683</v>
      </c>
      <c r="F13" s="375">
        <v>569430</v>
      </c>
      <c r="G13" s="232"/>
      <c r="H13" s="550">
        <v>213961</v>
      </c>
      <c r="I13" s="466">
        <v>216224</v>
      </c>
      <c r="J13" s="508">
        <v>430185</v>
      </c>
      <c r="K13" s="466">
        <v>265119</v>
      </c>
      <c r="L13" s="508">
        <v>695304</v>
      </c>
      <c r="M13" s="466">
        <v>302672</v>
      </c>
      <c r="N13" s="551">
        <v>997976</v>
      </c>
      <c r="O13" s="232"/>
      <c r="P13" s="229">
        <v>266300</v>
      </c>
      <c r="Q13" s="466">
        <v>213521</v>
      </c>
      <c r="R13" s="466">
        <v>432823</v>
      </c>
      <c r="S13" s="466">
        <v>251778</v>
      </c>
      <c r="T13" s="466">
        <v>684601</v>
      </c>
      <c r="U13" s="466">
        <v>246209</v>
      </c>
      <c r="V13" s="231">
        <v>930810</v>
      </c>
      <c r="W13" s="26"/>
      <c r="X13" s="229">
        <v>234582</v>
      </c>
      <c r="Y13" s="230">
        <v>279075</v>
      </c>
      <c r="Z13" s="230">
        <v>513657</v>
      </c>
      <c r="AA13" s="230">
        <v>298996</v>
      </c>
      <c r="AB13" s="230">
        <v>812653</v>
      </c>
      <c r="AC13" s="230">
        <v>304832</v>
      </c>
      <c r="AD13" s="375">
        <v>1117485</v>
      </c>
      <c r="AE13" s="230"/>
      <c r="AF13" s="229">
        <v>195659</v>
      </c>
      <c r="AG13" s="230">
        <v>197661</v>
      </c>
      <c r="AH13" s="230">
        <v>393320</v>
      </c>
      <c r="AI13" s="230">
        <v>206232</v>
      </c>
      <c r="AJ13" s="230">
        <v>599552</v>
      </c>
      <c r="AK13" s="230">
        <v>222468</v>
      </c>
      <c r="AL13" s="231">
        <v>822020</v>
      </c>
      <c r="AM13" s="230"/>
      <c r="AN13" s="229">
        <v>141786</v>
      </c>
      <c r="AO13" s="230">
        <v>150167</v>
      </c>
      <c r="AP13" s="230">
        <v>291953</v>
      </c>
      <c r="AQ13" s="230">
        <v>169870</v>
      </c>
      <c r="AR13" s="230">
        <v>436544</v>
      </c>
      <c r="AS13" s="230">
        <v>215195</v>
      </c>
      <c r="AT13" s="231">
        <v>651739</v>
      </c>
      <c r="AU13" s="230"/>
      <c r="AV13" s="229">
        <v>185355</v>
      </c>
      <c r="AW13" s="230">
        <v>198766</v>
      </c>
      <c r="AX13" s="230">
        <v>384121</v>
      </c>
      <c r="AY13" s="230">
        <v>139169</v>
      </c>
      <c r="AZ13" s="230">
        <v>402532</v>
      </c>
      <c r="BA13" s="230">
        <v>148979</v>
      </c>
      <c r="BB13" s="231">
        <v>551511</v>
      </c>
      <c r="BC13" s="232"/>
      <c r="BD13" s="229">
        <v>169696</v>
      </c>
      <c r="BE13" s="230">
        <v>186542</v>
      </c>
      <c r="BF13" s="230">
        <v>356238</v>
      </c>
      <c r="BG13" s="230">
        <v>141090</v>
      </c>
      <c r="BH13" s="230">
        <v>497328</v>
      </c>
      <c r="BI13" s="230">
        <v>191303</v>
      </c>
      <c r="BJ13" s="231">
        <v>688631</v>
      </c>
      <c r="BK13" s="232"/>
      <c r="BL13" s="229">
        <v>165194</v>
      </c>
      <c r="BM13" s="230">
        <v>168418</v>
      </c>
      <c r="BN13" s="230">
        <v>333612</v>
      </c>
      <c r="BO13" s="230">
        <v>183040</v>
      </c>
      <c r="BP13" s="230">
        <v>516652</v>
      </c>
      <c r="BQ13" s="230">
        <v>163056</v>
      </c>
      <c r="BR13" s="231">
        <v>679708</v>
      </c>
      <c r="BS13" s="232"/>
      <c r="BT13" s="229">
        <v>155810</v>
      </c>
      <c r="BU13" s="230">
        <v>157115</v>
      </c>
      <c r="BV13" s="230">
        <v>290755</v>
      </c>
      <c r="BW13" s="230">
        <v>164281</v>
      </c>
      <c r="BX13" s="230">
        <v>455036</v>
      </c>
      <c r="BY13" s="230">
        <v>150831</v>
      </c>
      <c r="BZ13" s="231">
        <v>605867</v>
      </c>
      <c r="CA13" s="232"/>
      <c r="CB13" s="229">
        <v>334537</v>
      </c>
      <c r="CC13" s="230">
        <v>333819</v>
      </c>
      <c r="CD13" s="230">
        <v>668356</v>
      </c>
      <c r="CE13" s="230">
        <v>378755</v>
      </c>
      <c r="CF13" s="230">
        <v>1047111</v>
      </c>
      <c r="CG13" s="230">
        <v>147271</v>
      </c>
      <c r="CH13" s="231">
        <v>523967</v>
      </c>
      <c r="CI13" s="232"/>
      <c r="CJ13" s="229">
        <v>282593</v>
      </c>
      <c r="CK13" s="230">
        <v>318630</v>
      </c>
      <c r="CL13" s="230">
        <v>601223</v>
      </c>
      <c r="CM13" s="230">
        <v>361236</v>
      </c>
      <c r="CN13" s="230">
        <v>962459</v>
      </c>
      <c r="CO13" s="230">
        <v>339743</v>
      </c>
      <c r="CP13" s="231">
        <v>1302202</v>
      </c>
      <c r="CQ13" s="232"/>
      <c r="CR13" s="229">
        <v>217305</v>
      </c>
      <c r="CS13" s="230">
        <v>223362</v>
      </c>
      <c r="CT13" s="230">
        <v>440667</v>
      </c>
      <c r="CU13" s="230">
        <v>253175</v>
      </c>
      <c r="CV13" s="230">
        <v>693842</v>
      </c>
      <c r="CW13" s="230">
        <v>283149</v>
      </c>
      <c r="CX13" s="231">
        <v>976991</v>
      </c>
      <c r="CY13" s="232"/>
      <c r="CZ13" s="229">
        <v>286854</v>
      </c>
      <c r="DA13" s="230">
        <v>311049</v>
      </c>
      <c r="DB13" s="230">
        <v>311049</v>
      </c>
      <c r="DC13" s="230">
        <v>322606</v>
      </c>
      <c r="DD13" s="230">
        <v>909982</v>
      </c>
      <c r="DE13" s="230">
        <v>286224</v>
      </c>
      <c r="DF13" s="231">
        <v>1196206</v>
      </c>
      <c r="DG13" s="232"/>
      <c r="DH13" s="229">
        <v>133703</v>
      </c>
      <c r="DI13" s="230">
        <v>160044</v>
      </c>
      <c r="DJ13" s="230">
        <v>293747</v>
      </c>
      <c r="DK13" s="230">
        <v>172290</v>
      </c>
      <c r="DL13" s="230">
        <v>466037</v>
      </c>
      <c r="DM13" s="230">
        <v>207673</v>
      </c>
      <c r="DN13" s="231">
        <v>673710</v>
      </c>
      <c r="DO13" s="232"/>
      <c r="DP13" s="229">
        <v>70877</v>
      </c>
      <c r="DQ13" s="230">
        <v>138875</v>
      </c>
      <c r="DR13" s="230">
        <v>209752</v>
      </c>
      <c r="DS13" s="230">
        <v>152496</v>
      </c>
      <c r="DT13" s="231">
        <v>311641</v>
      </c>
    </row>
    <row r="14" spans="1:124" s="14" customFormat="1" x14ac:dyDescent="0.25">
      <c r="A14" s="12" t="s">
        <v>12</v>
      </c>
      <c r="B14" s="12"/>
      <c r="C14" s="12"/>
      <c r="D14" s="487">
        <v>186849</v>
      </c>
      <c r="E14" s="465">
        <v>192755</v>
      </c>
      <c r="F14" s="374">
        <v>379604</v>
      </c>
      <c r="G14" s="12"/>
      <c r="H14" s="548">
        <v>119488</v>
      </c>
      <c r="I14" s="465">
        <v>117403</v>
      </c>
      <c r="J14" s="501">
        <v>236891</v>
      </c>
      <c r="K14" s="465">
        <v>153784</v>
      </c>
      <c r="L14" s="501">
        <v>390675</v>
      </c>
      <c r="M14" s="465">
        <v>172106</v>
      </c>
      <c r="N14" s="549">
        <v>562781</v>
      </c>
      <c r="O14" s="12"/>
      <c r="P14" s="85">
        <v>136189</v>
      </c>
      <c r="Q14" s="465">
        <v>122563</v>
      </c>
      <c r="R14" s="465">
        <v>242118</v>
      </c>
      <c r="S14" s="465">
        <v>136535</v>
      </c>
      <c r="T14" s="465">
        <v>378653</v>
      </c>
      <c r="U14" s="465">
        <v>140790</v>
      </c>
      <c r="V14" s="41">
        <v>519443</v>
      </c>
      <c r="W14" s="26"/>
      <c r="X14" s="85">
        <v>126111</v>
      </c>
      <c r="Y14" s="40">
        <v>150682</v>
      </c>
      <c r="Z14" s="40">
        <v>276793</v>
      </c>
      <c r="AA14" s="40">
        <v>149704</v>
      </c>
      <c r="AB14" s="40">
        <v>426497</v>
      </c>
      <c r="AC14" s="40">
        <v>147691</v>
      </c>
      <c r="AD14" s="374">
        <v>574188</v>
      </c>
      <c r="AE14" s="40"/>
      <c r="AF14" s="85">
        <v>94333</v>
      </c>
      <c r="AG14" s="40">
        <v>109720</v>
      </c>
      <c r="AH14" s="40">
        <v>204053</v>
      </c>
      <c r="AI14" s="40">
        <v>117725</v>
      </c>
      <c r="AJ14" s="40">
        <v>321778</v>
      </c>
      <c r="AK14" s="40">
        <v>125931</v>
      </c>
      <c r="AL14" s="41">
        <v>447709</v>
      </c>
      <c r="AM14" s="40"/>
      <c r="AN14" s="85">
        <v>66261</v>
      </c>
      <c r="AO14" s="40">
        <v>79221</v>
      </c>
      <c r="AP14" s="40">
        <v>145482</v>
      </c>
      <c r="AQ14" s="40">
        <v>82415</v>
      </c>
      <c r="AR14" s="40">
        <v>223204</v>
      </c>
      <c r="AS14" s="40">
        <v>103366</v>
      </c>
      <c r="AT14" s="41">
        <v>326570</v>
      </c>
      <c r="AU14" s="40"/>
      <c r="AV14" s="85">
        <v>71916</v>
      </c>
      <c r="AW14" s="40">
        <v>85961</v>
      </c>
      <c r="AX14" s="40">
        <v>157877</v>
      </c>
      <c r="AY14" s="40">
        <v>68979</v>
      </c>
      <c r="AZ14" s="40">
        <v>184766</v>
      </c>
      <c r="BA14" s="40">
        <v>69107</v>
      </c>
      <c r="BB14" s="41">
        <v>253873</v>
      </c>
      <c r="BC14" s="12"/>
      <c r="BD14" s="85">
        <v>76352</v>
      </c>
      <c r="BE14" s="40">
        <v>82542</v>
      </c>
      <c r="BF14" s="40">
        <v>158894</v>
      </c>
      <c r="BG14" s="40">
        <v>62050</v>
      </c>
      <c r="BH14" s="40">
        <v>220944</v>
      </c>
      <c r="BI14" s="40">
        <v>72725</v>
      </c>
      <c r="BJ14" s="41">
        <v>293669</v>
      </c>
      <c r="BK14" s="12"/>
      <c r="BL14" s="85">
        <v>76373</v>
      </c>
      <c r="BM14" s="40">
        <v>77357</v>
      </c>
      <c r="BN14" s="40">
        <v>153730</v>
      </c>
      <c r="BO14" s="40">
        <v>82472</v>
      </c>
      <c r="BP14" s="40">
        <v>236202</v>
      </c>
      <c r="BQ14" s="40">
        <v>69629</v>
      </c>
      <c r="BR14" s="41">
        <v>305831</v>
      </c>
      <c r="BS14" s="12"/>
      <c r="BT14" s="85">
        <v>76593</v>
      </c>
      <c r="BU14" s="40">
        <v>72901</v>
      </c>
      <c r="BV14" s="40">
        <v>134588</v>
      </c>
      <c r="BW14" s="40">
        <v>76947</v>
      </c>
      <c r="BX14" s="40">
        <v>211535</v>
      </c>
      <c r="BY14" s="40">
        <v>67319</v>
      </c>
      <c r="BZ14" s="41">
        <v>278854</v>
      </c>
      <c r="CA14" s="12"/>
      <c r="CB14" s="85">
        <v>89588</v>
      </c>
      <c r="CC14" s="40">
        <v>94265</v>
      </c>
      <c r="CD14" s="40">
        <v>183853</v>
      </c>
      <c r="CE14" s="40">
        <v>111200</v>
      </c>
      <c r="CF14" s="40">
        <v>295053</v>
      </c>
      <c r="CG14" s="40">
        <v>68183</v>
      </c>
      <c r="CH14" s="41">
        <v>253571</v>
      </c>
      <c r="CI14" s="12"/>
      <c r="CJ14" s="85">
        <v>71026</v>
      </c>
      <c r="CK14" s="124">
        <v>85692</v>
      </c>
      <c r="CL14" s="124">
        <v>156718</v>
      </c>
      <c r="CM14" s="124">
        <v>99531</v>
      </c>
      <c r="CN14" s="124">
        <v>256249</v>
      </c>
      <c r="CO14" s="124">
        <v>99158</v>
      </c>
      <c r="CP14" s="125">
        <v>355407</v>
      </c>
      <c r="CQ14" s="12"/>
      <c r="CR14" s="85">
        <v>57609</v>
      </c>
      <c r="CS14" s="40">
        <v>64166</v>
      </c>
      <c r="CT14" s="40">
        <v>121775</v>
      </c>
      <c r="CU14" s="40">
        <v>71064</v>
      </c>
      <c r="CV14" s="40">
        <v>192839</v>
      </c>
      <c r="CW14" s="40">
        <v>78910</v>
      </c>
      <c r="CX14" s="41">
        <v>271749</v>
      </c>
      <c r="CY14" s="12"/>
      <c r="CZ14" s="85">
        <v>85901</v>
      </c>
      <c r="DA14" s="40">
        <v>87861</v>
      </c>
      <c r="DB14" s="40">
        <v>87861</v>
      </c>
      <c r="DC14" s="40">
        <v>90995</v>
      </c>
      <c r="DD14" s="40">
        <v>253664</v>
      </c>
      <c r="DE14" s="40">
        <v>88603</v>
      </c>
      <c r="DF14" s="41">
        <v>342267</v>
      </c>
      <c r="DG14" s="12"/>
      <c r="DH14" s="85">
        <v>42616</v>
      </c>
      <c r="DI14" s="40">
        <v>58175</v>
      </c>
      <c r="DJ14" s="40">
        <v>100791</v>
      </c>
      <c r="DK14" s="40">
        <v>62992</v>
      </c>
      <c r="DL14" s="40">
        <v>163783</v>
      </c>
      <c r="DM14" s="40">
        <v>80410</v>
      </c>
      <c r="DN14" s="41">
        <v>244193</v>
      </c>
      <c r="DO14" s="12"/>
      <c r="DP14" s="85">
        <v>23806</v>
      </c>
      <c r="DQ14" s="40">
        <v>44962</v>
      </c>
      <c r="DR14" s="40">
        <v>68768</v>
      </c>
      <c r="DS14" s="40">
        <v>52173</v>
      </c>
      <c r="DT14" s="41">
        <v>99232</v>
      </c>
    </row>
    <row r="15" spans="1:124" x14ac:dyDescent="0.25">
      <c r="A15" s="6" t="s">
        <v>13</v>
      </c>
      <c r="B15" s="6"/>
      <c r="C15" s="6"/>
      <c r="D15" s="581">
        <v>110968</v>
      </c>
      <c r="E15" s="467">
        <v>114022</v>
      </c>
      <c r="F15" s="376">
        <v>224990</v>
      </c>
      <c r="G15" s="6"/>
      <c r="H15" s="552">
        <v>83800</v>
      </c>
      <c r="I15" s="467">
        <v>84014</v>
      </c>
      <c r="J15" s="509">
        <v>167814</v>
      </c>
      <c r="K15" s="467">
        <v>93036</v>
      </c>
      <c r="L15" s="509">
        <v>260850</v>
      </c>
      <c r="M15" s="467">
        <v>110414</v>
      </c>
      <c r="N15" s="553">
        <v>371264</v>
      </c>
      <c r="O15" s="6"/>
      <c r="P15" s="86">
        <v>93199</v>
      </c>
      <c r="Q15" s="467">
        <v>80312</v>
      </c>
      <c r="R15" s="467">
        <v>161709</v>
      </c>
      <c r="S15" s="467">
        <v>82027</v>
      </c>
      <c r="T15" s="467">
        <v>243736</v>
      </c>
      <c r="U15" s="467">
        <v>91445</v>
      </c>
      <c r="V15" s="87">
        <v>335181</v>
      </c>
      <c r="W15" s="26"/>
      <c r="X15" s="86">
        <v>97865</v>
      </c>
      <c r="Y15" s="39">
        <v>100407</v>
      </c>
      <c r="Z15" s="39">
        <v>198272</v>
      </c>
      <c r="AA15" s="39">
        <v>96906</v>
      </c>
      <c r="AB15" s="39">
        <v>295178</v>
      </c>
      <c r="AC15" s="39">
        <v>97322</v>
      </c>
      <c r="AD15" s="376">
        <v>392500</v>
      </c>
      <c r="AE15" s="39"/>
      <c r="AF15" s="86">
        <v>78723</v>
      </c>
      <c r="AG15" s="39">
        <v>79575</v>
      </c>
      <c r="AH15" s="39">
        <v>158298</v>
      </c>
      <c r="AI15" s="39">
        <v>80804</v>
      </c>
      <c r="AJ15" s="39">
        <v>239102</v>
      </c>
      <c r="AK15" s="39">
        <v>79382</v>
      </c>
      <c r="AL15" s="87">
        <v>318484</v>
      </c>
      <c r="AM15" s="39"/>
      <c r="AN15" s="86">
        <v>44473</v>
      </c>
      <c r="AO15" s="39">
        <v>46738</v>
      </c>
      <c r="AP15" s="39">
        <v>91211</v>
      </c>
      <c r="AQ15" s="39">
        <v>53648</v>
      </c>
      <c r="AR15" s="39">
        <v>140702</v>
      </c>
      <c r="AS15" s="39">
        <v>77128</v>
      </c>
      <c r="AT15" s="87">
        <v>217830</v>
      </c>
      <c r="AU15" s="39"/>
      <c r="AV15" s="86">
        <v>44028</v>
      </c>
      <c r="AW15" s="39">
        <v>45540</v>
      </c>
      <c r="AX15" s="39">
        <v>89568</v>
      </c>
      <c r="AY15" s="39">
        <v>38976</v>
      </c>
      <c r="AZ15" s="39">
        <v>105946</v>
      </c>
      <c r="BA15" s="39">
        <v>41011</v>
      </c>
      <c r="BB15" s="87">
        <v>146957</v>
      </c>
      <c r="BC15" s="6"/>
      <c r="BD15" s="86">
        <v>46173</v>
      </c>
      <c r="BE15" s="39">
        <v>48080</v>
      </c>
      <c r="BF15" s="39">
        <v>94253</v>
      </c>
      <c r="BG15" s="39">
        <v>39686</v>
      </c>
      <c r="BH15" s="39">
        <v>133939</v>
      </c>
      <c r="BI15" s="39">
        <v>47744</v>
      </c>
      <c r="BJ15" s="87">
        <v>181683</v>
      </c>
      <c r="BK15" s="6"/>
      <c r="BL15" s="86">
        <v>47605</v>
      </c>
      <c r="BM15" s="39">
        <v>49906</v>
      </c>
      <c r="BN15" s="39">
        <v>97511</v>
      </c>
      <c r="BO15" s="39">
        <v>-18835</v>
      </c>
      <c r="BP15" s="39">
        <v>78676</v>
      </c>
      <c r="BQ15" s="39">
        <v>43067</v>
      </c>
      <c r="BR15" s="87">
        <v>121743</v>
      </c>
      <c r="BS15" s="6"/>
      <c r="BT15" s="86">
        <v>52511</v>
      </c>
      <c r="BU15" s="39">
        <v>42803</v>
      </c>
      <c r="BV15" s="39">
        <v>81696</v>
      </c>
      <c r="BW15" s="39">
        <v>44451</v>
      </c>
      <c r="BX15" s="39">
        <v>126147</v>
      </c>
      <c r="BY15" s="39">
        <v>50989</v>
      </c>
      <c r="BZ15" s="87">
        <v>177136</v>
      </c>
      <c r="CA15" s="6"/>
      <c r="CB15" s="86">
        <v>71740</v>
      </c>
      <c r="CC15" s="39">
        <v>68039</v>
      </c>
      <c r="CD15" s="39">
        <v>139779</v>
      </c>
      <c r="CE15" s="39">
        <v>77535</v>
      </c>
      <c r="CF15" s="39">
        <v>217314</v>
      </c>
      <c r="CG15" s="39">
        <v>57829</v>
      </c>
      <c r="CH15" s="87">
        <v>184272</v>
      </c>
      <c r="CI15" s="6"/>
      <c r="CJ15" s="86">
        <v>76414</v>
      </c>
      <c r="CK15" s="39">
        <v>65420</v>
      </c>
      <c r="CL15" s="39">
        <v>141834</v>
      </c>
      <c r="CM15" s="39">
        <v>66829</v>
      </c>
      <c r="CN15" s="39">
        <v>208663</v>
      </c>
      <c r="CO15" s="39">
        <v>84257</v>
      </c>
      <c r="CP15" s="87">
        <v>292920</v>
      </c>
      <c r="CQ15" s="6"/>
      <c r="CR15" s="86">
        <v>50536</v>
      </c>
      <c r="CS15" s="39">
        <v>51520</v>
      </c>
      <c r="CT15" s="39">
        <v>102056</v>
      </c>
      <c r="CU15" s="39">
        <v>53663</v>
      </c>
      <c r="CV15" s="39">
        <v>155719</v>
      </c>
      <c r="CW15" s="39">
        <v>63179</v>
      </c>
      <c r="CX15" s="87">
        <v>218898</v>
      </c>
      <c r="CY15" s="6"/>
      <c r="CZ15" s="86">
        <v>71133</v>
      </c>
      <c r="DA15" s="39">
        <v>73588</v>
      </c>
      <c r="DB15" s="39">
        <v>73588</v>
      </c>
      <c r="DC15" s="39">
        <v>67704</v>
      </c>
      <c r="DD15" s="39">
        <v>205362</v>
      </c>
      <c r="DE15" s="39">
        <v>69226</v>
      </c>
      <c r="DF15" s="87">
        <v>274588</v>
      </c>
      <c r="DG15" s="6"/>
      <c r="DH15" s="86">
        <v>33195</v>
      </c>
      <c r="DI15" s="39">
        <v>44483</v>
      </c>
      <c r="DJ15" s="39">
        <v>77678</v>
      </c>
      <c r="DK15" s="39">
        <v>46949</v>
      </c>
      <c r="DL15" s="39">
        <v>124627</v>
      </c>
      <c r="DM15" s="39">
        <v>56782</v>
      </c>
      <c r="DN15" s="87">
        <v>181409</v>
      </c>
      <c r="DO15" s="6"/>
      <c r="DP15" s="86">
        <v>16592</v>
      </c>
      <c r="DQ15" s="39">
        <v>37327</v>
      </c>
      <c r="DR15" s="39">
        <v>53919</v>
      </c>
      <c r="DS15" s="39">
        <v>49195</v>
      </c>
      <c r="DT15" s="87">
        <v>95339</v>
      </c>
    </row>
    <row r="16" spans="1:124" x14ac:dyDescent="0.25">
      <c r="A16" s="6" t="s">
        <v>14</v>
      </c>
      <c r="B16" s="6"/>
      <c r="C16" s="6"/>
      <c r="D16" s="581">
        <v>11048</v>
      </c>
      <c r="E16" s="467">
        <v>11308</v>
      </c>
      <c r="F16" s="376">
        <v>22356</v>
      </c>
      <c r="G16" s="6"/>
      <c r="H16" s="552">
        <v>8620</v>
      </c>
      <c r="I16" s="467">
        <v>5157</v>
      </c>
      <c r="J16" s="509">
        <v>13777</v>
      </c>
      <c r="K16" s="467">
        <v>9659</v>
      </c>
      <c r="L16" s="509">
        <v>23436</v>
      </c>
      <c r="M16" s="467">
        <v>11313</v>
      </c>
      <c r="N16" s="553">
        <v>34749</v>
      </c>
      <c r="O16" s="6"/>
      <c r="P16" s="86">
        <v>11082</v>
      </c>
      <c r="Q16" s="467">
        <v>8521</v>
      </c>
      <c r="R16" s="467">
        <v>19478</v>
      </c>
      <c r="S16" s="467">
        <v>8874</v>
      </c>
      <c r="T16" s="467">
        <v>28352</v>
      </c>
      <c r="U16" s="467">
        <v>8678</v>
      </c>
      <c r="V16" s="87">
        <v>37030</v>
      </c>
      <c r="W16" s="26"/>
      <c r="X16" s="86">
        <v>10849</v>
      </c>
      <c r="Y16" s="39">
        <v>11011</v>
      </c>
      <c r="Z16" s="39">
        <v>21860</v>
      </c>
      <c r="AA16" s="39">
        <v>10982</v>
      </c>
      <c r="AB16" s="39">
        <v>32842</v>
      </c>
      <c r="AC16" s="39">
        <v>11452</v>
      </c>
      <c r="AD16" s="376">
        <v>44294</v>
      </c>
      <c r="AE16" s="39"/>
      <c r="AF16" s="86">
        <v>7848</v>
      </c>
      <c r="AG16" s="39">
        <v>8183</v>
      </c>
      <c r="AH16" s="39">
        <v>16031</v>
      </c>
      <c r="AI16" s="39">
        <v>8277</v>
      </c>
      <c r="AJ16" s="39">
        <v>24308</v>
      </c>
      <c r="AK16" s="39">
        <v>8385</v>
      </c>
      <c r="AL16" s="87">
        <v>32693</v>
      </c>
      <c r="AM16" s="39"/>
      <c r="AN16" s="86">
        <v>6458</v>
      </c>
      <c r="AO16" s="39">
        <v>6676</v>
      </c>
      <c r="AP16" s="39">
        <v>13134</v>
      </c>
      <c r="AQ16" s="39">
        <v>8435</v>
      </c>
      <c r="AR16" s="39">
        <v>21394</v>
      </c>
      <c r="AS16" s="39">
        <v>8012</v>
      </c>
      <c r="AT16" s="87">
        <v>29406</v>
      </c>
      <c r="AU16" s="39"/>
      <c r="AV16" s="86">
        <v>6858</v>
      </c>
      <c r="AW16" s="39">
        <v>6791</v>
      </c>
      <c r="AX16" s="39">
        <v>13649</v>
      </c>
      <c r="AY16" s="39">
        <v>6461</v>
      </c>
      <c r="AZ16" s="39">
        <v>19860</v>
      </c>
      <c r="BA16" s="39">
        <v>6148</v>
      </c>
      <c r="BB16" s="87">
        <v>26008</v>
      </c>
      <c r="BC16" s="6"/>
      <c r="BD16" s="86">
        <v>4735</v>
      </c>
      <c r="BE16" s="39">
        <v>5023</v>
      </c>
      <c r="BF16" s="39">
        <v>9758</v>
      </c>
      <c r="BG16" s="39">
        <v>5876</v>
      </c>
      <c r="BH16" s="39">
        <v>15634</v>
      </c>
      <c r="BI16" s="39">
        <v>7088</v>
      </c>
      <c r="BJ16" s="87">
        <v>22722</v>
      </c>
      <c r="BK16" s="6"/>
      <c r="BL16" s="86">
        <v>4316</v>
      </c>
      <c r="BM16" s="39">
        <v>4434</v>
      </c>
      <c r="BN16" s="39">
        <v>8750</v>
      </c>
      <c r="BO16" s="39">
        <v>4892</v>
      </c>
      <c r="BP16" s="39">
        <v>13642</v>
      </c>
      <c r="BQ16" s="39">
        <v>4990</v>
      </c>
      <c r="BR16" s="87">
        <v>18632</v>
      </c>
      <c r="BS16" s="6"/>
      <c r="BT16" s="86">
        <v>4657</v>
      </c>
      <c r="BU16" s="39">
        <v>4333</v>
      </c>
      <c r="BV16" s="39">
        <v>8865</v>
      </c>
      <c r="BW16" s="39">
        <v>4429</v>
      </c>
      <c r="BX16" s="39">
        <v>13294</v>
      </c>
      <c r="BY16" s="39">
        <v>4339</v>
      </c>
      <c r="BZ16" s="87">
        <v>17633</v>
      </c>
      <c r="CA16" s="6"/>
      <c r="CB16" s="86">
        <v>3843</v>
      </c>
      <c r="CC16" s="39">
        <v>3935</v>
      </c>
      <c r="CD16" s="39">
        <v>7778</v>
      </c>
      <c r="CE16" s="39">
        <v>5255</v>
      </c>
      <c r="CF16" s="39">
        <v>13033</v>
      </c>
      <c r="CG16" s="39">
        <v>4701</v>
      </c>
      <c r="CH16" s="87">
        <v>16783</v>
      </c>
      <c r="CI16" s="6"/>
      <c r="CJ16" s="86">
        <v>3664</v>
      </c>
      <c r="CK16" s="39">
        <v>3709</v>
      </c>
      <c r="CL16" s="39">
        <v>7373</v>
      </c>
      <c r="CM16" s="39">
        <v>4010</v>
      </c>
      <c r="CN16" s="39">
        <v>11383</v>
      </c>
      <c r="CO16" s="39">
        <v>3997</v>
      </c>
      <c r="CP16" s="87">
        <v>15380</v>
      </c>
      <c r="CQ16" s="6"/>
      <c r="CR16" s="86">
        <v>3072</v>
      </c>
      <c r="CS16" s="39">
        <v>3422</v>
      </c>
      <c r="CT16" s="39">
        <v>6494</v>
      </c>
      <c r="CU16" s="39">
        <v>3331</v>
      </c>
      <c r="CV16" s="39">
        <v>9825</v>
      </c>
      <c r="CW16" s="39">
        <v>3275</v>
      </c>
      <c r="CX16" s="87">
        <v>13100</v>
      </c>
      <c r="CY16" s="6"/>
      <c r="CZ16" s="86">
        <v>3864</v>
      </c>
      <c r="DA16" s="39">
        <v>3544</v>
      </c>
      <c r="DB16" s="39">
        <v>3544</v>
      </c>
      <c r="DC16" s="39">
        <v>3758</v>
      </c>
      <c r="DD16" s="39">
        <v>10953</v>
      </c>
      <c r="DE16" s="39">
        <v>4252</v>
      </c>
      <c r="DF16" s="87">
        <v>15205</v>
      </c>
      <c r="DG16" s="6"/>
      <c r="DH16" s="86">
        <v>2184</v>
      </c>
      <c r="DI16" s="39">
        <v>2601</v>
      </c>
      <c r="DJ16" s="39">
        <v>4785</v>
      </c>
      <c r="DK16" s="39">
        <v>2692</v>
      </c>
      <c r="DL16" s="39">
        <v>7477</v>
      </c>
      <c r="DM16" s="39">
        <v>3411</v>
      </c>
      <c r="DN16" s="87">
        <v>10888</v>
      </c>
      <c r="DO16" s="6"/>
      <c r="DP16" s="86">
        <v>886</v>
      </c>
      <c r="DQ16" s="39">
        <v>1928</v>
      </c>
      <c r="DR16" s="39">
        <v>2814</v>
      </c>
      <c r="DS16" s="39">
        <v>1961</v>
      </c>
      <c r="DT16" s="87">
        <v>4376</v>
      </c>
    </row>
    <row r="17" spans="1:293" x14ac:dyDescent="0.25">
      <c r="A17" s="6" t="s">
        <v>15</v>
      </c>
      <c r="B17" s="6"/>
      <c r="C17" s="6"/>
      <c r="D17" s="581">
        <v>18599</v>
      </c>
      <c r="E17" s="467">
        <v>18847</v>
      </c>
      <c r="F17" s="376">
        <v>37446</v>
      </c>
      <c r="G17" s="6"/>
      <c r="H17" s="552">
        <v>13505</v>
      </c>
      <c r="I17" s="467">
        <v>14779</v>
      </c>
      <c r="J17" s="509">
        <v>28284</v>
      </c>
      <c r="K17" s="467">
        <v>15222</v>
      </c>
      <c r="L17" s="509">
        <v>43506</v>
      </c>
      <c r="M17" s="467">
        <v>18429</v>
      </c>
      <c r="N17" s="553">
        <v>61935</v>
      </c>
      <c r="O17" s="6"/>
      <c r="P17" s="86">
        <v>17040</v>
      </c>
      <c r="Q17" s="467">
        <v>13522</v>
      </c>
      <c r="R17" s="467">
        <v>27112</v>
      </c>
      <c r="S17" s="467">
        <v>13520</v>
      </c>
      <c r="T17" s="467">
        <v>40632</v>
      </c>
      <c r="U17" s="467">
        <v>13523</v>
      </c>
      <c r="V17" s="87">
        <v>54155</v>
      </c>
      <c r="W17" s="26"/>
      <c r="X17" s="86">
        <v>12699</v>
      </c>
      <c r="Y17" s="39">
        <v>19019</v>
      </c>
      <c r="Z17" s="39">
        <v>31718</v>
      </c>
      <c r="AA17" s="39">
        <v>17562</v>
      </c>
      <c r="AB17" s="39">
        <v>49280</v>
      </c>
      <c r="AC17" s="39">
        <v>18796</v>
      </c>
      <c r="AD17" s="376">
        <v>68076</v>
      </c>
      <c r="AE17" s="39"/>
      <c r="AF17" s="86">
        <v>10310</v>
      </c>
      <c r="AG17" s="39">
        <v>14779</v>
      </c>
      <c r="AH17" s="39">
        <v>25089</v>
      </c>
      <c r="AI17" s="39">
        <v>14167</v>
      </c>
      <c r="AJ17" s="39">
        <v>39256</v>
      </c>
      <c r="AK17" s="39">
        <v>12747</v>
      </c>
      <c r="AL17" s="87">
        <v>52003</v>
      </c>
      <c r="AM17" s="39"/>
      <c r="AN17" s="86">
        <v>7826</v>
      </c>
      <c r="AO17" s="39">
        <v>8609</v>
      </c>
      <c r="AP17" s="39">
        <v>16435</v>
      </c>
      <c r="AQ17" s="39">
        <v>8423</v>
      </c>
      <c r="AR17" s="39">
        <v>23966</v>
      </c>
      <c r="AS17" s="39">
        <v>11103</v>
      </c>
      <c r="AT17" s="87">
        <v>35069</v>
      </c>
      <c r="AU17" s="39"/>
      <c r="AV17" s="86">
        <v>10013</v>
      </c>
      <c r="AW17" s="39">
        <v>9415</v>
      </c>
      <c r="AX17" s="39">
        <v>19428</v>
      </c>
      <c r="AY17" s="39">
        <v>7731</v>
      </c>
      <c r="AZ17" s="39">
        <v>22777</v>
      </c>
      <c r="BA17" s="39">
        <v>7752</v>
      </c>
      <c r="BB17" s="87">
        <v>30529</v>
      </c>
      <c r="BC17" s="6"/>
      <c r="BD17" s="86">
        <v>7349</v>
      </c>
      <c r="BE17" s="39">
        <v>7678</v>
      </c>
      <c r="BF17" s="39">
        <v>15027</v>
      </c>
      <c r="BG17" s="39">
        <v>6768</v>
      </c>
      <c r="BH17" s="39">
        <v>21795</v>
      </c>
      <c r="BI17" s="39">
        <v>11811</v>
      </c>
      <c r="BJ17" s="87">
        <v>33606</v>
      </c>
      <c r="BK17" s="6"/>
      <c r="BL17" s="86">
        <v>7630</v>
      </c>
      <c r="BM17" s="39">
        <v>7444</v>
      </c>
      <c r="BN17" s="39">
        <v>15074</v>
      </c>
      <c r="BO17" s="39">
        <v>7310</v>
      </c>
      <c r="BP17" s="39">
        <v>22384</v>
      </c>
      <c r="BQ17" s="39">
        <v>7248</v>
      </c>
      <c r="BR17" s="87">
        <v>29632</v>
      </c>
      <c r="BS17" s="6"/>
      <c r="BT17" s="86">
        <v>7800</v>
      </c>
      <c r="BU17" s="39">
        <v>7764</v>
      </c>
      <c r="BV17" s="39">
        <v>14940</v>
      </c>
      <c r="BW17" s="39">
        <v>7699</v>
      </c>
      <c r="BX17" s="39">
        <v>22639</v>
      </c>
      <c r="BY17" s="39">
        <v>7629</v>
      </c>
      <c r="BZ17" s="87">
        <v>30268</v>
      </c>
      <c r="CA17" s="6"/>
      <c r="CB17" s="86">
        <v>7702</v>
      </c>
      <c r="CC17" s="39">
        <v>7689</v>
      </c>
      <c r="CD17" s="39">
        <v>15391</v>
      </c>
      <c r="CE17" s="39">
        <v>8472</v>
      </c>
      <c r="CF17" s="39">
        <v>23863</v>
      </c>
      <c r="CG17" s="39">
        <v>4028</v>
      </c>
      <c r="CH17" s="87">
        <v>24507</v>
      </c>
      <c r="CI17" s="6"/>
      <c r="CJ17" s="86">
        <v>6123</v>
      </c>
      <c r="CK17" s="39">
        <v>7477</v>
      </c>
      <c r="CL17" s="39">
        <v>13600</v>
      </c>
      <c r="CM17" s="39">
        <v>7469</v>
      </c>
      <c r="CN17" s="39">
        <v>21069</v>
      </c>
      <c r="CO17" s="39">
        <v>8243</v>
      </c>
      <c r="CP17" s="87">
        <v>29312</v>
      </c>
      <c r="CQ17" s="6"/>
      <c r="CR17" s="86">
        <v>6196</v>
      </c>
      <c r="CS17" s="39">
        <v>6250</v>
      </c>
      <c r="CT17" s="39">
        <v>12446</v>
      </c>
      <c r="CU17" s="39">
        <v>6168</v>
      </c>
      <c r="CV17" s="39">
        <v>18614</v>
      </c>
      <c r="CW17" s="39">
        <v>5995</v>
      </c>
      <c r="CX17" s="87">
        <v>24609</v>
      </c>
      <c r="CY17" s="6"/>
      <c r="CZ17" s="86">
        <v>6912</v>
      </c>
      <c r="DA17" s="39">
        <v>6131</v>
      </c>
      <c r="DB17" s="39">
        <v>6131</v>
      </c>
      <c r="DC17" s="39">
        <v>6171</v>
      </c>
      <c r="DD17" s="39">
        <v>18432</v>
      </c>
      <c r="DE17" s="39">
        <v>6173</v>
      </c>
      <c r="DF17" s="87">
        <v>24605</v>
      </c>
      <c r="DG17" s="6"/>
      <c r="DH17" s="86">
        <v>3831</v>
      </c>
      <c r="DI17" s="39">
        <v>5582</v>
      </c>
      <c r="DJ17" s="39">
        <v>9413</v>
      </c>
      <c r="DK17" s="39">
        <v>4969</v>
      </c>
      <c r="DL17" s="39">
        <v>14382</v>
      </c>
      <c r="DM17" s="39">
        <v>4539</v>
      </c>
      <c r="DN17" s="87">
        <v>18921</v>
      </c>
      <c r="DO17" s="6"/>
      <c r="DP17" s="86">
        <v>1291</v>
      </c>
      <c r="DQ17" s="39">
        <v>2865</v>
      </c>
      <c r="DR17" s="39">
        <v>4156</v>
      </c>
      <c r="DS17" s="39">
        <v>2876</v>
      </c>
      <c r="DT17" s="87">
        <v>6774</v>
      </c>
    </row>
    <row r="18" spans="1:293" s="170" customFormat="1" x14ac:dyDescent="0.25">
      <c r="A18" s="6" t="s">
        <v>16</v>
      </c>
      <c r="B18" s="36"/>
      <c r="C18" s="36"/>
      <c r="D18" s="582">
        <v>0</v>
      </c>
      <c r="E18" s="468">
        <v>0</v>
      </c>
      <c r="F18" s="377">
        <v>0</v>
      </c>
      <c r="G18" s="36"/>
      <c r="H18" s="554">
        <v>0</v>
      </c>
      <c r="I18" s="468">
        <v>0</v>
      </c>
      <c r="J18" s="510">
        <v>0</v>
      </c>
      <c r="K18" s="468">
        <v>0</v>
      </c>
      <c r="L18" s="510">
        <v>0</v>
      </c>
      <c r="M18" s="468">
        <v>0</v>
      </c>
      <c r="N18" s="555">
        <v>0</v>
      </c>
      <c r="O18" s="36"/>
      <c r="P18" s="212">
        <v>0</v>
      </c>
      <c r="Q18" s="468">
        <v>0</v>
      </c>
      <c r="R18" s="468">
        <v>0</v>
      </c>
      <c r="S18" s="468">
        <v>33381</v>
      </c>
      <c r="T18" s="468">
        <v>33381</v>
      </c>
      <c r="U18" s="468">
        <v>-500</v>
      </c>
      <c r="V18" s="207">
        <v>32881</v>
      </c>
      <c r="W18" s="26"/>
      <c r="X18" s="212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377">
        <v>0</v>
      </c>
      <c r="AE18" s="206"/>
      <c r="AF18" s="212">
        <v>8864</v>
      </c>
      <c r="AG18" s="206">
        <v>0</v>
      </c>
      <c r="AH18" s="206">
        <v>8864</v>
      </c>
      <c r="AI18" s="206">
        <v>0</v>
      </c>
      <c r="AJ18" s="206">
        <v>8864</v>
      </c>
      <c r="AK18" s="206">
        <v>8461</v>
      </c>
      <c r="AL18" s="207">
        <v>17325</v>
      </c>
      <c r="AM18" s="206"/>
      <c r="AN18" s="212">
        <v>0</v>
      </c>
      <c r="AO18" s="206">
        <v>6663</v>
      </c>
      <c r="AP18" s="206">
        <v>6663</v>
      </c>
      <c r="AQ18" s="206">
        <v>551</v>
      </c>
      <c r="AR18" s="206">
        <v>7214</v>
      </c>
      <c r="AS18" s="206">
        <v>17990</v>
      </c>
      <c r="AT18" s="207">
        <v>25204</v>
      </c>
      <c r="AU18" s="206"/>
      <c r="AV18" s="212">
        <v>8907</v>
      </c>
      <c r="AW18" s="206">
        <v>258</v>
      </c>
      <c r="AX18" s="206">
        <v>9165</v>
      </c>
      <c r="AY18" s="206">
        <v>0</v>
      </c>
      <c r="AZ18" s="206">
        <v>9165</v>
      </c>
      <c r="BA18" s="206">
        <v>0</v>
      </c>
      <c r="BB18" s="207">
        <v>9165</v>
      </c>
      <c r="BC18" s="36"/>
      <c r="BD18" s="212">
        <v>0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207">
        <v>0</v>
      </c>
      <c r="BK18" s="36"/>
      <c r="BL18" s="212">
        <v>0</v>
      </c>
      <c r="BM18" s="206">
        <v>900</v>
      </c>
      <c r="BN18" s="206">
        <v>900</v>
      </c>
      <c r="BO18" s="206">
        <v>0</v>
      </c>
      <c r="BP18" s="206">
        <v>900</v>
      </c>
      <c r="BQ18" s="206">
        <v>12018</v>
      </c>
      <c r="BR18" s="207">
        <v>12918</v>
      </c>
      <c r="BS18" s="36"/>
      <c r="BT18" s="212">
        <v>0</v>
      </c>
      <c r="BU18" s="206">
        <v>0</v>
      </c>
      <c r="BV18" s="206">
        <v>0</v>
      </c>
      <c r="BW18" s="206">
        <v>0</v>
      </c>
      <c r="BX18" s="206">
        <v>0</v>
      </c>
      <c r="BY18" s="206">
        <v>0</v>
      </c>
      <c r="BZ18" s="207">
        <v>0</v>
      </c>
      <c r="CA18" s="36"/>
      <c r="CB18" s="212">
        <v>7700</v>
      </c>
      <c r="CC18" s="206">
        <v>0</v>
      </c>
      <c r="CD18" s="206">
        <v>7700</v>
      </c>
      <c r="CE18" s="206">
        <v>0</v>
      </c>
      <c r="CF18" s="206">
        <v>7700</v>
      </c>
      <c r="CG18" s="206">
        <v>20069</v>
      </c>
      <c r="CH18" s="207">
        <v>27769</v>
      </c>
      <c r="CI18" s="36"/>
      <c r="CJ18" s="212">
        <v>0</v>
      </c>
      <c r="CK18" s="206">
        <v>0</v>
      </c>
      <c r="CL18" s="206">
        <v>0</v>
      </c>
      <c r="CM18" s="206">
        <v>42435</v>
      </c>
      <c r="CN18" s="206">
        <v>42435</v>
      </c>
      <c r="CO18" s="206">
        <v>-3600</v>
      </c>
      <c r="CP18" s="207">
        <v>38835</v>
      </c>
      <c r="CQ18" s="36"/>
      <c r="CR18" s="212">
        <v>59800</v>
      </c>
      <c r="CS18" s="206">
        <v>0</v>
      </c>
      <c r="CT18" s="206">
        <v>59800</v>
      </c>
      <c r="CU18" s="206">
        <v>0</v>
      </c>
      <c r="CV18" s="206">
        <v>59800</v>
      </c>
      <c r="CW18" s="206">
        <v>0</v>
      </c>
      <c r="CX18" s="207">
        <v>59800</v>
      </c>
      <c r="CY18" s="36"/>
      <c r="CZ18" s="212">
        <v>0</v>
      </c>
      <c r="DA18" s="206">
        <v>0</v>
      </c>
      <c r="DB18" s="206"/>
      <c r="DC18" s="206">
        <v>0</v>
      </c>
      <c r="DD18" s="206">
        <v>0</v>
      </c>
      <c r="DE18" s="206">
        <v>0</v>
      </c>
      <c r="DF18" s="207">
        <v>0</v>
      </c>
      <c r="DG18" s="36"/>
      <c r="DH18" s="212">
        <v>0</v>
      </c>
      <c r="DI18" s="206">
        <v>0</v>
      </c>
      <c r="DJ18" s="206">
        <v>0</v>
      </c>
      <c r="DK18" s="206">
        <v>0</v>
      </c>
      <c r="DL18" s="206">
        <v>0</v>
      </c>
      <c r="DM18" s="206">
        <v>0</v>
      </c>
      <c r="DN18" s="207">
        <v>0</v>
      </c>
      <c r="DO18" s="36"/>
      <c r="DP18" s="212">
        <v>0</v>
      </c>
      <c r="DQ18" s="206">
        <v>0</v>
      </c>
      <c r="DR18" s="206">
        <v>0</v>
      </c>
      <c r="DS18" s="206">
        <v>0</v>
      </c>
      <c r="DT18" s="207">
        <v>0</v>
      </c>
    </row>
    <row r="19" spans="1:293" s="14" customFormat="1" x14ac:dyDescent="0.25">
      <c r="A19" s="12" t="s">
        <v>17</v>
      </c>
      <c r="B19" s="12"/>
      <c r="C19" s="12"/>
      <c r="D19" s="487">
        <v>46234</v>
      </c>
      <c r="E19" s="465">
        <v>48578</v>
      </c>
      <c r="F19" s="374">
        <v>94812</v>
      </c>
      <c r="G19" s="12"/>
      <c r="H19" s="548">
        <v>13563</v>
      </c>
      <c r="I19" s="465">
        <v>13453</v>
      </c>
      <c r="J19" s="501">
        <v>27016</v>
      </c>
      <c r="K19" s="465">
        <v>35867</v>
      </c>
      <c r="L19" s="501">
        <v>62883</v>
      </c>
      <c r="M19" s="465">
        <v>31950</v>
      </c>
      <c r="N19" s="549">
        <v>94833</v>
      </c>
      <c r="O19" s="12"/>
      <c r="P19" s="85">
        <v>14868</v>
      </c>
      <c r="Q19" s="465">
        <v>20208</v>
      </c>
      <c r="R19" s="465">
        <v>33819</v>
      </c>
      <c r="S19" s="465">
        <v>-1267</v>
      </c>
      <c r="T19" s="465">
        <v>32552</v>
      </c>
      <c r="U19" s="465">
        <v>27644</v>
      </c>
      <c r="V19" s="41">
        <v>60196</v>
      </c>
      <c r="W19" s="26"/>
      <c r="X19" s="85">
        <v>4698</v>
      </c>
      <c r="Y19" s="40">
        <v>20245</v>
      </c>
      <c r="Z19" s="40">
        <v>24943</v>
      </c>
      <c r="AA19" s="40">
        <v>24254</v>
      </c>
      <c r="AB19" s="40">
        <v>49197</v>
      </c>
      <c r="AC19" s="40">
        <v>20121</v>
      </c>
      <c r="AD19" s="374">
        <v>69318</v>
      </c>
      <c r="AE19" s="40"/>
      <c r="AF19" s="85">
        <v>-11412</v>
      </c>
      <c r="AG19" s="40">
        <v>7183</v>
      </c>
      <c r="AH19" s="40">
        <v>-4229</v>
      </c>
      <c r="AI19" s="40">
        <v>14477</v>
      </c>
      <c r="AJ19" s="40">
        <v>10248</v>
      </c>
      <c r="AK19" s="40">
        <v>16956</v>
      </c>
      <c r="AL19" s="41">
        <v>27204</v>
      </c>
      <c r="AM19" s="40"/>
      <c r="AN19" s="85">
        <v>7504</v>
      </c>
      <c r="AO19" s="40">
        <v>10535</v>
      </c>
      <c r="AP19" s="40">
        <v>18039</v>
      </c>
      <c r="AQ19" s="40">
        <v>11358</v>
      </c>
      <c r="AR19" s="40">
        <v>29928</v>
      </c>
      <c r="AS19" s="40">
        <v>-10867</v>
      </c>
      <c r="AT19" s="41">
        <v>19061</v>
      </c>
      <c r="AU19" s="40"/>
      <c r="AV19" s="85">
        <v>2110</v>
      </c>
      <c r="AW19" s="40">
        <v>23957</v>
      </c>
      <c r="AX19" s="40">
        <v>26067</v>
      </c>
      <c r="AY19" s="40">
        <v>15811</v>
      </c>
      <c r="AZ19" s="40">
        <v>27018</v>
      </c>
      <c r="BA19" s="40">
        <v>14196</v>
      </c>
      <c r="BB19" s="41">
        <v>41214</v>
      </c>
      <c r="BC19" s="12"/>
      <c r="BD19" s="85">
        <v>18095</v>
      </c>
      <c r="BE19" s="40">
        <v>21761</v>
      </c>
      <c r="BF19" s="40">
        <v>39856</v>
      </c>
      <c r="BG19" s="40">
        <v>9720</v>
      </c>
      <c r="BH19" s="40">
        <v>49576</v>
      </c>
      <c r="BI19" s="40">
        <v>6082</v>
      </c>
      <c r="BJ19" s="41">
        <v>55658</v>
      </c>
      <c r="BK19" s="12"/>
      <c r="BL19" s="85">
        <v>16822</v>
      </c>
      <c r="BM19" s="40">
        <v>14673</v>
      </c>
      <c r="BN19" s="40">
        <v>31495</v>
      </c>
      <c r="BO19" s="40">
        <v>89105</v>
      </c>
      <c r="BP19" s="40">
        <v>120600</v>
      </c>
      <c r="BQ19" s="40">
        <v>2306</v>
      </c>
      <c r="BR19" s="41">
        <v>122906</v>
      </c>
      <c r="BS19" s="12"/>
      <c r="BT19" s="85">
        <v>11625</v>
      </c>
      <c r="BU19" s="40">
        <v>18001</v>
      </c>
      <c r="BV19" s="40">
        <v>29087</v>
      </c>
      <c r="BW19" s="40">
        <v>20368</v>
      </c>
      <c r="BX19" s="40">
        <v>49455</v>
      </c>
      <c r="BY19" s="40">
        <v>4362</v>
      </c>
      <c r="BZ19" s="41">
        <v>53817</v>
      </c>
      <c r="CA19" s="12"/>
      <c r="CB19" s="85">
        <v>-1397</v>
      </c>
      <c r="CC19" s="40">
        <v>14602</v>
      </c>
      <c r="CD19" s="40">
        <v>13205</v>
      </c>
      <c r="CE19" s="40">
        <v>19938</v>
      </c>
      <c r="CF19" s="40">
        <v>33143</v>
      </c>
      <c r="CG19" s="40">
        <v>-18444</v>
      </c>
      <c r="CH19" s="41">
        <v>240</v>
      </c>
      <c r="CI19" s="12"/>
      <c r="CJ19" s="85">
        <v>-15175</v>
      </c>
      <c r="CK19" s="40">
        <v>9086</v>
      </c>
      <c r="CL19" s="40">
        <v>-6089</v>
      </c>
      <c r="CM19" s="40">
        <v>-21212</v>
      </c>
      <c r="CN19" s="40">
        <v>-27301</v>
      </c>
      <c r="CO19" s="40">
        <v>6261</v>
      </c>
      <c r="CP19" s="41">
        <v>-21040</v>
      </c>
      <c r="CQ19" s="12"/>
      <c r="CR19" s="85">
        <v>-61995</v>
      </c>
      <c r="CS19" s="40">
        <v>2974</v>
      </c>
      <c r="CT19" s="40">
        <v>-59021</v>
      </c>
      <c r="CU19" s="40">
        <v>7902</v>
      </c>
      <c r="CV19" s="40">
        <v>-51119</v>
      </c>
      <c r="CW19" s="40">
        <v>6461</v>
      </c>
      <c r="CX19" s="41">
        <v>-44658</v>
      </c>
      <c r="CY19" s="12"/>
      <c r="CZ19" s="85">
        <v>3992</v>
      </c>
      <c r="DA19" s="40">
        <v>4598</v>
      </c>
      <c r="DB19" s="40">
        <v>4598</v>
      </c>
      <c r="DC19" s="40">
        <v>13362</v>
      </c>
      <c r="DD19" s="40">
        <v>18917</v>
      </c>
      <c r="DE19" s="40">
        <v>8952</v>
      </c>
      <c r="DF19" s="41">
        <v>27869</v>
      </c>
      <c r="DG19" s="12"/>
      <c r="DH19" s="85">
        <v>3406</v>
      </c>
      <c r="DI19" s="40">
        <v>5509</v>
      </c>
      <c r="DJ19" s="40">
        <v>8915</v>
      </c>
      <c r="DK19" s="40">
        <v>8382</v>
      </c>
      <c r="DL19" s="40">
        <v>17297</v>
      </c>
      <c r="DM19" s="40">
        <v>15678</v>
      </c>
      <c r="DN19" s="41">
        <v>32975</v>
      </c>
      <c r="DO19" s="12"/>
      <c r="DP19" s="85">
        <v>5037</v>
      </c>
      <c r="DQ19" s="40">
        <v>2842</v>
      </c>
      <c r="DR19" s="40">
        <v>7879</v>
      </c>
      <c r="DS19" s="40">
        <v>-1859</v>
      </c>
      <c r="DT19" s="41">
        <v>-7257</v>
      </c>
    </row>
    <row r="20" spans="1:293" x14ac:dyDescent="0.25">
      <c r="A20" s="6" t="s">
        <v>18</v>
      </c>
      <c r="B20" s="6"/>
      <c r="C20" s="6"/>
      <c r="D20" s="581">
        <v>2913</v>
      </c>
      <c r="E20" s="467">
        <v>34690</v>
      </c>
      <c r="F20" s="376">
        <v>37603</v>
      </c>
      <c r="G20" s="6"/>
      <c r="H20" s="552">
        <v>-136</v>
      </c>
      <c r="I20" s="467">
        <v>2996</v>
      </c>
      <c r="J20" s="509">
        <v>2860</v>
      </c>
      <c r="K20" s="467">
        <v>1107</v>
      </c>
      <c r="L20" s="509">
        <v>3967</v>
      </c>
      <c r="M20" s="467">
        <v>1107</v>
      </c>
      <c r="N20" s="553">
        <v>5074</v>
      </c>
      <c r="O20" s="6"/>
      <c r="P20" s="86">
        <v>6798</v>
      </c>
      <c r="Q20" s="467">
        <v>1018</v>
      </c>
      <c r="R20" s="467">
        <v>7679</v>
      </c>
      <c r="S20" s="467">
        <v>11390</v>
      </c>
      <c r="T20" s="467">
        <v>19069</v>
      </c>
      <c r="U20" s="467">
        <v>8942</v>
      </c>
      <c r="V20" s="87">
        <v>28011</v>
      </c>
      <c r="W20" s="26"/>
      <c r="X20" s="86">
        <v>2479</v>
      </c>
      <c r="Y20" s="39">
        <v>3158</v>
      </c>
      <c r="Z20" s="39">
        <v>5637</v>
      </c>
      <c r="AA20" s="39">
        <v>435</v>
      </c>
      <c r="AB20" s="39">
        <v>6072</v>
      </c>
      <c r="AC20" s="39">
        <v>4169</v>
      </c>
      <c r="AD20" s="376">
        <v>10241</v>
      </c>
      <c r="AE20" s="39"/>
      <c r="AF20" s="86">
        <v>6575</v>
      </c>
      <c r="AG20" s="39">
        <v>51</v>
      </c>
      <c r="AH20" s="39">
        <v>6626</v>
      </c>
      <c r="AI20" s="39">
        <v>-1016</v>
      </c>
      <c r="AJ20" s="39">
        <v>5610</v>
      </c>
      <c r="AK20" s="39">
        <v>1378</v>
      </c>
      <c r="AL20" s="87">
        <v>6988</v>
      </c>
      <c r="AM20" s="39"/>
      <c r="AN20" s="86">
        <v>7773</v>
      </c>
      <c r="AO20" s="39">
        <v>-17777</v>
      </c>
      <c r="AP20" s="39">
        <v>-10004</v>
      </c>
      <c r="AQ20" s="39">
        <v>-46456</v>
      </c>
      <c r="AR20" s="39">
        <v>-55001</v>
      </c>
      <c r="AS20" s="39">
        <v>-13807</v>
      </c>
      <c r="AT20" s="87">
        <v>-68808</v>
      </c>
      <c r="AU20" s="39"/>
      <c r="AV20" s="86">
        <v>14299</v>
      </c>
      <c r="AW20" s="39">
        <v>-11576</v>
      </c>
      <c r="AX20" s="39">
        <v>2723</v>
      </c>
      <c r="AY20" s="39">
        <v>-10273</v>
      </c>
      <c r="AZ20" s="39">
        <v>-6884</v>
      </c>
      <c r="BA20" s="39">
        <v>6878</v>
      </c>
      <c r="BB20" s="87">
        <v>-6</v>
      </c>
      <c r="BC20" s="6"/>
      <c r="BD20" s="86">
        <v>386</v>
      </c>
      <c r="BE20" s="39">
        <v>2620</v>
      </c>
      <c r="BF20" s="39">
        <v>3006</v>
      </c>
      <c r="BG20" s="39">
        <v>-263798</v>
      </c>
      <c r="BH20" s="39">
        <v>-260792</v>
      </c>
      <c r="BI20" s="39">
        <v>-10037</v>
      </c>
      <c r="BJ20" s="87">
        <v>-270829</v>
      </c>
      <c r="BK20" s="6"/>
      <c r="BL20" s="86">
        <v>158</v>
      </c>
      <c r="BM20" s="39">
        <v>2654</v>
      </c>
      <c r="BN20" s="39">
        <v>2812</v>
      </c>
      <c r="BO20" s="39">
        <v>617</v>
      </c>
      <c r="BP20" s="39">
        <v>3429</v>
      </c>
      <c r="BQ20" s="39">
        <v>556</v>
      </c>
      <c r="BR20" s="87">
        <v>3985</v>
      </c>
      <c r="BS20" s="6"/>
      <c r="BT20" s="86">
        <v>624</v>
      </c>
      <c r="BU20" s="39">
        <v>613</v>
      </c>
      <c r="BV20" s="39">
        <v>1237</v>
      </c>
      <c r="BW20" s="39">
        <v>312</v>
      </c>
      <c r="BX20" s="39">
        <v>1549</v>
      </c>
      <c r="BY20" s="39">
        <v>445</v>
      </c>
      <c r="BZ20" s="87">
        <v>1994</v>
      </c>
      <c r="CA20" s="6"/>
      <c r="CB20" s="86">
        <v>213</v>
      </c>
      <c r="CC20" s="39">
        <v>197</v>
      </c>
      <c r="CD20" s="39">
        <v>410</v>
      </c>
      <c r="CE20" s="39">
        <v>320</v>
      </c>
      <c r="CF20" s="39">
        <v>730</v>
      </c>
      <c r="CG20" s="39">
        <v>4805</v>
      </c>
      <c r="CH20" s="87">
        <v>4481</v>
      </c>
      <c r="CI20" s="6"/>
      <c r="CJ20" s="86">
        <v>238</v>
      </c>
      <c r="CK20" s="39">
        <v>207</v>
      </c>
      <c r="CL20" s="39">
        <v>445</v>
      </c>
      <c r="CM20" s="39">
        <v>132</v>
      </c>
      <c r="CN20" s="39">
        <v>577</v>
      </c>
      <c r="CO20" s="39">
        <v>494</v>
      </c>
      <c r="CP20" s="87">
        <v>1071</v>
      </c>
      <c r="CQ20" s="6"/>
      <c r="CR20" s="86">
        <v>4201</v>
      </c>
      <c r="CS20" s="39">
        <v>1051</v>
      </c>
      <c r="CT20" s="39">
        <v>5252</v>
      </c>
      <c r="CU20" s="39">
        <v>337</v>
      </c>
      <c r="CV20" s="39">
        <v>5589</v>
      </c>
      <c r="CW20" s="39">
        <v>121</v>
      </c>
      <c r="CX20" s="87">
        <v>5710</v>
      </c>
      <c r="CY20" s="6"/>
      <c r="CZ20" s="86">
        <v>150</v>
      </c>
      <c r="DA20" s="39">
        <v>395</v>
      </c>
      <c r="DB20" s="39">
        <v>395</v>
      </c>
      <c r="DC20" s="39">
        <v>443</v>
      </c>
      <c r="DD20" s="39">
        <v>1068</v>
      </c>
      <c r="DE20" s="39">
        <v>7</v>
      </c>
      <c r="DF20" s="87">
        <v>1075</v>
      </c>
      <c r="DG20" s="6"/>
      <c r="DH20" s="86">
        <v>258</v>
      </c>
      <c r="DI20" s="39">
        <v>265</v>
      </c>
      <c r="DJ20" s="39">
        <v>523</v>
      </c>
      <c r="DK20" s="39">
        <v>63</v>
      </c>
      <c r="DL20" s="39">
        <v>586</v>
      </c>
      <c r="DM20" s="39">
        <v>688</v>
      </c>
      <c r="DN20" s="87">
        <v>1274</v>
      </c>
      <c r="DO20" s="6"/>
      <c r="DP20" s="86">
        <v>-184</v>
      </c>
      <c r="DQ20" s="39">
        <v>69</v>
      </c>
      <c r="DR20" s="39">
        <v>-115</v>
      </c>
      <c r="DS20" s="39">
        <v>8476</v>
      </c>
      <c r="DT20" s="87">
        <v>8513</v>
      </c>
    </row>
    <row r="21" spans="1:293" x14ac:dyDescent="0.25">
      <c r="A21" s="6" t="s">
        <v>19</v>
      </c>
      <c r="B21" s="6"/>
      <c r="C21" s="6"/>
      <c r="D21" s="581">
        <v>13805</v>
      </c>
      <c r="E21" s="467">
        <v>14947</v>
      </c>
      <c r="F21" s="376">
        <v>28752</v>
      </c>
      <c r="G21" s="6"/>
      <c r="H21" s="552">
        <v>8597</v>
      </c>
      <c r="I21" s="467">
        <v>11174</v>
      </c>
      <c r="J21" s="509">
        <v>19771</v>
      </c>
      <c r="K21" s="467">
        <v>12351</v>
      </c>
      <c r="L21" s="509">
        <v>32122</v>
      </c>
      <c r="M21" s="467">
        <v>13646</v>
      </c>
      <c r="N21" s="553">
        <v>45768</v>
      </c>
      <c r="O21" s="6"/>
      <c r="P21" s="86">
        <v>18582</v>
      </c>
      <c r="Q21" s="467">
        <v>18445</v>
      </c>
      <c r="R21" s="467">
        <v>36899</v>
      </c>
      <c r="S21" s="467">
        <v>11525</v>
      </c>
      <c r="T21" s="467">
        <v>48424</v>
      </c>
      <c r="U21" s="467">
        <v>9792</v>
      </c>
      <c r="V21" s="87">
        <v>58216</v>
      </c>
      <c r="W21" s="26"/>
      <c r="X21" s="86">
        <v>6186</v>
      </c>
      <c r="Y21" s="39">
        <v>13580</v>
      </c>
      <c r="Z21" s="39">
        <v>19766</v>
      </c>
      <c r="AA21" s="39">
        <v>15699</v>
      </c>
      <c r="AB21" s="39">
        <v>35465</v>
      </c>
      <c r="AC21" s="39">
        <v>20112</v>
      </c>
      <c r="AD21" s="376">
        <v>55577</v>
      </c>
      <c r="AE21" s="39"/>
      <c r="AF21" s="86">
        <v>7136</v>
      </c>
      <c r="AG21" s="39">
        <v>8418</v>
      </c>
      <c r="AH21" s="39">
        <v>15554</v>
      </c>
      <c r="AI21" s="39">
        <v>6945</v>
      </c>
      <c r="AJ21" s="39">
        <v>22499</v>
      </c>
      <c r="AK21" s="39">
        <v>5124</v>
      </c>
      <c r="AL21" s="87">
        <v>27623</v>
      </c>
      <c r="AM21" s="39"/>
      <c r="AN21" s="86">
        <v>11462</v>
      </c>
      <c r="AO21" s="39">
        <v>7366</v>
      </c>
      <c r="AP21" s="39">
        <v>18828</v>
      </c>
      <c r="AQ21" s="39">
        <v>4376</v>
      </c>
      <c r="AR21" s="39">
        <v>23204</v>
      </c>
      <c r="AS21" s="39">
        <v>1447</v>
      </c>
      <c r="AT21" s="87">
        <v>24651</v>
      </c>
      <c r="AU21" s="39"/>
      <c r="AV21" s="86">
        <v>9718</v>
      </c>
      <c r="AW21" s="39">
        <v>3125</v>
      </c>
      <c r="AX21" s="39">
        <v>12843</v>
      </c>
      <c r="AY21" s="39">
        <v>11204</v>
      </c>
      <c r="AZ21" s="39">
        <v>24047</v>
      </c>
      <c r="BA21" s="39">
        <v>1877</v>
      </c>
      <c r="BB21" s="87">
        <v>25924</v>
      </c>
      <c r="BC21" s="6"/>
      <c r="BD21" s="86">
        <v>4572</v>
      </c>
      <c r="BE21" s="39">
        <v>4810</v>
      </c>
      <c r="BF21" s="39">
        <v>9382</v>
      </c>
      <c r="BG21" s="39">
        <v>7060</v>
      </c>
      <c r="BH21" s="39">
        <v>16442</v>
      </c>
      <c r="BI21" s="39">
        <v>10626</v>
      </c>
      <c r="BJ21" s="87">
        <v>27068</v>
      </c>
      <c r="BK21" s="6"/>
      <c r="BL21" s="86">
        <v>5339</v>
      </c>
      <c r="BM21" s="39">
        <v>4188</v>
      </c>
      <c r="BN21" s="39">
        <v>9527</v>
      </c>
      <c r="BO21" s="39">
        <v>5078</v>
      </c>
      <c r="BP21" s="39">
        <v>14605</v>
      </c>
      <c r="BQ21" s="39">
        <v>4771</v>
      </c>
      <c r="BR21" s="87">
        <v>19376</v>
      </c>
      <c r="BS21" s="6"/>
      <c r="BT21" s="86">
        <v>5996</v>
      </c>
      <c r="BU21" s="39">
        <v>7697</v>
      </c>
      <c r="BV21" s="39">
        <v>13693</v>
      </c>
      <c r="BW21" s="39">
        <v>5916</v>
      </c>
      <c r="BX21" s="39">
        <v>19609</v>
      </c>
      <c r="BY21" s="39">
        <v>5392</v>
      </c>
      <c r="BZ21" s="87">
        <v>25001</v>
      </c>
      <c r="CA21" s="6"/>
      <c r="CB21" s="86">
        <v>2537</v>
      </c>
      <c r="CC21" s="39">
        <v>2340</v>
      </c>
      <c r="CD21" s="39">
        <v>4877</v>
      </c>
      <c r="CE21" s="39">
        <v>2629</v>
      </c>
      <c r="CF21" s="39">
        <v>7506</v>
      </c>
      <c r="CG21" s="39">
        <v>6510</v>
      </c>
      <c r="CH21" s="87">
        <v>12610</v>
      </c>
      <c r="CI21" s="6"/>
      <c r="CJ21" s="86">
        <v>2686</v>
      </c>
      <c r="CK21" s="39">
        <v>2858</v>
      </c>
      <c r="CL21" s="39">
        <v>5544</v>
      </c>
      <c r="CM21" s="39">
        <v>2925</v>
      </c>
      <c r="CN21" s="39">
        <v>8469</v>
      </c>
      <c r="CO21" s="39">
        <v>3055</v>
      </c>
      <c r="CP21" s="87">
        <v>11524</v>
      </c>
      <c r="CQ21" s="6"/>
      <c r="CR21" s="86">
        <v>3481</v>
      </c>
      <c r="CS21" s="39">
        <v>2679</v>
      </c>
      <c r="CT21" s="39">
        <v>6160</v>
      </c>
      <c r="CU21" s="39">
        <v>2647</v>
      </c>
      <c r="CV21" s="39">
        <v>8807</v>
      </c>
      <c r="CW21" s="39">
        <v>1751</v>
      </c>
      <c r="CX21" s="87">
        <v>10558</v>
      </c>
      <c r="CY21" s="6"/>
      <c r="CZ21" s="86">
        <v>4374</v>
      </c>
      <c r="DA21" s="39">
        <v>4408</v>
      </c>
      <c r="DB21" s="39">
        <v>4408</v>
      </c>
      <c r="DC21" s="39">
        <v>3640</v>
      </c>
      <c r="DD21" s="39">
        <v>12405</v>
      </c>
      <c r="DE21" s="39">
        <v>4046</v>
      </c>
      <c r="DF21" s="87">
        <v>16451</v>
      </c>
      <c r="DG21" s="6"/>
      <c r="DH21" s="86">
        <v>886</v>
      </c>
      <c r="DI21" s="39">
        <v>854</v>
      </c>
      <c r="DJ21" s="39">
        <v>1740</v>
      </c>
      <c r="DK21" s="39">
        <v>633</v>
      </c>
      <c r="DL21" s="39">
        <v>2373</v>
      </c>
      <c r="DM21" s="39">
        <v>2163</v>
      </c>
      <c r="DN21" s="87">
        <v>4536</v>
      </c>
      <c r="DO21" s="6"/>
      <c r="DP21" s="86">
        <v>934</v>
      </c>
      <c r="DQ21" s="39">
        <v>2033</v>
      </c>
      <c r="DR21" s="39">
        <v>2967</v>
      </c>
      <c r="DS21" s="39">
        <v>2326</v>
      </c>
      <c r="DT21" s="87">
        <v>5323</v>
      </c>
    </row>
    <row r="22" spans="1:293" x14ac:dyDescent="0.25">
      <c r="A22" s="6" t="s">
        <v>20</v>
      </c>
      <c r="B22" s="6"/>
      <c r="C22" s="6"/>
      <c r="D22" s="581">
        <v>0</v>
      </c>
      <c r="E22" s="467">
        <v>0</v>
      </c>
      <c r="F22" s="376">
        <v>0</v>
      </c>
      <c r="G22" s="6"/>
      <c r="H22" s="552">
        <v>0</v>
      </c>
      <c r="I22" s="467">
        <v>0</v>
      </c>
      <c r="J22" s="509">
        <v>0</v>
      </c>
      <c r="K22" s="467">
        <v>0</v>
      </c>
      <c r="L22" s="509">
        <v>0</v>
      </c>
      <c r="M22" s="467">
        <v>0</v>
      </c>
      <c r="N22" s="553">
        <v>0</v>
      </c>
      <c r="O22" s="6"/>
      <c r="P22" s="86">
        <v>0</v>
      </c>
      <c r="Q22" s="467">
        <v>0</v>
      </c>
      <c r="R22" s="467">
        <v>0</v>
      </c>
      <c r="S22" s="467">
        <v>0</v>
      </c>
      <c r="T22" s="467">
        <v>0</v>
      </c>
      <c r="U22" s="467">
        <v>0</v>
      </c>
      <c r="V22" s="87">
        <v>0</v>
      </c>
      <c r="W22" s="26"/>
      <c r="X22" s="86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76">
        <v>0</v>
      </c>
      <c r="AE22" s="39"/>
      <c r="AF22" s="86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87">
        <v>0</v>
      </c>
      <c r="AM22" s="39"/>
      <c r="AN22" s="86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87">
        <v>0</v>
      </c>
      <c r="AU22" s="39"/>
      <c r="AV22" s="86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87">
        <v>0</v>
      </c>
      <c r="BC22" s="6"/>
      <c r="BD22" s="86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87">
        <v>0</v>
      </c>
      <c r="BK22" s="6"/>
      <c r="BL22" s="86">
        <v>0</v>
      </c>
      <c r="BM22" s="39">
        <v>0</v>
      </c>
      <c r="BN22" s="39">
        <v>0</v>
      </c>
      <c r="BO22" s="39">
        <v>0</v>
      </c>
      <c r="BP22" s="39">
        <v>0</v>
      </c>
      <c r="BQ22" s="39">
        <v>0</v>
      </c>
      <c r="BR22" s="87">
        <v>0</v>
      </c>
      <c r="BS22" s="6"/>
      <c r="BT22" s="86">
        <v>0</v>
      </c>
      <c r="BU22" s="39">
        <v>0</v>
      </c>
      <c r="BV22" s="39">
        <v>0</v>
      </c>
      <c r="BW22" s="39">
        <v>0</v>
      </c>
      <c r="BX22" s="39">
        <v>0</v>
      </c>
      <c r="BY22" s="39">
        <v>0</v>
      </c>
      <c r="BZ22" s="87">
        <v>0</v>
      </c>
      <c r="CA22" s="6"/>
      <c r="CB22" s="86">
        <v>0</v>
      </c>
      <c r="CC22" s="39">
        <v>0</v>
      </c>
      <c r="CD22" s="39">
        <v>0</v>
      </c>
      <c r="CE22" s="39">
        <v>0</v>
      </c>
      <c r="CF22" s="39">
        <v>0</v>
      </c>
      <c r="CG22" s="39">
        <v>0</v>
      </c>
      <c r="CH22" s="87">
        <v>0</v>
      </c>
      <c r="CI22" s="6"/>
      <c r="CJ22" s="86">
        <v>0</v>
      </c>
      <c r="CK22" s="39">
        <v>0</v>
      </c>
      <c r="CL22" s="39">
        <v>0</v>
      </c>
      <c r="CM22" s="39">
        <v>0</v>
      </c>
      <c r="CN22" s="39">
        <v>0</v>
      </c>
      <c r="CO22" s="39">
        <v>0</v>
      </c>
      <c r="CP22" s="87">
        <v>0</v>
      </c>
      <c r="CQ22" s="6"/>
      <c r="CR22" s="86">
        <v>0</v>
      </c>
      <c r="CS22" s="39">
        <v>0</v>
      </c>
      <c r="CT22" s="39">
        <v>0</v>
      </c>
      <c r="CU22" s="39">
        <v>0</v>
      </c>
      <c r="CV22" s="39">
        <v>0</v>
      </c>
      <c r="CW22" s="39">
        <v>0</v>
      </c>
      <c r="CX22" s="87">
        <v>0</v>
      </c>
      <c r="CY22" s="6"/>
      <c r="CZ22" s="86">
        <v>0</v>
      </c>
      <c r="DA22" s="39">
        <v>0</v>
      </c>
      <c r="DB22" s="39"/>
      <c r="DC22" s="39">
        <v>0</v>
      </c>
      <c r="DD22" s="39">
        <v>0</v>
      </c>
      <c r="DE22" s="39">
        <v>0</v>
      </c>
      <c r="DF22" s="87">
        <v>0</v>
      </c>
      <c r="DG22" s="6"/>
      <c r="DH22" s="86">
        <v>0</v>
      </c>
      <c r="DI22" s="39">
        <v>0</v>
      </c>
      <c r="DJ22" s="39">
        <v>0</v>
      </c>
      <c r="DK22" s="39">
        <v>0</v>
      </c>
      <c r="DL22" s="39">
        <v>0</v>
      </c>
      <c r="DM22" s="39">
        <v>0</v>
      </c>
      <c r="DN22" s="87">
        <v>0</v>
      </c>
      <c r="DO22" s="6"/>
      <c r="DP22" s="86">
        <v>0</v>
      </c>
      <c r="DQ22" s="39">
        <v>0</v>
      </c>
      <c r="DR22" s="39">
        <v>0</v>
      </c>
      <c r="DS22" s="39">
        <v>0</v>
      </c>
      <c r="DT22" s="87">
        <v>0</v>
      </c>
    </row>
    <row r="23" spans="1:293" x14ac:dyDescent="0.25">
      <c r="A23" s="6" t="s">
        <v>21</v>
      </c>
      <c r="B23" s="6"/>
      <c r="C23" s="6"/>
      <c r="D23" s="581">
        <v>7520</v>
      </c>
      <c r="E23" s="467">
        <v>10192</v>
      </c>
      <c r="F23" s="376">
        <v>17712</v>
      </c>
      <c r="G23" s="6"/>
      <c r="H23" s="552">
        <v>222</v>
      </c>
      <c r="I23" s="467">
        <v>6649</v>
      </c>
      <c r="J23" s="509">
        <v>6871</v>
      </c>
      <c r="K23" s="467">
        <v>1606</v>
      </c>
      <c r="L23" s="509">
        <v>8477</v>
      </c>
      <c r="M23" s="467">
        <v>8417</v>
      </c>
      <c r="N23" s="553">
        <v>16894</v>
      </c>
      <c r="O23" s="6"/>
      <c r="P23" s="86">
        <v>403</v>
      </c>
      <c r="Q23" s="467">
        <v>4551</v>
      </c>
      <c r="R23" s="467">
        <v>5975</v>
      </c>
      <c r="S23" s="467">
        <v>4400</v>
      </c>
      <c r="T23" s="467">
        <v>10375</v>
      </c>
      <c r="U23" s="467">
        <v>4367</v>
      </c>
      <c r="V23" s="87">
        <v>14742</v>
      </c>
      <c r="W23" s="26"/>
      <c r="X23" s="86">
        <v>-2346</v>
      </c>
      <c r="Y23" s="39">
        <v>4139</v>
      </c>
      <c r="Z23" s="39">
        <v>1793</v>
      </c>
      <c r="AA23" s="39">
        <v>2354</v>
      </c>
      <c r="AB23" s="39">
        <v>4147</v>
      </c>
      <c r="AC23" s="39">
        <v>2401</v>
      </c>
      <c r="AD23" s="376">
        <v>6548</v>
      </c>
      <c r="AE23" s="39"/>
      <c r="AF23" s="86">
        <v>-3648</v>
      </c>
      <c r="AG23" s="39">
        <v>1454</v>
      </c>
      <c r="AH23" s="39">
        <v>-2194</v>
      </c>
      <c r="AI23" s="39">
        <v>192</v>
      </c>
      <c r="AJ23" s="39">
        <v>-2002</v>
      </c>
      <c r="AK23" s="39">
        <v>-38677</v>
      </c>
      <c r="AL23" s="87">
        <v>-40679</v>
      </c>
      <c r="AM23" s="39"/>
      <c r="AN23" s="86">
        <v>3296</v>
      </c>
      <c r="AO23" s="39">
        <v>1588</v>
      </c>
      <c r="AP23" s="39">
        <v>4884</v>
      </c>
      <c r="AQ23" s="39">
        <v>4894</v>
      </c>
      <c r="AR23" s="39">
        <v>9778</v>
      </c>
      <c r="AS23" s="39">
        <v>-309</v>
      </c>
      <c r="AT23" s="87">
        <v>9469</v>
      </c>
      <c r="AU23" s="39"/>
      <c r="AV23" s="86">
        <v>3380</v>
      </c>
      <c r="AW23" s="39">
        <v>5833</v>
      </c>
      <c r="AX23" s="39">
        <v>9213</v>
      </c>
      <c r="AY23" s="39">
        <v>3756</v>
      </c>
      <c r="AZ23" s="39">
        <v>9274</v>
      </c>
      <c r="BA23" s="39">
        <v>5700</v>
      </c>
      <c r="BB23" s="87">
        <v>14974</v>
      </c>
      <c r="BC23" s="6"/>
      <c r="BD23" s="86">
        <v>5764</v>
      </c>
      <c r="BE23" s="39">
        <v>2012</v>
      </c>
      <c r="BF23" s="39">
        <v>7776</v>
      </c>
      <c r="BG23" s="39">
        <v>3928</v>
      </c>
      <c r="BH23" s="39">
        <v>11704</v>
      </c>
      <c r="BI23" s="39">
        <v>-3440</v>
      </c>
      <c r="BJ23" s="87">
        <v>8264</v>
      </c>
      <c r="BK23" s="6"/>
      <c r="BL23" s="86">
        <v>7699</v>
      </c>
      <c r="BM23" s="39">
        <v>5875</v>
      </c>
      <c r="BN23" s="39">
        <v>13574</v>
      </c>
      <c r="BO23" s="39">
        <v>5114</v>
      </c>
      <c r="BP23" s="39">
        <v>18688</v>
      </c>
      <c r="BQ23" s="39">
        <v>2041</v>
      </c>
      <c r="BR23" s="87">
        <v>20729</v>
      </c>
      <c r="BS23" s="6"/>
      <c r="BT23" s="86">
        <v>4116</v>
      </c>
      <c r="BU23" s="39">
        <v>5659</v>
      </c>
      <c r="BV23" s="39">
        <v>9758</v>
      </c>
      <c r="BW23" s="39">
        <v>7361</v>
      </c>
      <c r="BX23" s="39">
        <v>17119</v>
      </c>
      <c r="BY23" s="39">
        <v>3950</v>
      </c>
      <c r="BZ23" s="87">
        <v>21069</v>
      </c>
      <c r="CA23" s="6"/>
      <c r="CB23" s="86">
        <v>2420</v>
      </c>
      <c r="CC23" s="39">
        <v>3799</v>
      </c>
      <c r="CD23" s="39">
        <v>6219</v>
      </c>
      <c r="CE23" s="39">
        <v>4519</v>
      </c>
      <c r="CF23" s="39">
        <v>10738</v>
      </c>
      <c r="CG23" s="39">
        <v>190</v>
      </c>
      <c r="CH23" s="87">
        <v>9123</v>
      </c>
      <c r="CI23" s="6"/>
      <c r="CJ23" s="86">
        <v>-2812</v>
      </c>
      <c r="CK23" s="39">
        <v>6764</v>
      </c>
      <c r="CL23" s="39">
        <v>3952</v>
      </c>
      <c r="CM23" s="39">
        <v>5148</v>
      </c>
      <c r="CN23" s="39">
        <v>9100</v>
      </c>
      <c r="CO23" s="39">
        <v>2035</v>
      </c>
      <c r="CP23" s="87">
        <v>11135</v>
      </c>
      <c r="CQ23" s="6"/>
      <c r="CR23" s="86">
        <v>-27444</v>
      </c>
      <c r="CS23" s="39">
        <v>-606</v>
      </c>
      <c r="CT23" s="39">
        <v>-28050</v>
      </c>
      <c r="CU23" s="39">
        <v>2130</v>
      </c>
      <c r="CV23" s="39">
        <v>-25920</v>
      </c>
      <c r="CW23" s="39">
        <v>4639</v>
      </c>
      <c r="CX23" s="87">
        <v>-21281</v>
      </c>
      <c r="CY23" s="6"/>
      <c r="CZ23" s="86">
        <v>553</v>
      </c>
      <c r="DA23" s="39">
        <v>848</v>
      </c>
      <c r="DB23" s="39">
        <v>848</v>
      </c>
      <c r="DC23" s="39">
        <v>3067</v>
      </c>
      <c r="DD23" s="39">
        <v>3622</v>
      </c>
      <c r="DE23" s="39">
        <v>2904</v>
      </c>
      <c r="DF23" s="87">
        <v>6526</v>
      </c>
      <c r="DG23" s="6"/>
      <c r="DH23" s="86">
        <v>1337</v>
      </c>
      <c r="DI23" s="39">
        <v>1651</v>
      </c>
      <c r="DJ23" s="39">
        <v>2988</v>
      </c>
      <c r="DK23" s="39">
        <v>2711</v>
      </c>
      <c r="DL23" s="39">
        <v>5699</v>
      </c>
      <c r="DM23" s="39">
        <v>4992</v>
      </c>
      <c r="DN23" s="87">
        <v>10691</v>
      </c>
      <c r="DO23" s="6"/>
      <c r="DP23" s="86">
        <v>1581</v>
      </c>
      <c r="DQ23" s="39">
        <v>3582</v>
      </c>
      <c r="DR23" s="39">
        <v>5163</v>
      </c>
      <c r="DS23" s="39">
        <v>3502</v>
      </c>
      <c r="DT23" s="87">
        <v>5298</v>
      </c>
    </row>
    <row r="24" spans="1:293" x14ac:dyDescent="0.25">
      <c r="A24" s="6" t="s">
        <v>22</v>
      </c>
      <c r="B24" s="6"/>
      <c r="C24" s="6"/>
      <c r="D24" s="581">
        <v>3002</v>
      </c>
      <c r="E24" s="467">
        <v>3379</v>
      </c>
      <c r="F24" s="376">
        <v>6381</v>
      </c>
      <c r="G24" s="6"/>
      <c r="H24" s="552">
        <v>1215</v>
      </c>
      <c r="I24" s="467">
        <v>1071</v>
      </c>
      <c r="J24" s="509">
        <v>2286</v>
      </c>
      <c r="K24" s="467">
        <v>1717</v>
      </c>
      <c r="L24" s="509">
        <v>4003</v>
      </c>
      <c r="M24" s="467">
        <v>414</v>
      </c>
      <c r="N24" s="553">
        <v>4417</v>
      </c>
      <c r="O24" s="6"/>
      <c r="P24" s="86">
        <v>1300</v>
      </c>
      <c r="Q24" s="467">
        <v>1387</v>
      </c>
      <c r="R24" s="467">
        <v>2755</v>
      </c>
      <c r="S24" s="467">
        <v>1242</v>
      </c>
      <c r="T24" s="467">
        <v>3997</v>
      </c>
      <c r="U24" s="467">
        <v>1545</v>
      </c>
      <c r="V24" s="87">
        <v>5542</v>
      </c>
      <c r="W24" s="26"/>
      <c r="X24" s="86">
        <v>720</v>
      </c>
      <c r="Y24" s="39">
        <v>1441</v>
      </c>
      <c r="Z24" s="39">
        <v>2161</v>
      </c>
      <c r="AA24" s="39">
        <v>1040</v>
      </c>
      <c r="AB24" s="39">
        <v>3201</v>
      </c>
      <c r="AC24" s="39">
        <v>711</v>
      </c>
      <c r="AD24" s="376">
        <v>3912</v>
      </c>
      <c r="AE24" s="39"/>
      <c r="AF24" s="86">
        <v>470</v>
      </c>
      <c r="AG24" s="39">
        <v>1372</v>
      </c>
      <c r="AH24" s="39">
        <v>1842</v>
      </c>
      <c r="AI24" s="39">
        <v>650</v>
      </c>
      <c r="AJ24" s="39">
        <v>2492</v>
      </c>
      <c r="AK24" s="39">
        <v>3129</v>
      </c>
      <c r="AL24" s="87">
        <v>5621</v>
      </c>
      <c r="AM24" s="39"/>
      <c r="AN24" s="86">
        <v>996</v>
      </c>
      <c r="AO24" s="39">
        <v>119</v>
      </c>
      <c r="AP24" s="39">
        <v>1115</v>
      </c>
      <c r="AQ24" s="39">
        <v>682</v>
      </c>
      <c r="AR24" s="39">
        <v>1749</v>
      </c>
      <c r="AS24" s="39">
        <v>212</v>
      </c>
      <c r="AT24" s="87">
        <v>1961</v>
      </c>
      <c r="AU24" s="39"/>
      <c r="AV24" s="86">
        <v>-385</v>
      </c>
      <c r="AW24" s="39">
        <v>2118</v>
      </c>
      <c r="AX24" s="39">
        <v>1733</v>
      </c>
      <c r="AY24" s="39">
        <v>1518</v>
      </c>
      <c r="AZ24" s="39">
        <v>3251</v>
      </c>
      <c r="BA24" s="39">
        <v>681</v>
      </c>
      <c r="BB24" s="87">
        <v>3932</v>
      </c>
      <c r="BC24" s="6"/>
      <c r="BD24" s="86">
        <v>2714</v>
      </c>
      <c r="BE24" s="39">
        <v>6600</v>
      </c>
      <c r="BF24" s="39">
        <v>9314</v>
      </c>
      <c r="BG24" s="39">
        <v>1432</v>
      </c>
      <c r="BH24" s="39">
        <v>10746</v>
      </c>
      <c r="BI24" s="39">
        <v>1574</v>
      </c>
      <c r="BJ24" s="87">
        <v>12320</v>
      </c>
      <c r="BK24" s="6"/>
      <c r="BL24" s="86">
        <v>2032</v>
      </c>
      <c r="BM24" s="39">
        <v>2525</v>
      </c>
      <c r="BN24" s="39">
        <v>4557</v>
      </c>
      <c r="BO24" s="39">
        <v>4909</v>
      </c>
      <c r="BP24" s="39">
        <v>9466</v>
      </c>
      <c r="BQ24" s="39">
        <v>1286</v>
      </c>
      <c r="BR24" s="87">
        <v>10752</v>
      </c>
      <c r="BS24" s="6"/>
      <c r="BT24" s="86">
        <v>1675</v>
      </c>
      <c r="BU24" s="39">
        <v>2136</v>
      </c>
      <c r="BV24" s="39">
        <v>3811</v>
      </c>
      <c r="BW24" s="39">
        <v>2959</v>
      </c>
      <c r="BX24" s="39">
        <v>6770</v>
      </c>
      <c r="BY24" s="39">
        <v>1512</v>
      </c>
      <c r="BZ24" s="87">
        <v>8282</v>
      </c>
      <c r="CA24" s="6"/>
      <c r="CB24" s="86">
        <v>407</v>
      </c>
      <c r="CC24" s="39">
        <v>1888</v>
      </c>
      <c r="CD24" s="39">
        <v>2295</v>
      </c>
      <c r="CE24" s="39">
        <v>4374</v>
      </c>
      <c r="CF24" s="39">
        <v>6669</v>
      </c>
      <c r="CG24" s="39">
        <v>1184</v>
      </c>
      <c r="CH24" s="87">
        <v>7853</v>
      </c>
      <c r="CI24" s="6"/>
      <c r="CJ24" s="86">
        <v>682</v>
      </c>
      <c r="CK24" s="39">
        <v>717</v>
      </c>
      <c r="CL24" s="39">
        <v>1399</v>
      </c>
      <c r="CM24" s="39">
        <v>642</v>
      </c>
      <c r="CN24" s="39">
        <v>2041</v>
      </c>
      <c r="CO24" s="39">
        <v>1946</v>
      </c>
      <c r="CP24" s="87">
        <v>3987</v>
      </c>
      <c r="CQ24" s="6"/>
      <c r="CR24" s="86">
        <v>-14915</v>
      </c>
      <c r="CS24" s="39">
        <v>-777</v>
      </c>
      <c r="CT24" s="39">
        <v>-15692</v>
      </c>
      <c r="CU24" s="39">
        <v>687</v>
      </c>
      <c r="CV24" s="39">
        <v>-15005</v>
      </c>
      <c r="CW24" s="39">
        <v>1630</v>
      </c>
      <c r="CX24" s="87">
        <v>-13375</v>
      </c>
      <c r="CY24" s="6"/>
      <c r="CZ24" s="86">
        <v>-290</v>
      </c>
      <c r="DA24" s="39">
        <v>1218</v>
      </c>
      <c r="DB24" s="39">
        <v>1218</v>
      </c>
      <c r="DC24" s="39">
        <v>1590</v>
      </c>
      <c r="DD24" s="39">
        <v>2295</v>
      </c>
      <c r="DE24" s="39">
        <v>1198</v>
      </c>
      <c r="DF24" s="87">
        <v>3493</v>
      </c>
      <c r="DG24" s="6"/>
      <c r="DH24" s="86">
        <v>42</v>
      </c>
      <c r="DI24" s="39">
        <v>207</v>
      </c>
      <c r="DJ24" s="39">
        <v>249</v>
      </c>
      <c r="DK24" s="39">
        <v>620</v>
      </c>
      <c r="DL24" s="39">
        <v>869</v>
      </c>
      <c r="DM24" s="39">
        <v>11071</v>
      </c>
      <c r="DN24" s="87">
        <v>11940</v>
      </c>
      <c r="DO24" s="6"/>
      <c r="DP24" s="86">
        <v>709</v>
      </c>
      <c r="DQ24" s="39">
        <v>1187</v>
      </c>
      <c r="DR24" s="39">
        <v>1896</v>
      </c>
      <c r="DS24" s="39">
        <v>-651</v>
      </c>
      <c r="DT24" s="87">
        <v>1245</v>
      </c>
    </row>
    <row r="25" spans="1:293" s="6" customFormat="1" x14ac:dyDescent="0.25">
      <c r="A25" s="6" t="s">
        <v>23</v>
      </c>
      <c r="D25" s="581">
        <v>0</v>
      </c>
      <c r="E25" s="467">
        <v>0</v>
      </c>
      <c r="F25" s="376">
        <v>0</v>
      </c>
      <c r="H25" s="552">
        <v>0</v>
      </c>
      <c r="I25" s="467">
        <v>0</v>
      </c>
      <c r="J25" s="509">
        <v>0</v>
      </c>
      <c r="K25" s="467">
        <v>0</v>
      </c>
      <c r="L25" s="509">
        <v>0</v>
      </c>
      <c r="M25" s="467">
        <v>0</v>
      </c>
      <c r="N25" s="553">
        <v>0</v>
      </c>
      <c r="P25" s="86">
        <v>-450</v>
      </c>
      <c r="Q25" s="467">
        <v>252</v>
      </c>
      <c r="R25" s="467">
        <v>-266</v>
      </c>
      <c r="S25" s="467">
        <v>0</v>
      </c>
      <c r="T25" s="467">
        <v>-266</v>
      </c>
      <c r="U25" s="467">
        <v>0</v>
      </c>
      <c r="V25" s="87">
        <v>-266</v>
      </c>
      <c r="W25" s="26"/>
      <c r="X25" s="86">
        <v>0</v>
      </c>
      <c r="Y25" s="39">
        <v>0</v>
      </c>
      <c r="Z25" s="39">
        <v>0</v>
      </c>
      <c r="AA25" s="39">
        <v>0</v>
      </c>
      <c r="AB25" s="39"/>
      <c r="AC25" s="39">
        <v>0</v>
      </c>
      <c r="AD25" s="376"/>
      <c r="AE25" s="39"/>
      <c r="AF25" s="86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87">
        <v>0</v>
      </c>
      <c r="AM25" s="39"/>
      <c r="AN25" s="86">
        <v>0</v>
      </c>
      <c r="AO25" s="39">
        <v>0</v>
      </c>
      <c r="AP25" s="39">
        <v>0</v>
      </c>
      <c r="AQ25" s="39">
        <v>-164</v>
      </c>
      <c r="AR25" s="39">
        <v>-116</v>
      </c>
      <c r="AS25" s="39">
        <v>0</v>
      </c>
      <c r="AT25" s="87">
        <v>-116</v>
      </c>
      <c r="AU25" s="39"/>
      <c r="AV25" s="86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87">
        <v>0</v>
      </c>
      <c r="BD25" s="86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87">
        <v>0</v>
      </c>
      <c r="BL25" s="86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87">
        <v>0</v>
      </c>
      <c r="BT25" s="86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87">
        <v>0</v>
      </c>
      <c r="CB25" s="86">
        <v>0</v>
      </c>
      <c r="CC25" s="39">
        <v>0</v>
      </c>
      <c r="CD25" s="39">
        <v>0</v>
      </c>
      <c r="CE25" s="39">
        <v>0</v>
      </c>
      <c r="CF25" s="39">
        <v>0</v>
      </c>
      <c r="CG25" s="39">
        <v>0</v>
      </c>
      <c r="CH25" s="87">
        <v>0</v>
      </c>
      <c r="CJ25" s="86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87">
        <v>0</v>
      </c>
      <c r="CR25" s="86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87">
        <v>0</v>
      </c>
      <c r="CZ25" s="86">
        <v>0</v>
      </c>
      <c r="DA25" s="39">
        <v>0</v>
      </c>
      <c r="DB25" s="39">
        <v>0</v>
      </c>
      <c r="DC25" s="39">
        <v>0</v>
      </c>
      <c r="DD25" s="39">
        <v>0</v>
      </c>
      <c r="DE25" s="39">
        <v>0</v>
      </c>
      <c r="DF25" s="87">
        <v>0</v>
      </c>
      <c r="DH25" s="86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0</v>
      </c>
      <c r="DN25" s="87">
        <v>0</v>
      </c>
      <c r="DP25" s="86">
        <v>0</v>
      </c>
      <c r="DQ25" s="39">
        <v>0</v>
      </c>
      <c r="DR25" s="39">
        <v>0</v>
      </c>
      <c r="DS25" s="39">
        <v>0</v>
      </c>
      <c r="DT25" s="87">
        <v>0</v>
      </c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</row>
    <row r="26" spans="1:293" s="6" customFormat="1" x14ac:dyDescent="0.25">
      <c r="A26" s="6" t="s">
        <v>24</v>
      </c>
      <c r="D26" s="581">
        <v>0</v>
      </c>
      <c r="E26" s="467">
        <v>0</v>
      </c>
      <c r="F26" s="376">
        <v>0</v>
      </c>
      <c r="H26" s="552">
        <v>0</v>
      </c>
      <c r="I26" s="467">
        <v>0</v>
      </c>
      <c r="J26" s="509">
        <v>0</v>
      </c>
      <c r="K26" s="467">
        <v>0</v>
      </c>
      <c r="L26" s="509">
        <v>0</v>
      </c>
      <c r="M26" s="467">
        <v>0</v>
      </c>
      <c r="N26" s="553">
        <v>0</v>
      </c>
      <c r="P26" s="86">
        <v>586</v>
      </c>
      <c r="Q26" s="467">
        <v>-15474</v>
      </c>
      <c r="R26" s="467">
        <v>-16901</v>
      </c>
      <c r="S26" s="467">
        <v>0</v>
      </c>
      <c r="T26" s="467">
        <v>-16901</v>
      </c>
      <c r="U26" s="467">
        <v>0</v>
      </c>
      <c r="V26" s="87">
        <v>-16901</v>
      </c>
      <c r="W26" s="26"/>
      <c r="X26" s="86">
        <v>0</v>
      </c>
      <c r="Y26" s="39">
        <v>-1165</v>
      </c>
      <c r="Z26" s="39">
        <v>-1165</v>
      </c>
      <c r="AA26" s="39">
        <v>0</v>
      </c>
      <c r="AB26" s="39">
        <v>-1165</v>
      </c>
      <c r="AC26" s="39">
        <v>-93</v>
      </c>
      <c r="AD26" s="376">
        <v>-1258</v>
      </c>
      <c r="AE26" s="39"/>
      <c r="AF26" s="86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87">
        <v>0</v>
      </c>
      <c r="AM26" s="39"/>
      <c r="AN26" s="86">
        <v>0</v>
      </c>
      <c r="AO26" s="39">
        <v>0</v>
      </c>
      <c r="AP26" s="39">
        <v>0</v>
      </c>
      <c r="AQ26" s="39">
        <v>455</v>
      </c>
      <c r="AR26" s="39">
        <v>-473</v>
      </c>
      <c r="AS26" s="39">
        <v>0</v>
      </c>
      <c r="AT26" s="87">
        <v>-473</v>
      </c>
      <c r="AU26" s="39"/>
      <c r="AV26" s="86">
        <v>0</v>
      </c>
      <c r="AW26" s="39">
        <v>0</v>
      </c>
      <c r="AX26" s="39">
        <v>0</v>
      </c>
      <c r="AY26" s="39">
        <v>-3819</v>
      </c>
      <c r="AZ26" s="39">
        <v>-15650</v>
      </c>
      <c r="BA26" s="39">
        <v>0</v>
      </c>
      <c r="BB26" s="87">
        <v>-15650</v>
      </c>
      <c r="BD26" s="86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87">
        <v>0</v>
      </c>
      <c r="BL26" s="86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87">
        <v>0</v>
      </c>
      <c r="BT26" s="86">
        <v>0</v>
      </c>
      <c r="BU26" s="39">
        <v>1690</v>
      </c>
      <c r="BV26" s="39">
        <v>1168</v>
      </c>
      <c r="BW26" s="39">
        <v>0</v>
      </c>
      <c r="BX26" s="39">
        <v>1168</v>
      </c>
      <c r="BY26" s="39">
        <v>0</v>
      </c>
      <c r="BZ26" s="87">
        <v>1168</v>
      </c>
      <c r="CB26" s="86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87">
        <v>-10194</v>
      </c>
      <c r="CJ26" s="86">
        <v>0</v>
      </c>
      <c r="CK26" s="39">
        <v>0</v>
      </c>
      <c r="CL26" s="39">
        <v>0</v>
      </c>
      <c r="CM26" s="39">
        <v>0</v>
      </c>
      <c r="CN26" s="39">
        <v>0</v>
      </c>
      <c r="CO26" s="39">
        <v>0</v>
      </c>
      <c r="CP26" s="87">
        <v>0</v>
      </c>
      <c r="CR26" s="86">
        <v>0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87">
        <v>0</v>
      </c>
      <c r="CZ26" s="86">
        <v>0</v>
      </c>
      <c r="DA26" s="39">
        <v>-2577</v>
      </c>
      <c r="DB26" s="39">
        <v>-2577</v>
      </c>
      <c r="DC26" s="39">
        <v>0</v>
      </c>
      <c r="DD26" s="39">
        <v>-4607</v>
      </c>
      <c r="DE26" s="39">
        <v>0</v>
      </c>
      <c r="DF26" s="87">
        <v>-4607</v>
      </c>
      <c r="DH26" s="86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87">
        <v>0</v>
      </c>
      <c r="DP26" s="86">
        <v>-115</v>
      </c>
      <c r="DQ26" s="39">
        <v>-145</v>
      </c>
      <c r="DR26" s="39">
        <v>-260</v>
      </c>
      <c r="DS26" s="39">
        <v>-8127</v>
      </c>
      <c r="DT26" s="87">
        <v>-8387</v>
      </c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</row>
    <row r="27" spans="1:293" s="36" customFormat="1" x14ac:dyDescent="0.25">
      <c r="A27" s="6" t="s">
        <v>25</v>
      </c>
      <c r="D27" s="582">
        <v>0</v>
      </c>
      <c r="E27" s="468">
        <v>0</v>
      </c>
      <c r="F27" s="377">
        <v>0</v>
      </c>
      <c r="H27" s="554">
        <v>0</v>
      </c>
      <c r="I27" s="468">
        <v>0</v>
      </c>
      <c r="J27" s="510">
        <v>0</v>
      </c>
      <c r="K27" s="468">
        <v>-100</v>
      </c>
      <c r="L27" s="510">
        <v>-100</v>
      </c>
      <c r="M27" s="468">
        <v>0</v>
      </c>
      <c r="N27" s="555">
        <v>-100</v>
      </c>
      <c r="P27" s="212">
        <v>-121659</v>
      </c>
      <c r="Q27" s="468">
        <v>-206505</v>
      </c>
      <c r="R27" s="468">
        <v>-328164</v>
      </c>
      <c r="S27" s="468">
        <v>-2039</v>
      </c>
      <c r="T27" s="468">
        <v>-330203</v>
      </c>
      <c r="U27" s="468">
        <v>-810</v>
      </c>
      <c r="V27" s="207">
        <v>-331013</v>
      </c>
      <c r="W27" s="26"/>
      <c r="X27" s="212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377">
        <v>0</v>
      </c>
      <c r="AE27" s="206"/>
      <c r="AF27" s="212">
        <v>-340</v>
      </c>
      <c r="AG27" s="206">
        <v>0</v>
      </c>
      <c r="AH27" s="206">
        <v>-340</v>
      </c>
      <c r="AI27" s="206">
        <v>0</v>
      </c>
      <c r="AJ27" s="206">
        <v>-340</v>
      </c>
      <c r="AK27" s="206">
        <v>0</v>
      </c>
      <c r="AL27" s="207">
        <v>-340</v>
      </c>
      <c r="AM27" s="206"/>
      <c r="AN27" s="212">
        <v>0</v>
      </c>
      <c r="AO27" s="206">
        <v>0</v>
      </c>
      <c r="AP27" s="206">
        <v>0</v>
      </c>
      <c r="AQ27" s="206">
        <v>-2134</v>
      </c>
      <c r="AR27" s="206">
        <v>-2134</v>
      </c>
      <c r="AS27" s="206">
        <v>-174</v>
      </c>
      <c r="AT27" s="207">
        <v>-2308</v>
      </c>
      <c r="AU27" s="206"/>
      <c r="AV27" s="212">
        <v>0</v>
      </c>
      <c r="AW27" s="206">
        <v>0</v>
      </c>
      <c r="AX27" s="206">
        <v>0</v>
      </c>
      <c r="AY27" s="206">
        <v>-151075</v>
      </c>
      <c r="AZ27" s="206">
        <v>-151075</v>
      </c>
      <c r="BA27" s="206">
        <v>1277</v>
      </c>
      <c r="BB27" s="207">
        <v>-149798</v>
      </c>
      <c r="BD27" s="212">
        <v>0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207">
        <v>0</v>
      </c>
      <c r="BL27" s="212">
        <v>0</v>
      </c>
      <c r="BM27" s="206">
        <v>0</v>
      </c>
      <c r="BN27" s="206">
        <v>0</v>
      </c>
      <c r="BO27" s="206">
        <v>0</v>
      </c>
      <c r="BP27" s="206">
        <v>0</v>
      </c>
      <c r="BQ27" s="206">
        <v>0</v>
      </c>
      <c r="BR27" s="207">
        <v>0</v>
      </c>
      <c r="BT27" s="212">
        <v>0</v>
      </c>
      <c r="BU27" s="206">
        <v>130</v>
      </c>
      <c r="BV27" s="206">
        <v>130</v>
      </c>
      <c r="BW27" s="206">
        <v>334</v>
      </c>
      <c r="BX27" s="206">
        <v>464</v>
      </c>
      <c r="BY27" s="206">
        <v>-219</v>
      </c>
      <c r="BZ27" s="207">
        <v>245</v>
      </c>
      <c r="CB27" s="212">
        <v>0</v>
      </c>
      <c r="CC27" s="206">
        <v>0</v>
      </c>
      <c r="CD27" s="206">
        <v>0</v>
      </c>
      <c r="CE27" s="206">
        <v>0</v>
      </c>
      <c r="CF27" s="206">
        <v>0</v>
      </c>
      <c r="CG27" s="206">
        <v>-88592</v>
      </c>
      <c r="CH27" s="207">
        <v>-88592</v>
      </c>
      <c r="CJ27" s="212">
        <v>0</v>
      </c>
      <c r="CK27" s="206">
        <v>0</v>
      </c>
      <c r="CL27" s="206">
        <v>0</v>
      </c>
      <c r="CM27" s="206">
        <v>0</v>
      </c>
      <c r="CN27" s="206">
        <v>0</v>
      </c>
      <c r="CO27" s="206">
        <v>0</v>
      </c>
      <c r="CP27" s="207">
        <v>0</v>
      </c>
      <c r="CR27" s="212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  <c r="CX27" s="207">
        <v>0</v>
      </c>
      <c r="CZ27" s="212">
        <v>0</v>
      </c>
      <c r="DA27" s="206">
        <v>-72296</v>
      </c>
      <c r="DB27" s="206">
        <v>-72296</v>
      </c>
      <c r="DC27" s="206">
        <v>-636</v>
      </c>
      <c r="DD27" s="206">
        <v>-72932</v>
      </c>
      <c r="DE27" s="206">
        <v>-431</v>
      </c>
      <c r="DF27" s="207">
        <v>-73363</v>
      </c>
      <c r="DH27" s="212">
        <v>-36038</v>
      </c>
      <c r="DI27" s="206">
        <v>0</v>
      </c>
      <c r="DJ27" s="206">
        <v>-36038</v>
      </c>
      <c r="DK27" s="206">
        <v>0</v>
      </c>
      <c r="DL27" s="206">
        <v>-36038</v>
      </c>
      <c r="DM27" s="206">
        <v>204</v>
      </c>
      <c r="DN27" s="207">
        <v>-35834</v>
      </c>
      <c r="DP27" s="212">
        <v>0</v>
      </c>
      <c r="DQ27" s="206">
        <v>0</v>
      </c>
      <c r="DR27" s="206">
        <v>0</v>
      </c>
      <c r="DS27" s="206">
        <v>0</v>
      </c>
      <c r="DT27" s="207">
        <v>0</v>
      </c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</row>
    <row r="28" spans="1:293" s="14" customFormat="1" x14ac:dyDescent="0.25">
      <c r="A28" s="12" t="s">
        <v>26</v>
      </c>
      <c r="B28" s="12"/>
      <c r="C28" s="12"/>
      <c r="D28" s="487">
        <v>18994</v>
      </c>
      <c r="E28" s="465">
        <v>-14630</v>
      </c>
      <c r="F28" s="374">
        <v>4364</v>
      </c>
      <c r="G28" s="12"/>
      <c r="H28" s="548">
        <v>3665</v>
      </c>
      <c r="I28" s="465">
        <v>-8437</v>
      </c>
      <c r="J28" s="501">
        <v>-4772</v>
      </c>
      <c r="K28" s="465">
        <v>19186</v>
      </c>
      <c r="L28" s="501">
        <v>14414</v>
      </c>
      <c r="M28" s="465">
        <v>8366</v>
      </c>
      <c r="N28" s="549">
        <v>22780</v>
      </c>
      <c r="O28" s="12"/>
      <c r="P28" s="85">
        <v>109308</v>
      </c>
      <c r="Q28" s="465">
        <v>216534</v>
      </c>
      <c r="R28" s="465">
        <v>325842</v>
      </c>
      <c r="S28" s="465">
        <v>-27785</v>
      </c>
      <c r="T28" s="465">
        <v>298057</v>
      </c>
      <c r="U28" s="465">
        <v>3808</v>
      </c>
      <c r="V28" s="41">
        <v>301865</v>
      </c>
      <c r="W28" s="26"/>
      <c r="X28" s="85">
        <v>-2341</v>
      </c>
      <c r="Y28" s="40">
        <v>-908</v>
      </c>
      <c r="Z28" s="40">
        <v>-3249</v>
      </c>
      <c r="AA28" s="40">
        <v>4726</v>
      </c>
      <c r="AB28" s="40">
        <v>1477</v>
      </c>
      <c r="AC28" s="40">
        <v>-7179</v>
      </c>
      <c r="AD28" s="374">
        <v>-5702</v>
      </c>
      <c r="AE28" s="40"/>
      <c r="AF28" s="85">
        <v>-21605</v>
      </c>
      <c r="AG28" s="40">
        <v>-4112</v>
      </c>
      <c r="AH28" s="40">
        <v>-25717</v>
      </c>
      <c r="AI28" s="40">
        <v>7706</v>
      </c>
      <c r="AJ28" s="40">
        <v>-18011</v>
      </c>
      <c r="AK28" s="40">
        <v>46002</v>
      </c>
      <c r="AL28" s="41">
        <v>27991</v>
      </c>
      <c r="AM28" s="40"/>
      <c r="AN28" s="85">
        <v>-16023</v>
      </c>
      <c r="AO28" s="40">
        <v>19239</v>
      </c>
      <c r="AP28" s="40">
        <v>3216</v>
      </c>
      <c r="AQ28" s="40">
        <v>49705</v>
      </c>
      <c r="AR28" s="40">
        <v>52921</v>
      </c>
      <c r="AS28" s="40">
        <v>1764</v>
      </c>
      <c r="AT28" s="41">
        <v>54685</v>
      </c>
      <c r="AU28" s="40"/>
      <c r="AV28" s="85">
        <v>-24902</v>
      </c>
      <c r="AW28" s="40">
        <v>24457</v>
      </c>
      <c r="AX28" s="40">
        <v>-445</v>
      </c>
      <c r="AY28" s="40">
        <v>164500</v>
      </c>
      <c r="AZ28" s="40">
        <v>164055</v>
      </c>
      <c r="BA28" s="40">
        <v>-2217</v>
      </c>
      <c r="BB28" s="41">
        <v>161838</v>
      </c>
      <c r="BC28" s="12"/>
      <c r="BD28" s="85">
        <v>4659</v>
      </c>
      <c r="BE28" s="40">
        <v>5719</v>
      </c>
      <c r="BF28" s="40">
        <v>10378</v>
      </c>
      <c r="BG28" s="40">
        <v>261098</v>
      </c>
      <c r="BH28" s="40">
        <v>271476</v>
      </c>
      <c r="BI28" s="40">
        <v>7359</v>
      </c>
      <c r="BJ28" s="41">
        <v>278835</v>
      </c>
      <c r="BK28" s="12"/>
      <c r="BL28" s="85">
        <v>1594</v>
      </c>
      <c r="BM28" s="40">
        <v>-569</v>
      </c>
      <c r="BN28" s="40">
        <v>1025</v>
      </c>
      <c r="BO28" s="40">
        <v>73387</v>
      </c>
      <c r="BP28" s="40">
        <v>74412</v>
      </c>
      <c r="BQ28" s="40">
        <v>-6348</v>
      </c>
      <c r="BR28" s="41">
        <v>68064</v>
      </c>
      <c r="BS28" s="12"/>
      <c r="BT28" s="85">
        <v>-786</v>
      </c>
      <c r="BU28" s="40">
        <v>76</v>
      </c>
      <c r="BV28" s="40">
        <v>-710</v>
      </c>
      <c r="BW28" s="40">
        <v>3486</v>
      </c>
      <c r="BX28" s="40">
        <v>2776</v>
      </c>
      <c r="BY28" s="40">
        <v>-6718</v>
      </c>
      <c r="BZ28" s="41">
        <v>-3942</v>
      </c>
      <c r="CA28" s="12"/>
      <c r="CB28" s="85">
        <v>-6974</v>
      </c>
      <c r="CC28" s="40">
        <v>6378</v>
      </c>
      <c r="CD28" s="40">
        <v>-596</v>
      </c>
      <c r="CE28" s="40">
        <v>8096</v>
      </c>
      <c r="CF28" s="40">
        <v>7500</v>
      </c>
      <c r="CG28" s="124">
        <v>57459</v>
      </c>
      <c r="CH28" s="41">
        <v>64959</v>
      </c>
      <c r="CI28" s="12"/>
      <c r="CJ28" s="85">
        <v>-15969</v>
      </c>
      <c r="CK28" s="40">
        <v>-1460</v>
      </c>
      <c r="CL28" s="40">
        <v>-17429</v>
      </c>
      <c r="CM28" s="40">
        <v>-30059</v>
      </c>
      <c r="CN28" s="40">
        <v>-47488</v>
      </c>
      <c r="CO28" s="40">
        <v>-1269</v>
      </c>
      <c r="CP28" s="41">
        <v>-48757</v>
      </c>
      <c r="CQ28" s="12"/>
      <c r="CR28" s="85">
        <v>-27318</v>
      </c>
      <c r="CS28" s="40">
        <v>627</v>
      </c>
      <c r="CT28" s="40">
        <v>-26691</v>
      </c>
      <c r="CU28" s="40">
        <v>2101</v>
      </c>
      <c r="CV28" s="40">
        <v>-24590</v>
      </c>
      <c r="CW28" s="40">
        <v>-1680</v>
      </c>
      <c r="CX28" s="41">
        <v>-26270</v>
      </c>
      <c r="CY28" s="12"/>
      <c r="CZ28" s="85">
        <v>-795</v>
      </c>
      <c r="DA28" s="40">
        <v>72602</v>
      </c>
      <c r="DB28" s="40">
        <v>72602</v>
      </c>
      <c r="DC28" s="40">
        <v>5258</v>
      </c>
      <c r="DD28" s="40">
        <v>77066</v>
      </c>
      <c r="DE28" s="40">
        <v>1228</v>
      </c>
      <c r="DF28" s="41">
        <v>78294</v>
      </c>
      <c r="DG28" s="12"/>
      <c r="DH28" s="85">
        <v>36921</v>
      </c>
      <c r="DI28" s="40">
        <v>2532</v>
      </c>
      <c r="DJ28" s="40">
        <v>39453</v>
      </c>
      <c r="DK28" s="40">
        <v>4355</v>
      </c>
      <c r="DL28" s="40">
        <v>43808</v>
      </c>
      <c r="DM28" s="40">
        <v>-3440</v>
      </c>
      <c r="DN28" s="41">
        <v>40368</v>
      </c>
      <c r="DO28" s="12"/>
      <c r="DP28" s="85">
        <v>2112</v>
      </c>
      <c r="DQ28" s="40">
        <v>-3884</v>
      </c>
      <c r="DR28" s="40">
        <v>-1772</v>
      </c>
      <c r="DS28" s="40">
        <v>-7385</v>
      </c>
      <c r="DT28" s="41">
        <v>-19249</v>
      </c>
    </row>
    <row r="29" spans="1:293" x14ac:dyDescent="0.25">
      <c r="A29" s="78"/>
      <c r="B29" s="78"/>
      <c r="C29" s="78"/>
      <c r="D29" s="583"/>
      <c r="E29" s="579"/>
      <c r="F29" s="378"/>
      <c r="G29" s="78"/>
      <c r="H29" s="556"/>
      <c r="I29" s="469"/>
      <c r="J29" s="502"/>
      <c r="K29" s="502"/>
      <c r="L29" s="469"/>
      <c r="M29" s="469"/>
      <c r="N29" s="573"/>
      <c r="O29" s="78"/>
      <c r="P29" s="90"/>
      <c r="Q29" s="469"/>
      <c r="R29" s="469"/>
      <c r="S29" s="469"/>
      <c r="T29" s="469"/>
      <c r="U29" s="469"/>
      <c r="V29" s="378"/>
      <c r="W29" s="78"/>
      <c r="X29" s="90"/>
      <c r="Y29" s="31"/>
      <c r="Z29" s="31"/>
      <c r="AA29" s="31"/>
      <c r="AB29" s="31"/>
      <c r="AC29" s="31"/>
      <c r="AD29" s="378"/>
      <c r="AE29" s="31"/>
      <c r="AF29" s="90"/>
      <c r="AG29" s="31"/>
      <c r="AH29" s="31"/>
      <c r="AI29" s="31"/>
      <c r="AJ29" s="31"/>
      <c r="AK29" s="31"/>
      <c r="AL29" s="42"/>
      <c r="AM29" s="6"/>
      <c r="AN29" s="90"/>
      <c r="AO29" s="31"/>
      <c r="AP29" s="31"/>
      <c r="AQ29" s="31"/>
      <c r="AR29" s="31"/>
      <c r="AS29" s="31"/>
      <c r="AT29" s="42"/>
      <c r="AU29" s="6"/>
      <c r="AV29" s="90"/>
      <c r="AW29" s="31"/>
      <c r="AX29" s="31"/>
      <c r="AY29" s="31"/>
      <c r="AZ29" s="31"/>
      <c r="BA29" s="31"/>
      <c r="BB29" s="42"/>
      <c r="BC29" s="6"/>
      <c r="BD29" s="90"/>
      <c r="BE29" s="31"/>
      <c r="BF29" s="31"/>
      <c r="BG29" s="31"/>
      <c r="BH29" s="31"/>
      <c r="BI29" s="31"/>
      <c r="BJ29" s="42"/>
      <c r="BK29" s="6"/>
      <c r="BL29" s="90"/>
      <c r="BM29" s="31"/>
      <c r="BN29" s="31"/>
      <c r="BO29" s="31"/>
      <c r="BP29" s="31"/>
      <c r="BQ29" s="31"/>
      <c r="BR29" s="42"/>
      <c r="BS29" s="6"/>
      <c r="BT29" s="5"/>
      <c r="BU29" s="6"/>
      <c r="BV29" s="6"/>
      <c r="BW29" s="6"/>
      <c r="BX29" s="6"/>
      <c r="BY29" s="6"/>
      <c r="BZ29" s="7"/>
      <c r="CA29" s="6"/>
      <c r="CB29" s="90"/>
      <c r="CC29" s="31"/>
      <c r="CD29" s="31"/>
      <c r="CE29" s="31"/>
      <c r="CF29" s="31"/>
      <c r="CG29" s="31"/>
      <c r="CH29" s="42"/>
      <c r="CI29" s="6"/>
      <c r="CJ29" s="90"/>
      <c r="CK29" s="31"/>
      <c r="CL29" s="31"/>
      <c r="CM29" s="31"/>
      <c r="CN29" s="31"/>
      <c r="CO29" s="31"/>
      <c r="CP29" s="42"/>
      <c r="CQ29" s="6"/>
      <c r="CR29" s="90"/>
      <c r="CS29" s="31"/>
      <c r="CT29" s="31"/>
      <c r="CU29" s="31"/>
      <c r="CV29" s="31"/>
      <c r="CW29" s="31"/>
      <c r="CX29" s="42"/>
      <c r="CY29" s="6"/>
      <c r="CZ29" s="90"/>
      <c r="DA29" s="31"/>
      <c r="DB29" s="31"/>
      <c r="DC29" s="31"/>
      <c r="DD29" s="31"/>
      <c r="DE29" s="31"/>
      <c r="DF29" s="42"/>
      <c r="DG29" s="6"/>
      <c r="DH29" s="90"/>
      <c r="DI29" s="31"/>
      <c r="DJ29" s="31"/>
      <c r="DK29" s="31"/>
      <c r="DL29" s="31"/>
      <c r="DM29" s="31"/>
      <c r="DN29" s="42"/>
      <c r="DO29" s="6"/>
      <c r="DP29" s="90"/>
      <c r="DQ29" s="31"/>
      <c r="DR29" s="31"/>
      <c r="DS29" s="31"/>
      <c r="DT29" s="42"/>
    </row>
    <row r="30" spans="1:293" s="14" customFormat="1" x14ac:dyDescent="0.25">
      <c r="A30" s="94" t="s">
        <v>27</v>
      </c>
      <c r="B30" s="94"/>
      <c r="C30" s="94"/>
      <c r="D30" s="487">
        <v>3291164</v>
      </c>
      <c r="E30" s="501">
        <v>2661147</v>
      </c>
      <c r="F30" s="374"/>
      <c r="G30" s="94"/>
      <c r="H30" s="548">
        <v>2045497</v>
      </c>
      <c r="I30" s="501">
        <v>2141524</v>
      </c>
      <c r="J30" s="501"/>
      <c r="K30" s="501">
        <v>2191984</v>
      </c>
      <c r="L30" s="470"/>
      <c r="M30" s="501">
        <v>2598518</v>
      </c>
      <c r="N30" s="574"/>
      <c r="O30" s="94"/>
      <c r="P30" s="85">
        <v>2369626</v>
      </c>
      <c r="Q30" s="465">
        <v>2385991</v>
      </c>
      <c r="R30" s="470"/>
      <c r="S30" s="465">
        <v>2134220</v>
      </c>
      <c r="T30" s="470"/>
      <c r="U30" s="465">
        <v>1891892</v>
      </c>
      <c r="V30" s="374"/>
      <c r="W30" s="94"/>
      <c r="X30" s="85">
        <v>2257746</v>
      </c>
      <c r="Y30" s="40">
        <v>2271296</v>
      </c>
      <c r="Z30" s="26"/>
      <c r="AA30" s="40">
        <v>2437765</v>
      </c>
      <c r="AB30" s="26"/>
      <c r="AC30" s="40">
        <v>2372335</v>
      </c>
      <c r="AD30" s="374"/>
      <c r="AE30" s="40"/>
      <c r="AF30" s="85">
        <v>1686507</v>
      </c>
      <c r="AG30" s="40">
        <v>1807945</v>
      </c>
      <c r="AH30" s="26"/>
      <c r="AI30" s="40">
        <v>1820806</v>
      </c>
      <c r="AJ30" s="26"/>
      <c r="AK30" s="40">
        <v>1820303</v>
      </c>
      <c r="AL30" s="41"/>
      <c r="AM30" s="12"/>
      <c r="AN30" s="85">
        <v>1392239</v>
      </c>
      <c r="AO30" s="40">
        <v>1449731</v>
      </c>
      <c r="AP30" s="26"/>
      <c r="AQ30" s="40">
        <v>1845754</v>
      </c>
      <c r="AR30" s="26"/>
      <c r="AS30" s="40">
        <v>1777155</v>
      </c>
      <c r="AT30" s="41"/>
      <c r="AU30" s="12"/>
      <c r="AV30" s="85">
        <v>1508855</v>
      </c>
      <c r="AW30" s="40">
        <v>1530696</v>
      </c>
      <c r="AX30" s="26"/>
      <c r="AY30" s="40">
        <v>1476136</v>
      </c>
      <c r="AZ30" s="26"/>
      <c r="BA30" s="40">
        <v>1425645</v>
      </c>
      <c r="BB30" s="41"/>
      <c r="BC30" s="12"/>
      <c r="BD30" s="91">
        <v>1096182</v>
      </c>
      <c r="BE30" s="26">
        <v>1129440</v>
      </c>
      <c r="BF30" s="26"/>
      <c r="BG30" s="26">
        <v>1344862</v>
      </c>
      <c r="BH30" s="26"/>
      <c r="BI30" s="26">
        <v>1547430</v>
      </c>
      <c r="BJ30" s="92"/>
      <c r="BK30" s="12"/>
      <c r="BL30" s="91">
        <v>965498</v>
      </c>
      <c r="BM30" s="26">
        <v>980292</v>
      </c>
      <c r="BN30" s="26"/>
      <c r="BO30" s="26">
        <v>1107681</v>
      </c>
      <c r="BP30" s="26"/>
      <c r="BQ30" s="26">
        <v>1044913</v>
      </c>
      <c r="BR30" s="92"/>
      <c r="BS30" s="12"/>
      <c r="BT30" s="85">
        <v>1073192</v>
      </c>
      <c r="BU30" s="40">
        <v>1004224</v>
      </c>
      <c r="BV30" s="12"/>
      <c r="BW30" s="40">
        <v>989811</v>
      </c>
      <c r="BX30" s="12"/>
      <c r="BY30" s="40">
        <v>955201</v>
      </c>
      <c r="BZ30" s="197"/>
      <c r="CA30" s="12"/>
      <c r="CB30" s="91">
        <v>971053</v>
      </c>
      <c r="CC30" s="26">
        <v>976368</v>
      </c>
      <c r="CD30" s="26"/>
      <c r="CE30" s="26">
        <v>1252112</v>
      </c>
      <c r="CF30" s="26"/>
      <c r="CG30" s="26">
        <v>1029906</v>
      </c>
      <c r="CH30" s="92"/>
      <c r="CI30" s="12"/>
      <c r="CJ30" s="91">
        <v>924050</v>
      </c>
      <c r="CK30" s="26">
        <v>949782</v>
      </c>
      <c r="CL30" s="26"/>
      <c r="CM30" s="26">
        <v>1027749</v>
      </c>
      <c r="CN30" s="26"/>
      <c r="CO30" s="26">
        <v>984041</v>
      </c>
      <c r="CP30" s="92"/>
      <c r="CQ30" s="12"/>
      <c r="CR30" s="91">
        <v>806088</v>
      </c>
      <c r="CS30" s="26">
        <v>852381</v>
      </c>
      <c r="CT30" s="26"/>
      <c r="CU30" s="26">
        <v>850676</v>
      </c>
      <c r="CV30" s="26"/>
      <c r="CW30" s="26">
        <v>831012</v>
      </c>
      <c r="CX30" s="92"/>
      <c r="CY30" s="12"/>
      <c r="CZ30" s="91">
        <v>1019219</v>
      </c>
      <c r="DA30" s="26">
        <v>1012245</v>
      </c>
      <c r="DB30" s="26"/>
      <c r="DC30" s="26">
        <v>984520</v>
      </c>
      <c r="DD30" s="26"/>
      <c r="DE30" s="26">
        <v>984336</v>
      </c>
      <c r="DF30" s="92"/>
      <c r="DG30" s="12"/>
      <c r="DH30" s="91">
        <v>574337</v>
      </c>
      <c r="DI30" s="26">
        <v>652722</v>
      </c>
      <c r="DJ30" s="26"/>
      <c r="DK30" s="26">
        <v>708217</v>
      </c>
      <c r="DL30" s="26"/>
      <c r="DM30" s="26">
        <v>828002</v>
      </c>
      <c r="DN30" s="92"/>
      <c r="DO30" s="12"/>
      <c r="DP30" s="91">
        <v>458427</v>
      </c>
      <c r="DQ30" s="26">
        <v>510972</v>
      </c>
      <c r="DR30" s="26"/>
      <c r="DS30" s="26">
        <v>525597</v>
      </c>
      <c r="DT30" s="92"/>
    </row>
    <row r="31" spans="1:293" x14ac:dyDescent="0.25">
      <c r="A31" s="94"/>
      <c r="B31" s="94"/>
      <c r="C31" s="94"/>
      <c r="D31" s="584"/>
      <c r="E31" s="502"/>
      <c r="F31" s="378"/>
      <c r="G31" s="94"/>
      <c r="H31" s="559"/>
      <c r="I31" s="502"/>
      <c r="J31" s="502"/>
      <c r="K31" s="502"/>
      <c r="L31" s="469"/>
      <c r="M31" s="502"/>
      <c r="N31" s="573"/>
      <c r="O31" s="94"/>
      <c r="P31" s="90"/>
      <c r="Q31" s="469"/>
      <c r="R31" s="469"/>
      <c r="S31" s="469"/>
      <c r="T31" s="469"/>
      <c r="U31" s="469"/>
      <c r="V31" s="378"/>
      <c r="W31" s="94"/>
      <c r="X31" s="90"/>
      <c r="Y31" s="31"/>
      <c r="Z31" s="31"/>
      <c r="AA31" s="31"/>
      <c r="AB31" s="31"/>
      <c r="AC31" s="31"/>
      <c r="AD31" s="378"/>
      <c r="AE31" s="31"/>
      <c r="AF31" s="90"/>
      <c r="AG31" s="31"/>
      <c r="AH31" s="31"/>
      <c r="AI31" s="31"/>
      <c r="AJ31" s="31"/>
      <c r="AK31" s="31"/>
      <c r="AL31" s="42"/>
      <c r="AM31" s="6"/>
      <c r="AN31" s="90"/>
      <c r="AO31" s="31"/>
      <c r="AP31" s="31"/>
      <c r="AQ31" s="31"/>
      <c r="AR31" s="31"/>
      <c r="AS31" s="31"/>
      <c r="AT31" s="42"/>
      <c r="AU31" s="6"/>
      <c r="AV31" s="90"/>
      <c r="AW31" s="31"/>
      <c r="AX31" s="31"/>
      <c r="AY31" s="31"/>
      <c r="AZ31" s="31"/>
      <c r="BA31" s="31"/>
      <c r="BB31" s="42"/>
      <c r="BC31" s="6"/>
      <c r="BD31" s="90"/>
      <c r="BE31" s="31"/>
      <c r="BF31" s="31"/>
      <c r="BG31" s="31"/>
      <c r="BH31" s="31"/>
      <c r="BI31" s="31"/>
      <c r="BJ31" s="42"/>
      <c r="BK31" s="6"/>
      <c r="BL31" s="90"/>
      <c r="BM31" s="31"/>
      <c r="BN31" s="31"/>
      <c r="BO31" s="31"/>
      <c r="BP31" s="31"/>
      <c r="BQ31" s="31"/>
      <c r="BR31" s="42"/>
      <c r="BS31" s="6"/>
      <c r="BT31" s="5"/>
      <c r="BU31" s="6"/>
      <c r="BV31" s="6"/>
      <c r="BW31" s="6"/>
      <c r="BX31" s="6"/>
      <c r="BY31" s="6"/>
      <c r="BZ31" s="7"/>
      <c r="CA31" s="6"/>
      <c r="CB31" s="90"/>
      <c r="CC31" s="31"/>
      <c r="CD31" s="31"/>
      <c r="CE31" s="31"/>
      <c r="CF31" s="31"/>
      <c r="CG31" s="31"/>
      <c r="CH31" s="42"/>
      <c r="CI31" s="6"/>
      <c r="CJ31" s="90"/>
      <c r="CK31" s="31"/>
      <c r="CL31" s="31"/>
      <c r="CM31" s="31"/>
      <c r="CN31" s="31"/>
      <c r="CO31" s="31"/>
      <c r="CP31" s="42"/>
      <c r="CQ31" s="6"/>
      <c r="CR31" s="90"/>
      <c r="CS31" s="31"/>
      <c r="CT31" s="31"/>
      <c r="CU31" s="31"/>
      <c r="CV31" s="31"/>
      <c r="CW31" s="31"/>
      <c r="CX31" s="42"/>
      <c r="CY31" s="6"/>
      <c r="CZ31" s="90"/>
      <c r="DA31" s="31"/>
      <c r="DB31" s="31"/>
      <c r="DC31" s="31"/>
      <c r="DD31" s="31"/>
      <c r="DE31" s="31"/>
      <c r="DF31" s="42"/>
      <c r="DG31" s="6"/>
      <c r="DH31" s="90"/>
      <c r="DI31" s="31"/>
      <c r="DJ31" s="31"/>
      <c r="DK31" s="31"/>
      <c r="DL31" s="31"/>
      <c r="DM31" s="31"/>
      <c r="DN31" s="42"/>
      <c r="DO31" s="6"/>
      <c r="DP31" s="90"/>
      <c r="DQ31" s="31"/>
      <c r="DR31" s="31"/>
      <c r="DS31" s="31"/>
      <c r="DT31" s="42"/>
    </row>
    <row r="32" spans="1:293" x14ac:dyDescent="0.25">
      <c r="A32" s="78" t="s">
        <v>28</v>
      </c>
      <c r="B32" s="94"/>
      <c r="C32" s="94"/>
      <c r="D32" s="90">
        <v>0</v>
      </c>
      <c r="E32" s="469">
        <v>0</v>
      </c>
      <c r="F32" s="378"/>
      <c r="G32" s="94"/>
      <c r="H32" s="560">
        <v>0</v>
      </c>
      <c r="I32" s="469">
        <v>0</v>
      </c>
      <c r="J32" s="502"/>
      <c r="K32" s="469">
        <v>0</v>
      </c>
      <c r="L32" s="469"/>
      <c r="M32" s="469">
        <v>0</v>
      </c>
      <c r="N32" s="573"/>
      <c r="O32" s="94"/>
      <c r="P32" s="90">
        <v>0</v>
      </c>
      <c r="Q32" s="469">
        <v>0</v>
      </c>
      <c r="R32" s="469"/>
      <c r="S32" s="469">
        <v>0</v>
      </c>
      <c r="T32" s="469"/>
      <c r="U32" s="469">
        <v>0</v>
      </c>
      <c r="V32" s="378"/>
      <c r="W32" s="94"/>
      <c r="X32" s="90">
        <v>0</v>
      </c>
      <c r="Y32" s="31">
        <v>0</v>
      </c>
      <c r="Z32" s="31"/>
      <c r="AA32" s="31">
        <v>0</v>
      </c>
      <c r="AB32" s="31"/>
      <c r="AC32" s="31">
        <v>0</v>
      </c>
      <c r="AD32" s="378"/>
      <c r="AE32" s="31"/>
      <c r="AF32" s="90">
        <v>0</v>
      </c>
      <c r="AG32" s="31">
        <v>0</v>
      </c>
      <c r="AH32" s="31"/>
      <c r="AI32" s="31">
        <v>0</v>
      </c>
      <c r="AJ32" s="31"/>
      <c r="AK32" s="31">
        <v>0</v>
      </c>
      <c r="AL32" s="42"/>
      <c r="AM32" s="6"/>
      <c r="AN32" s="90">
        <v>0</v>
      </c>
      <c r="AO32" s="31">
        <v>0</v>
      </c>
      <c r="AP32" s="31"/>
      <c r="AQ32" s="31">
        <v>0</v>
      </c>
      <c r="AR32" s="31"/>
      <c r="AS32" s="31">
        <v>0</v>
      </c>
      <c r="AT32" s="42"/>
      <c r="AU32" s="6"/>
      <c r="AV32" s="90">
        <v>0</v>
      </c>
      <c r="AW32" s="31">
        <v>0</v>
      </c>
      <c r="AX32" s="31"/>
      <c r="AY32" s="31">
        <v>0</v>
      </c>
      <c r="AZ32" s="31"/>
      <c r="BA32" s="31">
        <v>0</v>
      </c>
      <c r="BB32" s="42"/>
      <c r="BC32" s="6"/>
      <c r="BD32" s="90">
        <v>0</v>
      </c>
      <c r="BE32" s="31">
        <v>0</v>
      </c>
      <c r="BF32" s="31"/>
      <c r="BG32" s="31">
        <v>0</v>
      </c>
      <c r="BH32" s="31"/>
      <c r="BI32" s="31">
        <v>0</v>
      </c>
      <c r="BJ32" s="42"/>
      <c r="BK32" s="6"/>
      <c r="BL32" s="91">
        <v>0</v>
      </c>
      <c r="BM32" s="26">
        <v>0</v>
      </c>
      <c r="BN32" s="31"/>
      <c r="BO32" s="26">
        <v>0</v>
      </c>
      <c r="BP32" s="31"/>
      <c r="BQ32" s="26">
        <v>0</v>
      </c>
      <c r="BR32" s="42"/>
      <c r="BS32" s="6"/>
      <c r="BT32" s="233">
        <v>0</v>
      </c>
      <c r="BU32" s="40">
        <v>0</v>
      </c>
      <c r="BV32" s="234"/>
      <c r="BW32" s="40">
        <v>0</v>
      </c>
      <c r="BX32" s="6"/>
      <c r="BY32" s="40">
        <v>0</v>
      </c>
      <c r="BZ32" s="7"/>
      <c r="CA32" s="6"/>
      <c r="CB32" s="90">
        <v>0</v>
      </c>
      <c r="CC32" s="26">
        <v>0</v>
      </c>
      <c r="CD32" s="31"/>
      <c r="CE32" s="26">
        <v>0</v>
      </c>
      <c r="CF32" s="31"/>
      <c r="CG32" s="26">
        <v>0</v>
      </c>
      <c r="CH32" s="42"/>
      <c r="CI32" s="6"/>
      <c r="CJ32" s="91">
        <v>0</v>
      </c>
      <c r="CK32" s="26">
        <v>0</v>
      </c>
      <c r="CL32" s="26"/>
      <c r="CM32" s="26">
        <v>0</v>
      </c>
      <c r="CN32" s="26"/>
      <c r="CO32" s="26">
        <v>0</v>
      </c>
      <c r="CP32" s="42"/>
      <c r="CQ32" s="6"/>
      <c r="CR32" s="91">
        <v>0</v>
      </c>
      <c r="CS32" s="26">
        <v>0</v>
      </c>
      <c r="CT32" s="26"/>
      <c r="CU32" s="26">
        <v>0</v>
      </c>
      <c r="CV32" s="26"/>
      <c r="CW32" s="26">
        <v>0</v>
      </c>
      <c r="CX32" s="42"/>
      <c r="CY32" s="6"/>
      <c r="CZ32" s="91">
        <v>0</v>
      </c>
      <c r="DA32" s="26">
        <v>0</v>
      </c>
      <c r="DB32" s="26"/>
      <c r="DC32" s="26">
        <v>0</v>
      </c>
      <c r="DD32" s="26"/>
      <c r="DE32" s="26">
        <v>0</v>
      </c>
      <c r="DF32" s="42"/>
      <c r="DG32" s="6"/>
      <c r="DH32" s="91">
        <v>0</v>
      </c>
      <c r="DI32" s="26">
        <v>0</v>
      </c>
      <c r="DJ32" s="26"/>
      <c r="DK32" s="26">
        <v>0</v>
      </c>
      <c r="DL32" s="26"/>
      <c r="DM32" s="26">
        <v>0</v>
      </c>
      <c r="DN32" s="92"/>
      <c r="DO32" s="6"/>
      <c r="DP32" s="91">
        <v>0</v>
      </c>
      <c r="DQ32" s="26">
        <v>0</v>
      </c>
      <c r="DR32" s="26"/>
      <c r="DS32" s="26">
        <v>0</v>
      </c>
      <c r="DT32" s="42"/>
    </row>
    <row r="33" spans="1:124" x14ac:dyDescent="0.25">
      <c r="A33" s="6" t="s">
        <v>29</v>
      </c>
      <c r="B33" s="94"/>
      <c r="C33" s="94"/>
      <c r="D33" s="90">
        <v>1605000</v>
      </c>
      <c r="E33" s="469">
        <v>1000000</v>
      </c>
      <c r="F33" s="378"/>
      <c r="G33" s="94"/>
      <c r="H33" s="560">
        <v>600000</v>
      </c>
      <c r="I33" s="469">
        <v>600000</v>
      </c>
      <c r="J33" s="502"/>
      <c r="K33" s="469">
        <v>600000</v>
      </c>
      <c r="L33" s="469"/>
      <c r="M33" s="469">
        <v>907000</v>
      </c>
      <c r="N33" s="573"/>
      <c r="O33" s="94"/>
      <c r="P33" s="90">
        <v>976321</v>
      </c>
      <c r="Q33" s="469">
        <v>890223</v>
      </c>
      <c r="R33" s="469"/>
      <c r="S33" s="469">
        <v>696700</v>
      </c>
      <c r="T33" s="469"/>
      <c r="U33" s="469">
        <v>400000</v>
      </c>
      <c r="V33" s="378"/>
      <c r="W33" s="94"/>
      <c r="X33" s="90">
        <v>945823</v>
      </c>
      <c r="Y33" s="31">
        <v>986614</v>
      </c>
      <c r="Z33" s="31"/>
      <c r="AA33" s="31">
        <v>1126517</v>
      </c>
      <c r="AB33" s="31"/>
      <c r="AC33" s="31">
        <v>1120419</v>
      </c>
      <c r="AD33" s="378"/>
      <c r="AE33" s="31"/>
      <c r="AF33" s="90">
        <v>559944</v>
      </c>
      <c r="AG33" s="31">
        <v>562431</v>
      </c>
      <c r="AH33" s="31"/>
      <c r="AI33" s="31">
        <v>583117</v>
      </c>
      <c r="AJ33" s="31"/>
      <c r="AK33" s="31">
        <v>598490</v>
      </c>
      <c r="AL33" s="42"/>
      <c r="AM33" s="6"/>
      <c r="AN33" s="90">
        <v>315847</v>
      </c>
      <c r="AO33" s="31">
        <v>393203</v>
      </c>
      <c r="AP33" s="31"/>
      <c r="AQ33" s="31">
        <v>729107</v>
      </c>
      <c r="AR33" s="31"/>
      <c r="AS33" s="31">
        <v>565352</v>
      </c>
      <c r="AT33" s="42"/>
      <c r="AU33" s="6"/>
      <c r="AV33" s="90">
        <v>507427</v>
      </c>
      <c r="AW33" s="31">
        <v>506782</v>
      </c>
      <c r="AX33" s="31"/>
      <c r="AY33" s="31">
        <v>317137</v>
      </c>
      <c r="AZ33" s="31"/>
      <c r="BA33" s="31">
        <v>316492</v>
      </c>
      <c r="BB33" s="42"/>
      <c r="BC33" s="6"/>
      <c r="BD33" s="90">
        <v>274820</v>
      </c>
      <c r="BE33" s="31">
        <v>320361</v>
      </c>
      <c r="BF33" s="31"/>
      <c r="BG33" s="31">
        <v>407716</v>
      </c>
      <c r="BH33" s="31"/>
      <c r="BI33" s="31">
        <v>488796</v>
      </c>
      <c r="BJ33" s="42"/>
      <c r="BK33" s="6"/>
      <c r="BL33" s="90">
        <v>272281</v>
      </c>
      <c r="BM33" s="31">
        <v>293075</v>
      </c>
      <c r="BN33" s="31"/>
      <c r="BO33" s="26">
        <v>275657</v>
      </c>
      <c r="BP33" s="31"/>
      <c r="BQ33" s="31">
        <v>275239</v>
      </c>
      <c r="BR33" s="42"/>
      <c r="BS33" s="6"/>
      <c r="BT33" s="84">
        <v>296063</v>
      </c>
      <c r="BU33" s="37">
        <v>265612</v>
      </c>
      <c r="BV33" s="37"/>
      <c r="BW33" s="37">
        <v>264835</v>
      </c>
      <c r="BX33" s="37"/>
      <c r="BY33" s="37">
        <v>269558</v>
      </c>
      <c r="BZ33" s="7"/>
      <c r="CA33" s="6"/>
      <c r="CB33" s="90">
        <v>80500</v>
      </c>
      <c r="CC33" s="31">
        <v>88000</v>
      </c>
      <c r="CD33" s="31"/>
      <c r="CE33" s="31">
        <v>292500</v>
      </c>
      <c r="CF33" s="31"/>
      <c r="CG33" s="31">
        <v>216250</v>
      </c>
      <c r="CH33" s="42"/>
      <c r="CI33" s="6"/>
      <c r="CJ33" s="90">
        <v>146000</v>
      </c>
      <c r="CK33" s="31">
        <v>88200</v>
      </c>
      <c r="CL33" s="31"/>
      <c r="CM33" s="31">
        <v>175800</v>
      </c>
      <c r="CN33" s="31"/>
      <c r="CO33" s="31">
        <v>96000</v>
      </c>
      <c r="CP33" s="42"/>
      <c r="CQ33" s="6"/>
      <c r="CR33" s="90">
        <v>77500</v>
      </c>
      <c r="CS33" s="31">
        <v>77500</v>
      </c>
      <c r="CT33" s="31"/>
      <c r="CU33" s="31">
        <v>77000</v>
      </c>
      <c r="CV33" s="31"/>
      <c r="CW33" s="31">
        <v>76500</v>
      </c>
      <c r="CX33" s="42"/>
      <c r="CY33" s="6"/>
      <c r="CZ33" s="90">
        <v>194500</v>
      </c>
      <c r="DA33" s="31">
        <v>154000</v>
      </c>
      <c r="DB33" s="31">
        <v>0</v>
      </c>
      <c r="DC33" s="31">
        <v>153500</v>
      </c>
      <c r="DD33" s="31"/>
      <c r="DE33" s="31">
        <v>153000</v>
      </c>
      <c r="DF33" s="42"/>
      <c r="DG33" s="6"/>
      <c r="DH33" s="90">
        <v>95300</v>
      </c>
      <c r="DI33" s="31">
        <v>0</v>
      </c>
      <c r="DJ33" s="31"/>
      <c r="DK33" s="31">
        <v>24000</v>
      </c>
      <c r="DL33" s="31"/>
      <c r="DM33" s="31">
        <v>148000</v>
      </c>
      <c r="DN33" s="42"/>
      <c r="DO33" s="6"/>
      <c r="DP33" s="91">
        <v>50000</v>
      </c>
      <c r="DQ33" s="31">
        <v>69500</v>
      </c>
      <c r="DR33" s="31"/>
      <c r="DS33" s="31">
        <v>85000</v>
      </c>
      <c r="DT33" s="42"/>
    </row>
    <row r="34" spans="1:124" s="170" customFormat="1" x14ac:dyDescent="0.25">
      <c r="A34" s="6" t="s">
        <v>30</v>
      </c>
      <c r="B34" s="241"/>
      <c r="C34" s="241"/>
      <c r="D34" s="270">
        <v>475320</v>
      </c>
      <c r="E34" s="471">
        <v>488150</v>
      </c>
      <c r="F34" s="379"/>
      <c r="G34" s="241"/>
      <c r="H34" s="561">
        <v>310414</v>
      </c>
      <c r="I34" s="471">
        <v>344642</v>
      </c>
      <c r="J34" s="511"/>
      <c r="K34" s="471">
        <v>401291</v>
      </c>
      <c r="L34" s="471"/>
      <c r="M34" s="471">
        <v>471370</v>
      </c>
      <c r="N34" s="575"/>
      <c r="O34" s="241"/>
      <c r="P34" s="270">
        <v>392524</v>
      </c>
      <c r="Q34" s="471">
        <v>318987</v>
      </c>
      <c r="R34" s="471"/>
      <c r="S34" s="471">
        <v>357265</v>
      </c>
      <c r="T34" s="471"/>
      <c r="U34" s="471">
        <v>326017</v>
      </c>
      <c r="V34" s="379"/>
      <c r="W34" s="241"/>
      <c r="X34" s="270">
        <v>318632</v>
      </c>
      <c r="Y34" s="172">
        <v>314650</v>
      </c>
      <c r="Z34" s="172"/>
      <c r="AA34" s="172">
        <v>357221</v>
      </c>
      <c r="AB34" s="172"/>
      <c r="AC34" s="172">
        <v>332574</v>
      </c>
      <c r="AD34" s="379"/>
      <c r="AE34" s="172"/>
      <c r="AF34" s="270">
        <v>272129</v>
      </c>
      <c r="AG34" s="172">
        <v>334281</v>
      </c>
      <c r="AH34" s="172"/>
      <c r="AI34" s="172">
        <v>338447</v>
      </c>
      <c r="AJ34" s="172"/>
      <c r="AK34" s="172">
        <v>295814</v>
      </c>
      <c r="AL34" s="271"/>
      <c r="AM34" s="36"/>
      <c r="AN34" s="270">
        <v>234836</v>
      </c>
      <c r="AO34" s="172">
        <v>249498</v>
      </c>
      <c r="AP34" s="172"/>
      <c r="AQ34" s="172">
        <v>282622</v>
      </c>
      <c r="AR34" s="172"/>
      <c r="AS34" s="172">
        <v>317259</v>
      </c>
      <c r="AT34" s="271"/>
      <c r="AU34" s="36"/>
      <c r="AV34" s="270">
        <v>237059</v>
      </c>
      <c r="AW34" s="172">
        <v>250303</v>
      </c>
      <c r="AX34" s="172"/>
      <c r="AY34" s="172">
        <v>253964</v>
      </c>
      <c r="AZ34" s="172"/>
      <c r="BA34" s="172">
        <v>235934</v>
      </c>
      <c r="BB34" s="271"/>
      <c r="BC34" s="36"/>
      <c r="BD34" s="270">
        <v>258872</v>
      </c>
      <c r="BE34" s="172">
        <v>248758</v>
      </c>
      <c r="BF34" s="172"/>
      <c r="BG34" s="172">
        <v>218989</v>
      </c>
      <c r="BH34" s="172"/>
      <c r="BI34" s="172">
        <v>250300</v>
      </c>
      <c r="BJ34" s="271"/>
      <c r="BK34" s="36"/>
      <c r="BL34" s="270">
        <v>253275</v>
      </c>
      <c r="BM34" s="172">
        <v>261416</v>
      </c>
      <c r="BN34" s="172"/>
      <c r="BO34" s="173">
        <v>226529</v>
      </c>
      <c r="BP34" s="172"/>
      <c r="BQ34" s="172">
        <v>200739</v>
      </c>
      <c r="BR34" s="271"/>
      <c r="BS34" s="36"/>
      <c r="BT34" s="212">
        <v>241187</v>
      </c>
      <c r="BU34" s="206">
        <v>235960</v>
      </c>
      <c r="BV34" s="36"/>
      <c r="BW34" s="206">
        <v>233583</v>
      </c>
      <c r="BX34" s="36"/>
      <c r="BY34" s="206">
        <v>229431</v>
      </c>
      <c r="BZ34" s="272"/>
      <c r="CA34" s="36"/>
      <c r="CB34" s="270">
        <v>352312</v>
      </c>
      <c r="CC34" s="172">
        <v>340922</v>
      </c>
      <c r="CD34" s="172"/>
      <c r="CE34" s="172">
        <v>348828</v>
      </c>
      <c r="CF34" s="172"/>
      <c r="CG34" s="172">
        <v>217178</v>
      </c>
      <c r="CH34" s="271"/>
      <c r="CI34" s="36"/>
      <c r="CJ34" s="270">
        <v>286307</v>
      </c>
      <c r="CK34" s="172">
        <v>308491</v>
      </c>
      <c r="CL34" s="172"/>
      <c r="CM34" s="172">
        <v>334004</v>
      </c>
      <c r="CN34" s="172"/>
      <c r="CO34" s="172">
        <v>312131</v>
      </c>
      <c r="CP34" s="271"/>
      <c r="CQ34" s="36"/>
      <c r="CR34" s="273">
        <v>234434</v>
      </c>
      <c r="CS34" s="172">
        <v>243821</v>
      </c>
      <c r="CT34" s="172"/>
      <c r="CU34" s="172">
        <v>254205</v>
      </c>
      <c r="CV34" s="172"/>
      <c r="CW34" s="172">
        <v>246446</v>
      </c>
      <c r="CX34" s="271"/>
      <c r="CY34" s="36"/>
      <c r="CZ34" s="270">
        <v>321693</v>
      </c>
      <c r="DA34" s="172">
        <v>293632</v>
      </c>
      <c r="DB34" s="172"/>
      <c r="DC34" s="172">
        <v>273904</v>
      </c>
      <c r="DD34" s="172"/>
      <c r="DE34" s="172">
        <v>287458</v>
      </c>
      <c r="DF34" s="271"/>
      <c r="DG34" s="36"/>
      <c r="DH34" s="270">
        <v>167680</v>
      </c>
      <c r="DI34" s="172">
        <v>173273</v>
      </c>
      <c r="DJ34" s="172"/>
      <c r="DK34" s="172">
        <v>207360</v>
      </c>
      <c r="DL34" s="172"/>
      <c r="DM34" s="172">
        <v>219426</v>
      </c>
      <c r="DN34" s="271"/>
      <c r="DO34" s="36"/>
      <c r="DP34" s="270">
        <v>124433</v>
      </c>
      <c r="DQ34" s="172">
        <v>142197</v>
      </c>
      <c r="DR34" s="172"/>
      <c r="DS34" s="172">
        <v>157755</v>
      </c>
      <c r="DT34" s="271"/>
    </row>
    <row r="35" spans="1:124" s="14" customFormat="1" x14ac:dyDescent="0.25">
      <c r="A35" s="94" t="s">
        <v>31</v>
      </c>
      <c r="B35" s="94"/>
      <c r="C35" s="94"/>
      <c r="D35" s="91">
        <v>2080320</v>
      </c>
      <c r="E35" s="470">
        <v>1488150</v>
      </c>
      <c r="F35" s="374"/>
      <c r="G35" s="94"/>
      <c r="H35" s="563">
        <v>910414</v>
      </c>
      <c r="I35" s="470">
        <v>944642</v>
      </c>
      <c r="J35" s="501"/>
      <c r="K35" s="470">
        <v>1001291</v>
      </c>
      <c r="L35" s="470"/>
      <c r="M35" s="470">
        <v>1378370</v>
      </c>
      <c r="N35" s="574"/>
      <c r="O35" s="94"/>
      <c r="P35" s="85">
        <v>1368845</v>
      </c>
      <c r="Q35" s="470">
        <v>1209210</v>
      </c>
      <c r="R35" s="470"/>
      <c r="S35" s="470">
        <v>1053965</v>
      </c>
      <c r="T35" s="470"/>
      <c r="U35" s="470">
        <v>726017</v>
      </c>
      <c r="V35" s="374"/>
      <c r="W35" s="94"/>
      <c r="X35" s="85">
        <v>1264455</v>
      </c>
      <c r="Y35" s="26">
        <v>1301264</v>
      </c>
      <c r="Z35" s="26"/>
      <c r="AA35" s="26">
        <v>1483738</v>
      </c>
      <c r="AB35" s="26"/>
      <c r="AC35" s="26">
        <v>1452993</v>
      </c>
      <c r="AD35" s="374"/>
      <c r="AE35" s="40"/>
      <c r="AF35" s="85">
        <v>832073</v>
      </c>
      <c r="AG35" s="26">
        <v>896712</v>
      </c>
      <c r="AH35" s="26"/>
      <c r="AI35" s="26">
        <v>921564</v>
      </c>
      <c r="AJ35" s="26"/>
      <c r="AK35" s="309">
        <v>894304</v>
      </c>
      <c r="AL35" s="41"/>
      <c r="AM35" s="12"/>
      <c r="AN35" s="85">
        <v>550683</v>
      </c>
      <c r="AO35" s="26">
        <v>642701</v>
      </c>
      <c r="AP35" s="26"/>
      <c r="AQ35" s="26">
        <v>1011729</v>
      </c>
      <c r="AR35" s="26"/>
      <c r="AS35" s="309">
        <v>882611</v>
      </c>
      <c r="AT35" s="41"/>
      <c r="AU35" s="12"/>
      <c r="AV35" s="85">
        <v>744486</v>
      </c>
      <c r="AW35" s="26">
        <v>757085</v>
      </c>
      <c r="AX35" s="26"/>
      <c r="AY35" s="26">
        <v>571101</v>
      </c>
      <c r="AZ35" s="26"/>
      <c r="BA35" s="26">
        <v>552426</v>
      </c>
      <c r="BB35" s="41"/>
      <c r="BC35" s="12"/>
      <c r="BD35" s="91">
        <v>533692</v>
      </c>
      <c r="BE35" s="26">
        <v>569119</v>
      </c>
      <c r="BF35" s="26"/>
      <c r="BG35" s="26">
        <v>626705</v>
      </c>
      <c r="BH35" s="26"/>
      <c r="BI35" s="26">
        <v>739096</v>
      </c>
      <c r="BJ35" s="92"/>
      <c r="BK35" s="12"/>
      <c r="BL35" s="91">
        <v>525556</v>
      </c>
      <c r="BM35" s="26">
        <v>554491</v>
      </c>
      <c r="BN35" s="26"/>
      <c r="BO35" s="26">
        <v>502186</v>
      </c>
      <c r="BP35" s="26"/>
      <c r="BQ35" s="26">
        <v>475978</v>
      </c>
      <c r="BR35" s="92"/>
      <c r="BS35" s="12"/>
      <c r="BT35" s="85">
        <v>537250</v>
      </c>
      <c r="BU35" s="40">
        <v>501572</v>
      </c>
      <c r="BV35" s="12"/>
      <c r="BW35" s="40">
        <v>498418</v>
      </c>
      <c r="BX35" s="12"/>
      <c r="BY35" s="40">
        <v>498989</v>
      </c>
      <c r="BZ35" s="197"/>
      <c r="CA35" s="12"/>
      <c r="CB35" s="91">
        <v>432812</v>
      </c>
      <c r="CC35" s="26">
        <v>428922</v>
      </c>
      <c r="CD35" s="26"/>
      <c r="CE35" s="26">
        <v>641328</v>
      </c>
      <c r="CF35" s="26"/>
      <c r="CG35" s="26">
        <v>433428</v>
      </c>
      <c r="CH35" s="92"/>
      <c r="CI35" s="12"/>
      <c r="CJ35" s="91">
        <v>432307</v>
      </c>
      <c r="CK35" s="26">
        <v>396691</v>
      </c>
      <c r="CL35" s="26"/>
      <c r="CM35" s="26">
        <v>509804</v>
      </c>
      <c r="CN35" s="26"/>
      <c r="CO35" s="26">
        <v>408131</v>
      </c>
      <c r="CP35" s="92"/>
      <c r="CQ35" s="12"/>
      <c r="CR35" s="91">
        <v>311934</v>
      </c>
      <c r="CS35" s="26">
        <v>321321</v>
      </c>
      <c r="CT35" s="26"/>
      <c r="CU35" s="26">
        <v>331205</v>
      </c>
      <c r="CV35" s="26"/>
      <c r="CW35" s="26">
        <v>322946</v>
      </c>
      <c r="CX35" s="92"/>
      <c r="CY35" s="12"/>
      <c r="CZ35" s="91">
        <v>516193</v>
      </c>
      <c r="DA35" s="26">
        <v>447632</v>
      </c>
      <c r="DB35" s="26"/>
      <c r="DC35" s="26">
        <v>427404</v>
      </c>
      <c r="DD35" s="26"/>
      <c r="DE35" s="26">
        <v>440458</v>
      </c>
      <c r="DF35" s="92"/>
      <c r="DG35" s="12"/>
      <c r="DH35" s="91">
        <v>262980</v>
      </c>
      <c r="DI35" s="26">
        <v>173273</v>
      </c>
      <c r="DJ35" s="26"/>
      <c r="DK35" s="26">
        <v>231360</v>
      </c>
      <c r="DL35" s="26"/>
      <c r="DM35" s="26">
        <v>367426</v>
      </c>
      <c r="DN35" s="92"/>
      <c r="DO35" s="12"/>
      <c r="DP35" s="91">
        <v>174433</v>
      </c>
      <c r="DQ35" s="26">
        <v>211697</v>
      </c>
      <c r="DR35" s="26"/>
      <c r="DS35" s="26">
        <v>242755</v>
      </c>
      <c r="DT35" s="92"/>
    </row>
    <row r="36" spans="1:124" s="14" customFormat="1" x14ac:dyDescent="0.25">
      <c r="A36" s="94"/>
      <c r="B36" s="94"/>
      <c r="C36" s="94"/>
      <c r="D36" s="85"/>
      <c r="E36" s="465"/>
      <c r="F36" s="41"/>
      <c r="G36" s="94"/>
      <c r="H36" s="564"/>
      <c r="I36" s="465"/>
      <c r="J36" s="465"/>
      <c r="K36" s="465"/>
      <c r="L36" s="470"/>
      <c r="M36" s="465"/>
      <c r="N36" s="558"/>
      <c r="O36" s="94"/>
      <c r="P36" s="85"/>
      <c r="Q36" s="465"/>
      <c r="R36" s="470"/>
      <c r="S36" s="465"/>
      <c r="T36" s="470"/>
      <c r="U36" s="465"/>
      <c r="V36" s="41"/>
      <c r="W36" s="94"/>
      <c r="X36" s="85"/>
      <c r="Y36" s="40"/>
      <c r="Z36" s="26"/>
      <c r="AA36" s="40"/>
      <c r="AB36" s="26"/>
      <c r="AC36" s="40"/>
      <c r="AD36" s="41"/>
      <c r="AE36" s="40"/>
      <c r="AF36" s="85"/>
      <c r="AG36" s="40"/>
      <c r="AH36" s="26"/>
      <c r="AI36" s="40"/>
      <c r="AJ36" s="26"/>
      <c r="AK36" s="40"/>
      <c r="AL36" s="41"/>
      <c r="AM36" s="12"/>
      <c r="AN36" s="85"/>
      <c r="AO36" s="40"/>
      <c r="AP36" s="26"/>
      <c r="AQ36" s="40"/>
      <c r="AR36" s="26"/>
      <c r="AS36" s="40"/>
      <c r="AT36" s="41"/>
      <c r="AU36" s="12"/>
      <c r="AV36" s="85"/>
      <c r="AW36" s="40"/>
      <c r="AX36" s="26"/>
      <c r="AY36" s="40"/>
      <c r="AZ36" s="26"/>
      <c r="BA36" s="40"/>
      <c r="BB36" s="41"/>
      <c r="BC36" s="12"/>
      <c r="BD36" s="91"/>
      <c r="BE36" s="26"/>
      <c r="BF36" s="26"/>
      <c r="BG36" s="26"/>
      <c r="BH36" s="26"/>
      <c r="BI36" s="26"/>
      <c r="BJ36" s="92"/>
      <c r="BK36" s="12"/>
      <c r="BL36" s="91"/>
      <c r="BM36" s="26"/>
      <c r="BN36" s="26"/>
      <c r="BO36" s="26"/>
      <c r="BP36" s="26"/>
      <c r="BQ36" s="26"/>
      <c r="BR36" s="92"/>
      <c r="BS36" s="12"/>
      <c r="BT36" s="16"/>
      <c r="BU36" s="12"/>
      <c r="BV36" s="12"/>
      <c r="BW36" s="12"/>
      <c r="BX36" s="12"/>
      <c r="BY36" s="12"/>
      <c r="BZ36" s="197"/>
      <c r="CA36" s="12"/>
      <c r="CB36" s="91"/>
      <c r="CC36" s="26"/>
      <c r="CD36" s="26"/>
      <c r="CE36" s="26"/>
      <c r="CF36" s="26"/>
      <c r="CG36" s="26"/>
      <c r="CH36" s="92"/>
      <c r="CI36" s="12"/>
      <c r="CJ36" s="91"/>
      <c r="CK36" s="26"/>
      <c r="CL36" s="26"/>
      <c r="CM36" s="26"/>
      <c r="CN36" s="26"/>
      <c r="CO36" s="26"/>
      <c r="CP36" s="92"/>
      <c r="CQ36" s="12"/>
      <c r="CR36" s="91"/>
      <c r="CS36" s="26"/>
      <c r="CT36" s="26"/>
      <c r="CU36" s="26"/>
      <c r="CV36" s="26"/>
      <c r="CW36" s="26"/>
      <c r="CX36" s="92"/>
      <c r="CY36" s="12"/>
      <c r="CZ36" s="91"/>
      <c r="DA36" s="26"/>
      <c r="DB36" s="26"/>
      <c r="DC36" s="26"/>
      <c r="DD36" s="26"/>
      <c r="DE36" s="26"/>
      <c r="DF36" s="92"/>
      <c r="DG36" s="12"/>
      <c r="DH36" s="91"/>
      <c r="DI36" s="26"/>
      <c r="DJ36" s="26"/>
      <c r="DK36" s="26"/>
      <c r="DL36" s="26"/>
      <c r="DM36" s="26"/>
      <c r="DN36" s="92"/>
      <c r="DO36" s="12"/>
      <c r="DP36" s="91"/>
      <c r="DQ36" s="26"/>
      <c r="DR36" s="26"/>
      <c r="DS36" s="26"/>
      <c r="DT36" s="92"/>
    </row>
    <row r="37" spans="1:124" x14ac:dyDescent="0.25">
      <c r="A37" s="78" t="s">
        <v>32</v>
      </c>
      <c r="B37" s="78"/>
      <c r="C37" s="78"/>
      <c r="D37" s="86">
        <v>1084877</v>
      </c>
      <c r="E37" s="467">
        <v>1041861</v>
      </c>
      <c r="F37" s="87"/>
      <c r="G37" s="78"/>
      <c r="H37" s="565">
        <v>1081275</v>
      </c>
      <c r="I37" s="467">
        <v>1129066</v>
      </c>
      <c r="J37" s="467"/>
      <c r="K37" s="467">
        <v>1119899</v>
      </c>
      <c r="L37" s="469"/>
      <c r="M37" s="467">
        <v>1101847</v>
      </c>
      <c r="N37" s="557"/>
      <c r="O37" s="78"/>
      <c r="P37" s="86">
        <v>948594</v>
      </c>
      <c r="Q37" s="467">
        <v>1130804</v>
      </c>
      <c r="R37" s="469"/>
      <c r="S37" s="467">
        <v>1032810</v>
      </c>
      <c r="T37" s="469"/>
      <c r="U37" s="467">
        <v>1115327</v>
      </c>
      <c r="V37" s="87"/>
      <c r="W37" s="78"/>
      <c r="X37" s="86">
        <v>943621</v>
      </c>
      <c r="Y37" s="39">
        <v>916292</v>
      </c>
      <c r="Z37" s="31"/>
      <c r="AA37" s="39">
        <v>896318</v>
      </c>
      <c r="AB37" s="31"/>
      <c r="AC37" s="39">
        <v>859372</v>
      </c>
      <c r="AD37" s="87"/>
      <c r="AE37" s="39"/>
      <c r="AF37" s="86">
        <v>814323</v>
      </c>
      <c r="AG37" s="39">
        <v>867268</v>
      </c>
      <c r="AH37" s="31"/>
      <c r="AI37" s="39">
        <v>851616</v>
      </c>
      <c r="AJ37" s="31"/>
      <c r="AK37" s="39">
        <v>873208</v>
      </c>
      <c r="AL37" s="87"/>
      <c r="AM37" s="6"/>
      <c r="AN37" s="86">
        <v>793625</v>
      </c>
      <c r="AO37" s="39">
        <v>777202</v>
      </c>
      <c r="AP37" s="31"/>
      <c r="AQ37" s="39">
        <v>797798</v>
      </c>
      <c r="AR37" s="31"/>
      <c r="AS37" s="39">
        <v>856405</v>
      </c>
      <c r="AT37" s="87"/>
      <c r="AU37" s="6"/>
      <c r="AV37" s="86">
        <v>722831</v>
      </c>
      <c r="AW37" s="39">
        <v>728592</v>
      </c>
      <c r="AX37" s="31"/>
      <c r="AY37" s="39">
        <v>868411</v>
      </c>
      <c r="AZ37" s="31"/>
      <c r="BA37" s="39">
        <v>826084</v>
      </c>
      <c r="BB37" s="87"/>
      <c r="BC37" s="6"/>
      <c r="BD37" s="90">
        <v>460804</v>
      </c>
      <c r="BE37" s="31">
        <v>449442</v>
      </c>
      <c r="BF37" s="31"/>
      <c r="BG37" s="31">
        <v>679980</v>
      </c>
      <c r="BH37" s="31"/>
      <c r="BI37" s="31">
        <v>767431</v>
      </c>
      <c r="BJ37" s="42"/>
      <c r="BK37" s="6"/>
      <c r="BL37" s="90">
        <v>398115</v>
      </c>
      <c r="BM37" s="31">
        <v>380452</v>
      </c>
      <c r="BN37" s="31"/>
      <c r="BO37" s="31">
        <v>512547</v>
      </c>
      <c r="BP37" s="31"/>
      <c r="BQ37" s="31">
        <v>473385</v>
      </c>
      <c r="BR37" s="42"/>
      <c r="BS37" s="6"/>
      <c r="BT37" s="86">
        <v>478429</v>
      </c>
      <c r="BU37" s="39">
        <v>449975</v>
      </c>
      <c r="BV37" s="6"/>
      <c r="BW37" s="39">
        <v>436496</v>
      </c>
      <c r="BX37" s="6"/>
      <c r="BY37" s="39">
        <v>414628</v>
      </c>
      <c r="BZ37" s="7"/>
      <c r="CA37" s="6"/>
      <c r="CB37" s="90">
        <v>448527</v>
      </c>
      <c r="CC37" s="31">
        <v>454905</v>
      </c>
      <c r="CD37" s="31"/>
      <c r="CE37" s="31">
        <v>458795</v>
      </c>
      <c r="CF37" s="31"/>
      <c r="CG37" s="31">
        <v>497509</v>
      </c>
      <c r="CH37" s="42"/>
      <c r="CI37" s="6"/>
      <c r="CJ37" s="90">
        <v>409058</v>
      </c>
      <c r="CK37" s="31">
        <v>468969</v>
      </c>
      <c r="CL37" s="31"/>
      <c r="CM37" s="31">
        <v>425048</v>
      </c>
      <c r="CN37" s="31"/>
      <c r="CO37" s="31">
        <v>488070</v>
      </c>
      <c r="CP37" s="42"/>
      <c r="CQ37" s="6"/>
      <c r="CR37" s="90">
        <v>429056</v>
      </c>
      <c r="CS37" s="31">
        <v>461369</v>
      </c>
      <c r="CT37" s="31"/>
      <c r="CU37" s="31">
        <v>450946</v>
      </c>
      <c r="CV37" s="31"/>
      <c r="CW37" s="31">
        <v>437161</v>
      </c>
      <c r="CX37" s="42"/>
      <c r="CY37" s="6"/>
      <c r="CZ37" s="90">
        <v>419382</v>
      </c>
      <c r="DA37" s="31">
        <v>485406</v>
      </c>
      <c r="DB37" s="31"/>
      <c r="DC37" s="31">
        <v>479606</v>
      </c>
      <c r="DD37" s="31"/>
      <c r="DE37" s="31">
        <v>464447</v>
      </c>
      <c r="DF37" s="42"/>
      <c r="DG37" s="6"/>
      <c r="DH37" s="90">
        <v>286497</v>
      </c>
      <c r="DI37" s="31">
        <v>451566</v>
      </c>
      <c r="DJ37" s="31"/>
      <c r="DK37" s="31">
        <v>446464</v>
      </c>
      <c r="DL37" s="31"/>
      <c r="DM37" s="31">
        <v>432850</v>
      </c>
      <c r="DN37" s="42"/>
      <c r="DO37" s="6"/>
      <c r="DP37" s="90">
        <v>269471</v>
      </c>
      <c r="DQ37" s="31">
        <v>273319</v>
      </c>
      <c r="DR37" s="31"/>
      <c r="DS37" s="31">
        <v>255711</v>
      </c>
      <c r="DT37" s="42"/>
    </row>
    <row r="38" spans="1:124" s="170" customFormat="1" x14ac:dyDescent="0.25">
      <c r="A38" s="78" t="s">
        <v>33</v>
      </c>
      <c r="B38" s="121"/>
      <c r="C38" s="121"/>
      <c r="D38" s="212">
        <v>125967</v>
      </c>
      <c r="E38" s="468">
        <v>131136</v>
      </c>
      <c r="F38" s="207"/>
      <c r="G38" s="121"/>
      <c r="H38" s="566">
        <v>53808</v>
      </c>
      <c r="I38" s="468">
        <v>67816</v>
      </c>
      <c r="J38" s="468"/>
      <c r="K38" s="468">
        <v>70794</v>
      </c>
      <c r="L38" s="471"/>
      <c r="M38" s="468">
        <v>118301</v>
      </c>
      <c r="N38" s="562"/>
      <c r="O38" s="121"/>
      <c r="P38" s="212">
        <v>52187</v>
      </c>
      <c r="Q38" s="468">
        <v>45977</v>
      </c>
      <c r="R38" s="471"/>
      <c r="S38" s="468">
        <v>47445</v>
      </c>
      <c r="T38" s="471"/>
      <c r="U38" s="468">
        <v>50548</v>
      </c>
      <c r="V38" s="207"/>
      <c r="W38" s="121"/>
      <c r="X38" s="212">
        <v>49670</v>
      </c>
      <c r="Y38" s="206">
        <v>53740</v>
      </c>
      <c r="Z38" s="172"/>
      <c r="AA38" s="206">
        <v>57709</v>
      </c>
      <c r="AB38" s="172"/>
      <c r="AC38" s="206">
        <v>59970</v>
      </c>
      <c r="AD38" s="207"/>
      <c r="AE38" s="206"/>
      <c r="AF38" s="212">
        <v>40111</v>
      </c>
      <c r="AG38" s="206">
        <v>43965</v>
      </c>
      <c r="AH38" s="172"/>
      <c r="AI38" s="206">
        <v>47626</v>
      </c>
      <c r="AJ38" s="172"/>
      <c r="AK38" s="206">
        <v>52791</v>
      </c>
      <c r="AL38" s="207"/>
      <c r="AM38" s="36"/>
      <c r="AN38" s="212">
        <v>47931</v>
      </c>
      <c r="AO38" s="206">
        <v>29828</v>
      </c>
      <c r="AP38" s="172"/>
      <c r="AQ38" s="206">
        <v>36227</v>
      </c>
      <c r="AR38" s="172"/>
      <c r="AS38" s="206">
        <v>38139</v>
      </c>
      <c r="AT38" s="207"/>
      <c r="AU38" s="36"/>
      <c r="AV38" s="212">
        <v>41538</v>
      </c>
      <c r="AW38" s="206">
        <v>45019</v>
      </c>
      <c r="AX38" s="172"/>
      <c r="AY38" s="206">
        <v>36624</v>
      </c>
      <c r="AZ38" s="172"/>
      <c r="BA38" s="206">
        <v>47135</v>
      </c>
      <c r="BB38" s="207"/>
      <c r="BC38" s="36"/>
      <c r="BD38" s="212">
        <v>101686</v>
      </c>
      <c r="BE38" s="206">
        <v>110879</v>
      </c>
      <c r="BF38" s="172"/>
      <c r="BG38" s="206">
        <v>38177</v>
      </c>
      <c r="BH38" s="172"/>
      <c r="BI38" s="206">
        <v>40903</v>
      </c>
      <c r="BJ38" s="271"/>
      <c r="BK38" s="36"/>
      <c r="BL38" s="212">
        <v>41827</v>
      </c>
      <c r="BM38" s="206">
        <v>45349</v>
      </c>
      <c r="BN38" s="172"/>
      <c r="BO38" s="206">
        <v>92948</v>
      </c>
      <c r="BP38" s="172"/>
      <c r="BQ38" s="206">
        <v>95550</v>
      </c>
      <c r="BR38" s="271"/>
      <c r="BS38" s="36"/>
      <c r="BT38" s="212">
        <v>57513</v>
      </c>
      <c r="BU38" s="206">
        <v>52677</v>
      </c>
      <c r="BV38" s="172"/>
      <c r="BW38" s="206">
        <v>54897</v>
      </c>
      <c r="BX38" s="172"/>
      <c r="BY38" s="206">
        <v>41584</v>
      </c>
      <c r="BZ38" s="272"/>
      <c r="CA38" s="36"/>
      <c r="CB38" s="212">
        <v>89714</v>
      </c>
      <c r="CC38" s="206">
        <v>92541</v>
      </c>
      <c r="CD38" s="172"/>
      <c r="CE38" s="206">
        <v>151989</v>
      </c>
      <c r="CF38" s="172"/>
      <c r="CG38" s="206">
        <v>98969</v>
      </c>
      <c r="CH38" s="271"/>
      <c r="CI38" s="36"/>
      <c r="CJ38" s="212">
        <v>82685</v>
      </c>
      <c r="CK38" s="206">
        <v>84122</v>
      </c>
      <c r="CL38" s="172"/>
      <c r="CM38" s="206">
        <v>92897</v>
      </c>
      <c r="CN38" s="172"/>
      <c r="CO38" s="206">
        <v>87840</v>
      </c>
      <c r="CP38" s="271"/>
      <c r="CQ38" s="36"/>
      <c r="CR38" s="212">
        <v>65098</v>
      </c>
      <c r="CS38" s="206">
        <v>69691</v>
      </c>
      <c r="CT38" s="172"/>
      <c r="CU38" s="206">
        <v>68525</v>
      </c>
      <c r="CV38" s="172"/>
      <c r="CW38" s="206">
        <v>70905</v>
      </c>
      <c r="CX38" s="271"/>
      <c r="CY38" s="36"/>
      <c r="CZ38" s="212">
        <v>83644</v>
      </c>
      <c r="DA38" s="206">
        <v>79207</v>
      </c>
      <c r="DB38" s="172"/>
      <c r="DC38" s="206">
        <v>77510</v>
      </c>
      <c r="DD38" s="172"/>
      <c r="DE38" s="172">
        <v>79431</v>
      </c>
      <c r="DF38" s="271"/>
      <c r="DG38" s="36"/>
      <c r="DH38" s="212">
        <v>24860</v>
      </c>
      <c r="DI38" s="206">
        <v>27883</v>
      </c>
      <c r="DJ38" s="172"/>
      <c r="DK38" s="206">
        <v>30393</v>
      </c>
      <c r="DL38" s="172"/>
      <c r="DM38" s="206">
        <v>27726</v>
      </c>
      <c r="DN38" s="271"/>
      <c r="DO38" s="36"/>
      <c r="DP38" s="212">
        <v>14523</v>
      </c>
      <c r="DQ38" s="206">
        <v>25956</v>
      </c>
      <c r="DR38" s="172"/>
      <c r="DS38" s="206">
        <v>27131</v>
      </c>
      <c r="DT38" s="271"/>
    </row>
    <row r="39" spans="1:124" ht="15.75" thickBot="1" x14ac:dyDescent="0.3">
      <c r="A39" s="94" t="s">
        <v>34</v>
      </c>
      <c r="B39" s="94"/>
      <c r="C39" s="94"/>
      <c r="D39" s="265">
        <v>1210844</v>
      </c>
      <c r="E39" s="56">
        <v>1172997</v>
      </c>
      <c r="F39" s="266"/>
      <c r="G39" s="94"/>
      <c r="H39" s="567">
        <v>1135083</v>
      </c>
      <c r="I39" s="568">
        <v>1196882</v>
      </c>
      <c r="J39" s="568"/>
      <c r="K39" s="568">
        <v>1190693</v>
      </c>
      <c r="L39" s="569"/>
      <c r="M39" s="568">
        <v>1220148</v>
      </c>
      <c r="N39" s="570"/>
      <c r="O39" s="94"/>
      <c r="P39" s="265">
        <v>1000781</v>
      </c>
      <c r="Q39" s="56">
        <v>1176781</v>
      </c>
      <c r="R39" s="58"/>
      <c r="S39" s="56">
        <v>1080255</v>
      </c>
      <c r="T39" s="58"/>
      <c r="U39" s="56">
        <v>1165875</v>
      </c>
      <c r="V39" s="266"/>
      <c r="W39" s="94"/>
      <c r="X39" s="265">
        <v>993291</v>
      </c>
      <c r="Y39" s="56">
        <v>970032</v>
      </c>
      <c r="Z39" s="58"/>
      <c r="AA39" s="56">
        <v>954027</v>
      </c>
      <c r="AB39" s="58"/>
      <c r="AC39" s="56">
        <v>919342</v>
      </c>
      <c r="AD39" s="266"/>
      <c r="AE39" s="40"/>
      <c r="AF39" s="265">
        <v>854434</v>
      </c>
      <c r="AG39" s="56">
        <v>911233</v>
      </c>
      <c r="AH39" s="58"/>
      <c r="AI39" s="56">
        <v>899242</v>
      </c>
      <c r="AJ39" s="58"/>
      <c r="AK39" s="56">
        <v>925999</v>
      </c>
      <c r="AL39" s="266"/>
      <c r="AM39" s="6"/>
      <c r="AN39" s="265">
        <v>841556</v>
      </c>
      <c r="AO39" s="56">
        <v>807030</v>
      </c>
      <c r="AP39" s="58"/>
      <c r="AQ39" s="56">
        <v>834025</v>
      </c>
      <c r="AR39" s="58"/>
      <c r="AS39" s="56">
        <v>894544</v>
      </c>
      <c r="AT39" s="266"/>
      <c r="AU39" s="6"/>
      <c r="AV39" s="265">
        <v>764369</v>
      </c>
      <c r="AW39" s="56">
        <v>773611</v>
      </c>
      <c r="AX39" s="58"/>
      <c r="AY39" s="56">
        <v>905035</v>
      </c>
      <c r="AZ39" s="58"/>
      <c r="BA39" s="56">
        <v>873219</v>
      </c>
      <c r="BB39" s="266"/>
      <c r="BC39" s="6"/>
      <c r="BD39" s="265">
        <v>562490</v>
      </c>
      <c r="BE39" s="56">
        <v>560321</v>
      </c>
      <c r="BF39" s="58"/>
      <c r="BG39" s="56">
        <v>718157</v>
      </c>
      <c r="BH39" s="58"/>
      <c r="BI39" s="56">
        <v>808334</v>
      </c>
      <c r="BJ39" s="93"/>
      <c r="BK39" s="6"/>
      <c r="BL39" s="265">
        <v>439942</v>
      </c>
      <c r="BM39" s="56">
        <v>425801</v>
      </c>
      <c r="BN39" s="58"/>
      <c r="BO39" s="56">
        <v>605495</v>
      </c>
      <c r="BP39" s="58"/>
      <c r="BQ39" s="56">
        <v>568935</v>
      </c>
      <c r="BR39" s="93"/>
      <c r="BS39" s="6"/>
      <c r="BT39" s="265">
        <v>535942</v>
      </c>
      <c r="BU39" s="56">
        <v>502652</v>
      </c>
      <c r="BV39" s="58"/>
      <c r="BW39" s="56">
        <v>491393</v>
      </c>
      <c r="BX39" s="58"/>
      <c r="BY39" s="56">
        <v>456212</v>
      </c>
      <c r="BZ39" s="198"/>
      <c r="CA39" s="6"/>
      <c r="CB39" s="265">
        <v>538241</v>
      </c>
      <c r="CC39" s="56">
        <v>547446</v>
      </c>
      <c r="CD39" s="58"/>
      <c r="CE39" s="56">
        <v>610784</v>
      </c>
      <c r="CF39" s="58"/>
      <c r="CG39" s="56">
        <v>596478</v>
      </c>
      <c r="CH39" s="93"/>
      <c r="CI39" s="6"/>
      <c r="CJ39" s="265">
        <v>491743</v>
      </c>
      <c r="CK39" s="56">
        <v>553091</v>
      </c>
      <c r="CL39" s="58"/>
      <c r="CM39" s="56">
        <v>517945</v>
      </c>
      <c r="CN39" s="58"/>
      <c r="CO39" s="56">
        <v>575910</v>
      </c>
      <c r="CP39" s="93"/>
      <c r="CQ39" s="6"/>
      <c r="CR39" s="265">
        <v>494154</v>
      </c>
      <c r="CS39" s="56">
        <v>531060</v>
      </c>
      <c r="CT39" s="58"/>
      <c r="CU39" s="56">
        <v>519471</v>
      </c>
      <c r="CV39" s="58"/>
      <c r="CW39" s="56">
        <v>508066</v>
      </c>
      <c r="CX39" s="93"/>
      <c r="CY39" s="6"/>
      <c r="CZ39" s="265">
        <v>503026</v>
      </c>
      <c r="DA39" s="56">
        <v>564613</v>
      </c>
      <c r="DB39" s="58"/>
      <c r="DC39" s="56">
        <v>557116</v>
      </c>
      <c r="DD39" s="58"/>
      <c r="DE39" s="56">
        <v>543878</v>
      </c>
      <c r="DF39" s="93"/>
      <c r="DG39" s="6"/>
      <c r="DH39" s="265">
        <v>311357</v>
      </c>
      <c r="DI39" s="56">
        <v>479449</v>
      </c>
      <c r="DJ39" s="58"/>
      <c r="DK39" s="56">
        <v>476857</v>
      </c>
      <c r="DL39" s="58"/>
      <c r="DM39" s="56">
        <v>460576</v>
      </c>
      <c r="DN39" s="93"/>
      <c r="DO39" s="6"/>
      <c r="DP39" s="265">
        <v>283994</v>
      </c>
      <c r="DQ39" s="56">
        <v>299275</v>
      </c>
      <c r="DR39" s="58"/>
      <c r="DS39" s="56">
        <v>282842</v>
      </c>
      <c r="DT39" s="93"/>
    </row>
    <row r="40" spans="1:124" x14ac:dyDescent="0.25">
      <c r="CR40" s="66"/>
    </row>
  </sheetData>
  <mergeCells count="16">
    <mergeCell ref="D9:F9"/>
    <mergeCell ref="H9:N9"/>
    <mergeCell ref="P9:V9"/>
    <mergeCell ref="X9:AD9"/>
    <mergeCell ref="AF9:AL9"/>
    <mergeCell ref="DP9:DT9"/>
    <mergeCell ref="AN9:AT9"/>
    <mergeCell ref="CZ9:DF9"/>
    <mergeCell ref="DH9:DN9"/>
    <mergeCell ref="AV9:BB9"/>
    <mergeCell ref="BD9:BJ9"/>
    <mergeCell ref="BL9:BR9"/>
    <mergeCell ref="BT9:BZ9"/>
    <mergeCell ref="CB9:CH9"/>
    <mergeCell ref="CJ9:CP9"/>
    <mergeCell ref="CR9:CX9"/>
  </mergeCells>
  <pageMargins left="0.7" right="0.7" top="0.75" bottom="0.75" header="0.3" footer="0.3"/>
  <pageSetup scale="1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278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1.42578125" style="343" customWidth="1"/>
    <col min="4" max="6" width="11.28515625" style="343" customWidth="1"/>
    <col min="7" max="7" width="4" style="343" customWidth="1"/>
    <col min="8" max="14" width="12.5703125" style="343" customWidth="1"/>
    <col min="15" max="15" width="4" style="343" customWidth="1"/>
    <col min="16" max="17" width="9" style="343" bestFit="1" customWidth="1"/>
    <col min="18" max="18" width="8" style="343" bestFit="1" customWidth="1"/>
    <col min="19" max="20" width="9" style="343" bestFit="1" customWidth="1"/>
    <col min="21" max="21" width="9.7109375" style="343" bestFit="1" customWidth="1"/>
    <col min="22" max="22" width="9" style="343" bestFit="1" customWidth="1"/>
    <col min="23" max="23" width="4.28515625" style="343" customWidth="1"/>
    <col min="24" max="25" width="9" style="343" bestFit="1" customWidth="1"/>
    <col min="26" max="26" width="8" style="343" bestFit="1" customWidth="1"/>
    <col min="27" max="27" width="9" style="343" bestFit="1" customWidth="1"/>
    <col min="28" max="28" width="8" style="343" bestFit="1" customWidth="1"/>
    <col min="29" max="29" width="8.7109375" style="343" bestFit="1" customWidth="1"/>
    <col min="30" max="30" width="9" style="343" bestFit="1" customWidth="1"/>
    <col min="31" max="31" width="3.85546875" style="343" customWidth="1"/>
    <col min="32" max="32" width="9" style="343" bestFit="1" customWidth="1"/>
    <col min="33" max="33" width="9" style="303" bestFit="1" customWidth="1"/>
    <col min="34" max="34" width="8" style="303" bestFit="1" customWidth="1"/>
    <col min="35" max="35" width="9" style="343" bestFit="1" customWidth="1"/>
    <col min="36" max="36" width="8.7109375" style="343" bestFit="1" customWidth="1"/>
    <col min="37" max="37" width="5.7109375" style="343" customWidth="1"/>
    <col min="38" max="16384" width="9.140625" style="343"/>
  </cols>
  <sheetData>
    <row r="1" spans="1:37" ht="17.25" x14ac:dyDescent="0.4">
      <c r="A1" s="333" t="s">
        <v>178</v>
      </c>
      <c r="B1" s="507">
        <v>150.80000000000001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6"/>
      <c r="Z1" s="366"/>
      <c r="AA1" s="366"/>
      <c r="AB1" s="366"/>
      <c r="AC1" s="366"/>
      <c r="AD1" s="366"/>
      <c r="AE1" s="303"/>
      <c r="AF1" s="347"/>
      <c r="AG1" s="347"/>
      <c r="AH1" s="347"/>
      <c r="AI1" s="347"/>
      <c r="AJ1" s="303"/>
      <c r="AK1" s="303"/>
    </row>
    <row r="2" spans="1:37" x14ac:dyDescent="0.25">
      <c r="A2" s="335" t="s">
        <v>45</v>
      </c>
      <c r="B2" s="336">
        <v>59.4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03"/>
      <c r="AF2" s="303"/>
      <c r="AI2" s="303"/>
      <c r="AJ2" s="303"/>
      <c r="AK2" s="303"/>
    </row>
    <row r="3" spans="1:37" x14ac:dyDescent="0.25">
      <c r="A3" s="335" t="s">
        <v>46</v>
      </c>
      <c r="B3" s="336">
        <v>0.7</v>
      </c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03"/>
      <c r="AF3" s="303"/>
      <c r="AI3" s="303"/>
      <c r="AJ3" s="303"/>
      <c r="AK3" s="303"/>
    </row>
    <row r="4" spans="1:37" x14ac:dyDescent="0.25">
      <c r="A4" s="335" t="s">
        <v>47</v>
      </c>
      <c r="B4" s="336">
        <v>90.7</v>
      </c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03"/>
      <c r="AF4" s="303"/>
      <c r="AG4" s="349"/>
      <c r="AH4" s="349"/>
      <c r="AI4" s="349"/>
      <c r="AJ4" s="303"/>
      <c r="AK4" s="303"/>
    </row>
    <row r="5" spans="1:37" x14ac:dyDescent="0.25">
      <c r="A5" s="335"/>
      <c r="B5" s="336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03"/>
      <c r="AF5" s="303"/>
      <c r="AG5" s="349"/>
      <c r="AH5" s="349"/>
      <c r="AI5" s="349"/>
      <c r="AJ5" s="303"/>
      <c r="AK5" s="303"/>
    </row>
    <row r="6" spans="1:37" x14ac:dyDescent="0.25">
      <c r="A6" s="43" t="s">
        <v>182</v>
      </c>
      <c r="B6" s="223">
        <v>3</v>
      </c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237"/>
      <c r="P6" s="237"/>
      <c r="Q6" s="237"/>
      <c r="R6" s="237"/>
      <c r="S6" s="237"/>
      <c r="T6" s="237"/>
      <c r="U6" s="237"/>
      <c r="V6" s="237"/>
      <c r="W6" s="237"/>
      <c r="X6" s="361"/>
      <c r="Y6" s="361"/>
      <c r="Z6" s="361"/>
      <c r="AA6" s="361"/>
      <c r="AB6" s="361"/>
      <c r="AC6" s="361"/>
      <c r="AD6" s="361"/>
      <c r="AE6" s="303"/>
      <c r="AF6" s="303"/>
      <c r="AG6" s="349"/>
      <c r="AH6" s="349"/>
      <c r="AI6" s="349"/>
      <c r="AJ6" s="303"/>
      <c r="AK6" s="303"/>
    </row>
    <row r="7" spans="1:37" x14ac:dyDescent="0.25">
      <c r="A7" s="43" t="s">
        <v>196</v>
      </c>
      <c r="B7" s="372">
        <v>33.9</v>
      </c>
      <c r="C7" s="484"/>
      <c r="D7" s="338"/>
      <c r="E7" s="338"/>
      <c r="F7" s="338"/>
      <c r="G7" s="484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81"/>
      <c r="X7" s="237"/>
      <c r="Y7" s="237"/>
      <c r="Z7" s="237"/>
      <c r="AA7" s="237"/>
      <c r="AB7" s="237"/>
      <c r="AC7" s="237"/>
      <c r="AD7" s="237"/>
      <c r="AE7" s="303"/>
      <c r="AF7" s="349"/>
      <c r="AG7" s="349"/>
      <c r="AH7" s="349"/>
      <c r="AI7" s="349"/>
      <c r="AJ7" s="303"/>
      <c r="AK7" s="303"/>
    </row>
    <row r="8" spans="1:37" ht="15.75" thickBot="1" x14ac:dyDescent="0.3">
      <c r="A8" s="88" t="s">
        <v>199</v>
      </c>
      <c r="B8" s="370">
        <v>60.6</v>
      </c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61"/>
      <c r="P8" s="361"/>
      <c r="Q8" s="361"/>
      <c r="R8" s="361"/>
      <c r="S8" s="361"/>
      <c r="T8" s="361"/>
      <c r="U8" s="361"/>
      <c r="V8" s="361"/>
      <c r="W8" s="361"/>
      <c r="X8" s="237"/>
      <c r="Y8" s="237"/>
      <c r="Z8" s="237"/>
      <c r="AA8" s="237"/>
      <c r="AB8" s="237"/>
      <c r="AC8" s="237"/>
      <c r="AD8" s="237"/>
      <c r="AE8" s="303"/>
      <c r="AF8" s="349"/>
      <c r="AG8" s="349"/>
      <c r="AH8" s="349"/>
      <c r="AI8" s="349"/>
      <c r="AJ8" s="303"/>
      <c r="AK8" s="303"/>
    </row>
    <row r="9" spans="1:37" x14ac:dyDescent="0.25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03"/>
      <c r="AF9" s="349"/>
      <c r="AG9" s="349"/>
      <c r="AH9" s="349"/>
      <c r="AI9" s="303"/>
      <c r="AJ9" s="303"/>
      <c r="AK9" s="303"/>
    </row>
    <row r="10" spans="1:37" x14ac:dyDescent="0.25">
      <c r="A10" s="337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03"/>
      <c r="AF10" s="349"/>
      <c r="AG10" s="349"/>
      <c r="AI10" s="303"/>
      <c r="AJ10" s="303"/>
      <c r="AK10" s="303"/>
    </row>
    <row r="11" spans="1:37" ht="15.75" thickBot="1" x14ac:dyDescent="0.3">
      <c r="A11" s="337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03"/>
      <c r="AF11" s="349"/>
      <c r="AG11" s="349"/>
      <c r="AI11" s="303"/>
      <c r="AJ11" s="303"/>
      <c r="AK11" s="303"/>
    </row>
    <row r="12" spans="1:37" ht="15.75" thickBot="1" x14ac:dyDescent="0.3">
      <c r="A12" s="335"/>
      <c r="B12" s="303"/>
      <c r="C12" s="303"/>
      <c r="D12" s="617">
        <v>2021</v>
      </c>
      <c r="E12" s="618"/>
      <c r="F12" s="619"/>
      <c r="G12" s="303"/>
      <c r="H12" s="614">
        <v>2020</v>
      </c>
      <c r="I12" s="615"/>
      <c r="J12" s="615"/>
      <c r="K12" s="615"/>
      <c r="L12" s="615"/>
      <c r="M12" s="615"/>
      <c r="N12" s="616"/>
      <c r="O12" s="303"/>
      <c r="P12" s="611">
        <v>2019</v>
      </c>
      <c r="Q12" s="612"/>
      <c r="R12" s="612"/>
      <c r="S12" s="612"/>
      <c r="T12" s="612"/>
      <c r="U12" s="612"/>
      <c r="V12" s="613"/>
      <c r="W12" s="303"/>
      <c r="X12" s="611">
        <v>2018</v>
      </c>
      <c r="Y12" s="612"/>
      <c r="Z12" s="612"/>
      <c r="AA12" s="612"/>
      <c r="AB12" s="612"/>
      <c r="AC12" s="612"/>
      <c r="AD12" s="613"/>
      <c r="AE12" s="362"/>
      <c r="AF12" s="611">
        <v>2017</v>
      </c>
      <c r="AG12" s="612"/>
      <c r="AH12" s="612"/>
      <c r="AI12" s="612"/>
      <c r="AJ12" s="613"/>
      <c r="AK12" s="303"/>
    </row>
    <row r="13" spans="1:37" x14ac:dyDescent="0.25">
      <c r="A13" s="340"/>
      <c r="B13" s="303"/>
      <c r="C13" s="303"/>
      <c r="D13" s="354" t="s">
        <v>3</v>
      </c>
      <c r="E13" s="442" t="s">
        <v>4</v>
      </c>
      <c r="F13" s="13" t="s">
        <v>5</v>
      </c>
      <c r="G13" s="303"/>
      <c r="H13" s="354" t="s">
        <v>3</v>
      </c>
      <c r="I13" s="442" t="s">
        <v>4</v>
      </c>
      <c r="J13" s="442" t="s">
        <v>5</v>
      </c>
      <c r="K13" s="442" t="s">
        <v>6</v>
      </c>
      <c r="L13" s="442" t="s">
        <v>7</v>
      </c>
      <c r="M13" s="442" t="s">
        <v>8</v>
      </c>
      <c r="N13" s="13" t="s">
        <v>9</v>
      </c>
      <c r="O13" s="303"/>
      <c r="P13" s="354" t="s">
        <v>3</v>
      </c>
      <c r="Q13" s="442" t="s">
        <v>4</v>
      </c>
      <c r="R13" s="442" t="s">
        <v>5</v>
      </c>
      <c r="S13" s="442" t="s">
        <v>6</v>
      </c>
      <c r="T13" s="442" t="s">
        <v>7</v>
      </c>
      <c r="U13" s="442" t="s">
        <v>8</v>
      </c>
      <c r="V13" s="13" t="s">
        <v>9</v>
      </c>
      <c r="W13" s="303"/>
      <c r="X13" s="354" t="s">
        <v>3</v>
      </c>
      <c r="Y13" s="10" t="s">
        <v>4</v>
      </c>
      <c r="Z13" s="10" t="s">
        <v>5</v>
      </c>
      <c r="AA13" s="10" t="s">
        <v>6</v>
      </c>
      <c r="AB13" s="10" t="s">
        <v>7</v>
      </c>
      <c r="AC13" s="10" t="s">
        <v>8</v>
      </c>
      <c r="AD13" s="13" t="s">
        <v>9</v>
      </c>
      <c r="AE13" s="10"/>
      <c r="AF13" s="354" t="s">
        <v>5</v>
      </c>
      <c r="AG13" s="10" t="s">
        <v>6</v>
      </c>
      <c r="AH13" s="10" t="s">
        <v>7</v>
      </c>
      <c r="AI13" s="10" t="s">
        <v>8</v>
      </c>
      <c r="AJ13" s="13" t="s">
        <v>9</v>
      </c>
      <c r="AK13" s="10"/>
    </row>
    <row r="14" spans="1:37" x14ac:dyDescent="0.25">
      <c r="A14" s="335"/>
      <c r="B14" s="303"/>
      <c r="C14" s="303"/>
      <c r="D14" s="346"/>
      <c r="E14" s="472"/>
      <c r="F14" s="368"/>
      <c r="G14" s="303"/>
      <c r="H14" s="346"/>
      <c r="I14" s="472"/>
      <c r="J14" s="472"/>
      <c r="K14" s="472"/>
      <c r="L14" s="472"/>
      <c r="M14" s="472"/>
      <c r="N14" s="368"/>
      <c r="O14" s="303"/>
      <c r="P14" s="346"/>
      <c r="Q14" s="472"/>
      <c r="R14" s="472"/>
      <c r="S14" s="472"/>
      <c r="T14" s="472"/>
      <c r="U14" s="472"/>
      <c r="V14" s="368"/>
      <c r="W14" s="303"/>
      <c r="X14" s="346"/>
      <c r="Y14" s="339"/>
      <c r="Z14" s="339"/>
      <c r="AA14" s="339"/>
      <c r="AB14" s="339"/>
      <c r="AC14" s="339"/>
      <c r="AD14" s="368"/>
      <c r="AE14" s="303"/>
      <c r="AF14" s="346"/>
      <c r="AG14" s="350"/>
      <c r="AI14" s="303"/>
      <c r="AJ14" s="348"/>
      <c r="AK14" s="303"/>
    </row>
    <row r="15" spans="1:37" x14ac:dyDescent="0.25">
      <c r="A15" s="341" t="s">
        <v>10</v>
      </c>
      <c r="B15" s="303"/>
      <c r="C15" s="303"/>
      <c r="D15" s="85">
        <v>65632</v>
      </c>
      <c r="E15" s="465">
        <v>63358</v>
      </c>
      <c r="F15" s="41">
        <v>128990</v>
      </c>
      <c r="G15" s="303"/>
      <c r="H15" s="85">
        <v>30390</v>
      </c>
      <c r="I15" s="465">
        <v>47221</v>
      </c>
      <c r="J15" s="465">
        <v>77611</v>
      </c>
      <c r="K15" s="465">
        <v>70629</v>
      </c>
      <c r="L15" s="465">
        <v>148240</v>
      </c>
      <c r="M15" s="465">
        <v>67756</v>
      </c>
      <c r="N15" s="41">
        <v>215996</v>
      </c>
      <c r="O15" s="303"/>
      <c r="P15" s="85">
        <v>31137</v>
      </c>
      <c r="Q15" s="465">
        <v>29611</v>
      </c>
      <c r="R15" s="465">
        <v>60748</v>
      </c>
      <c r="S15" s="465">
        <v>46647</v>
      </c>
      <c r="T15" s="465">
        <v>107395</v>
      </c>
      <c r="U15" s="465">
        <v>40447</v>
      </c>
      <c r="V15" s="41">
        <v>147842</v>
      </c>
      <c r="W15" s="303"/>
      <c r="X15" s="85">
        <v>24407</v>
      </c>
      <c r="Y15" s="40">
        <v>35570</v>
      </c>
      <c r="Z15" s="40">
        <v>59977</v>
      </c>
      <c r="AA15" s="40">
        <v>34289</v>
      </c>
      <c r="AB15" s="40">
        <v>94266</v>
      </c>
      <c r="AC15" s="40">
        <v>37030</v>
      </c>
      <c r="AD15" s="41">
        <v>131296</v>
      </c>
      <c r="AE15" s="40"/>
      <c r="AF15" s="85">
        <v>9753</v>
      </c>
      <c r="AG15" s="40">
        <v>34449</v>
      </c>
      <c r="AH15" s="40">
        <v>44202</v>
      </c>
      <c r="AI15" s="40">
        <v>34185</v>
      </c>
      <c r="AJ15" s="41">
        <v>78387</v>
      </c>
      <c r="AK15" s="303"/>
    </row>
    <row r="16" spans="1:37" ht="17.25" x14ac:dyDescent="0.4">
      <c r="A16" s="341" t="s">
        <v>11</v>
      </c>
      <c r="B16" s="303"/>
      <c r="C16" s="303"/>
      <c r="D16" s="357">
        <v>44476</v>
      </c>
      <c r="E16" s="473">
        <v>43397</v>
      </c>
      <c r="F16" s="359">
        <v>87873</v>
      </c>
      <c r="G16" s="303"/>
      <c r="H16" s="357">
        <v>22447</v>
      </c>
      <c r="I16" s="473">
        <v>34411</v>
      </c>
      <c r="J16" s="473">
        <v>56858</v>
      </c>
      <c r="K16" s="473">
        <v>46949</v>
      </c>
      <c r="L16" s="473">
        <v>103807</v>
      </c>
      <c r="M16" s="473">
        <v>45370</v>
      </c>
      <c r="N16" s="359">
        <v>149177</v>
      </c>
      <c r="O16" s="303"/>
      <c r="P16" s="357">
        <v>21850</v>
      </c>
      <c r="Q16" s="473">
        <v>22080</v>
      </c>
      <c r="R16" s="473">
        <v>43930</v>
      </c>
      <c r="S16" s="473">
        <v>33014</v>
      </c>
      <c r="T16" s="473">
        <v>76944</v>
      </c>
      <c r="U16" s="473">
        <v>30238</v>
      </c>
      <c r="V16" s="359">
        <v>107182</v>
      </c>
      <c r="W16" s="303"/>
      <c r="X16" s="357">
        <v>17328</v>
      </c>
      <c r="Y16" s="358">
        <v>25346</v>
      </c>
      <c r="Z16" s="358">
        <v>42674</v>
      </c>
      <c r="AA16" s="358">
        <v>25118</v>
      </c>
      <c r="AB16" s="358">
        <v>67792</v>
      </c>
      <c r="AC16" s="358">
        <v>29132</v>
      </c>
      <c r="AD16" s="359">
        <v>96924</v>
      </c>
      <c r="AE16" s="358"/>
      <c r="AF16" s="357">
        <v>7312</v>
      </c>
      <c r="AG16" s="358">
        <v>29034</v>
      </c>
      <c r="AH16" s="358">
        <v>36346</v>
      </c>
      <c r="AI16" s="358">
        <v>25304</v>
      </c>
      <c r="AJ16" s="359">
        <v>61650</v>
      </c>
      <c r="AK16" s="303"/>
    </row>
    <row r="17" spans="1:37" x14ac:dyDescent="0.25">
      <c r="A17" s="341" t="s">
        <v>12</v>
      </c>
      <c r="B17" s="303"/>
      <c r="C17" s="303"/>
      <c r="D17" s="85">
        <v>21156</v>
      </c>
      <c r="E17" s="465">
        <v>19961</v>
      </c>
      <c r="F17" s="41">
        <v>41117</v>
      </c>
      <c r="G17" s="303"/>
      <c r="H17" s="85">
        <v>7943</v>
      </c>
      <c r="I17" s="465">
        <v>12810</v>
      </c>
      <c r="J17" s="465">
        <v>20753</v>
      </c>
      <c r="K17" s="465">
        <v>23680</v>
      </c>
      <c r="L17" s="465">
        <v>44433</v>
      </c>
      <c r="M17" s="465">
        <v>22386</v>
      </c>
      <c r="N17" s="41">
        <v>66819</v>
      </c>
      <c r="O17" s="303"/>
      <c r="P17" s="85">
        <v>9287</v>
      </c>
      <c r="Q17" s="465">
        <v>7531</v>
      </c>
      <c r="R17" s="465">
        <v>16818</v>
      </c>
      <c r="S17" s="465">
        <v>13633</v>
      </c>
      <c r="T17" s="465">
        <v>30451</v>
      </c>
      <c r="U17" s="465">
        <v>10209</v>
      </c>
      <c r="V17" s="41">
        <v>40660</v>
      </c>
      <c r="W17" s="303"/>
      <c r="X17" s="85">
        <v>7079</v>
      </c>
      <c r="Y17" s="40">
        <v>10224</v>
      </c>
      <c r="Z17" s="40">
        <v>17303</v>
      </c>
      <c r="AA17" s="40">
        <v>9171</v>
      </c>
      <c r="AB17" s="40">
        <v>26474</v>
      </c>
      <c r="AC17" s="40">
        <v>7898</v>
      </c>
      <c r="AD17" s="41">
        <v>34372</v>
      </c>
      <c r="AE17" s="40"/>
      <c r="AF17" s="85">
        <v>2441</v>
      </c>
      <c r="AG17" s="40">
        <v>5415</v>
      </c>
      <c r="AH17" s="40">
        <v>7856</v>
      </c>
      <c r="AI17" s="40">
        <v>8881</v>
      </c>
      <c r="AJ17" s="41">
        <v>16737</v>
      </c>
      <c r="AK17" s="303"/>
    </row>
    <row r="18" spans="1:37" hidden="1" outlineLevel="1" x14ac:dyDescent="0.25">
      <c r="A18" s="335" t="s">
        <v>13</v>
      </c>
      <c r="B18" s="303"/>
      <c r="C18" s="303"/>
      <c r="D18" s="86">
        <v>7714</v>
      </c>
      <c r="E18" s="467">
        <v>8453</v>
      </c>
      <c r="F18" s="87">
        <v>16167</v>
      </c>
      <c r="G18" s="303"/>
      <c r="H18" s="86">
        <v>6699</v>
      </c>
      <c r="I18" s="467">
        <v>6404</v>
      </c>
      <c r="J18" s="467">
        <v>13103</v>
      </c>
      <c r="K18" s="467">
        <v>10210</v>
      </c>
      <c r="L18" s="467">
        <v>23313</v>
      </c>
      <c r="M18" s="467">
        <v>8950</v>
      </c>
      <c r="N18" s="87">
        <v>32263</v>
      </c>
      <c r="O18" s="303"/>
      <c r="P18" s="86">
        <v>6543</v>
      </c>
      <c r="Q18" s="467">
        <v>5201</v>
      </c>
      <c r="R18" s="467">
        <v>11744</v>
      </c>
      <c r="S18" s="467">
        <v>5747</v>
      </c>
      <c r="T18" s="467">
        <v>17491</v>
      </c>
      <c r="U18" s="467">
        <v>7804</v>
      </c>
      <c r="V18" s="87">
        <v>25295</v>
      </c>
      <c r="W18" s="303"/>
      <c r="X18" s="86">
        <v>5471</v>
      </c>
      <c r="Y18" s="39">
        <v>5871</v>
      </c>
      <c r="Z18" s="39">
        <v>11342</v>
      </c>
      <c r="AA18" s="39">
        <v>5993</v>
      </c>
      <c r="AB18" s="39">
        <v>17335</v>
      </c>
      <c r="AC18" s="39">
        <v>5426</v>
      </c>
      <c r="AD18" s="87">
        <v>22761</v>
      </c>
      <c r="AE18" s="39"/>
      <c r="AF18" s="86">
        <v>2600</v>
      </c>
      <c r="AG18" s="39">
        <v>5120</v>
      </c>
      <c r="AH18" s="39">
        <v>7720</v>
      </c>
      <c r="AI18" s="39">
        <v>4611</v>
      </c>
      <c r="AJ18" s="87">
        <v>12331</v>
      </c>
      <c r="AK18" s="303"/>
    </row>
    <row r="19" spans="1:37" hidden="1" outlineLevel="1" x14ac:dyDescent="0.25">
      <c r="A19" s="335" t="s">
        <v>14</v>
      </c>
      <c r="B19" s="303"/>
      <c r="C19" s="303"/>
      <c r="D19" s="86">
        <v>125</v>
      </c>
      <c r="E19" s="467">
        <v>125</v>
      </c>
      <c r="F19" s="87">
        <v>250</v>
      </c>
      <c r="G19" s="303"/>
      <c r="H19" s="86">
        <v>125</v>
      </c>
      <c r="I19" s="467">
        <v>125</v>
      </c>
      <c r="J19" s="467">
        <v>250</v>
      </c>
      <c r="K19" s="467">
        <v>125</v>
      </c>
      <c r="L19" s="467">
        <v>375</v>
      </c>
      <c r="M19" s="467">
        <v>125</v>
      </c>
      <c r="N19" s="87">
        <v>500</v>
      </c>
      <c r="O19" s="303"/>
      <c r="P19" s="86">
        <v>125</v>
      </c>
      <c r="Q19" s="467">
        <v>125</v>
      </c>
      <c r="R19" s="467">
        <v>250</v>
      </c>
      <c r="S19" s="467">
        <v>125</v>
      </c>
      <c r="T19" s="467">
        <v>375</v>
      </c>
      <c r="U19" s="467">
        <v>125</v>
      </c>
      <c r="V19" s="87">
        <v>500</v>
      </c>
      <c r="W19" s="303"/>
      <c r="X19" s="86">
        <v>125</v>
      </c>
      <c r="Y19" s="39">
        <v>125</v>
      </c>
      <c r="Z19" s="39">
        <v>250</v>
      </c>
      <c r="AA19" s="39">
        <v>125</v>
      </c>
      <c r="AB19" s="39">
        <v>375</v>
      </c>
      <c r="AC19" s="39">
        <v>125</v>
      </c>
      <c r="AD19" s="87">
        <v>500</v>
      </c>
      <c r="AE19" s="39"/>
      <c r="AF19" s="86">
        <v>40</v>
      </c>
      <c r="AG19" s="39">
        <v>125</v>
      </c>
      <c r="AH19" s="39">
        <v>165</v>
      </c>
      <c r="AI19" s="39">
        <v>125</v>
      </c>
      <c r="AJ19" s="87">
        <v>290</v>
      </c>
      <c r="AK19" s="303"/>
    </row>
    <row r="20" spans="1:37" hidden="1" outlineLevel="1" x14ac:dyDescent="0.25">
      <c r="A20" s="335" t="s">
        <v>15</v>
      </c>
      <c r="B20" s="303"/>
      <c r="C20" s="303"/>
      <c r="D20" s="86">
        <v>2283</v>
      </c>
      <c r="E20" s="467">
        <v>2283</v>
      </c>
      <c r="F20" s="87">
        <v>4566</v>
      </c>
      <c r="G20" s="303"/>
      <c r="H20" s="86">
        <v>2283</v>
      </c>
      <c r="I20" s="467">
        <v>2283</v>
      </c>
      <c r="J20" s="467">
        <v>4566</v>
      </c>
      <c r="K20" s="467">
        <v>2283</v>
      </c>
      <c r="L20" s="467">
        <v>6849</v>
      </c>
      <c r="M20" s="467">
        <v>2282</v>
      </c>
      <c r="N20" s="87">
        <v>9131</v>
      </c>
      <c r="O20" s="303"/>
      <c r="P20" s="86">
        <v>2278</v>
      </c>
      <c r="Q20" s="467">
        <v>2279</v>
      </c>
      <c r="R20" s="467">
        <v>4557</v>
      </c>
      <c r="S20" s="467">
        <v>2282</v>
      </c>
      <c r="T20" s="467">
        <v>6839</v>
      </c>
      <c r="U20" s="467">
        <v>2283</v>
      </c>
      <c r="V20" s="87">
        <v>9122</v>
      </c>
      <c r="W20" s="303"/>
      <c r="X20" s="86">
        <v>1210</v>
      </c>
      <c r="Y20" s="39">
        <v>1209</v>
      </c>
      <c r="Z20" s="39">
        <v>2419</v>
      </c>
      <c r="AA20" s="39">
        <v>1220</v>
      </c>
      <c r="AB20" s="39">
        <v>3639</v>
      </c>
      <c r="AC20" s="39">
        <v>2622</v>
      </c>
      <c r="AD20" s="87">
        <v>6261</v>
      </c>
      <c r="AE20" s="39"/>
      <c r="AF20" s="86">
        <v>0</v>
      </c>
      <c r="AG20" s="39">
        <v>1557</v>
      </c>
      <c r="AH20" s="39">
        <v>1557</v>
      </c>
      <c r="AI20" s="39">
        <v>1251</v>
      </c>
      <c r="AJ20" s="87">
        <v>2808</v>
      </c>
      <c r="AK20" s="303"/>
    </row>
    <row r="21" spans="1:37" ht="17.25" hidden="1" outlineLevel="1" x14ac:dyDescent="0.4">
      <c r="A21" s="335" t="s">
        <v>16</v>
      </c>
      <c r="B21" s="303"/>
      <c r="C21" s="303"/>
      <c r="D21" s="301">
        <v>0</v>
      </c>
      <c r="E21" s="474">
        <v>0</v>
      </c>
      <c r="F21" s="302">
        <v>0</v>
      </c>
      <c r="G21" s="303"/>
      <c r="H21" s="301">
        <v>0</v>
      </c>
      <c r="I21" s="474">
        <v>0</v>
      </c>
      <c r="J21" s="474">
        <v>0</v>
      </c>
      <c r="K21" s="474">
        <v>0</v>
      </c>
      <c r="L21" s="474">
        <v>0</v>
      </c>
      <c r="M21" s="474">
        <v>0</v>
      </c>
      <c r="N21" s="302">
        <v>0</v>
      </c>
      <c r="O21" s="303"/>
      <c r="P21" s="301">
        <v>0</v>
      </c>
      <c r="Q21" s="474">
        <v>0</v>
      </c>
      <c r="R21" s="474">
        <v>0</v>
      </c>
      <c r="S21" s="474">
        <v>33381</v>
      </c>
      <c r="T21" s="474">
        <v>33381</v>
      </c>
      <c r="U21" s="474">
        <v>-500</v>
      </c>
      <c r="V21" s="302">
        <v>32881</v>
      </c>
      <c r="W21" s="303"/>
      <c r="X21" s="301">
        <v>0</v>
      </c>
      <c r="Y21" s="300">
        <v>0</v>
      </c>
      <c r="Z21" s="300">
        <v>0</v>
      </c>
      <c r="AA21" s="300">
        <v>0</v>
      </c>
      <c r="AB21" s="300">
        <v>0</v>
      </c>
      <c r="AC21" s="300">
        <v>0</v>
      </c>
      <c r="AD21" s="302">
        <v>0</v>
      </c>
      <c r="AE21" s="300"/>
      <c r="AF21" s="301">
        <v>0</v>
      </c>
      <c r="AG21" s="300">
        <v>0</v>
      </c>
      <c r="AH21" s="300">
        <v>0</v>
      </c>
      <c r="AI21" s="300">
        <v>0</v>
      </c>
      <c r="AJ21" s="302">
        <v>0</v>
      </c>
      <c r="AK21" s="303"/>
    </row>
    <row r="22" spans="1:37" collapsed="1" x14ac:dyDescent="0.25">
      <c r="A22" s="341" t="s">
        <v>17</v>
      </c>
      <c r="B22" s="303"/>
      <c r="C22" s="303"/>
      <c r="D22" s="85">
        <v>11034</v>
      </c>
      <c r="E22" s="465">
        <v>9100</v>
      </c>
      <c r="F22" s="41">
        <v>20134</v>
      </c>
      <c r="G22" s="303"/>
      <c r="H22" s="85">
        <v>-1164</v>
      </c>
      <c r="I22" s="465">
        <v>3998</v>
      </c>
      <c r="J22" s="465">
        <v>2834</v>
      </c>
      <c r="K22" s="465">
        <v>11062</v>
      </c>
      <c r="L22" s="465">
        <v>13896</v>
      </c>
      <c r="M22" s="465">
        <v>11029</v>
      </c>
      <c r="N22" s="41">
        <v>24925</v>
      </c>
      <c r="O22" s="303"/>
      <c r="P22" s="85">
        <v>341</v>
      </c>
      <c r="Q22" s="465">
        <v>-74</v>
      </c>
      <c r="R22" s="465">
        <v>267</v>
      </c>
      <c r="S22" s="465">
        <v>-27902</v>
      </c>
      <c r="T22" s="465">
        <v>-27635</v>
      </c>
      <c r="U22" s="465">
        <v>497</v>
      </c>
      <c r="V22" s="41">
        <v>-27138</v>
      </c>
      <c r="W22" s="303"/>
      <c r="X22" s="85">
        <v>273</v>
      </c>
      <c r="Y22" s="40">
        <v>3019</v>
      </c>
      <c r="Z22" s="40">
        <v>3292</v>
      </c>
      <c r="AA22" s="40">
        <v>1833</v>
      </c>
      <c r="AB22" s="40">
        <v>5125</v>
      </c>
      <c r="AC22" s="40">
        <v>-275</v>
      </c>
      <c r="AD22" s="41">
        <v>4850</v>
      </c>
      <c r="AE22" s="40"/>
      <c r="AF22" s="85">
        <v>-199</v>
      </c>
      <c r="AG22" s="40">
        <v>-1387</v>
      </c>
      <c r="AH22" s="40">
        <v>-1586</v>
      </c>
      <c r="AI22" s="40">
        <v>2894</v>
      </c>
      <c r="AJ22" s="41">
        <v>1308</v>
      </c>
      <c r="AK22" s="303"/>
    </row>
    <row r="23" spans="1:37" hidden="1" outlineLevel="1" x14ac:dyDescent="0.25">
      <c r="A23" s="335" t="s">
        <v>18</v>
      </c>
      <c r="B23" s="303"/>
      <c r="C23" s="303"/>
      <c r="D23" s="86">
        <v>2441</v>
      </c>
      <c r="E23" s="467">
        <v>283</v>
      </c>
      <c r="F23" s="87">
        <v>2724</v>
      </c>
      <c r="G23" s="303"/>
      <c r="H23" s="86">
        <v>39</v>
      </c>
      <c r="I23" s="467">
        <v>1141</v>
      </c>
      <c r="J23" s="467">
        <v>1180</v>
      </c>
      <c r="K23" s="467">
        <v>38</v>
      </c>
      <c r="L23" s="467">
        <v>1218</v>
      </c>
      <c r="M23" s="467">
        <v>-60</v>
      </c>
      <c r="N23" s="87">
        <v>1158</v>
      </c>
      <c r="O23" s="303"/>
      <c r="P23" s="86">
        <v>72</v>
      </c>
      <c r="Q23" s="467">
        <v>768</v>
      </c>
      <c r="R23" s="467">
        <v>840</v>
      </c>
      <c r="S23" s="467">
        <v>308</v>
      </c>
      <c r="T23" s="467">
        <v>1148</v>
      </c>
      <c r="U23" s="467">
        <v>42</v>
      </c>
      <c r="V23" s="87">
        <v>1190</v>
      </c>
      <c r="W23" s="303"/>
      <c r="X23" s="86">
        <v>56</v>
      </c>
      <c r="Y23" s="39">
        <v>52</v>
      </c>
      <c r="Z23" s="39">
        <v>108</v>
      </c>
      <c r="AA23" s="39">
        <v>51</v>
      </c>
      <c r="AB23" s="39">
        <v>159</v>
      </c>
      <c r="AC23" s="39">
        <v>168</v>
      </c>
      <c r="AD23" s="87">
        <v>327</v>
      </c>
      <c r="AE23" s="39"/>
      <c r="AF23" s="86">
        <v>33</v>
      </c>
      <c r="AG23" s="39">
        <v>134</v>
      </c>
      <c r="AH23" s="39">
        <v>167</v>
      </c>
      <c r="AI23" s="39">
        <v>24</v>
      </c>
      <c r="AJ23" s="87">
        <v>191</v>
      </c>
      <c r="AK23" s="303"/>
    </row>
    <row r="24" spans="1:37" hidden="1" outlineLevel="1" x14ac:dyDescent="0.25">
      <c r="A24" s="335" t="s">
        <v>19</v>
      </c>
      <c r="B24" s="303"/>
      <c r="C24" s="303"/>
      <c r="D24" s="86">
        <v>44</v>
      </c>
      <c r="E24" s="467">
        <v>46</v>
      </c>
      <c r="F24" s="87">
        <v>90</v>
      </c>
      <c r="G24" s="303"/>
      <c r="H24" s="86">
        <v>35</v>
      </c>
      <c r="I24" s="467">
        <v>41</v>
      </c>
      <c r="J24" s="467">
        <v>76</v>
      </c>
      <c r="K24" s="467">
        <v>26</v>
      </c>
      <c r="L24" s="467">
        <v>102</v>
      </c>
      <c r="M24" s="467">
        <v>29</v>
      </c>
      <c r="N24" s="87">
        <v>131</v>
      </c>
      <c r="O24" s="303"/>
      <c r="P24" s="86">
        <v>48</v>
      </c>
      <c r="Q24" s="467">
        <v>64</v>
      </c>
      <c r="R24" s="467">
        <v>112</v>
      </c>
      <c r="S24" s="467">
        <v>61</v>
      </c>
      <c r="T24" s="467">
        <v>173</v>
      </c>
      <c r="U24" s="467">
        <v>69</v>
      </c>
      <c r="V24" s="87">
        <v>242</v>
      </c>
      <c r="W24" s="303"/>
      <c r="X24" s="86">
        <v>73</v>
      </c>
      <c r="Y24" s="39">
        <v>75</v>
      </c>
      <c r="Z24" s="39">
        <v>148</v>
      </c>
      <c r="AA24" s="39">
        <v>87</v>
      </c>
      <c r="AB24" s="39">
        <v>235</v>
      </c>
      <c r="AC24" s="39">
        <v>46</v>
      </c>
      <c r="AD24" s="87">
        <v>281</v>
      </c>
      <c r="AE24" s="39"/>
      <c r="AF24" s="86">
        <v>4</v>
      </c>
      <c r="AG24" s="39">
        <v>19</v>
      </c>
      <c r="AH24" s="39">
        <v>23</v>
      </c>
      <c r="AI24" s="39">
        <v>144</v>
      </c>
      <c r="AJ24" s="87">
        <v>167</v>
      </c>
      <c r="AK24" s="303"/>
    </row>
    <row r="25" spans="1:37" hidden="1" outlineLevel="1" x14ac:dyDescent="0.25">
      <c r="A25" s="335" t="s">
        <v>20</v>
      </c>
      <c r="B25" s="303"/>
      <c r="C25" s="303"/>
      <c r="D25" s="86">
        <v>1818</v>
      </c>
      <c r="E25" s="467">
        <v>1866</v>
      </c>
      <c r="F25" s="87">
        <v>3684</v>
      </c>
      <c r="G25" s="303"/>
      <c r="H25" s="86">
        <v>2517</v>
      </c>
      <c r="I25" s="467">
        <v>2274</v>
      </c>
      <c r="J25" s="467">
        <v>4791</v>
      </c>
      <c r="K25" s="467">
        <v>2154</v>
      </c>
      <c r="L25" s="467">
        <v>6945</v>
      </c>
      <c r="M25" s="467">
        <v>1970</v>
      </c>
      <c r="N25" s="87">
        <v>8915</v>
      </c>
      <c r="O25" s="303"/>
      <c r="P25" s="86">
        <v>2779</v>
      </c>
      <c r="Q25" s="467">
        <v>2820</v>
      </c>
      <c r="R25" s="467">
        <v>5599</v>
      </c>
      <c r="S25" s="467">
        <v>2885</v>
      </c>
      <c r="T25" s="467">
        <v>8484</v>
      </c>
      <c r="U25" s="467">
        <v>2710</v>
      </c>
      <c r="V25" s="87">
        <v>11194</v>
      </c>
      <c r="W25" s="303"/>
      <c r="X25" s="86">
        <v>1915</v>
      </c>
      <c r="Y25" s="39">
        <v>2062</v>
      </c>
      <c r="Z25" s="39">
        <v>3977</v>
      </c>
      <c r="AA25" s="39">
        <v>2424</v>
      </c>
      <c r="AB25" s="39">
        <v>6401</v>
      </c>
      <c r="AC25" s="39">
        <v>2897</v>
      </c>
      <c r="AD25" s="87">
        <v>9298</v>
      </c>
      <c r="AE25" s="39"/>
      <c r="AF25" s="86">
        <v>590</v>
      </c>
      <c r="AG25" s="39">
        <v>1971</v>
      </c>
      <c r="AH25" s="39">
        <v>2561</v>
      </c>
      <c r="AI25" s="39">
        <v>2029</v>
      </c>
      <c r="AJ25" s="87">
        <v>4590</v>
      </c>
      <c r="AK25" s="303"/>
    </row>
    <row r="26" spans="1:37" ht="17.25" hidden="1" outlineLevel="1" x14ac:dyDescent="0.4">
      <c r="A26" s="335" t="s">
        <v>21</v>
      </c>
      <c r="B26" s="303"/>
      <c r="C26" s="303"/>
      <c r="D26" s="301">
        <v>1506</v>
      </c>
      <c r="E26" s="474">
        <v>1541</v>
      </c>
      <c r="F26" s="302">
        <v>3047</v>
      </c>
      <c r="G26" s="303"/>
      <c r="H26" s="301">
        <v>-453</v>
      </c>
      <c r="I26" s="474">
        <v>6781</v>
      </c>
      <c r="J26" s="474">
        <v>6328</v>
      </c>
      <c r="K26" s="474">
        <v>-4942</v>
      </c>
      <c r="L26" s="474">
        <v>1386</v>
      </c>
      <c r="M26" s="474">
        <v>2174</v>
      </c>
      <c r="N26" s="302">
        <v>3560</v>
      </c>
      <c r="O26" s="303"/>
      <c r="P26" s="301">
        <v>-693</v>
      </c>
      <c r="Q26" s="474">
        <v>45</v>
      </c>
      <c r="R26" s="474">
        <v>-648</v>
      </c>
      <c r="S26" s="474">
        <v>-1550</v>
      </c>
      <c r="T26" s="474">
        <v>-2198</v>
      </c>
      <c r="U26" s="474">
        <v>-584</v>
      </c>
      <c r="V26" s="302">
        <v>-2782</v>
      </c>
      <c r="W26" s="303"/>
      <c r="X26" s="301">
        <v>-485</v>
      </c>
      <c r="Y26" s="300">
        <v>111</v>
      </c>
      <c r="Z26" s="300">
        <v>-374</v>
      </c>
      <c r="AA26" s="300">
        <v>-362</v>
      </c>
      <c r="AB26" s="300">
        <v>-736</v>
      </c>
      <c r="AC26" s="300">
        <v>138</v>
      </c>
      <c r="AD26" s="302">
        <v>-598</v>
      </c>
      <c r="AE26" s="300"/>
      <c r="AF26" s="301">
        <v>227</v>
      </c>
      <c r="AG26" s="300">
        <v>-1189</v>
      </c>
      <c r="AH26" s="300">
        <v>-962</v>
      </c>
      <c r="AI26" s="300">
        <v>-10312</v>
      </c>
      <c r="AJ26" s="302">
        <v>-11274</v>
      </c>
      <c r="AK26" s="303"/>
    </row>
    <row r="27" spans="1:37" collapsed="1" x14ac:dyDescent="0.25">
      <c r="A27" s="341" t="s">
        <v>26</v>
      </c>
      <c r="B27" s="303"/>
      <c r="C27" s="303"/>
      <c r="D27" s="85">
        <v>5225</v>
      </c>
      <c r="E27" s="465">
        <v>5364</v>
      </c>
      <c r="F27" s="41">
        <v>10589</v>
      </c>
      <c r="G27" s="303"/>
      <c r="H27" s="85">
        <v>-3302</v>
      </c>
      <c r="I27" s="465">
        <v>-6239</v>
      </c>
      <c r="J27" s="465">
        <v>-9541</v>
      </c>
      <c r="K27" s="465">
        <v>13786</v>
      </c>
      <c r="L27" s="465">
        <v>4245</v>
      </c>
      <c r="M27" s="465">
        <v>6916</v>
      </c>
      <c r="N27" s="41">
        <v>11161</v>
      </c>
      <c r="O27" s="303"/>
      <c r="P27" s="85">
        <v>-1865</v>
      </c>
      <c r="Q27" s="465">
        <v>-3771</v>
      </c>
      <c r="R27" s="465">
        <v>-5636</v>
      </c>
      <c r="S27" s="465">
        <v>-29606</v>
      </c>
      <c r="T27" s="465">
        <v>-35242</v>
      </c>
      <c r="U27" s="465">
        <v>-1740</v>
      </c>
      <c r="V27" s="41">
        <v>-36982</v>
      </c>
      <c r="W27" s="303"/>
      <c r="X27" s="85">
        <v>-1286</v>
      </c>
      <c r="Y27" s="40">
        <v>719</v>
      </c>
      <c r="Z27" s="40">
        <v>-567</v>
      </c>
      <c r="AA27" s="40">
        <v>-367</v>
      </c>
      <c r="AB27" s="40">
        <v>-934</v>
      </c>
      <c r="AC27" s="40">
        <v>-3524</v>
      </c>
      <c r="AD27" s="41">
        <v>-4458</v>
      </c>
      <c r="AE27" s="40"/>
      <c r="AF27" s="85">
        <v>-1053</v>
      </c>
      <c r="AG27" s="40">
        <v>-2322</v>
      </c>
      <c r="AH27" s="40">
        <v>-3375</v>
      </c>
      <c r="AI27" s="40">
        <v>11009</v>
      </c>
      <c r="AJ27" s="41">
        <v>7634</v>
      </c>
      <c r="AK27" s="303"/>
    </row>
    <row r="28" spans="1:37" hidden="1" outlineLevel="1" x14ac:dyDescent="0.25">
      <c r="A28" s="340" t="s">
        <v>57</v>
      </c>
      <c r="B28" s="303"/>
      <c r="C28" s="303"/>
      <c r="D28" s="85"/>
      <c r="E28" s="465"/>
      <c r="F28" s="41"/>
      <c r="G28" s="303"/>
      <c r="H28" s="85"/>
      <c r="I28" s="465"/>
      <c r="J28" s="465"/>
      <c r="K28" s="465"/>
      <c r="L28" s="465"/>
      <c r="M28" s="465"/>
      <c r="N28" s="41"/>
      <c r="O28" s="303"/>
      <c r="P28" s="85"/>
      <c r="Q28" s="465"/>
      <c r="R28" s="465"/>
      <c r="S28" s="465"/>
      <c r="T28" s="465"/>
      <c r="U28" s="465"/>
      <c r="V28" s="41"/>
      <c r="W28" s="303"/>
      <c r="X28" s="85"/>
      <c r="Y28" s="40"/>
      <c r="Z28" s="40"/>
      <c r="AA28" s="40"/>
      <c r="AB28" s="40"/>
      <c r="AC28" s="40"/>
      <c r="AD28" s="41"/>
      <c r="AE28" s="40"/>
      <c r="AF28" s="85"/>
      <c r="AG28" s="40"/>
      <c r="AH28" s="40"/>
      <c r="AI28" s="40"/>
      <c r="AJ28" s="41"/>
      <c r="AK28" s="303"/>
    </row>
    <row r="29" spans="1:37" hidden="1" outlineLevel="1" x14ac:dyDescent="0.25">
      <c r="A29" s="335" t="s">
        <v>21</v>
      </c>
      <c r="B29" s="303"/>
      <c r="C29" s="303"/>
      <c r="D29" s="86">
        <v>1506</v>
      </c>
      <c r="E29" s="467">
        <v>1541</v>
      </c>
      <c r="F29" s="87">
        <v>3047</v>
      </c>
      <c r="G29" s="303"/>
      <c r="H29" s="86">
        <v>-453</v>
      </c>
      <c r="I29" s="467">
        <v>6781</v>
      </c>
      <c r="J29" s="467">
        <v>6328</v>
      </c>
      <c r="K29" s="467">
        <v>-4942</v>
      </c>
      <c r="L29" s="467">
        <v>1386</v>
      </c>
      <c r="M29" s="467">
        <v>2174</v>
      </c>
      <c r="N29" s="87">
        <v>3560</v>
      </c>
      <c r="O29" s="303"/>
      <c r="P29" s="86">
        <v>-693</v>
      </c>
      <c r="Q29" s="467">
        <v>45</v>
      </c>
      <c r="R29" s="467">
        <v>-648</v>
      </c>
      <c r="S29" s="467">
        <v>-1550</v>
      </c>
      <c r="T29" s="467">
        <v>-2198</v>
      </c>
      <c r="U29" s="467">
        <v>-584</v>
      </c>
      <c r="V29" s="87">
        <v>-2782</v>
      </c>
      <c r="W29" s="303"/>
      <c r="X29" s="86">
        <v>-485</v>
      </c>
      <c r="Y29" s="39">
        <v>111</v>
      </c>
      <c r="Z29" s="39">
        <v>-374</v>
      </c>
      <c r="AA29" s="39">
        <v>-362</v>
      </c>
      <c r="AB29" s="39">
        <v>-736</v>
      </c>
      <c r="AC29" s="39">
        <v>138</v>
      </c>
      <c r="AD29" s="87">
        <v>-598</v>
      </c>
      <c r="AE29" s="39"/>
      <c r="AF29" s="86">
        <v>227</v>
      </c>
      <c r="AG29" s="39">
        <v>-1189</v>
      </c>
      <c r="AH29" s="39">
        <v>-962</v>
      </c>
      <c r="AI29" s="39">
        <v>-10312</v>
      </c>
      <c r="AJ29" s="87">
        <v>-11274</v>
      </c>
      <c r="AK29" s="303"/>
    </row>
    <row r="30" spans="1:37" hidden="1" outlineLevel="1" x14ac:dyDescent="0.25">
      <c r="A30" s="335" t="s">
        <v>19</v>
      </c>
      <c r="B30" s="303"/>
      <c r="C30" s="303"/>
      <c r="D30" s="86">
        <v>44</v>
      </c>
      <c r="E30" s="467">
        <v>46</v>
      </c>
      <c r="F30" s="87">
        <v>90</v>
      </c>
      <c r="G30" s="303"/>
      <c r="H30" s="86">
        <v>35</v>
      </c>
      <c r="I30" s="467">
        <v>41</v>
      </c>
      <c r="J30" s="467">
        <v>76</v>
      </c>
      <c r="K30" s="467">
        <v>26</v>
      </c>
      <c r="L30" s="467">
        <v>102</v>
      </c>
      <c r="M30" s="467">
        <v>29</v>
      </c>
      <c r="N30" s="87">
        <v>131</v>
      </c>
      <c r="O30" s="303"/>
      <c r="P30" s="86">
        <v>48</v>
      </c>
      <c r="Q30" s="467">
        <v>64</v>
      </c>
      <c r="R30" s="467">
        <v>112</v>
      </c>
      <c r="S30" s="467">
        <v>61</v>
      </c>
      <c r="T30" s="467">
        <v>173</v>
      </c>
      <c r="U30" s="467">
        <v>69</v>
      </c>
      <c r="V30" s="87">
        <v>242</v>
      </c>
      <c r="W30" s="303"/>
      <c r="X30" s="86">
        <v>73</v>
      </c>
      <c r="Y30" s="39">
        <v>75</v>
      </c>
      <c r="Z30" s="39">
        <v>148</v>
      </c>
      <c r="AA30" s="39">
        <v>87</v>
      </c>
      <c r="AB30" s="39">
        <v>235</v>
      </c>
      <c r="AC30" s="39">
        <v>46</v>
      </c>
      <c r="AD30" s="87">
        <v>281</v>
      </c>
      <c r="AE30" s="39"/>
      <c r="AF30" s="86">
        <v>4</v>
      </c>
      <c r="AG30" s="39">
        <v>19</v>
      </c>
      <c r="AH30" s="39">
        <v>23</v>
      </c>
      <c r="AI30" s="39">
        <v>144</v>
      </c>
      <c r="AJ30" s="87">
        <v>167</v>
      </c>
      <c r="AK30" s="303"/>
    </row>
    <row r="31" spans="1:37" hidden="1" outlineLevel="1" x14ac:dyDescent="0.25">
      <c r="A31" s="335" t="s">
        <v>20</v>
      </c>
      <c r="B31" s="303"/>
      <c r="C31" s="303"/>
      <c r="D31" s="86">
        <v>1818</v>
      </c>
      <c r="E31" s="467">
        <v>1866</v>
      </c>
      <c r="F31" s="87">
        <v>3684</v>
      </c>
      <c r="G31" s="303"/>
      <c r="H31" s="86">
        <v>2517</v>
      </c>
      <c r="I31" s="467">
        <v>2274</v>
      </c>
      <c r="J31" s="467">
        <v>4791</v>
      </c>
      <c r="K31" s="467">
        <v>2154</v>
      </c>
      <c r="L31" s="467">
        <v>6945</v>
      </c>
      <c r="M31" s="467">
        <v>1970</v>
      </c>
      <c r="N31" s="87">
        <v>8915</v>
      </c>
      <c r="O31" s="303"/>
      <c r="P31" s="86">
        <v>2779</v>
      </c>
      <c r="Q31" s="467">
        <v>2820</v>
      </c>
      <c r="R31" s="467">
        <v>5599</v>
      </c>
      <c r="S31" s="467">
        <v>2885</v>
      </c>
      <c r="T31" s="467">
        <v>8484</v>
      </c>
      <c r="U31" s="467">
        <v>2710</v>
      </c>
      <c r="V31" s="87">
        <v>11194</v>
      </c>
      <c r="W31" s="303"/>
      <c r="X31" s="86">
        <v>1915</v>
      </c>
      <c r="Y31" s="39">
        <v>2062</v>
      </c>
      <c r="Z31" s="39">
        <v>3977</v>
      </c>
      <c r="AA31" s="39">
        <v>2424</v>
      </c>
      <c r="AB31" s="39">
        <v>6401</v>
      </c>
      <c r="AC31" s="39">
        <v>2897</v>
      </c>
      <c r="AD31" s="87">
        <v>9298</v>
      </c>
      <c r="AE31" s="39"/>
      <c r="AF31" s="86">
        <v>590</v>
      </c>
      <c r="AG31" s="39">
        <v>1971</v>
      </c>
      <c r="AH31" s="39">
        <v>2561</v>
      </c>
      <c r="AI31" s="39">
        <v>2029</v>
      </c>
      <c r="AJ31" s="87">
        <v>4590</v>
      </c>
      <c r="AK31" s="303"/>
    </row>
    <row r="32" spans="1:37" hidden="1" outlineLevel="1" x14ac:dyDescent="0.25">
      <c r="A32" s="335" t="s">
        <v>58</v>
      </c>
      <c r="B32" s="303"/>
      <c r="C32" s="303"/>
      <c r="D32" s="86">
        <v>3073</v>
      </c>
      <c r="E32" s="467">
        <v>3145</v>
      </c>
      <c r="F32" s="87">
        <v>6218</v>
      </c>
      <c r="G32" s="303"/>
      <c r="H32" s="86">
        <v>3247</v>
      </c>
      <c r="I32" s="467">
        <v>3113</v>
      </c>
      <c r="J32" s="467">
        <v>6360</v>
      </c>
      <c r="K32" s="467">
        <v>3120</v>
      </c>
      <c r="L32" s="467">
        <v>9480</v>
      </c>
      <c r="M32" s="467">
        <v>3075</v>
      </c>
      <c r="N32" s="87">
        <v>12555</v>
      </c>
      <c r="O32" s="303"/>
      <c r="P32" s="86">
        <v>3251</v>
      </c>
      <c r="Q32" s="467">
        <v>3289</v>
      </c>
      <c r="R32" s="467">
        <v>6540</v>
      </c>
      <c r="S32" s="467">
        <v>3217</v>
      </c>
      <c r="T32" s="467">
        <v>9757</v>
      </c>
      <c r="U32" s="467">
        <v>3227</v>
      </c>
      <c r="V32" s="87">
        <v>12984</v>
      </c>
      <c r="W32" s="303"/>
      <c r="X32" s="86">
        <v>1991</v>
      </c>
      <c r="Y32" s="39">
        <v>2013</v>
      </c>
      <c r="Z32" s="39">
        <v>4004</v>
      </c>
      <c r="AA32" s="39">
        <v>2077</v>
      </c>
      <c r="AB32" s="39">
        <v>6081</v>
      </c>
      <c r="AC32" s="39">
        <v>6038</v>
      </c>
      <c r="AD32" s="87">
        <v>12119</v>
      </c>
      <c r="AE32" s="39"/>
      <c r="AF32" s="86">
        <v>249</v>
      </c>
      <c r="AG32" s="39">
        <v>5593</v>
      </c>
      <c r="AH32" s="39">
        <v>5842</v>
      </c>
      <c r="AI32" s="39">
        <v>1884</v>
      </c>
      <c r="AJ32" s="87">
        <v>7726</v>
      </c>
      <c r="AK32" s="303"/>
    </row>
    <row r="33" spans="1:37" hidden="1" outlineLevel="1" x14ac:dyDescent="0.25">
      <c r="A33" s="335" t="s">
        <v>59</v>
      </c>
      <c r="B33" s="303"/>
      <c r="C33" s="303"/>
      <c r="D33" s="212">
        <v>55</v>
      </c>
      <c r="E33" s="468">
        <v>55</v>
      </c>
      <c r="F33" s="207">
        <v>110</v>
      </c>
      <c r="G33" s="303"/>
      <c r="H33" s="212">
        <v>58</v>
      </c>
      <c r="I33" s="468">
        <v>56</v>
      </c>
      <c r="J33" s="468">
        <v>114</v>
      </c>
      <c r="K33" s="468">
        <v>57</v>
      </c>
      <c r="L33" s="468">
        <v>171</v>
      </c>
      <c r="M33" s="468">
        <v>55</v>
      </c>
      <c r="N33" s="207">
        <v>226</v>
      </c>
      <c r="O33" s="303"/>
      <c r="P33" s="212">
        <v>61</v>
      </c>
      <c r="Q33" s="468">
        <v>60</v>
      </c>
      <c r="R33" s="468">
        <v>121</v>
      </c>
      <c r="S33" s="468">
        <v>59</v>
      </c>
      <c r="T33" s="468">
        <v>180</v>
      </c>
      <c r="U33" s="468">
        <v>58</v>
      </c>
      <c r="V33" s="207">
        <v>238</v>
      </c>
      <c r="W33" s="303"/>
      <c r="X33" s="212">
        <v>58</v>
      </c>
      <c r="Y33" s="206">
        <v>56</v>
      </c>
      <c r="Z33" s="206">
        <v>114</v>
      </c>
      <c r="AA33" s="206">
        <v>57</v>
      </c>
      <c r="AB33" s="206">
        <v>171</v>
      </c>
      <c r="AC33" s="206">
        <v>62</v>
      </c>
      <c r="AD33" s="207">
        <v>233</v>
      </c>
      <c r="AE33" s="206"/>
      <c r="AF33" s="212">
        <v>23</v>
      </c>
      <c r="AG33" s="206">
        <v>67</v>
      </c>
      <c r="AH33" s="206">
        <v>90</v>
      </c>
      <c r="AI33" s="206">
        <v>62</v>
      </c>
      <c r="AJ33" s="207">
        <v>152</v>
      </c>
      <c r="AK33" s="303"/>
    </row>
    <row r="34" spans="1:37" collapsed="1" x14ac:dyDescent="0.25">
      <c r="A34" s="341" t="s">
        <v>60</v>
      </c>
      <c r="B34" s="303"/>
      <c r="C34" s="303"/>
      <c r="D34" s="85">
        <v>11721</v>
      </c>
      <c r="E34" s="465">
        <v>12017</v>
      </c>
      <c r="F34" s="41">
        <v>23738</v>
      </c>
      <c r="G34" s="303"/>
      <c r="H34" s="85">
        <v>2102</v>
      </c>
      <c r="I34" s="465">
        <v>6026</v>
      </c>
      <c r="J34" s="465">
        <v>8128</v>
      </c>
      <c r="K34" s="465">
        <v>14201</v>
      </c>
      <c r="L34" s="465">
        <v>22329</v>
      </c>
      <c r="M34" s="465">
        <v>14219</v>
      </c>
      <c r="N34" s="41">
        <v>36548</v>
      </c>
      <c r="O34" s="303"/>
      <c r="P34" s="85">
        <v>3581</v>
      </c>
      <c r="Q34" s="465">
        <v>2507</v>
      </c>
      <c r="R34" s="465">
        <v>6088</v>
      </c>
      <c r="S34" s="465">
        <v>-24934</v>
      </c>
      <c r="T34" s="465">
        <v>-18846</v>
      </c>
      <c r="U34" s="465">
        <v>3740</v>
      </c>
      <c r="V34" s="41">
        <v>-15106</v>
      </c>
      <c r="W34" s="303"/>
      <c r="X34" s="85">
        <v>2266</v>
      </c>
      <c r="Y34" s="40">
        <v>5036</v>
      </c>
      <c r="Z34" s="40">
        <v>7302</v>
      </c>
      <c r="AA34" s="40">
        <v>3916</v>
      </c>
      <c r="AB34" s="40">
        <v>11218</v>
      </c>
      <c r="AC34" s="40">
        <v>5657</v>
      </c>
      <c r="AD34" s="41">
        <v>16875</v>
      </c>
      <c r="AE34" s="40"/>
      <c r="AF34" s="85">
        <v>40</v>
      </c>
      <c r="AG34" s="40">
        <v>4139</v>
      </c>
      <c r="AH34" s="40">
        <v>4179</v>
      </c>
      <c r="AI34" s="40">
        <v>4816</v>
      </c>
      <c r="AJ34" s="41">
        <v>8995</v>
      </c>
      <c r="AK34" s="303"/>
    </row>
    <row r="35" spans="1:37" hidden="1" outlineLevel="1" x14ac:dyDescent="0.25">
      <c r="A35" s="335" t="s">
        <v>61</v>
      </c>
      <c r="B35" s="303"/>
      <c r="C35" s="303"/>
      <c r="D35" s="85">
        <v>0</v>
      </c>
      <c r="E35" s="465">
        <v>0</v>
      </c>
      <c r="F35" s="41">
        <v>0</v>
      </c>
      <c r="G35" s="303"/>
      <c r="H35" s="85">
        <v>0</v>
      </c>
      <c r="I35" s="465">
        <v>0</v>
      </c>
      <c r="J35" s="467">
        <v>0</v>
      </c>
      <c r="K35" s="465">
        <v>0</v>
      </c>
      <c r="L35" s="467">
        <v>0</v>
      </c>
      <c r="M35" s="465">
        <v>0</v>
      </c>
      <c r="N35" s="87">
        <v>0</v>
      </c>
      <c r="O35" s="303"/>
      <c r="P35" s="85">
        <v>0</v>
      </c>
      <c r="Q35" s="465">
        <v>0</v>
      </c>
      <c r="R35" s="465">
        <v>0</v>
      </c>
      <c r="S35" s="465">
        <v>0</v>
      </c>
      <c r="T35" s="465">
        <v>0</v>
      </c>
      <c r="U35" s="465">
        <v>0</v>
      </c>
      <c r="V35" s="87">
        <v>0</v>
      </c>
      <c r="W35" s="303"/>
      <c r="X35" s="85">
        <v>0</v>
      </c>
      <c r="Y35" s="40">
        <v>0</v>
      </c>
      <c r="Z35" s="40">
        <v>0</v>
      </c>
      <c r="AA35" s="40">
        <v>0</v>
      </c>
      <c r="AB35" s="40">
        <v>0</v>
      </c>
      <c r="AC35" s="39">
        <v>47</v>
      </c>
      <c r="AD35" s="87">
        <v>47</v>
      </c>
      <c r="AE35" s="40"/>
      <c r="AF35" s="85">
        <v>0</v>
      </c>
      <c r="AG35" s="40">
        <v>0</v>
      </c>
      <c r="AH35" s="40">
        <v>0</v>
      </c>
      <c r="AI35" s="40">
        <v>43</v>
      </c>
      <c r="AJ35" s="41">
        <v>43</v>
      </c>
      <c r="AK35" s="303"/>
    </row>
    <row r="36" spans="1:37" hidden="1" outlineLevel="1" x14ac:dyDescent="0.25">
      <c r="A36" s="335" t="s">
        <v>62</v>
      </c>
      <c r="B36" s="303"/>
      <c r="C36" s="303"/>
      <c r="D36" s="86">
        <v>262</v>
      </c>
      <c r="E36" s="467">
        <v>262</v>
      </c>
      <c r="F36" s="87">
        <v>524</v>
      </c>
      <c r="G36" s="303"/>
      <c r="H36" s="86">
        <v>650</v>
      </c>
      <c r="I36" s="467">
        <v>395</v>
      </c>
      <c r="J36" s="467">
        <v>1045</v>
      </c>
      <c r="K36" s="467">
        <v>242</v>
      </c>
      <c r="L36" s="467">
        <v>1287</v>
      </c>
      <c r="M36" s="467">
        <v>262</v>
      </c>
      <c r="N36" s="87">
        <v>1549</v>
      </c>
      <c r="O36" s="303"/>
      <c r="P36" s="86">
        <v>270</v>
      </c>
      <c r="Q36" s="467">
        <v>395</v>
      </c>
      <c r="R36" s="467">
        <v>665</v>
      </c>
      <c r="S36" s="467">
        <v>-579</v>
      </c>
      <c r="T36" s="467">
        <v>86</v>
      </c>
      <c r="U36" s="467">
        <v>236</v>
      </c>
      <c r="V36" s="87">
        <v>322</v>
      </c>
      <c r="W36" s="303"/>
      <c r="X36" s="86">
        <v>381</v>
      </c>
      <c r="Y36" s="39">
        <v>383</v>
      </c>
      <c r="Z36" s="39">
        <v>764</v>
      </c>
      <c r="AA36" s="39">
        <v>310</v>
      </c>
      <c r="AB36" s="39">
        <v>1074</v>
      </c>
      <c r="AC36" s="39">
        <v>-65</v>
      </c>
      <c r="AD36" s="87">
        <v>1009</v>
      </c>
      <c r="AE36" s="39"/>
      <c r="AF36" s="86">
        <v>0</v>
      </c>
      <c r="AG36" s="39">
        <v>0</v>
      </c>
      <c r="AH36" s="39">
        <v>0</v>
      </c>
      <c r="AI36" s="39">
        <v>508</v>
      </c>
      <c r="AJ36" s="87">
        <v>508</v>
      </c>
      <c r="AK36" s="303"/>
    </row>
    <row r="37" spans="1:37" hidden="1" outlineLevel="1" x14ac:dyDescent="0.25">
      <c r="A37" s="335" t="s">
        <v>63</v>
      </c>
      <c r="B37" s="303"/>
      <c r="C37" s="303"/>
      <c r="D37" s="86">
        <v>0</v>
      </c>
      <c r="E37" s="467">
        <v>0</v>
      </c>
      <c r="F37" s="87">
        <v>0</v>
      </c>
      <c r="G37" s="303"/>
      <c r="H37" s="86">
        <v>0</v>
      </c>
      <c r="I37" s="467">
        <v>0</v>
      </c>
      <c r="J37" s="467">
        <v>0</v>
      </c>
      <c r="K37" s="467">
        <v>0</v>
      </c>
      <c r="L37" s="467">
        <v>0</v>
      </c>
      <c r="M37" s="467">
        <v>0</v>
      </c>
      <c r="N37" s="87">
        <v>0</v>
      </c>
      <c r="O37" s="303"/>
      <c r="P37" s="86">
        <v>0</v>
      </c>
      <c r="Q37" s="467">
        <v>0</v>
      </c>
      <c r="R37" s="467">
        <v>0</v>
      </c>
      <c r="S37" s="467">
        <v>33381</v>
      </c>
      <c r="T37" s="467">
        <v>33381</v>
      </c>
      <c r="U37" s="467">
        <v>-500</v>
      </c>
      <c r="V37" s="87">
        <v>32881</v>
      </c>
      <c r="W37" s="303"/>
      <c r="X37" s="86">
        <v>0</v>
      </c>
      <c r="Y37" s="39">
        <v>0</v>
      </c>
      <c r="Z37" s="39">
        <v>0</v>
      </c>
      <c r="AA37" s="39">
        <v>0</v>
      </c>
      <c r="AB37" s="39"/>
      <c r="AC37" s="39">
        <v>0</v>
      </c>
      <c r="AD37" s="87">
        <v>0</v>
      </c>
      <c r="AE37" s="39"/>
      <c r="AF37" s="86">
        <v>0</v>
      </c>
      <c r="AG37" s="39">
        <v>0</v>
      </c>
      <c r="AH37" s="39">
        <v>0</v>
      </c>
      <c r="AI37" s="39">
        <v>0</v>
      </c>
      <c r="AJ37" s="87">
        <v>0</v>
      </c>
      <c r="AK37" s="303"/>
    </row>
    <row r="38" spans="1:37" hidden="1" outlineLevel="1" x14ac:dyDescent="0.25">
      <c r="A38" s="335" t="s">
        <v>64</v>
      </c>
      <c r="B38" s="303"/>
      <c r="C38" s="303"/>
      <c r="D38" s="86">
        <v>0</v>
      </c>
      <c r="E38" s="467">
        <v>0</v>
      </c>
      <c r="F38" s="87">
        <v>0</v>
      </c>
      <c r="G38" s="303"/>
      <c r="H38" s="86">
        <v>0</v>
      </c>
      <c r="I38" s="467">
        <v>0</v>
      </c>
      <c r="J38" s="467">
        <v>0</v>
      </c>
      <c r="K38" s="467">
        <v>0</v>
      </c>
      <c r="L38" s="467">
        <v>0</v>
      </c>
      <c r="M38" s="467">
        <v>0</v>
      </c>
      <c r="N38" s="87">
        <v>0</v>
      </c>
      <c r="O38" s="303"/>
      <c r="P38" s="86">
        <v>0</v>
      </c>
      <c r="Q38" s="467">
        <v>0</v>
      </c>
      <c r="R38" s="467">
        <v>0</v>
      </c>
      <c r="S38" s="467">
        <v>0</v>
      </c>
      <c r="T38" s="467">
        <v>0</v>
      </c>
      <c r="U38" s="467">
        <v>0</v>
      </c>
      <c r="V38" s="87">
        <v>0</v>
      </c>
      <c r="W38" s="303"/>
      <c r="X38" s="86">
        <v>0</v>
      </c>
      <c r="Y38" s="39">
        <v>0</v>
      </c>
      <c r="Z38" s="39">
        <v>0</v>
      </c>
      <c r="AA38" s="39">
        <v>0</v>
      </c>
      <c r="AB38" s="39"/>
      <c r="AC38" s="39">
        <v>0</v>
      </c>
      <c r="AD38" s="87">
        <v>0</v>
      </c>
      <c r="AE38" s="39"/>
      <c r="AF38" s="86">
        <v>0</v>
      </c>
      <c r="AG38" s="39">
        <v>0</v>
      </c>
      <c r="AH38" s="39">
        <v>0</v>
      </c>
      <c r="AI38" s="39">
        <v>0</v>
      </c>
      <c r="AJ38" s="87">
        <v>0</v>
      </c>
      <c r="AK38" s="303"/>
    </row>
    <row r="39" spans="1:37" hidden="1" outlineLevel="1" x14ac:dyDescent="0.25">
      <c r="A39" s="335" t="s">
        <v>65</v>
      </c>
      <c r="B39" s="303"/>
      <c r="C39" s="303"/>
      <c r="D39" s="86">
        <v>0</v>
      </c>
      <c r="E39" s="467">
        <v>0</v>
      </c>
      <c r="F39" s="87">
        <v>0</v>
      </c>
      <c r="G39" s="303"/>
      <c r="H39" s="86">
        <v>0</v>
      </c>
      <c r="I39" s="467">
        <v>0</v>
      </c>
      <c r="J39" s="467">
        <v>0</v>
      </c>
      <c r="K39" s="467">
        <v>0</v>
      </c>
      <c r="L39" s="467">
        <v>0</v>
      </c>
      <c r="M39" s="467">
        <v>0</v>
      </c>
      <c r="N39" s="87">
        <v>0</v>
      </c>
      <c r="O39" s="303"/>
      <c r="P39" s="86">
        <v>0</v>
      </c>
      <c r="Q39" s="467">
        <v>0</v>
      </c>
      <c r="R39" s="467">
        <v>0</v>
      </c>
      <c r="S39" s="467">
        <v>0</v>
      </c>
      <c r="T39" s="467">
        <v>0</v>
      </c>
      <c r="U39" s="467">
        <v>0</v>
      </c>
      <c r="V39" s="87">
        <v>0</v>
      </c>
      <c r="W39" s="303"/>
      <c r="X39" s="86">
        <v>0</v>
      </c>
      <c r="Y39" s="39">
        <v>0</v>
      </c>
      <c r="Z39" s="39">
        <v>0</v>
      </c>
      <c r="AA39" s="39">
        <v>1362</v>
      </c>
      <c r="AB39" s="39">
        <v>1362</v>
      </c>
      <c r="AC39" s="39">
        <v>0</v>
      </c>
      <c r="AD39" s="87">
        <v>1362</v>
      </c>
      <c r="AE39" s="39"/>
      <c r="AF39" s="86">
        <v>1473</v>
      </c>
      <c r="AG39" s="39">
        <v>363</v>
      </c>
      <c r="AH39" s="39">
        <v>1836</v>
      </c>
      <c r="AI39" s="39">
        <v>0</v>
      </c>
      <c r="AJ39" s="87">
        <v>1836</v>
      </c>
      <c r="AK39" s="303"/>
    </row>
    <row r="40" spans="1:37" hidden="1" outlineLevel="1" x14ac:dyDescent="0.25">
      <c r="A40" s="335" t="s">
        <v>66</v>
      </c>
      <c r="B40" s="303"/>
      <c r="C40" s="303"/>
      <c r="D40" s="86">
        <v>0</v>
      </c>
      <c r="E40" s="467">
        <v>0</v>
      </c>
      <c r="F40" s="87">
        <v>0</v>
      </c>
      <c r="G40" s="303"/>
      <c r="H40" s="86">
        <v>0</v>
      </c>
      <c r="I40" s="467">
        <v>0</v>
      </c>
      <c r="J40" s="467">
        <v>0</v>
      </c>
      <c r="K40" s="467">
        <v>0</v>
      </c>
      <c r="L40" s="467">
        <v>0</v>
      </c>
      <c r="M40" s="467">
        <v>0</v>
      </c>
      <c r="N40" s="87">
        <v>0</v>
      </c>
      <c r="O40" s="303"/>
      <c r="P40" s="86">
        <v>0</v>
      </c>
      <c r="Q40" s="467">
        <v>0</v>
      </c>
      <c r="R40" s="467">
        <v>0</v>
      </c>
      <c r="S40" s="467">
        <v>0</v>
      </c>
      <c r="T40" s="467">
        <v>0</v>
      </c>
      <c r="U40" s="467">
        <v>0</v>
      </c>
      <c r="V40" s="87">
        <v>0</v>
      </c>
      <c r="W40" s="303"/>
      <c r="X40" s="86">
        <v>0</v>
      </c>
      <c r="Y40" s="39">
        <v>0</v>
      </c>
      <c r="Z40" s="39">
        <v>0</v>
      </c>
      <c r="AA40" s="39">
        <v>0</v>
      </c>
      <c r="AB40" s="39"/>
      <c r="AC40" s="39">
        <v>0</v>
      </c>
      <c r="AD40" s="87">
        <v>0</v>
      </c>
      <c r="AE40" s="39"/>
      <c r="AF40" s="86">
        <v>0</v>
      </c>
      <c r="AG40" s="39">
        <v>0</v>
      </c>
      <c r="AH40" s="39">
        <v>0</v>
      </c>
      <c r="AI40" s="39">
        <v>0</v>
      </c>
      <c r="AJ40" s="87">
        <v>0</v>
      </c>
      <c r="AK40" s="303"/>
    </row>
    <row r="41" spans="1:37" hidden="1" outlineLevel="1" x14ac:dyDescent="0.25">
      <c r="A41" s="335" t="s">
        <v>89</v>
      </c>
      <c r="B41" s="303"/>
      <c r="C41" s="303"/>
      <c r="D41" s="86">
        <v>0</v>
      </c>
      <c r="E41" s="467">
        <v>0</v>
      </c>
      <c r="F41" s="87">
        <v>0</v>
      </c>
      <c r="G41" s="303"/>
      <c r="H41" s="86">
        <v>0</v>
      </c>
      <c r="I41" s="467">
        <v>0</v>
      </c>
      <c r="J41" s="467">
        <v>0</v>
      </c>
      <c r="K41" s="467">
        <v>0</v>
      </c>
      <c r="L41" s="467">
        <v>0</v>
      </c>
      <c r="M41" s="467">
        <v>0</v>
      </c>
      <c r="N41" s="87">
        <v>0</v>
      </c>
      <c r="O41" s="303"/>
      <c r="P41" s="86">
        <v>0</v>
      </c>
      <c r="Q41" s="467">
        <v>0</v>
      </c>
      <c r="R41" s="467">
        <v>0</v>
      </c>
      <c r="S41" s="467">
        <v>0</v>
      </c>
      <c r="T41" s="467">
        <v>0</v>
      </c>
      <c r="U41" s="467">
        <v>0</v>
      </c>
      <c r="V41" s="87">
        <v>0</v>
      </c>
      <c r="W41" s="303"/>
      <c r="X41" s="86">
        <v>375</v>
      </c>
      <c r="Y41" s="39">
        <v>375</v>
      </c>
      <c r="Z41" s="39">
        <v>750</v>
      </c>
      <c r="AA41" s="39">
        <v>0</v>
      </c>
      <c r="AB41" s="39">
        <v>750</v>
      </c>
      <c r="AC41" s="39">
        <v>0</v>
      </c>
      <c r="AD41" s="87">
        <v>750</v>
      </c>
      <c r="AE41" s="39"/>
      <c r="AF41" s="86">
        <v>0</v>
      </c>
      <c r="AG41" s="39">
        <v>375</v>
      </c>
      <c r="AH41" s="39">
        <v>375</v>
      </c>
      <c r="AI41" s="39">
        <v>375</v>
      </c>
      <c r="AJ41" s="87">
        <v>750</v>
      </c>
      <c r="AK41" s="303"/>
    </row>
    <row r="42" spans="1:37" hidden="1" outlineLevel="1" x14ac:dyDescent="0.25">
      <c r="A42" s="335" t="s">
        <v>14</v>
      </c>
      <c r="B42" s="303"/>
      <c r="C42" s="303"/>
      <c r="D42" s="86">
        <v>125</v>
      </c>
      <c r="E42" s="467">
        <v>125</v>
      </c>
      <c r="F42" s="87">
        <v>250</v>
      </c>
      <c r="G42" s="303"/>
      <c r="H42" s="86">
        <v>125</v>
      </c>
      <c r="I42" s="467">
        <v>125</v>
      </c>
      <c r="J42" s="467">
        <v>250</v>
      </c>
      <c r="K42" s="467">
        <v>125</v>
      </c>
      <c r="L42" s="467">
        <v>375</v>
      </c>
      <c r="M42" s="467">
        <v>125</v>
      </c>
      <c r="N42" s="87">
        <v>500</v>
      </c>
      <c r="O42" s="303"/>
      <c r="P42" s="86">
        <v>125</v>
      </c>
      <c r="Q42" s="467">
        <v>125</v>
      </c>
      <c r="R42" s="467">
        <v>250</v>
      </c>
      <c r="S42" s="467">
        <v>125</v>
      </c>
      <c r="T42" s="467">
        <v>375</v>
      </c>
      <c r="U42" s="467">
        <v>125</v>
      </c>
      <c r="V42" s="87">
        <v>500</v>
      </c>
      <c r="W42" s="303"/>
      <c r="X42" s="86">
        <v>125</v>
      </c>
      <c r="Y42" s="39">
        <v>125</v>
      </c>
      <c r="Z42" s="39">
        <v>250</v>
      </c>
      <c r="AA42" s="39">
        <v>125</v>
      </c>
      <c r="AB42" s="39">
        <v>375</v>
      </c>
      <c r="AC42" s="39">
        <v>125</v>
      </c>
      <c r="AD42" s="87">
        <v>500</v>
      </c>
      <c r="AE42" s="39"/>
      <c r="AF42" s="86">
        <v>40</v>
      </c>
      <c r="AG42" s="39">
        <v>125</v>
      </c>
      <c r="AH42" s="39">
        <v>165</v>
      </c>
      <c r="AI42" s="39">
        <v>125</v>
      </c>
      <c r="AJ42" s="87">
        <v>290</v>
      </c>
      <c r="AK42" s="303"/>
    </row>
    <row r="43" spans="1:37" ht="17.25" hidden="1" outlineLevel="1" x14ac:dyDescent="0.4">
      <c r="A43" s="335" t="s">
        <v>36</v>
      </c>
      <c r="B43" s="303"/>
      <c r="C43" s="303"/>
      <c r="D43" s="301">
        <v>86</v>
      </c>
      <c r="E43" s="474">
        <v>227</v>
      </c>
      <c r="F43" s="302">
        <v>313</v>
      </c>
      <c r="G43" s="303"/>
      <c r="H43" s="301">
        <v>-18</v>
      </c>
      <c r="I43" s="474">
        <v>1085</v>
      </c>
      <c r="J43" s="474">
        <v>1067</v>
      </c>
      <c r="K43" s="474">
        <v>-19</v>
      </c>
      <c r="L43" s="474">
        <v>1048</v>
      </c>
      <c r="M43" s="474">
        <v>-117</v>
      </c>
      <c r="N43" s="302">
        <v>931</v>
      </c>
      <c r="O43" s="303"/>
      <c r="P43" s="301">
        <v>11</v>
      </c>
      <c r="Q43" s="474">
        <v>707</v>
      </c>
      <c r="R43" s="474">
        <v>718</v>
      </c>
      <c r="S43" s="474">
        <v>250</v>
      </c>
      <c r="T43" s="474">
        <v>968</v>
      </c>
      <c r="U43" s="474">
        <v>2006</v>
      </c>
      <c r="V43" s="302">
        <v>2974</v>
      </c>
      <c r="W43" s="303"/>
      <c r="X43" s="357">
        <v>0</v>
      </c>
      <c r="Y43" s="358">
        <v>0</v>
      </c>
      <c r="Z43" s="358">
        <v>0</v>
      </c>
      <c r="AA43" s="358">
        <v>0</v>
      </c>
      <c r="AB43" s="358">
        <v>0</v>
      </c>
      <c r="AC43" s="358">
        <v>0</v>
      </c>
      <c r="AD43" s="359">
        <v>0</v>
      </c>
      <c r="AE43" s="358"/>
      <c r="AF43" s="357">
        <v>0</v>
      </c>
      <c r="AG43" s="358">
        <v>0</v>
      </c>
      <c r="AH43" s="358">
        <v>0</v>
      </c>
      <c r="AI43" s="358">
        <v>0</v>
      </c>
      <c r="AJ43" s="359">
        <v>0</v>
      </c>
      <c r="AK43" s="303"/>
    </row>
    <row r="44" spans="1:37" collapsed="1" x14ac:dyDescent="0.25">
      <c r="A44" s="341" t="s">
        <v>68</v>
      </c>
      <c r="B44" s="303"/>
      <c r="C44" s="303"/>
      <c r="D44" s="85">
        <v>12194</v>
      </c>
      <c r="E44" s="465">
        <v>12631</v>
      </c>
      <c r="F44" s="41">
        <v>24825</v>
      </c>
      <c r="G44" s="303"/>
      <c r="H44" s="85">
        <v>2859</v>
      </c>
      <c r="I44" s="465">
        <v>7631</v>
      </c>
      <c r="J44" s="465">
        <v>10490</v>
      </c>
      <c r="K44" s="465">
        <v>14549</v>
      </c>
      <c r="L44" s="465">
        <v>25039</v>
      </c>
      <c r="M44" s="465">
        <v>14489</v>
      </c>
      <c r="N44" s="41">
        <v>39528</v>
      </c>
      <c r="O44" s="303"/>
      <c r="P44" s="85">
        <v>3987</v>
      </c>
      <c r="Q44" s="465">
        <v>3734</v>
      </c>
      <c r="R44" s="465">
        <v>7721</v>
      </c>
      <c r="S44" s="465">
        <v>8243</v>
      </c>
      <c r="T44" s="465">
        <v>15964</v>
      </c>
      <c r="U44" s="465">
        <v>5607</v>
      </c>
      <c r="V44" s="41">
        <v>21571</v>
      </c>
      <c r="W44" s="303"/>
      <c r="X44" s="85">
        <v>3147</v>
      </c>
      <c r="Y44" s="40">
        <v>5919</v>
      </c>
      <c r="Z44" s="40">
        <v>9066</v>
      </c>
      <c r="AA44" s="40">
        <v>5713</v>
      </c>
      <c r="AB44" s="40">
        <v>14779</v>
      </c>
      <c r="AC44" s="40">
        <v>5764</v>
      </c>
      <c r="AD44" s="41">
        <v>20543</v>
      </c>
      <c r="AE44" s="40"/>
      <c r="AF44" s="85">
        <v>1553</v>
      </c>
      <c r="AG44" s="40">
        <v>5002</v>
      </c>
      <c r="AH44" s="40">
        <v>6555</v>
      </c>
      <c r="AI44" s="40">
        <v>5867</v>
      </c>
      <c r="AJ44" s="41">
        <v>12422</v>
      </c>
      <c r="AK44" s="303"/>
    </row>
    <row r="45" spans="1:37" x14ac:dyDescent="0.25">
      <c r="A45" s="335"/>
      <c r="B45" s="303"/>
      <c r="C45" s="303"/>
      <c r="D45" s="85"/>
      <c r="E45" s="465"/>
      <c r="F45" s="41"/>
      <c r="G45" s="303"/>
      <c r="H45" s="85"/>
      <c r="I45" s="460"/>
      <c r="J45" s="460"/>
      <c r="K45" s="460"/>
      <c r="L45" s="460"/>
      <c r="M45" s="460"/>
      <c r="N45" s="348"/>
      <c r="O45" s="303"/>
      <c r="P45" s="85"/>
      <c r="Q45" s="465"/>
      <c r="R45" s="465"/>
      <c r="S45" s="465"/>
      <c r="T45" s="460"/>
      <c r="U45" s="460"/>
      <c r="V45" s="348"/>
      <c r="W45" s="303"/>
      <c r="X45" s="85"/>
      <c r="Y45" s="40"/>
      <c r="Z45" s="40"/>
      <c r="AA45" s="40"/>
      <c r="AB45" s="303"/>
      <c r="AC45" s="303"/>
      <c r="AD45" s="348"/>
      <c r="AE45" s="303"/>
      <c r="AF45" s="85"/>
      <c r="AG45" s="351"/>
      <c r="AI45" s="303"/>
      <c r="AJ45" s="348"/>
      <c r="AK45" s="303"/>
    </row>
    <row r="46" spans="1:37" x14ac:dyDescent="0.25">
      <c r="A46" s="341" t="s">
        <v>27</v>
      </c>
      <c r="B46" s="303"/>
      <c r="C46" s="303"/>
      <c r="D46" s="85">
        <v>265511</v>
      </c>
      <c r="E46" s="465">
        <v>275909</v>
      </c>
      <c r="F46" s="41"/>
      <c r="G46" s="303"/>
      <c r="H46" s="85">
        <v>236822</v>
      </c>
      <c r="I46" s="465">
        <v>240896</v>
      </c>
      <c r="J46" s="460"/>
      <c r="K46" s="465">
        <v>255031</v>
      </c>
      <c r="L46" s="460"/>
      <c r="M46" s="460">
        <v>257649</v>
      </c>
      <c r="N46" s="348"/>
      <c r="O46" s="303"/>
      <c r="P46" s="85">
        <v>290098</v>
      </c>
      <c r="Q46" s="465">
        <v>288743</v>
      </c>
      <c r="R46" s="465"/>
      <c r="S46" s="465">
        <v>260945</v>
      </c>
      <c r="T46" s="460"/>
      <c r="U46" s="465">
        <v>240503</v>
      </c>
      <c r="V46" s="348"/>
      <c r="W46" s="303"/>
      <c r="X46" s="85">
        <v>195877</v>
      </c>
      <c r="Y46" s="40">
        <v>203867</v>
      </c>
      <c r="Z46" s="40"/>
      <c r="AA46" s="40">
        <v>312354</v>
      </c>
      <c r="AB46" s="303"/>
      <c r="AC46" s="40">
        <v>291957</v>
      </c>
      <c r="AD46" s="348"/>
      <c r="AE46" s="303"/>
      <c r="AF46" s="85">
        <v>199359</v>
      </c>
      <c r="AG46" s="351">
        <v>207133</v>
      </c>
      <c r="AI46" s="351">
        <v>198297</v>
      </c>
      <c r="AJ46" s="348"/>
      <c r="AK46" s="303"/>
    </row>
    <row r="47" spans="1:37" x14ac:dyDescent="0.25">
      <c r="A47" s="341"/>
      <c r="B47" s="303"/>
      <c r="C47" s="303"/>
      <c r="D47" s="85"/>
      <c r="E47" s="465"/>
      <c r="F47" s="41"/>
      <c r="G47" s="303"/>
      <c r="H47" s="85"/>
      <c r="I47" s="465"/>
      <c r="J47" s="460"/>
      <c r="K47" s="465"/>
      <c r="L47" s="460"/>
      <c r="M47" s="460"/>
      <c r="N47" s="348"/>
      <c r="O47" s="303"/>
      <c r="P47" s="85"/>
      <c r="Q47" s="465"/>
      <c r="R47" s="465"/>
      <c r="S47" s="465"/>
      <c r="T47" s="460"/>
      <c r="U47" s="465"/>
      <c r="V47" s="348"/>
      <c r="W47" s="303"/>
      <c r="X47" s="85"/>
      <c r="Y47" s="40"/>
      <c r="Z47" s="40"/>
      <c r="AA47" s="40"/>
      <c r="AB47" s="303"/>
      <c r="AC47" s="40"/>
      <c r="AD47" s="348"/>
      <c r="AE47" s="303"/>
      <c r="AF47" s="85"/>
      <c r="AG47" s="351"/>
      <c r="AI47" s="351"/>
      <c r="AJ47" s="348"/>
      <c r="AK47" s="303"/>
    </row>
    <row r="48" spans="1:37" hidden="1" outlineLevel="1" x14ac:dyDescent="0.25">
      <c r="A48" s="335" t="s">
        <v>28</v>
      </c>
      <c r="B48" s="303"/>
      <c r="C48" s="303"/>
      <c r="D48" s="86">
        <v>98591</v>
      </c>
      <c r="E48" s="467">
        <v>104285</v>
      </c>
      <c r="F48" s="87"/>
      <c r="G48" s="303"/>
      <c r="H48" s="86">
        <v>117411</v>
      </c>
      <c r="I48" s="467">
        <v>110075</v>
      </c>
      <c r="J48" s="460"/>
      <c r="K48" s="467">
        <v>101585</v>
      </c>
      <c r="L48" s="460"/>
      <c r="M48" s="467">
        <v>97114</v>
      </c>
      <c r="N48" s="348"/>
      <c r="O48" s="303"/>
      <c r="P48" s="86">
        <v>124498</v>
      </c>
      <c r="Q48" s="467">
        <v>125067</v>
      </c>
      <c r="R48" s="467"/>
      <c r="S48" s="467">
        <v>123346</v>
      </c>
      <c r="T48" s="460"/>
      <c r="U48" s="467">
        <v>118243</v>
      </c>
      <c r="V48" s="348"/>
      <c r="W48" s="303"/>
      <c r="X48" s="86">
        <v>94444</v>
      </c>
      <c r="Y48" s="39">
        <v>95900</v>
      </c>
      <c r="Z48" s="39"/>
      <c r="AA48" s="39">
        <v>131647</v>
      </c>
      <c r="AB48" s="303"/>
      <c r="AC48" s="39">
        <v>125636</v>
      </c>
      <c r="AD48" s="348"/>
      <c r="AE48" s="303"/>
      <c r="AF48" s="86">
        <v>92322</v>
      </c>
      <c r="AG48" s="39">
        <v>97916</v>
      </c>
      <c r="AI48" s="39">
        <v>93982</v>
      </c>
      <c r="AJ48" s="348"/>
      <c r="AK48" s="303"/>
    </row>
    <row r="49" spans="1:37" ht="17.25" hidden="1" outlineLevel="1" x14ac:dyDescent="0.4">
      <c r="A49" s="335" t="s">
        <v>30</v>
      </c>
      <c r="B49" s="303"/>
      <c r="C49" s="303"/>
      <c r="D49" s="301">
        <v>57042</v>
      </c>
      <c r="E49" s="474">
        <v>56120</v>
      </c>
      <c r="F49" s="302"/>
      <c r="G49" s="303"/>
      <c r="H49" s="301">
        <v>30331</v>
      </c>
      <c r="I49" s="474">
        <v>47636</v>
      </c>
      <c r="J49" s="460"/>
      <c r="K49" s="474">
        <v>56233</v>
      </c>
      <c r="L49" s="460"/>
      <c r="M49" s="474">
        <v>56144</v>
      </c>
      <c r="N49" s="348"/>
      <c r="O49" s="303"/>
      <c r="P49" s="301">
        <v>38791</v>
      </c>
      <c r="Q49" s="474">
        <v>40249</v>
      </c>
      <c r="R49" s="474"/>
      <c r="S49" s="474">
        <v>44357</v>
      </c>
      <c r="T49" s="460"/>
      <c r="U49" s="474">
        <v>30528</v>
      </c>
      <c r="V49" s="348"/>
      <c r="W49" s="303"/>
      <c r="X49" s="301">
        <v>31246</v>
      </c>
      <c r="Y49" s="300">
        <v>36663</v>
      </c>
      <c r="Z49" s="300"/>
      <c r="AA49" s="300">
        <v>48843</v>
      </c>
      <c r="AB49" s="303"/>
      <c r="AC49" s="300">
        <v>37877</v>
      </c>
      <c r="AD49" s="348"/>
      <c r="AE49" s="303"/>
      <c r="AF49" s="301">
        <v>45227</v>
      </c>
      <c r="AG49" s="300">
        <v>49642</v>
      </c>
      <c r="AI49" s="300">
        <v>33223</v>
      </c>
      <c r="AJ49" s="348"/>
      <c r="AK49" s="303"/>
    </row>
    <row r="50" spans="1:37" collapsed="1" x14ac:dyDescent="0.25">
      <c r="A50" s="341" t="s">
        <v>31</v>
      </c>
      <c r="B50" s="303"/>
      <c r="C50" s="303"/>
      <c r="D50" s="85">
        <v>155633</v>
      </c>
      <c r="E50" s="465">
        <v>160405</v>
      </c>
      <c r="F50" s="41"/>
      <c r="G50" s="303"/>
      <c r="H50" s="85">
        <v>147742</v>
      </c>
      <c r="I50" s="465">
        <v>157711</v>
      </c>
      <c r="J50" s="460"/>
      <c r="K50" s="465">
        <v>157818</v>
      </c>
      <c r="L50" s="460"/>
      <c r="M50" s="465">
        <v>153258</v>
      </c>
      <c r="N50" s="348"/>
      <c r="O50" s="303"/>
      <c r="P50" s="85">
        <v>163289</v>
      </c>
      <c r="Q50" s="465">
        <v>165316</v>
      </c>
      <c r="R50" s="465"/>
      <c r="S50" s="465">
        <v>167703</v>
      </c>
      <c r="T50" s="460"/>
      <c r="U50" s="465">
        <v>148771</v>
      </c>
      <c r="V50" s="348"/>
      <c r="W50" s="303"/>
      <c r="X50" s="85">
        <v>125690</v>
      </c>
      <c r="Y50" s="40">
        <v>132563</v>
      </c>
      <c r="Z50" s="40"/>
      <c r="AA50" s="40">
        <v>180490</v>
      </c>
      <c r="AB50" s="303"/>
      <c r="AC50" s="40">
        <v>163513</v>
      </c>
      <c r="AD50" s="348"/>
      <c r="AE50" s="303"/>
      <c r="AF50" s="85">
        <v>137549</v>
      </c>
      <c r="AG50" s="40">
        <v>147558</v>
      </c>
      <c r="AI50" s="40">
        <v>127205</v>
      </c>
      <c r="AJ50" s="348"/>
      <c r="AK50" s="303"/>
    </row>
    <row r="51" spans="1:37" x14ac:dyDescent="0.25">
      <c r="A51" s="341"/>
      <c r="B51" s="303"/>
      <c r="C51" s="303"/>
      <c r="D51" s="85"/>
      <c r="E51" s="465"/>
      <c r="F51" s="41"/>
      <c r="G51" s="303"/>
      <c r="H51" s="85"/>
      <c r="I51" s="465"/>
      <c r="J51" s="460"/>
      <c r="K51" s="465"/>
      <c r="L51" s="460"/>
      <c r="M51" s="460"/>
      <c r="N51" s="348"/>
      <c r="O51" s="303"/>
      <c r="P51" s="85"/>
      <c r="Q51" s="465"/>
      <c r="R51" s="465"/>
      <c r="S51" s="465"/>
      <c r="T51" s="460"/>
      <c r="U51" s="465"/>
      <c r="V51" s="348"/>
      <c r="W51" s="303"/>
      <c r="X51" s="85"/>
      <c r="Y51" s="40"/>
      <c r="Z51" s="40"/>
      <c r="AA51" s="40"/>
      <c r="AB51" s="303"/>
      <c r="AC51" s="40"/>
      <c r="AD51" s="348"/>
      <c r="AE51" s="303"/>
      <c r="AF51" s="85"/>
      <c r="AG51" s="40"/>
      <c r="AI51" s="40"/>
      <c r="AJ51" s="348"/>
      <c r="AK51" s="303"/>
    </row>
    <row r="52" spans="1:37" x14ac:dyDescent="0.25">
      <c r="A52" s="341" t="s">
        <v>39</v>
      </c>
      <c r="B52" s="303"/>
      <c r="C52" s="303"/>
      <c r="D52" s="85">
        <v>109878</v>
      </c>
      <c r="E52" s="465">
        <v>115504</v>
      </c>
      <c r="F52" s="41"/>
      <c r="G52" s="303"/>
      <c r="H52" s="85">
        <v>89080</v>
      </c>
      <c r="I52" s="465">
        <v>83185</v>
      </c>
      <c r="J52" s="460"/>
      <c r="K52" s="465">
        <v>97213</v>
      </c>
      <c r="L52" s="460"/>
      <c r="M52" s="465">
        <v>104391</v>
      </c>
      <c r="N52" s="348"/>
      <c r="O52" s="303"/>
      <c r="P52" s="85">
        <v>126809</v>
      </c>
      <c r="Q52" s="465">
        <v>123427</v>
      </c>
      <c r="R52" s="465"/>
      <c r="S52" s="465">
        <v>93242</v>
      </c>
      <c r="T52" s="460"/>
      <c r="U52" s="465">
        <v>91732</v>
      </c>
      <c r="V52" s="348"/>
      <c r="W52" s="303"/>
      <c r="X52" s="85">
        <v>70187</v>
      </c>
      <c r="Y52" s="40">
        <v>71304</v>
      </c>
      <c r="Z52" s="40"/>
      <c r="AA52" s="40">
        <v>131864</v>
      </c>
      <c r="AB52" s="303"/>
      <c r="AC52" s="40">
        <v>128444</v>
      </c>
      <c r="AD52" s="348"/>
      <c r="AE52" s="303"/>
      <c r="AF52" s="85">
        <v>61810</v>
      </c>
      <c r="AG52" s="40">
        <v>59575</v>
      </c>
      <c r="AI52" s="40">
        <v>71092</v>
      </c>
      <c r="AJ52" s="348"/>
      <c r="AK52" s="303"/>
    </row>
    <row r="53" spans="1:37" x14ac:dyDescent="0.25">
      <c r="A53" s="335"/>
      <c r="B53" s="303"/>
      <c r="C53" s="303"/>
      <c r="D53" s="85"/>
      <c r="E53" s="465"/>
      <c r="F53" s="41"/>
      <c r="G53" s="303"/>
      <c r="H53" s="85"/>
      <c r="I53" s="460"/>
      <c r="J53" s="460"/>
      <c r="K53" s="460"/>
      <c r="L53" s="460"/>
      <c r="M53" s="460"/>
      <c r="N53" s="348"/>
      <c r="O53" s="303"/>
      <c r="P53" s="85"/>
      <c r="Q53" s="465"/>
      <c r="R53" s="465"/>
      <c r="S53" s="465"/>
      <c r="T53" s="460"/>
      <c r="U53" s="460"/>
      <c r="V53" s="348"/>
      <c r="W53" s="303"/>
      <c r="X53" s="85"/>
      <c r="Y53" s="40"/>
      <c r="Z53" s="40"/>
      <c r="AA53" s="40"/>
      <c r="AB53" s="303"/>
      <c r="AC53" s="303"/>
      <c r="AD53" s="348"/>
      <c r="AE53" s="303"/>
      <c r="AF53" s="85"/>
      <c r="AG53" s="40"/>
      <c r="AI53" s="40"/>
      <c r="AJ53" s="348"/>
      <c r="AK53" s="303"/>
    </row>
    <row r="54" spans="1:37" x14ac:dyDescent="0.25">
      <c r="A54" s="341" t="s">
        <v>69</v>
      </c>
      <c r="B54" s="303"/>
      <c r="C54" s="303"/>
      <c r="D54" s="85">
        <v>876</v>
      </c>
      <c r="E54" s="465">
        <v>1211</v>
      </c>
      <c r="F54" s="41">
        <v>2087</v>
      </c>
      <c r="G54" s="303"/>
      <c r="H54" s="85">
        <v>873</v>
      </c>
      <c r="I54" s="465">
        <v>800</v>
      </c>
      <c r="J54" s="475">
        <v>1673</v>
      </c>
      <c r="K54" s="465">
        <v>1070</v>
      </c>
      <c r="L54" s="475">
        <v>2743</v>
      </c>
      <c r="M54" s="475">
        <v>1108</v>
      </c>
      <c r="N54" s="365">
        <v>3851</v>
      </c>
      <c r="O54" s="303"/>
      <c r="P54" s="85">
        <v>988</v>
      </c>
      <c r="Q54" s="465">
        <v>52</v>
      </c>
      <c r="R54" s="465">
        <v>1040</v>
      </c>
      <c r="S54" s="465">
        <v>1056</v>
      </c>
      <c r="T54" s="475">
        <v>2096</v>
      </c>
      <c r="U54" s="465">
        <v>803</v>
      </c>
      <c r="V54" s="365">
        <v>2899</v>
      </c>
      <c r="W54" s="303"/>
      <c r="X54" s="85">
        <v>787</v>
      </c>
      <c r="Y54" s="40">
        <v>1512</v>
      </c>
      <c r="Z54" s="40">
        <v>2299</v>
      </c>
      <c r="AA54" s="40">
        <v>764</v>
      </c>
      <c r="AB54" s="373">
        <v>3063</v>
      </c>
      <c r="AC54" s="40">
        <v>705</v>
      </c>
      <c r="AD54" s="365">
        <v>3768</v>
      </c>
      <c r="AE54" s="303"/>
      <c r="AF54" s="85">
        <v>455</v>
      </c>
      <c r="AG54" s="108">
        <v>513</v>
      </c>
      <c r="AH54" s="364">
        <v>968</v>
      </c>
      <c r="AI54" s="108">
        <v>863</v>
      </c>
      <c r="AJ54" s="365">
        <v>1831</v>
      </c>
      <c r="AK54" s="303"/>
    </row>
    <row r="55" spans="1:37" ht="12" customHeight="1" x14ac:dyDescent="0.25">
      <c r="A55" s="341"/>
      <c r="B55" s="303"/>
      <c r="C55" s="303"/>
      <c r="D55" s="85"/>
      <c r="E55" s="465"/>
      <c r="F55" s="41"/>
      <c r="G55" s="303"/>
      <c r="H55" s="85"/>
      <c r="I55" s="465"/>
      <c r="J55" s="475"/>
      <c r="K55" s="465"/>
      <c r="L55" s="475"/>
      <c r="M55" s="475"/>
      <c r="N55" s="365"/>
      <c r="O55" s="303"/>
      <c r="P55" s="85"/>
      <c r="Q55" s="465"/>
      <c r="R55" s="465"/>
      <c r="S55" s="465"/>
      <c r="T55" s="475"/>
      <c r="U55" s="465"/>
      <c r="V55" s="365"/>
      <c r="W55" s="303"/>
      <c r="X55" s="85"/>
      <c r="Y55" s="40"/>
      <c r="Z55" s="40"/>
      <c r="AA55" s="40"/>
      <c r="AB55" s="373"/>
      <c r="AC55" s="40"/>
      <c r="AD55" s="365"/>
      <c r="AE55" s="303"/>
      <c r="AF55" s="85"/>
      <c r="AG55" s="108"/>
      <c r="AH55" s="364"/>
      <c r="AI55" s="108"/>
      <c r="AJ55" s="365"/>
      <c r="AK55" s="303"/>
    </row>
    <row r="56" spans="1:37" x14ac:dyDescent="0.25">
      <c r="A56" s="457" t="s">
        <v>219</v>
      </c>
      <c r="B56" s="303"/>
      <c r="C56" s="303"/>
      <c r="D56" s="85">
        <v>0</v>
      </c>
      <c r="E56" s="465">
        <v>0</v>
      </c>
      <c r="F56" s="41">
        <v>0</v>
      </c>
      <c r="G56" s="303"/>
      <c r="H56" s="85">
        <v>0</v>
      </c>
      <c r="I56" s="465">
        <v>0</v>
      </c>
      <c r="J56" s="475">
        <v>0</v>
      </c>
      <c r="K56" s="465">
        <v>0</v>
      </c>
      <c r="L56" s="475">
        <v>0</v>
      </c>
      <c r="M56" s="475">
        <v>0</v>
      </c>
      <c r="N56" s="365">
        <v>0</v>
      </c>
      <c r="O56" s="303"/>
      <c r="P56" s="85">
        <v>0</v>
      </c>
      <c r="Q56" s="465">
        <v>763</v>
      </c>
      <c r="R56" s="465">
        <v>763</v>
      </c>
      <c r="S56" s="465">
        <v>-541</v>
      </c>
      <c r="T56" s="475">
        <v>222</v>
      </c>
      <c r="U56" s="465">
        <v>0</v>
      </c>
      <c r="V56" s="365">
        <v>222</v>
      </c>
      <c r="W56" s="303"/>
      <c r="X56" s="85">
        <v>0</v>
      </c>
      <c r="Y56" s="465">
        <v>0</v>
      </c>
      <c r="Z56" s="40">
        <v>0</v>
      </c>
      <c r="AA56" s="465">
        <v>0</v>
      </c>
      <c r="AB56" s="373">
        <v>0</v>
      </c>
      <c r="AC56" s="465">
        <v>541</v>
      </c>
      <c r="AD56" s="365">
        <v>541</v>
      </c>
      <c r="AE56" s="303"/>
      <c r="AF56" s="85">
        <v>0</v>
      </c>
      <c r="AG56" s="465">
        <v>0</v>
      </c>
      <c r="AH56" s="364">
        <v>0</v>
      </c>
      <c r="AI56" s="465">
        <v>0</v>
      </c>
      <c r="AJ56" s="365">
        <v>0</v>
      </c>
      <c r="AK56" s="303"/>
    </row>
    <row r="57" spans="1:37" x14ac:dyDescent="0.25">
      <c r="A57" s="341"/>
      <c r="B57" s="303"/>
      <c r="C57" s="303"/>
      <c r="D57" s="85"/>
      <c r="E57" s="465"/>
      <c r="F57" s="41"/>
      <c r="G57" s="303"/>
      <c r="H57" s="85"/>
      <c r="I57" s="460"/>
      <c r="J57" s="460"/>
      <c r="K57" s="460"/>
      <c r="L57" s="460"/>
      <c r="M57" s="460"/>
      <c r="N57" s="348"/>
      <c r="O57" s="303"/>
      <c r="P57" s="85"/>
      <c r="Q57" s="465"/>
      <c r="R57" s="465"/>
      <c r="S57" s="465"/>
      <c r="T57" s="460"/>
      <c r="U57" s="460"/>
      <c r="V57" s="348"/>
      <c r="W57" s="303"/>
      <c r="X57" s="85"/>
      <c r="Y57" s="40"/>
      <c r="Z57" s="40"/>
      <c r="AA57" s="40"/>
      <c r="AB57" s="303"/>
      <c r="AC57" s="303"/>
      <c r="AD57" s="348"/>
      <c r="AE57" s="303"/>
      <c r="AF57" s="85"/>
      <c r="AI57" s="303"/>
      <c r="AJ57" s="348"/>
      <c r="AK57" s="303"/>
    </row>
    <row r="58" spans="1:37" x14ac:dyDescent="0.25">
      <c r="A58" s="342" t="s">
        <v>70</v>
      </c>
      <c r="B58" s="303"/>
      <c r="C58" s="303"/>
      <c r="D58" s="85"/>
      <c r="E58" s="465"/>
      <c r="F58" s="41"/>
      <c r="G58" s="303"/>
      <c r="H58" s="85"/>
      <c r="I58" s="460"/>
      <c r="J58" s="460"/>
      <c r="K58" s="460"/>
      <c r="L58" s="460"/>
      <c r="M58" s="460"/>
      <c r="N58" s="348"/>
      <c r="O58" s="303"/>
      <c r="P58" s="85"/>
      <c r="Q58" s="465"/>
      <c r="R58" s="465"/>
      <c r="S58" s="465"/>
      <c r="T58" s="460"/>
      <c r="U58" s="460"/>
      <c r="V58" s="348"/>
      <c r="W58" s="303"/>
      <c r="X58" s="85"/>
      <c r="Y58" s="40"/>
      <c r="Z58" s="40"/>
      <c r="AA58" s="40"/>
      <c r="AB58" s="303"/>
      <c r="AC58" s="303"/>
      <c r="AD58" s="348"/>
      <c r="AE58" s="303"/>
      <c r="AF58" s="85"/>
      <c r="AG58" s="349"/>
      <c r="AI58" s="303"/>
      <c r="AJ58" s="348"/>
      <c r="AK58" s="303"/>
    </row>
    <row r="59" spans="1:37" x14ac:dyDescent="0.25">
      <c r="A59" s="341" t="s">
        <v>71</v>
      </c>
      <c r="B59" s="303"/>
      <c r="C59" s="303"/>
      <c r="D59" s="355"/>
      <c r="E59" s="476"/>
      <c r="F59" s="71"/>
      <c r="G59" s="303"/>
      <c r="H59" s="355"/>
      <c r="I59" s="476"/>
      <c r="J59" s="460"/>
      <c r="K59" s="460"/>
      <c r="L59" s="460"/>
      <c r="M59" s="476">
        <v>0.99299999999999999</v>
      </c>
      <c r="N59" s="348"/>
      <c r="O59" s="303"/>
      <c r="P59" s="355"/>
      <c r="Q59" s="476"/>
      <c r="R59" s="476"/>
      <c r="S59" s="476"/>
      <c r="T59" s="460"/>
      <c r="U59" s="476">
        <v>0.99299999999999999</v>
      </c>
      <c r="V59" s="348"/>
      <c r="W59" s="303"/>
      <c r="X59" s="355"/>
      <c r="Y59" s="48"/>
      <c r="Z59" s="48"/>
      <c r="AA59" s="48"/>
      <c r="AB59" s="303"/>
      <c r="AC59" s="48">
        <v>0.99199999999999999</v>
      </c>
      <c r="AD59" s="348"/>
      <c r="AE59" s="303"/>
      <c r="AF59" s="355"/>
      <c r="AG59" s="349"/>
      <c r="AI59" s="48">
        <v>0.98799999999999999</v>
      </c>
      <c r="AJ59" s="348"/>
      <c r="AK59" s="303"/>
    </row>
    <row r="60" spans="1:37" ht="15.75" thickBot="1" x14ac:dyDescent="0.3">
      <c r="A60" s="367" t="s">
        <v>72</v>
      </c>
      <c r="B60" s="303"/>
      <c r="C60" s="303"/>
      <c r="D60" s="356"/>
      <c r="E60" s="59"/>
      <c r="F60" s="74"/>
      <c r="G60" s="303"/>
      <c r="H60" s="356"/>
      <c r="I60" s="59"/>
      <c r="J60" s="353"/>
      <c r="K60" s="353"/>
      <c r="L60" s="353"/>
      <c r="M60" s="59">
        <v>0.88</v>
      </c>
      <c r="N60" s="345"/>
      <c r="O60" s="303"/>
      <c r="P60" s="356"/>
      <c r="Q60" s="59"/>
      <c r="R60" s="59"/>
      <c r="S60" s="59"/>
      <c r="T60" s="353"/>
      <c r="U60" s="59">
        <v>0.93899999999999995</v>
      </c>
      <c r="V60" s="345"/>
      <c r="W60" s="303"/>
      <c r="X60" s="356"/>
      <c r="Y60" s="59"/>
      <c r="Z60" s="59"/>
      <c r="AA60" s="59"/>
      <c r="AB60" s="353"/>
      <c r="AC60" s="59">
        <v>0.91</v>
      </c>
      <c r="AD60" s="345"/>
      <c r="AE60" s="303"/>
      <c r="AF60" s="356"/>
      <c r="AG60" s="352"/>
      <c r="AH60" s="353"/>
      <c r="AI60" s="59">
        <v>0.89200000000000002</v>
      </c>
      <c r="AJ60" s="345"/>
      <c r="AK60" s="303"/>
    </row>
    <row r="61" spans="1:37" x14ac:dyDescent="0.25">
      <c r="AF61" s="344"/>
      <c r="AG61" s="344"/>
      <c r="AH61" s="344"/>
    </row>
    <row r="62" spans="1:37" x14ac:dyDescent="0.25">
      <c r="AF62" s="344"/>
      <c r="AG62" s="344"/>
      <c r="AH62" s="344"/>
    </row>
    <row r="63" spans="1:37" x14ac:dyDescent="0.25">
      <c r="AF63" s="344"/>
      <c r="AG63" s="344"/>
      <c r="AH63" s="344"/>
    </row>
    <row r="64" spans="1:37" x14ac:dyDescent="0.25">
      <c r="AG64" s="343"/>
      <c r="AH64" s="343"/>
    </row>
    <row r="65" spans="33:34" x14ac:dyDescent="0.25">
      <c r="AG65" s="344"/>
      <c r="AH65" s="344"/>
    </row>
    <row r="66" spans="33:34" x14ac:dyDescent="0.25">
      <c r="AG66" s="344"/>
      <c r="AH66" s="344"/>
    </row>
    <row r="67" spans="33:34" x14ac:dyDescent="0.25">
      <c r="AG67" s="344"/>
      <c r="AH67" s="344"/>
    </row>
    <row r="68" spans="33:34" x14ac:dyDescent="0.25">
      <c r="AG68" s="344"/>
      <c r="AH68" s="344"/>
    </row>
    <row r="69" spans="33:34" x14ac:dyDescent="0.25">
      <c r="AG69" s="344"/>
      <c r="AH69" s="344"/>
    </row>
    <row r="70" spans="33:34" x14ac:dyDescent="0.25">
      <c r="AG70" s="344"/>
      <c r="AH70" s="344"/>
    </row>
    <row r="71" spans="33:34" x14ac:dyDescent="0.25">
      <c r="AG71" s="344"/>
      <c r="AH71" s="344"/>
    </row>
    <row r="72" spans="33:34" x14ac:dyDescent="0.25">
      <c r="AG72" s="344"/>
      <c r="AH72" s="344"/>
    </row>
    <row r="73" spans="33:34" x14ac:dyDescent="0.25">
      <c r="AG73" s="344"/>
      <c r="AH73" s="344"/>
    </row>
    <row r="74" spans="33:34" x14ac:dyDescent="0.25">
      <c r="AG74" s="344"/>
      <c r="AH74" s="344"/>
    </row>
    <row r="75" spans="33:34" x14ac:dyDescent="0.25">
      <c r="AG75" s="344"/>
      <c r="AH75" s="344"/>
    </row>
    <row r="76" spans="33:34" x14ac:dyDescent="0.25">
      <c r="AG76" s="344"/>
      <c r="AH76" s="344"/>
    </row>
    <row r="77" spans="33:34" x14ac:dyDescent="0.25">
      <c r="AG77" s="344"/>
      <c r="AH77" s="344"/>
    </row>
    <row r="78" spans="33:34" x14ac:dyDescent="0.25">
      <c r="AG78" s="344"/>
      <c r="AH78" s="344"/>
    </row>
    <row r="79" spans="33:34" x14ac:dyDescent="0.25">
      <c r="AG79" s="344"/>
      <c r="AH79" s="344"/>
    </row>
    <row r="80" spans="33:34" x14ac:dyDescent="0.25">
      <c r="AG80" s="344"/>
      <c r="AH80" s="344"/>
    </row>
    <row r="81" spans="33:34" x14ac:dyDescent="0.25">
      <c r="AG81" s="344"/>
      <c r="AH81" s="344"/>
    </row>
    <row r="82" spans="33:34" x14ac:dyDescent="0.25">
      <c r="AG82" s="344"/>
      <c r="AH82" s="344"/>
    </row>
    <row r="83" spans="33:34" x14ac:dyDescent="0.25">
      <c r="AG83" s="344"/>
      <c r="AH83" s="344"/>
    </row>
    <row r="84" spans="33:34" x14ac:dyDescent="0.25">
      <c r="AG84" s="344"/>
      <c r="AH84" s="344"/>
    </row>
    <row r="85" spans="33:34" x14ac:dyDescent="0.25">
      <c r="AG85" s="344"/>
      <c r="AH85" s="344"/>
    </row>
    <row r="86" spans="33:34" x14ac:dyDescent="0.25">
      <c r="AG86" s="344"/>
      <c r="AH86" s="344"/>
    </row>
    <row r="87" spans="33:34" x14ac:dyDescent="0.25">
      <c r="AG87" s="344"/>
      <c r="AH87" s="344"/>
    </row>
    <row r="88" spans="33:34" x14ac:dyDescent="0.25">
      <c r="AG88" s="344"/>
      <c r="AH88" s="344"/>
    </row>
    <row r="89" spans="33:34" x14ac:dyDescent="0.25">
      <c r="AG89" s="344"/>
      <c r="AH89" s="344"/>
    </row>
    <row r="90" spans="33:34" x14ac:dyDescent="0.25">
      <c r="AG90" s="344"/>
      <c r="AH90" s="344"/>
    </row>
    <row r="91" spans="33:34" x14ac:dyDescent="0.25">
      <c r="AG91" s="344"/>
      <c r="AH91" s="344"/>
    </row>
    <row r="92" spans="33:34" x14ac:dyDescent="0.25">
      <c r="AG92" s="344"/>
      <c r="AH92" s="344"/>
    </row>
    <row r="93" spans="33:34" x14ac:dyDescent="0.25">
      <c r="AG93" s="344"/>
      <c r="AH93" s="344"/>
    </row>
    <row r="94" spans="33:34" x14ac:dyDescent="0.25">
      <c r="AG94" s="344"/>
      <c r="AH94" s="344"/>
    </row>
    <row r="95" spans="33:34" x14ac:dyDescent="0.25">
      <c r="AG95" s="344"/>
      <c r="AH95" s="344"/>
    </row>
    <row r="96" spans="33:34" x14ac:dyDescent="0.25">
      <c r="AG96" s="344"/>
      <c r="AH96" s="344"/>
    </row>
    <row r="97" spans="33:34" x14ac:dyDescent="0.25">
      <c r="AG97" s="344"/>
      <c r="AH97" s="344"/>
    </row>
    <row r="98" spans="33:34" x14ac:dyDescent="0.25">
      <c r="AG98" s="344"/>
      <c r="AH98" s="344"/>
    </row>
    <row r="99" spans="33:34" x14ac:dyDescent="0.25">
      <c r="AG99" s="344"/>
      <c r="AH99" s="344"/>
    </row>
    <row r="100" spans="33:34" x14ac:dyDescent="0.25">
      <c r="AG100" s="344"/>
      <c r="AH100" s="344"/>
    </row>
    <row r="101" spans="33:34" x14ac:dyDescent="0.25">
      <c r="AG101" s="344"/>
      <c r="AH101" s="344"/>
    </row>
    <row r="102" spans="33:34" x14ac:dyDescent="0.25">
      <c r="AG102" s="344"/>
      <c r="AH102" s="344"/>
    </row>
    <row r="103" spans="33:34" x14ac:dyDescent="0.25">
      <c r="AG103" s="344"/>
      <c r="AH103" s="344"/>
    </row>
    <row r="104" spans="33:34" x14ac:dyDescent="0.25">
      <c r="AG104" s="344"/>
      <c r="AH104" s="344"/>
    </row>
    <row r="105" spans="33:34" x14ac:dyDescent="0.25">
      <c r="AG105" s="344"/>
      <c r="AH105" s="344"/>
    </row>
    <row r="106" spans="33:34" x14ac:dyDescent="0.25">
      <c r="AG106" s="344"/>
      <c r="AH106" s="344"/>
    </row>
    <row r="107" spans="33:34" x14ac:dyDescent="0.25">
      <c r="AG107" s="344"/>
      <c r="AH107" s="344"/>
    </row>
    <row r="108" spans="33:34" x14ac:dyDescent="0.25">
      <c r="AG108" s="344"/>
      <c r="AH108" s="344"/>
    </row>
    <row r="109" spans="33:34" x14ac:dyDescent="0.25">
      <c r="AG109" s="344"/>
      <c r="AH109" s="344"/>
    </row>
    <row r="110" spans="33:34" x14ac:dyDescent="0.25">
      <c r="AG110" s="344"/>
      <c r="AH110" s="344"/>
    </row>
    <row r="111" spans="33:34" x14ac:dyDescent="0.25">
      <c r="AG111" s="344"/>
      <c r="AH111" s="344"/>
    </row>
    <row r="112" spans="33:34" x14ac:dyDescent="0.25">
      <c r="AG112" s="344"/>
      <c r="AH112" s="344"/>
    </row>
    <row r="113" spans="33:34" x14ac:dyDescent="0.25">
      <c r="AG113" s="344"/>
      <c r="AH113" s="344"/>
    </row>
    <row r="114" spans="33:34" x14ac:dyDescent="0.25">
      <c r="AG114" s="344"/>
      <c r="AH114" s="344"/>
    </row>
    <row r="115" spans="33:34" x14ac:dyDescent="0.25">
      <c r="AG115" s="344"/>
      <c r="AH115" s="344"/>
    </row>
    <row r="116" spans="33:34" x14ac:dyDescent="0.25">
      <c r="AG116" s="344"/>
      <c r="AH116" s="344"/>
    </row>
    <row r="117" spans="33:34" x14ac:dyDescent="0.25">
      <c r="AG117" s="344"/>
      <c r="AH117" s="344"/>
    </row>
    <row r="118" spans="33:34" x14ac:dyDescent="0.25">
      <c r="AG118" s="344"/>
      <c r="AH118" s="344"/>
    </row>
    <row r="119" spans="33:34" x14ac:dyDescent="0.25">
      <c r="AG119" s="344"/>
      <c r="AH119" s="344"/>
    </row>
    <row r="120" spans="33:34" x14ac:dyDescent="0.25">
      <c r="AG120" s="344"/>
      <c r="AH120" s="344"/>
    </row>
    <row r="121" spans="33:34" x14ac:dyDescent="0.25">
      <c r="AG121" s="344"/>
      <c r="AH121" s="344"/>
    </row>
    <row r="122" spans="33:34" x14ac:dyDescent="0.25">
      <c r="AG122" s="344"/>
      <c r="AH122" s="344"/>
    </row>
    <row r="123" spans="33:34" x14ac:dyDescent="0.25">
      <c r="AG123" s="344"/>
      <c r="AH123" s="344"/>
    </row>
    <row r="124" spans="33:34" x14ac:dyDescent="0.25">
      <c r="AG124" s="344"/>
      <c r="AH124" s="344"/>
    </row>
    <row r="125" spans="33:34" x14ac:dyDescent="0.25">
      <c r="AG125" s="344"/>
      <c r="AH125" s="344"/>
    </row>
    <row r="126" spans="33:34" x14ac:dyDescent="0.25">
      <c r="AG126" s="344"/>
      <c r="AH126" s="344"/>
    </row>
    <row r="127" spans="33:34" x14ac:dyDescent="0.25">
      <c r="AG127" s="344"/>
      <c r="AH127" s="344"/>
    </row>
    <row r="128" spans="33:34" x14ac:dyDescent="0.25">
      <c r="AG128" s="344"/>
      <c r="AH128" s="344"/>
    </row>
    <row r="129" spans="33:34" x14ac:dyDescent="0.25">
      <c r="AG129" s="344"/>
      <c r="AH129" s="344"/>
    </row>
    <row r="130" spans="33:34" x14ac:dyDescent="0.25">
      <c r="AG130" s="344"/>
      <c r="AH130" s="344"/>
    </row>
    <row r="131" spans="33:34" x14ac:dyDescent="0.25">
      <c r="AG131" s="344"/>
      <c r="AH131" s="344"/>
    </row>
    <row r="132" spans="33:34" x14ac:dyDescent="0.25">
      <c r="AG132" s="344"/>
      <c r="AH132" s="344"/>
    </row>
    <row r="133" spans="33:34" x14ac:dyDescent="0.25">
      <c r="AG133" s="344"/>
      <c r="AH133" s="344"/>
    </row>
    <row r="134" spans="33:34" x14ac:dyDescent="0.25">
      <c r="AG134" s="344"/>
      <c r="AH134" s="344"/>
    </row>
    <row r="135" spans="33:34" x14ac:dyDescent="0.25">
      <c r="AG135" s="344"/>
      <c r="AH135" s="344"/>
    </row>
    <row r="136" spans="33:34" x14ac:dyDescent="0.25">
      <c r="AG136" s="344"/>
      <c r="AH136" s="344"/>
    </row>
    <row r="137" spans="33:34" x14ac:dyDescent="0.25">
      <c r="AG137" s="344"/>
      <c r="AH137" s="344"/>
    </row>
    <row r="138" spans="33:34" x14ac:dyDescent="0.25">
      <c r="AG138" s="344"/>
      <c r="AH138" s="344"/>
    </row>
    <row r="139" spans="33:34" x14ac:dyDescent="0.25">
      <c r="AG139" s="344"/>
      <c r="AH139" s="344"/>
    </row>
    <row r="140" spans="33:34" x14ac:dyDescent="0.25">
      <c r="AG140" s="344"/>
      <c r="AH140" s="344"/>
    </row>
    <row r="141" spans="33:34" x14ac:dyDescent="0.25">
      <c r="AG141" s="344"/>
      <c r="AH141" s="344"/>
    </row>
    <row r="142" spans="33:34" x14ac:dyDescent="0.25">
      <c r="AG142" s="344"/>
      <c r="AH142" s="344"/>
    </row>
    <row r="143" spans="33:34" x14ac:dyDescent="0.25">
      <c r="AG143" s="344"/>
      <c r="AH143" s="344"/>
    </row>
    <row r="144" spans="33:34" x14ac:dyDescent="0.25">
      <c r="AG144" s="344"/>
      <c r="AH144" s="344"/>
    </row>
    <row r="145" spans="33:34" x14ac:dyDescent="0.25">
      <c r="AG145" s="344"/>
      <c r="AH145" s="344"/>
    </row>
    <row r="146" spans="33:34" x14ac:dyDescent="0.25">
      <c r="AG146" s="344"/>
      <c r="AH146" s="344"/>
    </row>
    <row r="147" spans="33:34" x14ac:dyDescent="0.25">
      <c r="AG147" s="344"/>
      <c r="AH147" s="344"/>
    </row>
    <row r="148" spans="33:34" x14ac:dyDescent="0.25">
      <c r="AG148" s="344"/>
      <c r="AH148" s="344"/>
    </row>
    <row r="149" spans="33:34" x14ac:dyDescent="0.25">
      <c r="AG149" s="344"/>
      <c r="AH149" s="344"/>
    </row>
    <row r="150" spans="33:34" x14ac:dyDescent="0.25">
      <c r="AG150" s="344"/>
      <c r="AH150" s="344"/>
    </row>
    <row r="151" spans="33:34" x14ac:dyDescent="0.25">
      <c r="AG151" s="344"/>
      <c r="AH151" s="344"/>
    </row>
    <row r="152" spans="33:34" x14ac:dyDescent="0.25">
      <c r="AG152" s="344"/>
      <c r="AH152" s="344"/>
    </row>
    <row r="153" spans="33:34" x14ac:dyDescent="0.25">
      <c r="AG153" s="344"/>
      <c r="AH153" s="344"/>
    </row>
    <row r="154" spans="33:34" x14ac:dyDescent="0.25">
      <c r="AG154" s="344"/>
      <c r="AH154" s="344"/>
    </row>
    <row r="155" spans="33:34" x14ac:dyDescent="0.25">
      <c r="AG155" s="344"/>
      <c r="AH155" s="344"/>
    </row>
    <row r="156" spans="33:34" x14ac:dyDescent="0.25">
      <c r="AG156" s="344"/>
      <c r="AH156" s="344"/>
    </row>
    <row r="157" spans="33:34" x14ac:dyDescent="0.25">
      <c r="AG157" s="344"/>
      <c r="AH157" s="344"/>
    </row>
    <row r="158" spans="33:34" x14ac:dyDescent="0.25">
      <c r="AG158" s="344"/>
      <c r="AH158" s="344"/>
    </row>
    <row r="159" spans="33:34" x14ac:dyDescent="0.25">
      <c r="AG159" s="344"/>
      <c r="AH159" s="344"/>
    </row>
    <row r="160" spans="33:34" x14ac:dyDescent="0.25">
      <c r="AG160" s="344"/>
      <c r="AH160" s="344"/>
    </row>
    <row r="161" spans="33:34" x14ac:dyDescent="0.25">
      <c r="AG161" s="344"/>
      <c r="AH161" s="344"/>
    </row>
    <row r="162" spans="33:34" x14ac:dyDescent="0.25">
      <c r="AG162" s="344"/>
      <c r="AH162" s="344"/>
    </row>
    <row r="163" spans="33:34" x14ac:dyDescent="0.25">
      <c r="AG163" s="344"/>
      <c r="AH163" s="344"/>
    </row>
    <row r="164" spans="33:34" x14ac:dyDescent="0.25">
      <c r="AG164" s="344"/>
      <c r="AH164" s="344"/>
    </row>
    <row r="165" spans="33:34" x14ac:dyDescent="0.25">
      <c r="AG165" s="344"/>
      <c r="AH165" s="344"/>
    </row>
    <row r="166" spans="33:34" x14ac:dyDescent="0.25">
      <c r="AG166" s="344"/>
      <c r="AH166" s="344"/>
    </row>
    <row r="167" spans="33:34" x14ac:dyDescent="0.25">
      <c r="AG167" s="344"/>
      <c r="AH167" s="344"/>
    </row>
    <row r="168" spans="33:34" x14ac:dyDescent="0.25">
      <c r="AG168" s="344"/>
      <c r="AH168" s="344"/>
    </row>
    <row r="169" spans="33:34" x14ac:dyDescent="0.25">
      <c r="AG169" s="344"/>
      <c r="AH169" s="344"/>
    </row>
    <row r="170" spans="33:34" x14ac:dyDescent="0.25">
      <c r="AG170" s="344"/>
      <c r="AH170" s="344"/>
    </row>
    <row r="171" spans="33:34" x14ac:dyDescent="0.25">
      <c r="AG171" s="344"/>
      <c r="AH171" s="344"/>
    </row>
    <row r="172" spans="33:34" x14ac:dyDescent="0.25">
      <c r="AG172" s="344"/>
      <c r="AH172" s="344"/>
    </row>
    <row r="173" spans="33:34" x14ac:dyDescent="0.25">
      <c r="AG173" s="344"/>
      <c r="AH173" s="344"/>
    </row>
    <row r="174" spans="33:34" x14ac:dyDescent="0.25">
      <c r="AG174" s="344"/>
      <c r="AH174" s="344"/>
    </row>
    <row r="175" spans="33:34" x14ac:dyDescent="0.25">
      <c r="AG175" s="344"/>
      <c r="AH175" s="344"/>
    </row>
    <row r="176" spans="33:34" x14ac:dyDescent="0.25">
      <c r="AG176" s="344"/>
      <c r="AH176" s="344"/>
    </row>
    <row r="177" spans="33:34" x14ac:dyDescent="0.25">
      <c r="AG177" s="344"/>
      <c r="AH177" s="344"/>
    </row>
    <row r="178" spans="33:34" x14ac:dyDescent="0.25">
      <c r="AG178" s="344"/>
      <c r="AH178" s="344"/>
    </row>
    <row r="179" spans="33:34" x14ac:dyDescent="0.25">
      <c r="AG179" s="344"/>
      <c r="AH179" s="344"/>
    </row>
    <row r="180" spans="33:34" x14ac:dyDescent="0.25">
      <c r="AG180" s="344"/>
      <c r="AH180" s="344"/>
    </row>
    <row r="181" spans="33:34" x14ac:dyDescent="0.25">
      <c r="AG181" s="344"/>
      <c r="AH181" s="344"/>
    </row>
    <row r="182" spans="33:34" x14ac:dyDescent="0.25">
      <c r="AG182" s="344"/>
      <c r="AH182" s="344"/>
    </row>
    <row r="183" spans="33:34" x14ac:dyDescent="0.25">
      <c r="AG183" s="344"/>
      <c r="AH183" s="344"/>
    </row>
    <row r="184" spans="33:34" x14ac:dyDescent="0.25">
      <c r="AG184" s="344"/>
      <c r="AH184" s="344"/>
    </row>
    <row r="185" spans="33:34" x14ac:dyDescent="0.25">
      <c r="AG185" s="344"/>
      <c r="AH185" s="344"/>
    </row>
    <row r="186" spans="33:34" x14ac:dyDescent="0.25">
      <c r="AG186" s="344"/>
      <c r="AH186" s="344"/>
    </row>
    <row r="187" spans="33:34" x14ac:dyDescent="0.25">
      <c r="AG187" s="344"/>
      <c r="AH187" s="344"/>
    </row>
    <row r="188" spans="33:34" x14ac:dyDescent="0.25">
      <c r="AG188" s="344"/>
      <c r="AH188" s="344"/>
    </row>
    <row r="189" spans="33:34" x14ac:dyDescent="0.25">
      <c r="AG189" s="344"/>
      <c r="AH189" s="344"/>
    </row>
    <row r="190" spans="33:34" x14ac:dyDescent="0.25">
      <c r="AG190" s="344"/>
      <c r="AH190" s="344"/>
    </row>
    <row r="191" spans="33:34" x14ac:dyDescent="0.25">
      <c r="AG191" s="344"/>
      <c r="AH191" s="344"/>
    </row>
    <row r="192" spans="33:34" x14ac:dyDescent="0.25">
      <c r="AG192" s="344"/>
      <c r="AH192" s="344"/>
    </row>
    <row r="193" spans="33:34" x14ac:dyDescent="0.25">
      <c r="AG193" s="344"/>
      <c r="AH193" s="344"/>
    </row>
    <row r="194" spans="33:34" x14ac:dyDescent="0.25">
      <c r="AG194" s="344"/>
      <c r="AH194" s="344"/>
    </row>
    <row r="195" spans="33:34" x14ac:dyDescent="0.25">
      <c r="AG195" s="344"/>
      <c r="AH195" s="344"/>
    </row>
    <row r="196" spans="33:34" x14ac:dyDescent="0.25">
      <c r="AG196" s="344"/>
      <c r="AH196" s="344"/>
    </row>
    <row r="197" spans="33:34" x14ac:dyDescent="0.25">
      <c r="AG197" s="344"/>
      <c r="AH197" s="344"/>
    </row>
    <row r="198" spans="33:34" x14ac:dyDescent="0.25">
      <c r="AG198" s="344"/>
      <c r="AH198" s="344"/>
    </row>
    <row r="199" spans="33:34" x14ac:dyDescent="0.25">
      <c r="AG199" s="344"/>
      <c r="AH199" s="344"/>
    </row>
    <row r="200" spans="33:34" x14ac:dyDescent="0.25">
      <c r="AG200" s="344"/>
      <c r="AH200" s="344"/>
    </row>
    <row r="201" spans="33:34" x14ac:dyDescent="0.25">
      <c r="AG201" s="344"/>
      <c r="AH201" s="344"/>
    </row>
    <row r="202" spans="33:34" x14ac:dyDescent="0.25">
      <c r="AG202" s="344"/>
      <c r="AH202" s="344"/>
    </row>
    <row r="203" spans="33:34" x14ac:dyDescent="0.25">
      <c r="AG203" s="344"/>
      <c r="AH203" s="344"/>
    </row>
    <row r="204" spans="33:34" x14ac:dyDescent="0.25">
      <c r="AG204" s="344"/>
      <c r="AH204" s="344"/>
    </row>
    <row r="205" spans="33:34" x14ac:dyDescent="0.25">
      <c r="AG205" s="344"/>
      <c r="AH205" s="344"/>
    </row>
    <row r="206" spans="33:34" x14ac:dyDescent="0.25">
      <c r="AG206" s="344"/>
      <c r="AH206" s="344"/>
    </row>
    <row r="207" spans="33:34" x14ac:dyDescent="0.25">
      <c r="AG207" s="344"/>
      <c r="AH207" s="344"/>
    </row>
    <row r="208" spans="33:34" x14ac:dyDescent="0.25">
      <c r="AG208" s="344"/>
      <c r="AH208" s="344"/>
    </row>
    <row r="209" spans="33:34" x14ac:dyDescent="0.25">
      <c r="AG209" s="344"/>
      <c r="AH209" s="344"/>
    </row>
    <row r="210" spans="33:34" x14ac:dyDescent="0.25">
      <c r="AG210" s="344"/>
      <c r="AH210" s="344"/>
    </row>
    <row r="211" spans="33:34" x14ac:dyDescent="0.25">
      <c r="AG211" s="344"/>
      <c r="AH211" s="344"/>
    </row>
    <row r="212" spans="33:34" x14ac:dyDescent="0.25">
      <c r="AG212" s="344"/>
      <c r="AH212" s="344"/>
    </row>
    <row r="213" spans="33:34" x14ac:dyDescent="0.25">
      <c r="AG213" s="344"/>
      <c r="AH213" s="344"/>
    </row>
    <row r="214" spans="33:34" x14ac:dyDescent="0.25">
      <c r="AG214" s="344"/>
      <c r="AH214" s="344"/>
    </row>
    <row r="215" spans="33:34" x14ac:dyDescent="0.25">
      <c r="AG215" s="344"/>
      <c r="AH215" s="344"/>
    </row>
    <row r="216" spans="33:34" x14ac:dyDescent="0.25">
      <c r="AG216" s="344"/>
      <c r="AH216" s="344"/>
    </row>
    <row r="217" spans="33:34" x14ac:dyDescent="0.25">
      <c r="AG217" s="344"/>
      <c r="AH217" s="344"/>
    </row>
    <row r="218" spans="33:34" x14ac:dyDescent="0.25">
      <c r="AG218" s="344"/>
      <c r="AH218" s="344"/>
    </row>
    <row r="219" spans="33:34" x14ac:dyDescent="0.25">
      <c r="AG219" s="344"/>
      <c r="AH219" s="344"/>
    </row>
    <row r="220" spans="33:34" x14ac:dyDescent="0.25">
      <c r="AG220" s="344"/>
      <c r="AH220" s="344"/>
    </row>
    <row r="221" spans="33:34" x14ac:dyDescent="0.25">
      <c r="AG221" s="344"/>
      <c r="AH221" s="344"/>
    </row>
    <row r="222" spans="33:34" x14ac:dyDescent="0.25">
      <c r="AG222" s="344"/>
      <c r="AH222" s="344"/>
    </row>
    <row r="223" spans="33:34" x14ac:dyDescent="0.25">
      <c r="AG223" s="344"/>
      <c r="AH223" s="344"/>
    </row>
    <row r="224" spans="33:34" x14ac:dyDescent="0.25">
      <c r="AG224" s="344"/>
      <c r="AH224" s="344"/>
    </row>
    <row r="225" spans="33:34" x14ac:dyDescent="0.25">
      <c r="AG225" s="344"/>
      <c r="AH225" s="344"/>
    </row>
    <row r="226" spans="33:34" x14ac:dyDescent="0.25">
      <c r="AG226" s="344"/>
      <c r="AH226" s="344"/>
    </row>
    <row r="227" spans="33:34" x14ac:dyDescent="0.25">
      <c r="AG227" s="344"/>
      <c r="AH227" s="344"/>
    </row>
    <row r="228" spans="33:34" x14ac:dyDescent="0.25">
      <c r="AG228" s="344"/>
      <c r="AH228" s="344"/>
    </row>
    <row r="229" spans="33:34" x14ac:dyDescent="0.25">
      <c r="AG229" s="344"/>
      <c r="AH229" s="344"/>
    </row>
    <row r="230" spans="33:34" x14ac:dyDescent="0.25">
      <c r="AG230" s="344"/>
      <c r="AH230" s="344"/>
    </row>
    <row r="231" spans="33:34" x14ac:dyDescent="0.25">
      <c r="AG231" s="344"/>
      <c r="AH231" s="344"/>
    </row>
    <row r="232" spans="33:34" x14ac:dyDescent="0.25">
      <c r="AG232" s="344"/>
      <c r="AH232" s="344"/>
    </row>
    <row r="233" spans="33:34" x14ac:dyDescent="0.25">
      <c r="AG233" s="344"/>
      <c r="AH233" s="344"/>
    </row>
    <row r="234" spans="33:34" x14ac:dyDescent="0.25">
      <c r="AG234" s="344"/>
      <c r="AH234" s="344"/>
    </row>
    <row r="235" spans="33:34" x14ac:dyDescent="0.25">
      <c r="AG235" s="344"/>
      <c r="AH235" s="344"/>
    </row>
    <row r="236" spans="33:34" x14ac:dyDescent="0.25">
      <c r="AG236" s="344"/>
      <c r="AH236" s="344"/>
    </row>
    <row r="237" spans="33:34" x14ac:dyDescent="0.25">
      <c r="AG237" s="344"/>
      <c r="AH237" s="344"/>
    </row>
    <row r="238" spans="33:34" x14ac:dyDescent="0.25">
      <c r="AG238" s="344"/>
      <c r="AH238" s="344"/>
    </row>
    <row r="239" spans="33:34" x14ac:dyDescent="0.25">
      <c r="AG239" s="344"/>
      <c r="AH239" s="344"/>
    </row>
    <row r="240" spans="33:34" x14ac:dyDescent="0.25">
      <c r="AG240" s="344"/>
      <c r="AH240" s="344"/>
    </row>
    <row r="241" spans="33:34" x14ac:dyDescent="0.25">
      <c r="AG241" s="344"/>
      <c r="AH241" s="344"/>
    </row>
    <row r="242" spans="33:34" x14ac:dyDescent="0.25">
      <c r="AG242" s="344"/>
      <c r="AH242" s="344"/>
    </row>
    <row r="243" spans="33:34" x14ac:dyDescent="0.25">
      <c r="AG243" s="344"/>
      <c r="AH243" s="344"/>
    </row>
    <row r="244" spans="33:34" x14ac:dyDescent="0.25">
      <c r="AG244" s="344"/>
      <c r="AH244" s="344"/>
    </row>
    <row r="245" spans="33:34" x14ac:dyDescent="0.25">
      <c r="AG245" s="344"/>
      <c r="AH245" s="344"/>
    </row>
    <row r="246" spans="33:34" x14ac:dyDescent="0.25">
      <c r="AG246" s="344"/>
      <c r="AH246" s="344"/>
    </row>
    <row r="247" spans="33:34" x14ac:dyDescent="0.25">
      <c r="AG247" s="344"/>
      <c r="AH247" s="344"/>
    </row>
    <row r="248" spans="33:34" x14ac:dyDescent="0.25">
      <c r="AG248" s="344"/>
      <c r="AH248" s="344"/>
    </row>
    <row r="249" spans="33:34" x14ac:dyDescent="0.25">
      <c r="AG249" s="344"/>
      <c r="AH249" s="344"/>
    </row>
    <row r="250" spans="33:34" x14ac:dyDescent="0.25">
      <c r="AG250" s="344"/>
      <c r="AH250" s="344"/>
    </row>
    <row r="251" spans="33:34" x14ac:dyDescent="0.25">
      <c r="AG251" s="344"/>
      <c r="AH251" s="344"/>
    </row>
    <row r="252" spans="33:34" x14ac:dyDescent="0.25">
      <c r="AG252" s="344"/>
      <c r="AH252" s="344"/>
    </row>
    <row r="253" spans="33:34" x14ac:dyDescent="0.25">
      <c r="AG253" s="344"/>
      <c r="AH253" s="344"/>
    </row>
    <row r="254" spans="33:34" x14ac:dyDescent="0.25">
      <c r="AG254" s="344"/>
      <c r="AH254" s="344"/>
    </row>
    <row r="255" spans="33:34" x14ac:dyDescent="0.25">
      <c r="AG255" s="344"/>
      <c r="AH255" s="344"/>
    </row>
    <row r="256" spans="33:34" x14ac:dyDescent="0.25">
      <c r="AG256" s="344"/>
      <c r="AH256" s="344"/>
    </row>
    <row r="257" spans="33:34" x14ac:dyDescent="0.25">
      <c r="AG257" s="344"/>
      <c r="AH257" s="344"/>
    </row>
    <row r="258" spans="33:34" x14ac:dyDescent="0.25">
      <c r="AG258" s="344"/>
      <c r="AH258" s="344"/>
    </row>
    <row r="259" spans="33:34" x14ac:dyDescent="0.25">
      <c r="AG259" s="344"/>
      <c r="AH259" s="344"/>
    </row>
    <row r="260" spans="33:34" x14ac:dyDescent="0.25">
      <c r="AG260" s="344"/>
      <c r="AH260" s="344"/>
    </row>
    <row r="261" spans="33:34" x14ac:dyDescent="0.25">
      <c r="AG261" s="344"/>
      <c r="AH261" s="344"/>
    </row>
    <row r="262" spans="33:34" x14ac:dyDescent="0.25">
      <c r="AG262" s="344"/>
      <c r="AH262" s="344"/>
    </row>
    <row r="263" spans="33:34" x14ac:dyDescent="0.25">
      <c r="AG263" s="344"/>
      <c r="AH263" s="344"/>
    </row>
    <row r="264" spans="33:34" x14ac:dyDescent="0.25">
      <c r="AG264" s="344"/>
      <c r="AH264" s="344"/>
    </row>
    <row r="265" spans="33:34" x14ac:dyDescent="0.25">
      <c r="AG265" s="344"/>
      <c r="AH265" s="344"/>
    </row>
    <row r="266" spans="33:34" x14ac:dyDescent="0.25">
      <c r="AG266" s="344"/>
      <c r="AH266" s="344"/>
    </row>
    <row r="267" spans="33:34" x14ac:dyDescent="0.25">
      <c r="AG267" s="344"/>
      <c r="AH267" s="344"/>
    </row>
    <row r="268" spans="33:34" x14ac:dyDescent="0.25">
      <c r="AG268" s="344"/>
      <c r="AH268" s="344"/>
    </row>
    <row r="269" spans="33:34" x14ac:dyDescent="0.25">
      <c r="AG269" s="344"/>
      <c r="AH269" s="344"/>
    </row>
    <row r="270" spans="33:34" x14ac:dyDescent="0.25">
      <c r="AG270" s="344"/>
      <c r="AH270" s="344"/>
    </row>
    <row r="271" spans="33:34" x14ac:dyDescent="0.25">
      <c r="AG271" s="344"/>
      <c r="AH271" s="344"/>
    </row>
    <row r="272" spans="33:34" x14ac:dyDescent="0.25">
      <c r="AG272" s="344"/>
      <c r="AH272" s="344"/>
    </row>
    <row r="273" spans="33:34" x14ac:dyDescent="0.25">
      <c r="AG273" s="344"/>
      <c r="AH273" s="344"/>
    </row>
    <row r="274" spans="33:34" x14ac:dyDescent="0.25">
      <c r="AG274" s="344"/>
      <c r="AH274" s="344"/>
    </row>
    <row r="275" spans="33:34" x14ac:dyDescent="0.25">
      <c r="AG275" s="344"/>
      <c r="AH275" s="344"/>
    </row>
    <row r="276" spans="33:34" x14ac:dyDescent="0.25">
      <c r="AG276" s="344"/>
      <c r="AH276" s="344"/>
    </row>
    <row r="277" spans="33:34" x14ac:dyDescent="0.25">
      <c r="AG277" s="344"/>
      <c r="AH277" s="344"/>
    </row>
    <row r="278" spans="33:34" x14ac:dyDescent="0.25">
      <c r="AG278" s="344"/>
      <c r="AH278" s="344"/>
    </row>
  </sheetData>
  <mergeCells count="5">
    <mergeCell ref="AF12:AJ12"/>
    <mergeCell ref="X12:AD12"/>
    <mergeCell ref="P12:V12"/>
    <mergeCell ref="H12:N12"/>
    <mergeCell ref="D12:F1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E62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2.7109375" style="343" customWidth="1"/>
    <col min="4" max="6" width="15.7109375" style="343" customWidth="1"/>
    <col min="7" max="7" width="3.5703125" style="343" customWidth="1"/>
    <col min="8" max="14" width="8.85546875" style="343" customWidth="1"/>
    <col min="15" max="15" width="3.5703125" style="343" customWidth="1"/>
    <col min="16" max="16" width="8.85546875" style="343" customWidth="1"/>
    <col min="17" max="17" width="9" style="343" bestFit="1" customWidth="1"/>
    <col min="18" max="18" width="8" style="343" bestFit="1" customWidth="1"/>
    <col min="19" max="19" width="9" style="343" bestFit="1" customWidth="1"/>
    <col min="20" max="20" width="8" style="343" bestFit="1" customWidth="1"/>
    <col min="21" max="22" width="9" style="343" bestFit="1" customWidth="1"/>
    <col min="23" max="23" width="3.85546875" style="343" customWidth="1"/>
    <col min="24" max="25" width="9" style="343" bestFit="1" customWidth="1"/>
    <col min="26" max="26" width="8" style="343" bestFit="1" customWidth="1"/>
    <col min="27" max="27" width="9" style="343" bestFit="1" customWidth="1"/>
    <col min="28" max="28" width="8" style="343" bestFit="1" customWidth="1"/>
    <col min="29" max="30" width="9" style="343" bestFit="1" customWidth="1"/>
    <col min="31" max="31" width="4" style="343" customWidth="1"/>
    <col min="32" max="16384" width="9.140625" style="343"/>
  </cols>
  <sheetData>
    <row r="1" spans="1:31" ht="17.25" x14ac:dyDescent="0.4">
      <c r="A1" s="333" t="s">
        <v>187</v>
      </c>
      <c r="B1" s="507">
        <v>247.5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47"/>
      <c r="Y1" s="303"/>
      <c r="Z1" s="303"/>
      <c r="AA1" s="303"/>
      <c r="AB1" s="303"/>
      <c r="AC1" s="303"/>
      <c r="AD1" s="303"/>
      <c r="AE1" s="303"/>
    </row>
    <row r="2" spans="1:31" x14ac:dyDescent="0.25">
      <c r="A2" s="335" t="s">
        <v>45</v>
      </c>
      <c r="B2" s="336">
        <v>140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03"/>
      <c r="Y2" s="303"/>
      <c r="Z2" s="303"/>
      <c r="AA2" s="303"/>
      <c r="AB2" s="303"/>
      <c r="AC2" s="303"/>
      <c r="AD2" s="303"/>
      <c r="AE2" s="303"/>
    </row>
    <row r="3" spans="1:31" x14ac:dyDescent="0.25">
      <c r="A3" s="335" t="s">
        <v>46</v>
      </c>
      <c r="B3" s="336">
        <v>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03"/>
      <c r="Y3" s="303"/>
      <c r="Z3" s="303"/>
      <c r="AA3" s="303"/>
      <c r="AB3" s="303"/>
      <c r="AC3" s="303"/>
      <c r="AD3" s="303"/>
      <c r="AE3" s="303"/>
    </row>
    <row r="4" spans="1:31" x14ac:dyDescent="0.25">
      <c r="A4" s="335" t="s">
        <v>47</v>
      </c>
      <c r="B4" s="336">
        <v>107.5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03"/>
      <c r="Y4" s="303"/>
      <c r="Z4" s="303"/>
      <c r="AA4" s="303"/>
      <c r="AB4" s="303"/>
      <c r="AC4" s="303"/>
      <c r="AD4" s="303"/>
      <c r="AE4" s="303"/>
    </row>
    <row r="5" spans="1:31" x14ac:dyDescent="0.25">
      <c r="A5" s="335"/>
      <c r="B5" s="336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03"/>
      <c r="Y5" s="303"/>
      <c r="Z5" s="303"/>
      <c r="AA5" s="303"/>
      <c r="AB5" s="303"/>
      <c r="AC5" s="303"/>
      <c r="AD5" s="303"/>
      <c r="AE5" s="303"/>
    </row>
    <row r="6" spans="1:31" ht="15.75" thickBot="1" x14ac:dyDescent="0.3">
      <c r="A6" s="88" t="s">
        <v>220</v>
      </c>
      <c r="B6" s="370">
        <v>13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03"/>
      <c r="Y6" s="303"/>
      <c r="Z6" s="303"/>
      <c r="AA6" s="303"/>
      <c r="AB6" s="303"/>
      <c r="AC6" s="303"/>
      <c r="AD6" s="303"/>
      <c r="AE6" s="303"/>
    </row>
    <row r="7" spans="1:31" x14ac:dyDescent="0.25">
      <c r="A7" s="506"/>
      <c r="B7" s="389"/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03"/>
      <c r="Y7" s="303"/>
      <c r="Z7" s="303"/>
      <c r="AA7" s="303"/>
      <c r="AB7" s="303"/>
      <c r="AC7" s="303"/>
      <c r="AD7" s="303"/>
      <c r="AE7" s="303"/>
    </row>
    <row r="8" spans="1:31" x14ac:dyDescent="0.25">
      <c r="A8" s="337"/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49"/>
      <c r="Y8" s="349"/>
      <c r="Z8" s="349"/>
      <c r="AA8" s="349"/>
      <c r="AB8" s="349"/>
      <c r="AC8" s="349"/>
      <c r="AD8" s="349"/>
      <c r="AE8" s="303"/>
    </row>
    <row r="9" spans="1:31" x14ac:dyDescent="0.25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49"/>
      <c r="Y9" s="349"/>
      <c r="Z9" s="349"/>
      <c r="AA9" s="349"/>
      <c r="AB9" s="349"/>
      <c r="AC9" s="349"/>
      <c r="AD9" s="349"/>
      <c r="AE9" s="303"/>
    </row>
    <row r="10" spans="1:31" ht="15.75" thickBot="1" x14ac:dyDescent="0.3">
      <c r="A10" s="337"/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49"/>
      <c r="Y10" s="349"/>
      <c r="Z10" s="349"/>
      <c r="AA10" s="349"/>
      <c r="AB10" s="349"/>
      <c r="AC10" s="349"/>
      <c r="AD10" s="349"/>
      <c r="AE10" s="303"/>
    </row>
    <row r="11" spans="1:31" ht="15.75" thickBot="1" x14ac:dyDescent="0.3">
      <c r="A11" s="335"/>
      <c r="B11" s="303"/>
      <c r="C11" s="303"/>
      <c r="D11" s="617">
        <v>2021</v>
      </c>
      <c r="E11" s="618"/>
      <c r="F11" s="619"/>
      <c r="G11" s="303"/>
      <c r="H11" s="614">
        <v>2020</v>
      </c>
      <c r="I11" s="615"/>
      <c r="J11" s="615"/>
      <c r="K11" s="615"/>
      <c r="L11" s="615"/>
      <c r="M11" s="615"/>
      <c r="N11" s="616"/>
      <c r="O11" s="303"/>
      <c r="P11" s="611">
        <v>2019</v>
      </c>
      <c r="Q11" s="612"/>
      <c r="R11" s="612"/>
      <c r="S11" s="612"/>
      <c r="T11" s="612"/>
      <c r="U11" s="612"/>
      <c r="V11" s="613"/>
      <c r="W11" s="303"/>
      <c r="X11" s="611">
        <v>2018</v>
      </c>
      <c r="Y11" s="612"/>
      <c r="Z11" s="612"/>
      <c r="AA11" s="612"/>
      <c r="AB11" s="612"/>
      <c r="AC11" s="612"/>
      <c r="AD11" s="613"/>
      <c r="AE11" s="303"/>
    </row>
    <row r="12" spans="1:31" x14ac:dyDescent="0.25">
      <c r="A12" s="340"/>
      <c r="B12" s="303"/>
      <c r="C12" s="303"/>
      <c r="D12" s="354" t="s">
        <v>3</v>
      </c>
      <c r="E12" s="442" t="s">
        <v>4</v>
      </c>
      <c r="F12" s="13" t="s">
        <v>5</v>
      </c>
      <c r="G12" s="303"/>
      <c r="H12" s="354" t="s">
        <v>3</v>
      </c>
      <c r="I12" s="442" t="s">
        <v>4</v>
      </c>
      <c r="J12" s="442" t="s">
        <v>5</v>
      </c>
      <c r="K12" s="442" t="s">
        <v>6</v>
      </c>
      <c r="L12" s="442" t="s">
        <v>7</v>
      </c>
      <c r="M12" s="442" t="s">
        <v>8</v>
      </c>
      <c r="N12" s="13" t="s">
        <v>9</v>
      </c>
      <c r="O12" s="303"/>
      <c r="P12" s="354" t="s">
        <v>3</v>
      </c>
      <c r="Q12" s="10" t="s">
        <v>4</v>
      </c>
      <c r="R12" s="10" t="s">
        <v>5</v>
      </c>
      <c r="S12" s="10" t="s">
        <v>6</v>
      </c>
      <c r="T12" s="10" t="s">
        <v>7</v>
      </c>
      <c r="U12" s="10" t="s">
        <v>8</v>
      </c>
      <c r="V12" s="13" t="s">
        <v>9</v>
      </c>
      <c r="W12" s="303"/>
      <c r="X12" s="354" t="s">
        <v>3</v>
      </c>
      <c r="Y12" s="10" t="s">
        <v>4</v>
      </c>
      <c r="Z12" s="10" t="s">
        <v>5</v>
      </c>
      <c r="AA12" s="10" t="s">
        <v>6</v>
      </c>
      <c r="AB12" s="10" t="s">
        <v>7</v>
      </c>
      <c r="AC12" s="10" t="s">
        <v>8</v>
      </c>
      <c r="AD12" s="13" t="s">
        <v>9</v>
      </c>
      <c r="AE12" s="10"/>
    </row>
    <row r="13" spans="1:31" x14ac:dyDescent="0.25">
      <c r="A13" s="335"/>
      <c r="B13" s="303"/>
      <c r="C13" s="303"/>
      <c r="D13" s="346"/>
      <c r="E13" s="472"/>
      <c r="F13" s="368"/>
      <c r="G13" s="303"/>
      <c r="H13" s="346"/>
      <c r="I13" s="472"/>
      <c r="J13" s="472"/>
      <c r="K13" s="472"/>
      <c r="L13" s="472"/>
      <c r="M13" s="472"/>
      <c r="N13" s="368"/>
      <c r="O13" s="303"/>
      <c r="P13" s="346"/>
      <c r="Q13" s="339"/>
      <c r="R13" s="339"/>
      <c r="S13" s="339"/>
      <c r="T13" s="339"/>
      <c r="U13" s="339"/>
      <c r="V13" s="368"/>
      <c r="W13" s="303"/>
      <c r="X13" s="346"/>
      <c r="Y13" s="339"/>
      <c r="Z13" s="339"/>
      <c r="AA13" s="339"/>
      <c r="AB13" s="339"/>
      <c r="AC13" s="339"/>
      <c r="AD13" s="368"/>
      <c r="AE13" s="303"/>
    </row>
    <row r="14" spans="1:31" x14ac:dyDescent="0.25">
      <c r="A14" s="341" t="s">
        <v>10</v>
      </c>
      <c r="B14" s="303"/>
      <c r="C14" s="303"/>
      <c r="D14" s="85">
        <v>37820</v>
      </c>
      <c r="E14" s="465">
        <v>40640</v>
      </c>
      <c r="F14" s="41">
        <v>78460</v>
      </c>
      <c r="G14" s="303"/>
      <c r="H14" s="85">
        <v>28383</v>
      </c>
      <c r="I14" s="465">
        <v>24429</v>
      </c>
      <c r="J14" s="465">
        <v>52812</v>
      </c>
      <c r="K14" s="465">
        <v>36526</v>
      </c>
      <c r="L14" s="465">
        <v>89338</v>
      </c>
      <c r="M14" s="465">
        <v>40708</v>
      </c>
      <c r="N14" s="41">
        <v>130046</v>
      </c>
      <c r="O14" s="303"/>
      <c r="P14" s="85">
        <v>30682</v>
      </c>
      <c r="Q14" s="40">
        <v>31648</v>
      </c>
      <c r="R14" s="40">
        <v>62330</v>
      </c>
      <c r="S14" s="40">
        <v>31304</v>
      </c>
      <c r="T14" s="40">
        <v>93634</v>
      </c>
      <c r="U14" s="40">
        <v>27790</v>
      </c>
      <c r="V14" s="41">
        <v>121424</v>
      </c>
      <c r="W14" s="303"/>
      <c r="X14" s="85">
        <v>15457</v>
      </c>
      <c r="Y14" s="40">
        <v>33194</v>
      </c>
      <c r="Z14" s="40">
        <v>48651</v>
      </c>
      <c r="AA14" s="40">
        <v>33337</v>
      </c>
      <c r="AB14" s="40">
        <v>81988</v>
      </c>
      <c r="AC14" s="40">
        <v>31444</v>
      </c>
      <c r="AD14" s="41">
        <v>113432</v>
      </c>
      <c r="AE14" s="303"/>
    </row>
    <row r="15" spans="1:31" ht="17.25" x14ac:dyDescent="0.4">
      <c r="A15" s="341" t="s">
        <v>11</v>
      </c>
      <c r="B15" s="303"/>
      <c r="C15" s="303"/>
      <c r="D15" s="357">
        <v>27736</v>
      </c>
      <c r="E15" s="473">
        <v>31382</v>
      </c>
      <c r="F15" s="359">
        <v>59118</v>
      </c>
      <c r="G15" s="303"/>
      <c r="H15" s="357">
        <v>19718</v>
      </c>
      <c r="I15" s="473">
        <v>17113</v>
      </c>
      <c r="J15" s="473">
        <v>36831</v>
      </c>
      <c r="K15" s="473">
        <v>25342</v>
      </c>
      <c r="L15" s="473">
        <v>62173</v>
      </c>
      <c r="M15" s="473">
        <v>28438</v>
      </c>
      <c r="N15" s="359">
        <v>90611</v>
      </c>
      <c r="O15" s="303"/>
      <c r="P15" s="357">
        <v>22194</v>
      </c>
      <c r="Q15" s="358">
        <v>22293</v>
      </c>
      <c r="R15" s="358">
        <v>44487</v>
      </c>
      <c r="S15" s="358">
        <v>22375</v>
      </c>
      <c r="T15" s="358">
        <v>66862</v>
      </c>
      <c r="U15" s="358">
        <v>20144</v>
      </c>
      <c r="V15" s="359">
        <v>87006</v>
      </c>
      <c r="W15" s="303"/>
      <c r="X15" s="357">
        <v>11943</v>
      </c>
      <c r="Y15" s="358">
        <v>24177</v>
      </c>
      <c r="Z15" s="358">
        <v>36120</v>
      </c>
      <c r="AA15" s="358">
        <v>23890</v>
      </c>
      <c r="AB15" s="358">
        <v>60010</v>
      </c>
      <c r="AC15" s="358">
        <v>22590</v>
      </c>
      <c r="AD15" s="359">
        <v>82600</v>
      </c>
      <c r="AE15" s="303"/>
    </row>
    <row r="16" spans="1:31" x14ac:dyDescent="0.25">
      <c r="A16" s="341" t="s">
        <v>12</v>
      </c>
      <c r="B16" s="303"/>
      <c r="C16" s="303"/>
      <c r="D16" s="85">
        <v>10084</v>
      </c>
      <c r="E16" s="465">
        <v>9258</v>
      </c>
      <c r="F16" s="41">
        <v>19342</v>
      </c>
      <c r="G16" s="303"/>
      <c r="H16" s="85">
        <v>8665</v>
      </c>
      <c r="I16" s="465">
        <v>7316</v>
      </c>
      <c r="J16" s="465">
        <v>15981</v>
      </c>
      <c r="K16" s="465">
        <v>11184</v>
      </c>
      <c r="L16" s="465">
        <v>27165</v>
      </c>
      <c r="M16" s="465">
        <v>12270</v>
      </c>
      <c r="N16" s="41">
        <v>39435</v>
      </c>
      <c r="O16" s="303"/>
      <c r="P16" s="85">
        <v>8488</v>
      </c>
      <c r="Q16" s="40">
        <v>9355</v>
      </c>
      <c r="R16" s="40">
        <v>17843</v>
      </c>
      <c r="S16" s="40">
        <v>8929</v>
      </c>
      <c r="T16" s="40">
        <v>26772</v>
      </c>
      <c r="U16" s="40">
        <v>7646</v>
      </c>
      <c r="V16" s="41">
        <v>34418</v>
      </c>
      <c r="W16" s="303"/>
      <c r="X16" s="85">
        <v>3514</v>
      </c>
      <c r="Y16" s="40">
        <v>9017</v>
      </c>
      <c r="Z16" s="40">
        <v>12531</v>
      </c>
      <c r="AA16" s="40">
        <v>9447</v>
      </c>
      <c r="AB16" s="40">
        <v>21978</v>
      </c>
      <c r="AC16" s="40">
        <v>8854</v>
      </c>
      <c r="AD16" s="41">
        <v>30832</v>
      </c>
      <c r="AE16" s="303"/>
    </row>
    <row r="17" spans="1:31" hidden="1" outlineLevel="1" x14ac:dyDescent="0.25">
      <c r="A17" s="335" t="s">
        <v>13</v>
      </c>
      <c r="B17" s="303"/>
      <c r="C17" s="303"/>
      <c r="D17" s="86">
        <v>3736</v>
      </c>
      <c r="E17" s="467">
        <v>3470</v>
      </c>
      <c r="F17" s="87">
        <v>7206</v>
      </c>
      <c r="G17" s="303"/>
      <c r="H17" s="86">
        <v>2907</v>
      </c>
      <c r="I17" s="467">
        <v>2223</v>
      </c>
      <c r="J17" s="467">
        <v>5130</v>
      </c>
      <c r="K17" s="467">
        <v>4134</v>
      </c>
      <c r="L17" s="467">
        <v>9264</v>
      </c>
      <c r="M17" s="467">
        <v>5159</v>
      </c>
      <c r="N17" s="87">
        <v>14423</v>
      </c>
      <c r="O17" s="303"/>
      <c r="P17" s="86">
        <v>2736</v>
      </c>
      <c r="Q17" s="39">
        <v>2745</v>
      </c>
      <c r="R17" s="39">
        <v>5481</v>
      </c>
      <c r="S17" s="39">
        <v>2542</v>
      </c>
      <c r="T17" s="39">
        <v>8023</v>
      </c>
      <c r="U17" s="39">
        <v>3120</v>
      </c>
      <c r="V17" s="87">
        <v>11143</v>
      </c>
      <c r="W17" s="303"/>
      <c r="X17" s="86">
        <v>2695</v>
      </c>
      <c r="Y17" s="39">
        <v>3055</v>
      </c>
      <c r="Z17" s="39">
        <v>5750</v>
      </c>
      <c r="AA17" s="39">
        <v>3099</v>
      </c>
      <c r="AB17" s="39">
        <v>8849</v>
      </c>
      <c r="AC17" s="39">
        <v>3466</v>
      </c>
      <c r="AD17" s="87">
        <v>12315</v>
      </c>
      <c r="AE17" s="303"/>
    </row>
    <row r="18" spans="1:31" hidden="1" outlineLevel="1" x14ac:dyDescent="0.25">
      <c r="A18" s="335" t="s">
        <v>14</v>
      </c>
      <c r="B18" s="303"/>
      <c r="C18" s="303"/>
      <c r="D18" s="86">
        <v>188</v>
      </c>
      <c r="E18" s="467">
        <v>187</v>
      </c>
      <c r="F18" s="87">
        <v>375</v>
      </c>
      <c r="G18" s="303"/>
      <c r="H18" s="86">
        <v>188</v>
      </c>
      <c r="I18" s="467">
        <v>187</v>
      </c>
      <c r="J18" s="467">
        <v>375</v>
      </c>
      <c r="K18" s="467">
        <v>188</v>
      </c>
      <c r="L18" s="467">
        <v>563</v>
      </c>
      <c r="M18" s="467">
        <v>187</v>
      </c>
      <c r="N18" s="87">
        <v>750</v>
      </c>
      <c r="O18" s="303"/>
      <c r="P18" s="86">
        <v>188</v>
      </c>
      <c r="Q18" s="39">
        <v>187</v>
      </c>
      <c r="R18" s="39">
        <v>375</v>
      </c>
      <c r="S18" s="39">
        <v>188</v>
      </c>
      <c r="T18" s="39">
        <v>563</v>
      </c>
      <c r="U18" s="39">
        <v>187</v>
      </c>
      <c r="V18" s="87">
        <v>750</v>
      </c>
      <c r="W18" s="303"/>
      <c r="X18" s="86">
        <v>94</v>
      </c>
      <c r="Y18" s="39">
        <v>187</v>
      </c>
      <c r="Z18" s="39">
        <v>281</v>
      </c>
      <c r="AA18" s="39">
        <v>189</v>
      </c>
      <c r="AB18" s="39">
        <v>470</v>
      </c>
      <c r="AC18" s="39">
        <v>188</v>
      </c>
      <c r="AD18" s="87">
        <v>658</v>
      </c>
      <c r="AE18" s="303"/>
    </row>
    <row r="19" spans="1:31" hidden="1" outlineLevel="1" x14ac:dyDescent="0.25">
      <c r="A19" s="335" t="s">
        <v>15</v>
      </c>
      <c r="B19" s="303"/>
      <c r="C19" s="303"/>
      <c r="D19" s="86">
        <v>1476</v>
      </c>
      <c r="E19" s="467">
        <v>2053</v>
      </c>
      <c r="F19" s="87">
        <v>3529</v>
      </c>
      <c r="G19" s="303"/>
      <c r="H19" s="86">
        <v>2058</v>
      </c>
      <c r="I19" s="467">
        <v>2059</v>
      </c>
      <c r="J19" s="467">
        <v>4117</v>
      </c>
      <c r="K19" s="467">
        <v>2103</v>
      </c>
      <c r="L19" s="467">
        <v>6220</v>
      </c>
      <c r="M19" s="467">
        <v>2103</v>
      </c>
      <c r="N19" s="87">
        <v>8323</v>
      </c>
      <c r="O19" s="303"/>
      <c r="P19" s="86">
        <v>2058</v>
      </c>
      <c r="Q19" s="39">
        <v>2059</v>
      </c>
      <c r="R19" s="39">
        <v>4117</v>
      </c>
      <c r="S19" s="39">
        <v>2058</v>
      </c>
      <c r="T19" s="39">
        <v>6175</v>
      </c>
      <c r="U19" s="39">
        <v>2058</v>
      </c>
      <c r="V19" s="87">
        <v>8233</v>
      </c>
      <c r="W19" s="303"/>
      <c r="X19" s="86">
        <v>0</v>
      </c>
      <c r="Y19" s="39">
        <v>2744</v>
      </c>
      <c r="Z19" s="39">
        <v>2744</v>
      </c>
      <c r="AA19" s="39">
        <v>2059</v>
      </c>
      <c r="AB19" s="39">
        <v>4803</v>
      </c>
      <c r="AC19" s="39">
        <v>2058</v>
      </c>
      <c r="AD19" s="87">
        <v>6861</v>
      </c>
      <c r="AE19" s="303"/>
    </row>
    <row r="20" spans="1:31" ht="17.25" hidden="1" outlineLevel="1" x14ac:dyDescent="0.4">
      <c r="A20" s="335" t="s">
        <v>16</v>
      </c>
      <c r="B20" s="303"/>
      <c r="C20" s="303"/>
      <c r="D20" s="301">
        <v>0</v>
      </c>
      <c r="E20" s="474">
        <v>0</v>
      </c>
      <c r="F20" s="302">
        <v>0</v>
      </c>
      <c r="G20" s="303"/>
      <c r="H20" s="301">
        <v>0</v>
      </c>
      <c r="I20" s="474">
        <v>0</v>
      </c>
      <c r="J20" s="474">
        <v>0</v>
      </c>
      <c r="K20" s="474">
        <v>0</v>
      </c>
      <c r="L20" s="474">
        <v>0</v>
      </c>
      <c r="M20" s="474">
        <v>0</v>
      </c>
      <c r="N20" s="302">
        <v>0</v>
      </c>
      <c r="O20" s="303"/>
      <c r="P20" s="301">
        <v>0</v>
      </c>
      <c r="Q20" s="300">
        <v>0</v>
      </c>
      <c r="R20" s="300">
        <v>0</v>
      </c>
      <c r="S20" s="300">
        <v>0</v>
      </c>
      <c r="T20" s="300">
        <v>0</v>
      </c>
      <c r="U20" s="300">
        <v>0</v>
      </c>
      <c r="V20" s="302">
        <v>0</v>
      </c>
      <c r="W20" s="303"/>
      <c r="X20" s="301">
        <v>0</v>
      </c>
      <c r="Y20" s="300">
        <v>0</v>
      </c>
      <c r="Z20" s="300">
        <v>0</v>
      </c>
      <c r="AA20" s="300">
        <v>0</v>
      </c>
      <c r="AB20" s="300">
        <v>0</v>
      </c>
      <c r="AC20" s="300">
        <v>0</v>
      </c>
      <c r="AD20" s="302">
        <v>0</v>
      </c>
      <c r="AE20" s="303"/>
    </row>
    <row r="21" spans="1:31" collapsed="1" x14ac:dyDescent="0.25">
      <c r="A21" s="341" t="s">
        <v>17</v>
      </c>
      <c r="B21" s="303"/>
      <c r="C21" s="303"/>
      <c r="D21" s="85">
        <v>4684</v>
      </c>
      <c r="E21" s="465">
        <v>3548</v>
      </c>
      <c r="F21" s="41">
        <v>8232</v>
      </c>
      <c r="G21" s="303"/>
      <c r="H21" s="85">
        <v>3512</v>
      </c>
      <c r="I21" s="465">
        <v>2847</v>
      </c>
      <c r="J21" s="465">
        <v>6359</v>
      </c>
      <c r="K21" s="465">
        <v>4759</v>
      </c>
      <c r="L21" s="465">
        <v>11118</v>
      </c>
      <c r="M21" s="465">
        <v>4821</v>
      </c>
      <c r="N21" s="41">
        <v>15939</v>
      </c>
      <c r="O21" s="303"/>
      <c r="P21" s="85">
        <v>3506</v>
      </c>
      <c r="Q21" s="40">
        <v>4364</v>
      </c>
      <c r="R21" s="40">
        <v>7870</v>
      </c>
      <c r="S21" s="40">
        <v>4141</v>
      </c>
      <c r="T21" s="40">
        <v>12011</v>
      </c>
      <c r="U21" s="40">
        <v>2281</v>
      </c>
      <c r="V21" s="41">
        <v>14292</v>
      </c>
      <c r="W21" s="303"/>
      <c r="X21" s="85">
        <v>725</v>
      </c>
      <c r="Y21" s="40">
        <v>3031</v>
      </c>
      <c r="Z21" s="40">
        <v>3756</v>
      </c>
      <c r="AA21" s="40">
        <v>4100</v>
      </c>
      <c r="AB21" s="40">
        <v>7856</v>
      </c>
      <c r="AC21" s="40">
        <v>3142</v>
      </c>
      <c r="AD21" s="41">
        <v>10998</v>
      </c>
      <c r="AE21" s="303"/>
    </row>
    <row r="22" spans="1:31" hidden="1" outlineLevel="1" x14ac:dyDescent="0.25">
      <c r="A22" s="335" t="s">
        <v>18</v>
      </c>
      <c r="B22" s="303"/>
      <c r="C22" s="303"/>
      <c r="D22" s="86">
        <v>-204</v>
      </c>
      <c r="E22" s="467">
        <v>189</v>
      </c>
      <c r="F22" s="87">
        <v>-15</v>
      </c>
      <c r="G22" s="303"/>
      <c r="H22" s="86">
        <v>-727</v>
      </c>
      <c r="I22" s="467">
        <v>286</v>
      </c>
      <c r="J22" s="467">
        <v>-441</v>
      </c>
      <c r="K22" s="467">
        <v>190</v>
      </c>
      <c r="L22" s="467">
        <v>-251</v>
      </c>
      <c r="M22" s="467">
        <v>460</v>
      </c>
      <c r="N22" s="87">
        <v>209</v>
      </c>
      <c r="O22" s="303"/>
      <c r="P22" s="86">
        <v>86</v>
      </c>
      <c r="Q22" s="39">
        <v>377</v>
      </c>
      <c r="R22" s="39">
        <v>463</v>
      </c>
      <c r="S22" s="39">
        <v>-2</v>
      </c>
      <c r="T22" s="39">
        <v>461</v>
      </c>
      <c r="U22" s="39">
        <v>1055</v>
      </c>
      <c r="V22" s="87">
        <v>1516</v>
      </c>
      <c r="W22" s="303"/>
      <c r="X22" s="86">
        <v>153</v>
      </c>
      <c r="Y22" s="39">
        <v>114</v>
      </c>
      <c r="Z22" s="39">
        <v>267</v>
      </c>
      <c r="AA22" s="39">
        <v>472</v>
      </c>
      <c r="AB22" s="39">
        <v>739</v>
      </c>
      <c r="AC22" s="39">
        <v>-224</v>
      </c>
      <c r="AD22" s="87">
        <v>515</v>
      </c>
      <c r="AE22" s="303"/>
    </row>
    <row r="23" spans="1:31" hidden="1" outlineLevel="1" x14ac:dyDescent="0.25">
      <c r="A23" s="335" t="s">
        <v>19</v>
      </c>
      <c r="B23" s="303"/>
      <c r="C23" s="303"/>
      <c r="D23" s="86">
        <v>0</v>
      </c>
      <c r="E23" s="467">
        <v>0</v>
      </c>
      <c r="F23" s="87">
        <v>0</v>
      </c>
      <c r="G23" s="303"/>
      <c r="H23" s="86">
        <v>0</v>
      </c>
      <c r="I23" s="467">
        <v>0</v>
      </c>
      <c r="J23" s="467">
        <v>0</v>
      </c>
      <c r="K23" s="467">
        <v>0</v>
      </c>
      <c r="L23" s="467">
        <v>0</v>
      </c>
      <c r="M23" s="467">
        <v>0</v>
      </c>
      <c r="N23" s="87">
        <v>0</v>
      </c>
      <c r="O23" s="303"/>
      <c r="P23" s="86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87">
        <v>0</v>
      </c>
      <c r="W23" s="303"/>
      <c r="X23" s="86">
        <v>0</v>
      </c>
      <c r="Y23" s="39">
        <v>2</v>
      </c>
      <c r="Z23" s="39">
        <v>2</v>
      </c>
      <c r="AA23" s="39">
        <v>-2</v>
      </c>
      <c r="AB23" s="39">
        <v>0</v>
      </c>
      <c r="AC23" s="39">
        <v>0</v>
      </c>
      <c r="AD23" s="87">
        <v>0</v>
      </c>
      <c r="AE23" s="303"/>
    </row>
    <row r="24" spans="1:31" hidden="1" outlineLevel="1" x14ac:dyDescent="0.25">
      <c r="A24" s="335" t="s">
        <v>20</v>
      </c>
      <c r="B24" s="303"/>
      <c r="C24" s="303"/>
      <c r="D24" s="86">
        <v>1738</v>
      </c>
      <c r="E24" s="467">
        <v>1680</v>
      </c>
      <c r="F24" s="87">
        <v>3418</v>
      </c>
      <c r="G24" s="303"/>
      <c r="H24" s="86">
        <v>1838</v>
      </c>
      <c r="I24" s="467">
        <v>1675</v>
      </c>
      <c r="J24" s="467">
        <v>3513</v>
      </c>
      <c r="K24" s="467">
        <v>1777</v>
      </c>
      <c r="L24" s="467">
        <v>5290</v>
      </c>
      <c r="M24" s="467">
        <v>1794</v>
      </c>
      <c r="N24" s="87">
        <v>7084</v>
      </c>
      <c r="O24" s="303"/>
      <c r="P24" s="86">
        <v>2277</v>
      </c>
      <c r="Q24" s="39">
        <v>2247</v>
      </c>
      <c r="R24" s="39">
        <v>4524</v>
      </c>
      <c r="S24" s="39">
        <v>2151</v>
      </c>
      <c r="T24" s="39">
        <v>6675</v>
      </c>
      <c r="U24" s="39">
        <v>1960</v>
      </c>
      <c r="V24" s="87">
        <v>8635</v>
      </c>
      <c r="W24" s="303"/>
      <c r="X24" s="86">
        <v>1172</v>
      </c>
      <c r="Y24" s="39">
        <v>2339</v>
      </c>
      <c r="Z24" s="39">
        <v>3511</v>
      </c>
      <c r="AA24" s="39">
        <v>2387</v>
      </c>
      <c r="AB24" s="39">
        <v>5898</v>
      </c>
      <c r="AC24" s="39">
        <v>2330</v>
      </c>
      <c r="AD24" s="87">
        <v>8228</v>
      </c>
      <c r="AE24" s="303"/>
    </row>
    <row r="25" spans="1:31" ht="17.25" hidden="1" outlineLevel="1" x14ac:dyDescent="0.4">
      <c r="A25" s="335" t="s">
        <v>21</v>
      </c>
      <c r="B25" s="303"/>
      <c r="C25" s="303"/>
      <c r="D25" s="301">
        <v>935</v>
      </c>
      <c r="E25" s="474">
        <v>596</v>
      </c>
      <c r="F25" s="302">
        <v>1531</v>
      </c>
      <c r="G25" s="303"/>
      <c r="H25" s="301">
        <v>1032</v>
      </c>
      <c r="I25" s="474">
        <v>109</v>
      </c>
      <c r="J25" s="474">
        <v>1141</v>
      </c>
      <c r="K25" s="474">
        <v>750</v>
      </c>
      <c r="L25" s="474">
        <v>1891</v>
      </c>
      <c r="M25" s="474">
        <v>663</v>
      </c>
      <c r="N25" s="302">
        <v>2554</v>
      </c>
      <c r="O25" s="303"/>
      <c r="P25" s="301">
        <v>539</v>
      </c>
      <c r="Q25" s="300">
        <v>438</v>
      </c>
      <c r="R25" s="300">
        <v>977</v>
      </c>
      <c r="S25" s="300">
        <v>515</v>
      </c>
      <c r="T25" s="300">
        <v>1492</v>
      </c>
      <c r="U25" s="300">
        <v>-234</v>
      </c>
      <c r="V25" s="302">
        <v>1258</v>
      </c>
      <c r="W25" s="303"/>
      <c r="X25" s="301">
        <v>-3</v>
      </c>
      <c r="Y25" s="300">
        <v>-205</v>
      </c>
      <c r="Z25" s="300">
        <v>-208</v>
      </c>
      <c r="AA25" s="300">
        <v>897</v>
      </c>
      <c r="AB25" s="300">
        <v>689</v>
      </c>
      <c r="AC25" s="300">
        <v>463</v>
      </c>
      <c r="AD25" s="302">
        <v>1152</v>
      </c>
      <c r="AE25" s="303"/>
    </row>
    <row r="26" spans="1:31" collapsed="1" x14ac:dyDescent="0.25">
      <c r="A26" s="341" t="s">
        <v>26</v>
      </c>
      <c r="B26" s="303"/>
      <c r="C26" s="303"/>
      <c r="D26" s="85">
        <v>2215</v>
      </c>
      <c r="E26" s="465">
        <v>1083</v>
      </c>
      <c r="F26" s="41">
        <v>3298</v>
      </c>
      <c r="G26" s="303"/>
      <c r="H26" s="85">
        <v>1369</v>
      </c>
      <c r="I26" s="465">
        <v>777</v>
      </c>
      <c r="J26" s="465">
        <v>2146</v>
      </c>
      <c r="K26" s="465">
        <v>2042</v>
      </c>
      <c r="L26" s="465">
        <v>4188</v>
      </c>
      <c r="M26" s="465">
        <v>1904</v>
      </c>
      <c r="N26" s="41">
        <v>6092</v>
      </c>
      <c r="O26" s="303"/>
      <c r="P26" s="85">
        <v>604</v>
      </c>
      <c r="Q26" s="40">
        <v>1302</v>
      </c>
      <c r="R26" s="40">
        <v>1906</v>
      </c>
      <c r="S26" s="40">
        <v>1477</v>
      </c>
      <c r="T26" s="40">
        <v>3383</v>
      </c>
      <c r="U26" s="40">
        <v>-500</v>
      </c>
      <c r="V26" s="41">
        <v>2883</v>
      </c>
      <c r="W26" s="303"/>
      <c r="X26" s="85">
        <v>-597</v>
      </c>
      <c r="Y26" s="40">
        <v>781</v>
      </c>
      <c r="Z26" s="40">
        <v>184</v>
      </c>
      <c r="AA26" s="40">
        <v>346</v>
      </c>
      <c r="AB26" s="40">
        <v>530</v>
      </c>
      <c r="AC26" s="40">
        <v>573</v>
      </c>
      <c r="AD26" s="41">
        <v>1103</v>
      </c>
      <c r="AE26" s="303"/>
    </row>
    <row r="27" spans="1:31" hidden="1" outlineLevel="1" x14ac:dyDescent="0.25">
      <c r="A27" s="340" t="s">
        <v>57</v>
      </c>
      <c r="B27" s="303"/>
      <c r="C27" s="303"/>
      <c r="D27" s="85"/>
      <c r="E27" s="465"/>
      <c r="F27" s="41"/>
      <c r="G27" s="303"/>
      <c r="H27" s="85"/>
      <c r="I27" s="465"/>
      <c r="J27" s="465"/>
      <c r="K27" s="465"/>
      <c r="L27" s="465"/>
      <c r="M27" s="465"/>
      <c r="N27" s="41"/>
      <c r="O27" s="303"/>
      <c r="P27" s="85"/>
      <c r="Q27" s="40"/>
      <c r="R27" s="40"/>
      <c r="S27" s="40"/>
      <c r="T27" s="40"/>
      <c r="U27" s="40"/>
      <c r="V27" s="41"/>
      <c r="W27" s="303"/>
      <c r="X27" s="85"/>
      <c r="Y27" s="40"/>
      <c r="Z27" s="40"/>
      <c r="AA27" s="40"/>
      <c r="AB27" s="40"/>
      <c r="AC27" s="40"/>
      <c r="AD27" s="41"/>
      <c r="AE27" s="303"/>
    </row>
    <row r="28" spans="1:31" hidden="1" outlineLevel="1" x14ac:dyDescent="0.25">
      <c r="A28" s="335" t="s">
        <v>21</v>
      </c>
      <c r="B28" s="303"/>
      <c r="C28" s="303"/>
      <c r="D28" s="86">
        <v>935</v>
      </c>
      <c r="E28" s="467">
        <v>596</v>
      </c>
      <c r="F28" s="87">
        <v>1531</v>
      </c>
      <c r="G28" s="303"/>
      <c r="H28" s="86">
        <v>1032</v>
      </c>
      <c r="I28" s="467">
        <v>109</v>
      </c>
      <c r="J28" s="467">
        <v>1141</v>
      </c>
      <c r="K28" s="467">
        <v>750</v>
      </c>
      <c r="L28" s="467">
        <v>1891</v>
      </c>
      <c r="M28" s="467">
        <v>663</v>
      </c>
      <c r="N28" s="87">
        <v>2554</v>
      </c>
      <c r="O28" s="303"/>
      <c r="P28" s="86">
        <v>539</v>
      </c>
      <c r="Q28" s="39">
        <v>438</v>
      </c>
      <c r="R28" s="39">
        <v>977</v>
      </c>
      <c r="S28" s="39">
        <v>515</v>
      </c>
      <c r="T28" s="39">
        <v>1492</v>
      </c>
      <c r="U28" s="39">
        <v>-234</v>
      </c>
      <c r="V28" s="87">
        <v>1258</v>
      </c>
      <c r="W28" s="303"/>
      <c r="X28" s="86">
        <v>-3</v>
      </c>
      <c r="Y28" s="39">
        <v>-205</v>
      </c>
      <c r="Z28" s="39">
        <v>-208</v>
      </c>
      <c r="AA28" s="39">
        <v>897</v>
      </c>
      <c r="AB28" s="39">
        <v>689</v>
      </c>
      <c r="AC28" s="39">
        <v>463</v>
      </c>
      <c r="AD28" s="87">
        <v>1152</v>
      </c>
      <c r="AE28" s="303"/>
    </row>
    <row r="29" spans="1:31" hidden="1" outlineLevel="1" x14ac:dyDescent="0.25">
      <c r="A29" s="335" t="s">
        <v>19</v>
      </c>
      <c r="B29" s="303"/>
      <c r="C29" s="303"/>
      <c r="D29" s="86">
        <v>0</v>
      </c>
      <c r="E29" s="467">
        <v>0</v>
      </c>
      <c r="F29" s="87">
        <v>0</v>
      </c>
      <c r="G29" s="303"/>
      <c r="H29" s="86">
        <v>0</v>
      </c>
      <c r="I29" s="467">
        <v>0</v>
      </c>
      <c r="J29" s="467">
        <v>0</v>
      </c>
      <c r="K29" s="467">
        <v>0</v>
      </c>
      <c r="L29" s="467">
        <v>0</v>
      </c>
      <c r="M29" s="467">
        <v>0</v>
      </c>
      <c r="N29" s="87">
        <v>0</v>
      </c>
      <c r="O29" s="303"/>
      <c r="P29" s="86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87">
        <v>0</v>
      </c>
      <c r="W29" s="303"/>
      <c r="X29" s="86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87">
        <v>0</v>
      </c>
      <c r="AE29" s="303"/>
    </row>
    <row r="30" spans="1:31" hidden="1" outlineLevel="1" x14ac:dyDescent="0.25">
      <c r="A30" s="335" t="s">
        <v>20</v>
      </c>
      <c r="B30" s="303"/>
      <c r="C30" s="303"/>
      <c r="D30" s="86">
        <v>1738</v>
      </c>
      <c r="E30" s="467">
        <v>1680</v>
      </c>
      <c r="F30" s="87">
        <v>3418</v>
      </c>
      <c r="G30" s="303"/>
      <c r="H30" s="86">
        <v>1838</v>
      </c>
      <c r="I30" s="467">
        <v>1675</v>
      </c>
      <c r="J30" s="467">
        <v>3513</v>
      </c>
      <c r="K30" s="467">
        <v>1777</v>
      </c>
      <c r="L30" s="467">
        <v>5290</v>
      </c>
      <c r="M30" s="467">
        <v>1794</v>
      </c>
      <c r="N30" s="87">
        <v>7084</v>
      </c>
      <c r="O30" s="303"/>
      <c r="P30" s="86">
        <v>2277</v>
      </c>
      <c r="Q30" s="39">
        <v>2247</v>
      </c>
      <c r="R30" s="39">
        <v>4524</v>
      </c>
      <c r="S30" s="39">
        <v>2151</v>
      </c>
      <c r="T30" s="39">
        <v>6675</v>
      </c>
      <c r="U30" s="39">
        <v>1960</v>
      </c>
      <c r="V30" s="87">
        <v>8635</v>
      </c>
      <c r="W30" s="303"/>
      <c r="X30" s="86">
        <v>1172</v>
      </c>
      <c r="Y30" s="39">
        <v>2339</v>
      </c>
      <c r="Z30" s="39">
        <v>3511</v>
      </c>
      <c r="AA30" s="39">
        <v>2387</v>
      </c>
      <c r="AB30" s="39">
        <v>5898</v>
      </c>
      <c r="AC30" s="39">
        <v>2330</v>
      </c>
      <c r="AD30" s="87">
        <v>8228</v>
      </c>
      <c r="AE30" s="303"/>
    </row>
    <row r="31" spans="1:31" hidden="1" outlineLevel="1" x14ac:dyDescent="0.25">
      <c r="A31" s="335" t="s">
        <v>58</v>
      </c>
      <c r="B31" s="303"/>
      <c r="C31" s="303"/>
      <c r="D31" s="86">
        <v>2563</v>
      </c>
      <c r="E31" s="467">
        <v>3134</v>
      </c>
      <c r="F31" s="87">
        <v>5697</v>
      </c>
      <c r="G31" s="303"/>
      <c r="H31" s="86">
        <v>3047</v>
      </c>
      <c r="I31" s="467">
        <v>2935</v>
      </c>
      <c r="J31" s="467">
        <v>5982</v>
      </c>
      <c r="K31" s="467">
        <v>3304</v>
      </c>
      <c r="L31" s="467">
        <v>9286</v>
      </c>
      <c r="M31" s="467">
        <v>3188</v>
      </c>
      <c r="N31" s="87">
        <v>12474</v>
      </c>
      <c r="O31" s="303"/>
      <c r="P31" s="86">
        <v>2997</v>
      </c>
      <c r="Q31" s="39">
        <v>3013</v>
      </c>
      <c r="R31" s="39">
        <v>6010</v>
      </c>
      <c r="S31" s="39">
        <v>3044</v>
      </c>
      <c r="T31" s="39">
        <v>9054</v>
      </c>
      <c r="U31" s="39">
        <v>3129</v>
      </c>
      <c r="V31" s="87">
        <v>12183</v>
      </c>
      <c r="W31" s="303"/>
      <c r="X31" s="86">
        <v>885</v>
      </c>
      <c r="Y31" s="39">
        <v>3882</v>
      </c>
      <c r="Z31" s="39">
        <v>4767</v>
      </c>
      <c r="AA31" s="39">
        <v>2957</v>
      </c>
      <c r="AB31" s="39">
        <v>7724</v>
      </c>
      <c r="AC31" s="39">
        <v>2988</v>
      </c>
      <c r="AD31" s="87">
        <v>10712</v>
      </c>
      <c r="AE31" s="303"/>
    </row>
    <row r="32" spans="1:31" hidden="1" outlineLevel="1" x14ac:dyDescent="0.25">
      <c r="A32" s="335" t="s">
        <v>59</v>
      </c>
      <c r="B32" s="303"/>
      <c r="C32" s="303"/>
      <c r="D32" s="212">
        <v>60</v>
      </c>
      <c r="E32" s="468">
        <v>59</v>
      </c>
      <c r="F32" s="207">
        <v>119</v>
      </c>
      <c r="G32" s="303"/>
      <c r="H32" s="212">
        <v>63</v>
      </c>
      <c r="I32" s="468">
        <v>63</v>
      </c>
      <c r="J32" s="468">
        <v>126</v>
      </c>
      <c r="K32" s="468">
        <v>61</v>
      </c>
      <c r="L32" s="468">
        <v>187</v>
      </c>
      <c r="M32" s="468">
        <v>61</v>
      </c>
      <c r="N32" s="207">
        <v>248</v>
      </c>
      <c r="O32" s="303"/>
      <c r="P32" s="212">
        <v>70</v>
      </c>
      <c r="Q32" s="206">
        <v>68</v>
      </c>
      <c r="R32" s="206">
        <v>138</v>
      </c>
      <c r="S32" s="206">
        <v>66</v>
      </c>
      <c r="T32" s="206">
        <v>204</v>
      </c>
      <c r="U32" s="206">
        <v>65</v>
      </c>
      <c r="V32" s="207">
        <v>269</v>
      </c>
      <c r="W32" s="303"/>
      <c r="X32" s="212">
        <v>28</v>
      </c>
      <c r="Y32" s="206">
        <v>84</v>
      </c>
      <c r="Z32" s="206">
        <v>112</v>
      </c>
      <c r="AA32" s="206">
        <v>76</v>
      </c>
      <c r="AB32" s="206">
        <v>188</v>
      </c>
      <c r="AC32" s="206">
        <v>73</v>
      </c>
      <c r="AD32" s="207">
        <v>261</v>
      </c>
      <c r="AE32" s="303"/>
    </row>
    <row r="33" spans="1:31" collapsed="1" x14ac:dyDescent="0.25">
      <c r="A33" s="341" t="s">
        <v>60</v>
      </c>
      <c r="B33" s="303"/>
      <c r="C33" s="303"/>
      <c r="D33" s="85">
        <v>7511</v>
      </c>
      <c r="E33" s="465">
        <v>6552</v>
      </c>
      <c r="F33" s="41">
        <v>14063</v>
      </c>
      <c r="G33" s="303"/>
      <c r="H33" s="85">
        <v>7349</v>
      </c>
      <c r="I33" s="465">
        <v>5559</v>
      </c>
      <c r="J33" s="465">
        <v>12908</v>
      </c>
      <c r="K33" s="465">
        <v>7934</v>
      </c>
      <c r="L33" s="465">
        <v>20842</v>
      </c>
      <c r="M33" s="465">
        <v>7610</v>
      </c>
      <c r="N33" s="41">
        <v>28452</v>
      </c>
      <c r="O33" s="303"/>
      <c r="P33" s="85">
        <v>6487</v>
      </c>
      <c r="Q33" s="40">
        <v>7068</v>
      </c>
      <c r="R33" s="40">
        <v>13555</v>
      </c>
      <c r="S33" s="40">
        <v>7253</v>
      </c>
      <c r="T33" s="40">
        <v>20808</v>
      </c>
      <c r="U33" s="40">
        <v>4420</v>
      </c>
      <c r="V33" s="41">
        <v>25228</v>
      </c>
      <c r="W33" s="303"/>
      <c r="X33" s="85">
        <v>1485</v>
      </c>
      <c r="Y33" s="40">
        <v>6881</v>
      </c>
      <c r="Z33" s="40">
        <v>8366</v>
      </c>
      <c r="AA33" s="40">
        <v>6663</v>
      </c>
      <c r="AB33" s="40">
        <v>15029</v>
      </c>
      <c r="AC33" s="40">
        <v>6427</v>
      </c>
      <c r="AD33" s="41">
        <v>21456</v>
      </c>
      <c r="AE33" s="303"/>
    </row>
    <row r="34" spans="1:31" hidden="1" outlineLevel="1" x14ac:dyDescent="0.25">
      <c r="A34" s="335" t="s">
        <v>61</v>
      </c>
      <c r="B34" s="303"/>
      <c r="C34" s="303"/>
      <c r="D34" s="86">
        <v>0</v>
      </c>
      <c r="E34" s="467">
        <v>0</v>
      </c>
      <c r="F34" s="87">
        <v>0</v>
      </c>
      <c r="G34" s="303"/>
      <c r="H34" s="86">
        <v>0</v>
      </c>
      <c r="I34" s="467">
        <v>0</v>
      </c>
      <c r="J34" s="467">
        <v>0</v>
      </c>
      <c r="K34" s="467">
        <v>0</v>
      </c>
      <c r="L34" s="467">
        <v>0</v>
      </c>
      <c r="M34" s="467">
        <v>0</v>
      </c>
      <c r="N34" s="87">
        <v>0</v>
      </c>
      <c r="O34" s="303"/>
      <c r="P34" s="86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87">
        <v>0</v>
      </c>
      <c r="W34" s="303"/>
      <c r="X34" s="86">
        <v>6</v>
      </c>
      <c r="Y34" s="39">
        <v>0</v>
      </c>
      <c r="Z34" s="39">
        <v>6</v>
      </c>
      <c r="AA34" s="39">
        <v>66</v>
      </c>
      <c r="AB34" s="39">
        <v>72</v>
      </c>
      <c r="AC34" s="39">
        <v>1</v>
      </c>
      <c r="AD34" s="87">
        <v>73</v>
      </c>
      <c r="AE34" s="303"/>
    </row>
    <row r="35" spans="1:31" hidden="1" outlineLevel="1" x14ac:dyDescent="0.25">
      <c r="A35" s="335" t="s">
        <v>62</v>
      </c>
      <c r="B35" s="303"/>
      <c r="C35" s="303"/>
      <c r="D35" s="86">
        <v>257</v>
      </c>
      <c r="E35" s="467">
        <v>256</v>
      </c>
      <c r="F35" s="87">
        <v>513</v>
      </c>
      <c r="G35" s="303"/>
      <c r="H35" s="86">
        <v>258</v>
      </c>
      <c r="I35" s="467">
        <v>257</v>
      </c>
      <c r="J35" s="467">
        <v>515</v>
      </c>
      <c r="K35" s="467">
        <v>256</v>
      </c>
      <c r="L35" s="467">
        <v>771</v>
      </c>
      <c r="M35" s="467">
        <v>257</v>
      </c>
      <c r="N35" s="87">
        <v>1028</v>
      </c>
      <c r="O35" s="303"/>
      <c r="P35" s="86">
        <v>254</v>
      </c>
      <c r="Q35" s="39">
        <v>256</v>
      </c>
      <c r="R35" s="39">
        <v>510</v>
      </c>
      <c r="S35" s="39">
        <v>257</v>
      </c>
      <c r="T35" s="39">
        <v>767</v>
      </c>
      <c r="U35" s="39">
        <v>258</v>
      </c>
      <c r="V35" s="87">
        <v>1025</v>
      </c>
      <c r="W35" s="303"/>
      <c r="X35" s="86">
        <v>85</v>
      </c>
      <c r="Y35" s="39">
        <v>254</v>
      </c>
      <c r="Z35" s="39">
        <v>339</v>
      </c>
      <c r="AA35" s="39">
        <v>255</v>
      </c>
      <c r="AB35" s="39">
        <v>594</v>
      </c>
      <c r="AC35" s="39">
        <v>254</v>
      </c>
      <c r="AD35" s="87">
        <v>848</v>
      </c>
      <c r="AE35" s="303"/>
    </row>
    <row r="36" spans="1:31" hidden="1" outlineLevel="1" x14ac:dyDescent="0.25">
      <c r="A36" s="335" t="s">
        <v>63</v>
      </c>
      <c r="B36" s="303"/>
      <c r="C36" s="303"/>
      <c r="D36" s="86">
        <v>0</v>
      </c>
      <c r="E36" s="467">
        <v>0</v>
      </c>
      <c r="F36" s="87">
        <v>0</v>
      </c>
      <c r="G36" s="303"/>
      <c r="H36" s="86">
        <v>0</v>
      </c>
      <c r="I36" s="467">
        <v>0</v>
      </c>
      <c r="J36" s="467">
        <v>0</v>
      </c>
      <c r="K36" s="467">
        <v>0</v>
      </c>
      <c r="L36" s="467">
        <v>0</v>
      </c>
      <c r="M36" s="467">
        <v>0</v>
      </c>
      <c r="N36" s="87">
        <v>0</v>
      </c>
      <c r="O36" s="303"/>
      <c r="P36" s="86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87">
        <v>0</v>
      </c>
      <c r="W36" s="303"/>
      <c r="X36" s="86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87">
        <v>0</v>
      </c>
      <c r="AE36" s="303"/>
    </row>
    <row r="37" spans="1:31" hidden="1" outlineLevel="1" x14ac:dyDescent="0.25">
      <c r="A37" s="335" t="s">
        <v>64</v>
      </c>
      <c r="B37" s="303"/>
      <c r="C37" s="303"/>
      <c r="D37" s="86">
        <v>0</v>
      </c>
      <c r="E37" s="467">
        <v>0</v>
      </c>
      <c r="F37" s="87">
        <v>0</v>
      </c>
      <c r="G37" s="303"/>
      <c r="H37" s="86">
        <v>0</v>
      </c>
      <c r="I37" s="467">
        <v>0</v>
      </c>
      <c r="J37" s="467">
        <v>0</v>
      </c>
      <c r="K37" s="467">
        <v>0</v>
      </c>
      <c r="L37" s="467">
        <v>0</v>
      </c>
      <c r="M37" s="467">
        <v>0</v>
      </c>
      <c r="N37" s="87">
        <v>0</v>
      </c>
      <c r="O37" s="303"/>
      <c r="P37" s="86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87">
        <v>0</v>
      </c>
      <c r="W37" s="303"/>
      <c r="X37" s="86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87">
        <v>0</v>
      </c>
      <c r="AE37" s="303"/>
    </row>
    <row r="38" spans="1:31" hidden="1" outlineLevel="1" x14ac:dyDescent="0.25">
      <c r="A38" s="335" t="s">
        <v>65</v>
      </c>
      <c r="B38" s="303"/>
      <c r="C38" s="303"/>
      <c r="D38" s="86">
        <v>0</v>
      </c>
      <c r="E38" s="467">
        <v>0</v>
      </c>
      <c r="F38" s="87">
        <v>0</v>
      </c>
      <c r="G38" s="303"/>
      <c r="H38" s="86">
        <v>0</v>
      </c>
      <c r="I38" s="467">
        <v>0</v>
      </c>
      <c r="J38" s="467">
        <v>0</v>
      </c>
      <c r="K38" s="467">
        <v>273</v>
      </c>
      <c r="L38" s="467">
        <v>273</v>
      </c>
      <c r="M38" s="467">
        <v>0</v>
      </c>
      <c r="N38" s="87">
        <v>273</v>
      </c>
      <c r="O38" s="303"/>
      <c r="P38" s="86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87">
        <v>0</v>
      </c>
      <c r="W38" s="303"/>
      <c r="X38" s="86">
        <v>1552</v>
      </c>
      <c r="Y38" s="39">
        <v>0</v>
      </c>
      <c r="Z38" s="39">
        <v>1552</v>
      </c>
      <c r="AA38" s="39">
        <v>0</v>
      </c>
      <c r="AB38" s="39">
        <v>1552</v>
      </c>
      <c r="AC38" s="39">
        <v>0</v>
      </c>
      <c r="AD38" s="87">
        <v>1552</v>
      </c>
      <c r="AE38" s="303"/>
    </row>
    <row r="39" spans="1:31" hidden="1" outlineLevel="1" x14ac:dyDescent="0.25">
      <c r="A39" s="335" t="s">
        <v>66</v>
      </c>
      <c r="B39" s="303"/>
      <c r="C39" s="303"/>
      <c r="D39" s="86">
        <v>0</v>
      </c>
      <c r="E39" s="467">
        <v>0</v>
      </c>
      <c r="F39" s="87">
        <v>0</v>
      </c>
      <c r="G39" s="303"/>
      <c r="H39" s="86">
        <v>0</v>
      </c>
      <c r="I39" s="467">
        <v>0</v>
      </c>
      <c r="J39" s="467">
        <v>0</v>
      </c>
      <c r="K39" s="467">
        <v>0</v>
      </c>
      <c r="L39" s="467">
        <v>0</v>
      </c>
      <c r="M39" s="467">
        <v>0</v>
      </c>
      <c r="N39" s="87">
        <v>0</v>
      </c>
      <c r="O39" s="303"/>
      <c r="P39" s="86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87">
        <v>0</v>
      </c>
      <c r="W39" s="303"/>
      <c r="X39" s="86">
        <v>281</v>
      </c>
      <c r="Y39" s="39">
        <v>-281</v>
      </c>
      <c r="Z39" s="39">
        <v>0</v>
      </c>
      <c r="AA39" s="39">
        <v>0</v>
      </c>
      <c r="AB39" s="39">
        <v>0</v>
      </c>
      <c r="AC39" s="39">
        <v>0</v>
      </c>
      <c r="AD39" s="87">
        <v>0</v>
      </c>
      <c r="AE39" s="303"/>
    </row>
    <row r="40" spans="1:31" hidden="1" outlineLevel="1" x14ac:dyDescent="0.25">
      <c r="A40" s="335" t="s">
        <v>89</v>
      </c>
      <c r="B40" s="303"/>
      <c r="C40" s="303"/>
      <c r="D40" s="86">
        <v>0</v>
      </c>
      <c r="E40" s="467">
        <v>0</v>
      </c>
      <c r="F40" s="87">
        <v>0</v>
      </c>
      <c r="G40" s="303"/>
      <c r="H40" s="86">
        <v>0</v>
      </c>
      <c r="I40" s="467">
        <v>0</v>
      </c>
      <c r="J40" s="467">
        <v>0</v>
      </c>
      <c r="K40" s="467">
        <v>0</v>
      </c>
      <c r="L40" s="467">
        <v>0</v>
      </c>
      <c r="M40" s="467">
        <v>0</v>
      </c>
      <c r="N40" s="87">
        <v>0</v>
      </c>
      <c r="O40" s="303"/>
      <c r="P40" s="86">
        <v>281</v>
      </c>
      <c r="Q40" s="39">
        <v>0</v>
      </c>
      <c r="R40" s="39">
        <v>281</v>
      </c>
      <c r="S40" s="39">
        <v>0</v>
      </c>
      <c r="T40" s="39">
        <v>281</v>
      </c>
      <c r="U40" s="39">
        <v>0</v>
      </c>
      <c r="V40" s="87">
        <v>281</v>
      </c>
      <c r="W40" s="303"/>
      <c r="X40" s="86">
        <v>0</v>
      </c>
      <c r="Y40" s="39">
        <v>844</v>
      </c>
      <c r="Z40" s="39">
        <v>844</v>
      </c>
      <c r="AA40" s="39">
        <v>562</v>
      </c>
      <c r="AB40" s="39">
        <v>1406</v>
      </c>
      <c r="AC40" s="39">
        <v>563</v>
      </c>
      <c r="AD40" s="87">
        <v>1969</v>
      </c>
      <c r="AE40" s="303"/>
    </row>
    <row r="41" spans="1:31" hidden="1" outlineLevel="1" x14ac:dyDescent="0.25">
      <c r="A41" s="335" t="s">
        <v>14</v>
      </c>
      <c r="B41" s="303"/>
      <c r="C41" s="303"/>
      <c r="D41" s="86">
        <v>188</v>
      </c>
      <c r="E41" s="467">
        <v>187</v>
      </c>
      <c r="F41" s="87">
        <v>375</v>
      </c>
      <c r="G41" s="303"/>
      <c r="H41" s="86">
        <v>188</v>
      </c>
      <c r="I41" s="467">
        <v>187</v>
      </c>
      <c r="J41" s="467">
        <v>375</v>
      </c>
      <c r="K41" s="467">
        <v>188</v>
      </c>
      <c r="L41" s="467">
        <v>563</v>
      </c>
      <c r="M41" s="467">
        <v>187</v>
      </c>
      <c r="N41" s="87">
        <v>750</v>
      </c>
      <c r="O41" s="303"/>
      <c r="P41" s="86">
        <v>188</v>
      </c>
      <c r="Q41" s="39">
        <v>187</v>
      </c>
      <c r="R41" s="39">
        <v>375</v>
      </c>
      <c r="S41" s="39">
        <v>188</v>
      </c>
      <c r="T41" s="39">
        <v>563</v>
      </c>
      <c r="U41" s="39">
        <v>187</v>
      </c>
      <c r="V41" s="87">
        <v>750</v>
      </c>
      <c r="W41" s="303"/>
      <c r="X41" s="86">
        <v>94</v>
      </c>
      <c r="Y41" s="39">
        <v>187</v>
      </c>
      <c r="Z41" s="39">
        <v>281</v>
      </c>
      <c r="AA41" s="39">
        <v>189</v>
      </c>
      <c r="AB41" s="39">
        <v>470</v>
      </c>
      <c r="AC41" s="39">
        <v>188</v>
      </c>
      <c r="AD41" s="87">
        <v>658</v>
      </c>
      <c r="AE41" s="303"/>
    </row>
    <row r="42" spans="1:31" ht="17.25" hidden="1" outlineLevel="1" x14ac:dyDescent="0.4">
      <c r="A42" s="335" t="s">
        <v>36</v>
      </c>
      <c r="B42" s="303"/>
      <c r="C42" s="303"/>
      <c r="D42" s="301">
        <v>-264</v>
      </c>
      <c r="E42" s="474">
        <v>131</v>
      </c>
      <c r="F42" s="302">
        <v>-133</v>
      </c>
      <c r="G42" s="303"/>
      <c r="H42" s="301">
        <v>-790</v>
      </c>
      <c r="I42" s="474">
        <v>223</v>
      </c>
      <c r="J42" s="474">
        <v>-567</v>
      </c>
      <c r="K42" s="474">
        <v>129</v>
      </c>
      <c r="L42" s="474">
        <v>-438</v>
      </c>
      <c r="M42" s="474">
        <v>400</v>
      </c>
      <c r="N42" s="302">
        <v>-38</v>
      </c>
      <c r="O42" s="485"/>
      <c r="P42" s="301">
        <v>16</v>
      </c>
      <c r="Q42" s="300">
        <v>309</v>
      </c>
      <c r="R42" s="300">
        <v>325</v>
      </c>
      <c r="S42" s="300">
        <v>-69</v>
      </c>
      <c r="T42" s="300">
        <v>256</v>
      </c>
      <c r="U42" s="300">
        <v>991</v>
      </c>
      <c r="V42" s="302">
        <v>1247</v>
      </c>
      <c r="W42" s="303"/>
      <c r="X42" s="357">
        <v>0</v>
      </c>
      <c r="Y42" s="358">
        <v>0</v>
      </c>
      <c r="Z42" s="358">
        <v>0</v>
      </c>
      <c r="AA42" s="358">
        <v>0</v>
      </c>
      <c r="AB42" s="358">
        <v>0</v>
      </c>
      <c r="AC42" s="358">
        <v>0</v>
      </c>
      <c r="AD42" s="359">
        <v>0</v>
      </c>
      <c r="AE42" s="303"/>
    </row>
    <row r="43" spans="1:31" collapsed="1" x14ac:dyDescent="0.25">
      <c r="A43" s="341" t="s">
        <v>68</v>
      </c>
      <c r="B43" s="303"/>
      <c r="C43" s="303"/>
      <c r="D43" s="85">
        <v>7692</v>
      </c>
      <c r="E43" s="465">
        <v>7126</v>
      </c>
      <c r="F43" s="41">
        <v>14818</v>
      </c>
      <c r="G43" s="303"/>
      <c r="H43" s="85">
        <v>7005</v>
      </c>
      <c r="I43" s="465">
        <v>6226</v>
      </c>
      <c r="J43" s="465">
        <v>13231</v>
      </c>
      <c r="K43" s="465">
        <v>8780</v>
      </c>
      <c r="L43" s="465">
        <v>22011</v>
      </c>
      <c r="M43" s="465">
        <v>8454</v>
      </c>
      <c r="N43" s="41">
        <v>30465</v>
      </c>
      <c r="O43" s="303"/>
      <c r="P43" s="85">
        <v>7226</v>
      </c>
      <c r="Q43" s="40">
        <v>7820</v>
      </c>
      <c r="R43" s="40">
        <v>15046</v>
      </c>
      <c r="S43" s="40">
        <v>7629</v>
      </c>
      <c r="T43" s="40">
        <v>22675</v>
      </c>
      <c r="U43" s="40">
        <v>5856</v>
      </c>
      <c r="V43" s="41">
        <v>28531</v>
      </c>
      <c r="W43" s="303"/>
      <c r="X43" s="85">
        <v>3503</v>
      </c>
      <c r="Y43" s="40">
        <v>7885</v>
      </c>
      <c r="Z43" s="40">
        <v>11388</v>
      </c>
      <c r="AA43" s="40">
        <v>7735</v>
      </c>
      <c r="AB43" s="40">
        <v>19123</v>
      </c>
      <c r="AC43" s="40">
        <v>7433</v>
      </c>
      <c r="AD43" s="41">
        <v>26556</v>
      </c>
      <c r="AE43" s="303"/>
    </row>
    <row r="44" spans="1:31" x14ac:dyDescent="0.25">
      <c r="A44" s="335"/>
      <c r="B44" s="303"/>
      <c r="C44" s="303"/>
      <c r="D44" s="85"/>
      <c r="E44" s="465"/>
      <c r="F44" s="41"/>
      <c r="G44" s="303"/>
      <c r="H44" s="85"/>
      <c r="I44" s="460"/>
      <c r="J44" s="460"/>
      <c r="K44" s="460"/>
      <c r="L44" s="460"/>
      <c r="M44" s="460"/>
      <c r="N44" s="348"/>
      <c r="O44" s="303"/>
      <c r="P44" s="85"/>
      <c r="Q44" s="40"/>
      <c r="R44" s="40"/>
      <c r="S44" s="40"/>
      <c r="T44" s="303"/>
      <c r="U44" s="303"/>
      <c r="V44" s="348"/>
      <c r="W44" s="303"/>
      <c r="X44" s="85"/>
      <c r="Y44" s="40"/>
      <c r="Z44" s="40"/>
      <c r="AA44" s="40"/>
      <c r="AB44" s="303"/>
      <c r="AC44" s="303"/>
      <c r="AD44" s="348"/>
      <c r="AE44" s="303"/>
    </row>
    <row r="45" spans="1:31" x14ac:dyDescent="0.25">
      <c r="A45" s="341" t="s">
        <v>27</v>
      </c>
      <c r="B45" s="303"/>
      <c r="C45" s="303"/>
      <c r="D45" s="85">
        <v>272697</v>
      </c>
      <c r="E45" s="465">
        <v>271257</v>
      </c>
      <c r="F45" s="41"/>
      <c r="G45" s="303"/>
      <c r="H45" s="85">
        <v>251168</v>
      </c>
      <c r="I45" s="465">
        <v>257885</v>
      </c>
      <c r="J45" s="460"/>
      <c r="K45" s="465">
        <v>264323</v>
      </c>
      <c r="L45" s="460"/>
      <c r="M45" s="465">
        <v>274203</v>
      </c>
      <c r="N45" s="348"/>
      <c r="O45" s="303"/>
      <c r="P45" s="85">
        <v>262965</v>
      </c>
      <c r="Q45" s="40">
        <v>259441</v>
      </c>
      <c r="R45" s="40"/>
      <c r="S45" s="40">
        <v>261025</v>
      </c>
      <c r="T45" s="303"/>
      <c r="U45" s="40">
        <v>253741</v>
      </c>
      <c r="V45" s="348"/>
      <c r="W45" s="303"/>
      <c r="X45" s="85">
        <v>257704</v>
      </c>
      <c r="Y45" s="40">
        <v>255672</v>
      </c>
      <c r="Z45" s="40"/>
      <c r="AA45" s="40">
        <v>257757</v>
      </c>
      <c r="AB45" s="303"/>
      <c r="AC45" s="40">
        <v>252035</v>
      </c>
      <c r="AD45" s="348"/>
      <c r="AE45" s="303"/>
    </row>
    <row r="46" spans="1:31" x14ac:dyDescent="0.25">
      <c r="A46" s="341"/>
      <c r="B46" s="303"/>
      <c r="C46" s="303"/>
      <c r="D46" s="85"/>
      <c r="E46" s="465"/>
      <c r="F46" s="41"/>
      <c r="G46" s="303"/>
      <c r="H46" s="85"/>
      <c r="I46" s="465"/>
      <c r="J46" s="460"/>
      <c r="K46" s="465"/>
      <c r="L46" s="460"/>
      <c r="M46" s="460"/>
      <c r="N46" s="348"/>
      <c r="O46" s="303"/>
      <c r="P46" s="85"/>
      <c r="Q46" s="40"/>
      <c r="R46" s="40"/>
      <c r="S46" s="40"/>
      <c r="T46" s="303"/>
      <c r="U46" s="40"/>
      <c r="V46" s="348"/>
      <c r="W46" s="303"/>
      <c r="X46" s="85"/>
      <c r="Y46" s="40"/>
      <c r="Z46" s="40"/>
      <c r="AA46" s="40"/>
      <c r="AB46" s="303"/>
      <c r="AC46" s="40"/>
      <c r="AD46" s="348"/>
      <c r="AE46" s="303"/>
    </row>
    <row r="47" spans="1:31" hidden="1" outlineLevel="1" x14ac:dyDescent="0.25">
      <c r="A47" s="335" t="s">
        <v>28</v>
      </c>
      <c r="B47" s="303"/>
      <c r="C47" s="303"/>
      <c r="D47" s="86">
        <v>86119</v>
      </c>
      <c r="E47" s="467">
        <v>83180</v>
      </c>
      <c r="F47" s="87"/>
      <c r="G47" s="303"/>
      <c r="H47" s="86">
        <v>85819</v>
      </c>
      <c r="I47" s="467">
        <v>92415</v>
      </c>
      <c r="J47" s="460"/>
      <c r="K47" s="467">
        <v>87502</v>
      </c>
      <c r="L47" s="460"/>
      <c r="M47" s="467">
        <v>90095</v>
      </c>
      <c r="N47" s="348"/>
      <c r="O47" s="303"/>
      <c r="P47" s="86">
        <v>102337</v>
      </c>
      <c r="Q47" s="39">
        <v>98927</v>
      </c>
      <c r="R47" s="39"/>
      <c r="S47" s="39">
        <v>95932</v>
      </c>
      <c r="T47" s="303"/>
      <c r="U47" s="39">
        <v>88268</v>
      </c>
      <c r="V47" s="348"/>
      <c r="W47" s="303"/>
      <c r="X47" s="86">
        <v>112000</v>
      </c>
      <c r="Y47" s="39">
        <v>108667</v>
      </c>
      <c r="Z47" s="39"/>
      <c r="AA47" s="39">
        <v>106996</v>
      </c>
      <c r="AB47" s="303"/>
      <c r="AC47" s="39">
        <v>101967</v>
      </c>
      <c r="AD47" s="348"/>
      <c r="AE47" s="303"/>
    </row>
    <row r="48" spans="1:31" ht="17.25" hidden="1" outlineLevel="1" x14ac:dyDescent="0.4">
      <c r="A48" s="335" t="s">
        <v>30</v>
      </c>
      <c r="B48" s="303"/>
      <c r="C48" s="303"/>
      <c r="D48" s="301">
        <v>31697</v>
      </c>
      <c r="E48" s="474">
        <v>31222</v>
      </c>
      <c r="F48" s="302"/>
      <c r="G48" s="303"/>
      <c r="H48" s="301">
        <v>19135</v>
      </c>
      <c r="I48" s="474">
        <v>18100</v>
      </c>
      <c r="J48" s="460"/>
      <c r="K48" s="474">
        <v>27029</v>
      </c>
      <c r="L48" s="460"/>
      <c r="M48" s="474">
        <v>31471</v>
      </c>
      <c r="N48" s="348"/>
      <c r="O48" s="303"/>
      <c r="P48" s="301">
        <v>18091</v>
      </c>
      <c r="Q48" s="300">
        <v>16310</v>
      </c>
      <c r="R48" s="300"/>
      <c r="S48" s="300">
        <v>19266</v>
      </c>
      <c r="T48" s="303"/>
      <c r="U48" s="300">
        <v>19671</v>
      </c>
      <c r="V48" s="348"/>
      <c r="W48" s="303"/>
      <c r="X48" s="301">
        <v>6291</v>
      </c>
      <c r="Y48" s="300">
        <v>6917</v>
      </c>
      <c r="Z48" s="300"/>
      <c r="AA48" s="300">
        <v>9485</v>
      </c>
      <c r="AB48" s="303"/>
      <c r="AC48" s="300">
        <v>8340</v>
      </c>
      <c r="AD48" s="348"/>
      <c r="AE48" s="303"/>
    </row>
    <row r="49" spans="1:31" collapsed="1" x14ac:dyDescent="0.25">
      <c r="A49" s="341" t="s">
        <v>31</v>
      </c>
      <c r="B49" s="303"/>
      <c r="C49" s="303"/>
      <c r="D49" s="85">
        <v>117816</v>
      </c>
      <c r="E49" s="465">
        <v>114402</v>
      </c>
      <c r="F49" s="41"/>
      <c r="G49" s="303"/>
      <c r="H49" s="85">
        <v>104954</v>
      </c>
      <c r="I49" s="465">
        <v>110515</v>
      </c>
      <c r="J49" s="460"/>
      <c r="K49" s="465">
        <v>114531</v>
      </c>
      <c r="L49" s="460"/>
      <c r="M49" s="465">
        <v>121566</v>
      </c>
      <c r="N49" s="348"/>
      <c r="O49" s="303"/>
      <c r="P49" s="85">
        <v>120428</v>
      </c>
      <c r="Q49" s="40">
        <v>115237</v>
      </c>
      <c r="R49" s="40"/>
      <c r="S49" s="40">
        <v>115198</v>
      </c>
      <c r="T49" s="303"/>
      <c r="U49" s="40">
        <v>107939</v>
      </c>
      <c r="V49" s="348"/>
      <c r="W49" s="303"/>
      <c r="X49" s="85">
        <v>118291</v>
      </c>
      <c r="Y49" s="40">
        <v>115584</v>
      </c>
      <c r="Z49" s="40"/>
      <c r="AA49" s="40">
        <v>116481</v>
      </c>
      <c r="AB49" s="303"/>
      <c r="AC49" s="40">
        <v>110307</v>
      </c>
      <c r="AD49" s="348"/>
      <c r="AE49" s="303"/>
    </row>
    <row r="50" spans="1:31" x14ac:dyDescent="0.25">
      <c r="A50" s="341"/>
      <c r="B50" s="303"/>
      <c r="C50" s="303"/>
      <c r="D50" s="85"/>
      <c r="E50" s="465"/>
      <c r="F50" s="41"/>
      <c r="G50" s="303"/>
      <c r="H50" s="85"/>
      <c r="I50" s="465"/>
      <c r="J50" s="460"/>
      <c r="K50" s="465"/>
      <c r="L50" s="460"/>
      <c r="M50" s="460"/>
      <c r="N50" s="348"/>
      <c r="O50" s="303"/>
      <c r="P50" s="85"/>
      <c r="Q50" s="40"/>
      <c r="R50" s="40"/>
      <c r="S50" s="40"/>
      <c r="T50" s="303"/>
      <c r="U50" s="40"/>
      <c r="V50" s="348"/>
      <c r="W50" s="303"/>
      <c r="X50" s="85"/>
      <c r="Y50" s="40"/>
      <c r="Z50" s="40"/>
      <c r="AA50" s="40"/>
      <c r="AB50" s="303"/>
      <c r="AC50" s="40"/>
      <c r="AD50" s="348"/>
      <c r="AE50" s="303"/>
    </row>
    <row r="51" spans="1:31" x14ac:dyDescent="0.25">
      <c r="A51" s="341" t="s">
        <v>39</v>
      </c>
      <c r="B51" s="303"/>
      <c r="C51" s="303"/>
      <c r="D51" s="85">
        <v>154881</v>
      </c>
      <c r="E51" s="465">
        <v>156855</v>
      </c>
      <c r="F51" s="41"/>
      <c r="G51" s="303"/>
      <c r="H51" s="85">
        <v>146214</v>
      </c>
      <c r="I51" s="465">
        <v>147370</v>
      </c>
      <c r="J51" s="460"/>
      <c r="K51" s="465">
        <v>149792</v>
      </c>
      <c r="L51" s="460"/>
      <c r="M51" s="465">
        <v>152637</v>
      </c>
      <c r="N51" s="348"/>
      <c r="O51" s="303"/>
      <c r="P51" s="85">
        <v>142537</v>
      </c>
      <c r="Q51" s="40">
        <v>144204</v>
      </c>
      <c r="R51" s="40"/>
      <c r="S51" s="40">
        <v>145827</v>
      </c>
      <c r="T51" s="303"/>
      <c r="U51" s="40">
        <v>145802</v>
      </c>
      <c r="V51" s="348"/>
      <c r="W51" s="303"/>
      <c r="X51" s="85">
        <v>139413</v>
      </c>
      <c r="Y51" s="40">
        <v>140088</v>
      </c>
      <c r="Z51" s="40"/>
      <c r="AA51" s="40">
        <v>141276</v>
      </c>
      <c r="AB51" s="303"/>
      <c r="AC51" s="40">
        <v>141728</v>
      </c>
      <c r="AD51" s="348"/>
      <c r="AE51" s="303"/>
    </row>
    <row r="52" spans="1:31" x14ac:dyDescent="0.25">
      <c r="A52" s="335"/>
      <c r="B52" s="303"/>
      <c r="C52" s="303"/>
      <c r="D52" s="85"/>
      <c r="E52" s="465"/>
      <c r="F52" s="41"/>
      <c r="G52" s="303"/>
      <c r="H52" s="85"/>
      <c r="I52" s="460"/>
      <c r="J52" s="460"/>
      <c r="K52" s="460"/>
      <c r="L52" s="460"/>
      <c r="M52" s="460"/>
      <c r="N52" s="348"/>
      <c r="O52" s="303"/>
      <c r="P52" s="85"/>
      <c r="Q52" s="40"/>
      <c r="R52" s="40"/>
      <c r="S52" s="40"/>
      <c r="T52" s="303"/>
      <c r="U52" s="303"/>
      <c r="V52" s="348"/>
      <c r="W52" s="303"/>
      <c r="X52" s="85"/>
      <c r="Y52" s="40"/>
      <c r="Z52" s="40"/>
      <c r="AA52" s="40"/>
      <c r="AB52" s="303"/>
      <c r="AC52" s="303"/>
      <c r="AD52" s="348"/>
      <c r="AE52" s="303"/>
    </row>
    <row r="53" spans="1:31" x14ac:dyDescent="0.25">
      <c r="A53" s="341" t="s">
        <v>69</v>
      </c>
      <c r="B53" s="303"/>
      <c r="C53" s="303"/>
      <c r="D53" s="85">
        <v>582</v>
      </c>
      <c r="E53" s="465">
        <v>671</v>
      </c>
      <c r="F53" s="41">
        <v>1253</v>
      </c>
      <c r="G53" s="303"/>
      <c r="H53" s="85">
        <v>526</v>
      </c>
      <c r="I53" s="465">
        <v>449</v>
      </c>
      <c r="J53" s="475">
        <v>975</v>
      </c>
      <c r="K53" s="465">
        <v>543</v>
      </c>
      <c r="L53" s="475">
        <v>1518</v>
      </c>
      <c r="M53" s="475">
        <v>769</v>
      </c>
      <c r="N53" s="365">
        <v>2287</v>
      </c>
      <c r="O53" s="303"/>
      <c r="P53" s="85">
        <v>498</v>
      </c>
      <c r="Q53" s="40">
        <v>438</v>
      </c>
      <c r="R53" s="40">
        <v>936</v>
      </c>
      <c r="S53" s="40">
        <v>451</v>
      </c>
      <c r="T53" s="373">
        <v>1387</v>
      </c>
      <c r="U53" s="40">
        <v>359</v>
      </c>
      <c r="V53" s="365">
        <v>1746</v>
      </c>
      <c r="W53" s="303"/>
      <c r="X53" s="85">
        <v>398</v>
      </c>
      <c r="Y53" s="40">
        <v>542</v>
      </c>
      <c r="Z53" s="40">
        <v>940</v>
      </c>
      <c r="AA53" s="40">
        <v>515</v>
      </c>
      <c r="AB53" s="373">
        <v>1455</v>
      </c>
      <c r="AC53" s="40">
        <v>340</v>
      </c>
      <c r="AD53" s="365">
        <v>1795</v>
      </c>
      <c r="AE53" s="303"/>
    </row>
    <row r="54" spans="1:31" ht="11.25" customHeight="1" x14ac:dyDescent="0.25">
      <c r="A54" s="341"/>
      <c r="B54" s="303"/>
      <c r="C54" s="303"/>
      <c r="D54" s="85"/>
      <c r="E54" s="465"/>
      <c r="F54" s="41"/>
      <c r="G54" s="303"/>
      <c r="H54" s="85"/>
      <c r="I54" s="465"/>
      <c r="J54" s="475"/>
      <c r="K54" s="475"/>
      <c r="L54" s="475"/>
      <c r="M54" s="475"/>
      <c r="N54" s="365"/>
      <c r="O54" s="303"/>
      <c r="P54" s="85"/>
      <c r="Q54" s="40"/>
      <c r="R54" s="40"/>
      <c r="S54" s="40"/>
      <c r="T54" s="373"/>
      <c r="U54" s="40"/>
      <c r="V54" s="365"/>
      <c r="W54" s="303"/>
      <c r="X54" s="85"/>
      <c r="Y54" s="40"/>
      <c r="Z54" s="40"/>
      <c r="AA54" s="40"/>
      <c r="AB54" s="373"/>
      <c r="AC54" s="40"/>
      <c r="AD54" s="365"/>
      <c r="AE54" s="303"/>
    </row>
    <row r="55" spans="1:31" x14ac:dyDescent="0.25">
      <c r="A55" s="457" t="s">
        <v>219</v>
      </c>
      <c r="B55" s="303"/>
      <c r="C55" s="303"/>
      <c r="D55" s="85">
        <v>0</v>
      </c>
      <c r="E55" s="465">
        <v>0</v>
      </c>
      <c r="F55" s="41">
        <v>0</v>
      </c>
      <c r="G55" s="303"/>
      <c r="H55" s="85">
        <v>0</v>
      </c>
      <c r="I55" s="465">
        <v>0</v>
      </c>
      <c r="J55" s="475">
        <v>0</v>
      </c>
      <c r="K55" s="475">
        <v>0</v>
      </c>
      <c r="L55" s="475">
        <v>0</v>
      </c>
      <c r="M55" s="475">
        <v>0</v>
      </c>
      <c r="N55" s="365">
        <v>0</v>
      </c>
      <c r="O55" s="303"/>
      <c r="P55" s="85">
        <v>514</v>
      </c>
      <c r="Q55" s="40">
        <v>952</v>
      </c>
      <c r="R55" s="40">
        <v>1466</v>
      </c>
      <c r="S55" s="40">
        <v>312</v>
      </c>
      <c r="T55" s="373">
        <v>1778</v>
      </c>
      <c r="U55" s="40">
        <v>222</v>
      </c>
      <c r="V55" s="365">
        <v>2000</v>
      </c>
      <c r="W55" s="303"/>
      <c r="X55" s="85">
        <v>0</v>
      </c>
      <c r="Y55" s="40">
        <v>0</v>
      </c>
      <c r="Z55" s="40">
        <v>0</v>
      </c>
      <c r="AA55" s="40">
        <v>0</v>
      </c>
      <c r="AB55" s="373">
        <v>0</v>
      </c>
      <c r="AC55" s="40">
        <v>0</v>
      </c>
      <c r="AD55" s="365">
        <v>0</v>
      </c>
      <c r="AE55" s="303"/>
    </row>
    <row r="56" spans="1:31" x14ac:dyDescent="0.25">
      <c r="A56" s="341"/>
      <c r="B56" s="303"/>
      <c r="C56" s="303"/>
      <c r="D56" s="85"/>
      <c r="E56" s="465"/>
      <c r="F56" s="41"/>
      <c r="G56" s="303"/>
      <c r="H56" s="85"/>
      <c r="I56" s="460"/>
      <c r="J56" s="460"/>
      <c r="K56" s="460"/>
      <c r="L56" s="460"/>
      <c r="M56" s="460"/>
      <c r="N56" s="348"/>
      <c r="O56" s="303"/>
      <c r="P56" s="85"/>
      <c r="Q56" s="40"/>
      <c r="R56" s="40"/>
      <c r="S56" s="40"/>
      <c r="T56" s="303"/>
      <c r="U56" s="303"/>
      <c r="V56" s="348"/>
      <c r="W56" s="303"/>
      <c r="X56" s="85"/>
      <c r="Y56" s="40"/>
      <c r="Z56" s="40"/>
      <c r="AA56" s="40"/>
      <c r="AB56" s="303"/>
      <c r="AC56" s="303"/>
      <c r="AD56" s="348"/>
      <c r="AE56" s="303"/>
    </row>
    <row r="57" spans="1:31" x14ac:dyDescent="0.25">
      <c r="A57" s="342" t="s">
        <v>70</v>
      </c>
      <c r="B57" s="303"/>
      <c r="C57" s="303"/>
      <c r="D57" s="85"/>
      <c r="E57" s="465"/>
      <c r="F57" s="41"/>
      <c r="G57" s="303"/>
      <c r="H57" s="85"/>
      <c r="I57" s="460"/>
      <c r="J57" s="460"/>
      <c r="K57" s="460"/>
      <c r="L57" s="460"/>
      <c r="M57" s="460"/>
      <c r="N57" s="348"/>
      <c r="O57" s="303"/>
      <c r="P57" s="85"/>
      <c r="Q57" s="40"/>
      <c r="R57" s="40"/>
      <c r="S57" s="40"/>
      <c r="T57" s="303"/>
      <c r="U57" s="303"/>
      <c r="V57" s="348"/>
      <c r="W57" s="303"/>
      <c r="X57" s="85"/>
      <c r="Y57" s="40"/>
      <c r="Z57" s="40"/>
      <c r="AA57" s="40"/>
      <c r="AB57" s="303"/>
      <c r="AC57" s="303"/>
      <c r="AD57" s="348"/>
      <c r="AE57" s="303"/>
    </row>
    <row r="58" spans="1:31" x14ac:dyDescent="0.25">
      <c r="A58" s="341" t="s">
        <v>71</v>
      </c>
      <c r="B58" s="303"/>
      <c r="C58" s="303"/>
      <c r="D58" s="355"/>
      <c r="E58" s="476"/>
      <c r="F58" s="71"/>
      <c r="G58" s="303"/>
      <c r="H58" s="355"/>
      <c r="I58" s="476"/>
      <c r="J58" s="460"/>
      <c r="K58" s="460"/>
      <c r="L58" s="460"/>
      <c r="M58" s="48">
        <v>1</v>
      </c>
      <c r="N58" s="348"/>
      <c r="O58" s="303"/>
      <c r="P58" s="355"/>
      <c r="Q58" s="48"/>
      <c r="R58" s="48"/>
      <c r="S58" s="48"/>
      <c r="T58" s="303"/>
      <c r="U58" s="48">
        <v>1</v>
      </c>
      <c r="V58" s="348"/>
      <c r="W58" s="303"/>
      <c r="X58" s="355"/>
      <c r="Y58" s="48"/>
      <c r="Z58" s="48"/>
      <c r="AA58" s="48"/>
      <c r="AB58" s="303"/>
      <c r="AC58" s="48">
        <v>1</v>
      </c>
      <c r="AD58" s="348"/>
      <c r="AE58" s="303"/>
    </row>
    <row r="59" spans="1:31" ht="15.75" thickBot="1" x14ac:dyDescent="0.3">
      <c r="A59" s="367" t="s">
        <v>72</v>
      </c>
      <c r="B59" s="303"/>
      <c r="C59" s="303"/>
      <c r="D59" s="356"/>
      <c r="E59" s="59"/>
      <c r="F59" s="74"/>
      <c r="G59" s="303"/>
      <c r="H59" s="356"/>
      <c r="I59" s="59"/>
      <c r="J59" s="353"/>
      <c r="K59" s="353"/>
      <c r="L59" s="353"/>
      <c r="M59" s="59">
        <v>0.91500000000000004</v>
      </c>
      <c r="N59" s="345"/>
      <c r="O59" s="303"/>
      <c r="P59" s="356"/>
      <c r="Q59" s="59"/>
      <c r="R59" s="59"/>
      <c r="S59" s="59"/>
      <c r="T59" s="353"/>
      <c r="U59" s="59">
        <v>0.91500000000000004</v>
      </c>
      <c r="V59" s="345"/>
      <c r="W59" s="303"/>
      <c r="X59" s="356"/>
      <c r="Y59" s="59"/>
      <c r="Z59" s="59"/>
      <c r="AA59" s="59"/>
      <c r="AB59" s="353"/>
      <c r="AC59" s="59">
        <v>0.91500000000000004</v>
      </c>
      <c r="AD59" s="345"/>
      <c r="AE59" s="303"/>
    </row>
    <row r="60" spans="1:31" x14ac:dyDescent="0.25">
      <c r="X60" s="344"/>
      <c r="Y60" s="344"/>
      <c r="Z60" s="344"/>
      <c r="AA60" s="344"/>
      <c r="AB60" s="344"/>
      <c r="AC60" s="344"/>
      <c r="AD60" s="344"/>
    </row>
    <row r="61" spans="1:31" x14ac:dyDescent="0.25">
      <c r="X61" s="344"/>
      <c r="Y61" s="344"/>
      <c r="Z61" s="344"/>
      <c r="AA61" s="344"/>
      <c r="AB61" s="344"/>
      <c r="AC61" s="344"/>
      <c r="AD61" s="344"/>
    </row>
    <row r="62" spans="1:31" x14ac:dyDescent="0.25">
      <c r="X62" s="344"/>
      <c r="Y62" s="344"/>
      <c r="Z62" s="344"/>
      <c r="AA62" s="344"/>
      <c r="AB62" s="344"/>
      <c r="AC62" s="344"/>
      <c r="AD62" s="344"/>
    </row>
  </sheetData>
  <mergeCells count="4">
    <mergeCell ref="X11:AD11"/>
    <mergeCell ref="P11:V11"/>
    <mergeCell ref="H11:N11"/>
    <mergeCell ref="D11:F11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DF0CF-D2BB-46D5-87DE-2A2D45F90088}">
  <sheetPr>
    <tabColor rgb="FF92D050"/>
  </sheetPr>
  <dimension ref="A1:M56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10.5703125" style="343" customWidth="1"/>
    <col min="4" max="6" width="12.5703125" style="343" customWidth="1"/>
    <col min="7" max="7" width="3.42578125" style="343" customWidth="1"/>
    <col min="8" max="12" width="8.85546875" style="343" customWidth="1"/>
    <col min="13" max="13" width="5.28515625" style="343" customWidth="1"/>
    <col min="14" max="16384" width="9.140625" style="343"/>
  </cols>
  <sheetData>
    <row r="1" spans="1:13" x14ac:dyDescent="0.25">
      <c r="A1" s="333" t="s">
        <v>217</v>
      </c>
      <c r="B1" s="334">
        <v>199.4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</row>
    <row r="2" spans="1:13" x14ac:dyDescent="0.25">
      <c r="A2" s="335" t="s">
        <v>45</v>
      </c>
      <c r="B2" s="336">
        <v>146.20000000000002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x14ac:dyDescent="0.25">
      <c r="A3" s="335" t="s">
        <v>46</v>
      </c>
      <c r="B3" s="336">
        <v>11.1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</row>
    <row r="4" spans="1:13" ht="15.75" thickBot="1" x14ac:dyDescent="0.3">
      <c r="A4" s="369" t="s">
        <v>47</v>
      </c>
      <c r="B4" s="370">
        <v>42.1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</row>
    <row r="5" spans="1:13" x14ac:dyDescent="0.25">
      <c r="A5" s="337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</row>
    <row r="6" spans="1:13" x14ac:dyDescent="0.25">
      <c r="A6" s="337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</row>
    <row r="7" spans="1:13" ht="15.75" thickBot="1" x14ac:dyDescent="0.3">
      <c r="A7" s="337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</row>
    <row r="8" spans="1:13" ht="15.75" thickBot="1" x14ac:dyDescent="0.3">
      <c r="A8" s="335"/>
      <c r="B8" s="303"/>
      <c r="C8" s="303"/>
      <c r="D8" s="617">
        <v>2021</v>
      </c>
      <c r="E8" s="618"/>
      <c r="F8" s="619"/>
      <c r="G8" s="303"/>
      <c r="H8" s="614">
        <v>2020</v>
      </c>
      <c r="I8" s="615"/>
      <c r="J8" s="615"/>
      <c r="K8" s="615"/>
      <c r="L8" s="616"/>
      <c r="M8" s="303"/>
    </row>
    <row r="9" spans="1:13" x14ac:dyDescent="0.25">
      <c r="A9" s="340"/>
      <c r="B9" s="303"/>
      <c r="C9" s="303"/>
      <c r="D9" s="77" t="s">
        <v>183</v>
      </c>
      <c r="E9" s="442" t="s">
        <v>4</v>
      </c>
      <c r="F9" s="13" t="s">
        <v>5</v>
      </c>
      <c r="G9" s="303"/>
      <c r="H9" s="77" t="s">
        <v>5</v>
      </c>
      <c r="I9" s="442" t="s">
        <v>6</v>
      </c>
      <c r="J9" s="442" t="s">
        <v>7</v>
      </c>
      <c r="K9" s="442" t="s">
        <v>8</v>
      </c>
      <c r="L9" s="13" t="s">
        <v>9</v>
      </c>
      <c r="M9" s="303"/>
    </row>
    <row r="10" spans="1:13" x14ac:dyDescent="0.25">
      <c r="A10" s="335"/>
      <c r="B10" s="303"/>
      <c r="C10" s="303"/>
      <c r="D10" s="346"/>
      <c r="E10" s="472"/>
      <c r="F10" s="368"/>
      <c r="G10" s="303"/>
      <c r="H10" s="346"/>
      <c r="I10" s="472"/>
      <c r="J10" s="472"/>
      <c r="K10" s="472"/>
      <c r="L10" s="368"/>
      <c r="M10" s="303"/>
    </row>
    <row r="11" spans="1:13" x14ac:dyDescent="0.25">
      <c r="A11" s="341" t="s">
        <v>10</v>
      </c>
      <c r="B11" s="303"/>
      <c r="C11" s="303"/>
      <c r="D11" s="85">
        <v>36647</v>
      </c>
      <c r="E11" s="465">
        <v>24641</v>
      </c>
      <c r="F11" s="41">
        <v>61288</v>
      </c>
      <c r="G11" s="303"/>
      <c r="H11" s="85">
        <v>5256</v>
      </c>
      <c r="I11" s="465">
        <v>19552</v>
      </c>
      <c r="J11" s="465">
        <v>24808</v>
      </c>
      <c r="K11" s="465">
        <v>18634</v>
      </c>
      <c r="L11" s="41">
        <v>43442</v>
      </c>
      <c r="M11" s="303"/>
    </row>
    <row r="12" spans="1:13" ht="17.25" x14ac:dyDescent="0.4">
      <c r="A12" s="341" t="s">
        <v>11</v>
      </c>
      <c r="B12" s="303"/>
      <c r="C12" s="303"/>
      <c r="D12" s="357">
        <v>14860</v>
      </c>
      <c r="E12" s="473">
        <v>12265</v>
      </c>
      <c r="F12" s="359">
        <v>27125</v>
      </c>
      <c r="G12" s="303"/>
      <c r="H12" s="357">
        <v>5532</v>
      </c>
      <c r="I12" s="473">
        <v>8863</v>
      </c>
      <c r="J12" s="473">
        <v>14395</v>
      </c>
      <c r="K12" s="473">
        <v>7702</v>
      </c>
      <c r="L12" s="359">
        <v>22097</v>
      </c>
      <c r="M12" s="303"/>
    </row>
    <row r="13" spans="1:13" x14ac:dyDescent="0.25">
      <c r="A13" s="341" t="s">
        <v>12</v>
      </c>
      <c r="B13" s="303"/>
      <c r="C13" s="303"/>
      <c r="D13" s="85">
        <v>21787</v>
      </c>
      <c r="E13" s="465">
        <v>12376</v>
      </c>
      <c r="F13" s="41">
        <v>34163</v>
      </c>
      <c r="G13" s="303"/>
      <c r="H13" s="85">
        <v>-276</v>
      </c>
      <c r="I13" s="465">
        <v>10689</v>
      </c>
      <c r="J13" s="465">
        <v>10413</v>
      </c>
      <c r="K13" s="465">
        <v>10932</v>
      </c>
      <c r="L13" s="41">
        <v>21345</v>
      </c>
      <c r="M13" s="303"/>
    </row>
    <row r="14" spans="1:13" hidden="1" outlineLevel="1" x14ac:dyDescent="0.25">
      <c r="A14" s="335" t="s">
        <v>13</v>
      </c>
      <c r="B14" s="303"/>
      <c r="C14" s="303"/>
      <c r="D14" s="86">
        <v>9453</v>
      </c>
      <c r="E14" s="467">
        <v>9485</v>
      </c>
      <c r="F14" s="87">
        <v>18938</v>
      </c>
      <c r="G14" s="303"/>
      <c r="H14" s="86">
        <v>6083</v>
      </c>
      <c r="I14" s="467">
        <v>7613</v>
      </c>
      <c r="J14" s="467">
        <v>13696</v>
      </c>
      <c r="K14" s="467">
        <v>6883</v>
      </c>
      <c r="L14" s="87">
        <v>20579</v>
      </c>
      <c r="M14" s="303"/>
    </row>
    <row r="15" spans="1:13" hidden="1" outlineLevel="1" x14ac:dyDescent="0.25">
      <c r="A15" s="335" t="s">
        <v>14</v>
      </c>
      <c r="B15" s="303"/>
      <c r="C15" s="303"/>
      <c r="D15" s="86">
        <v>125</v>
      </c>
      <c r="E15" s="467">
        <v>125</v>
      </c>
      <c r="F15" s="87">
        <v>250</v>
      </c>
      <c r="G15" s="303"/>
      <c r="H15" s="86">
        <v>97</v>
      </c>
      <c r="I15" s="467">
        <v>125</v>
      </c>
      <c r="J15" s="467">
        <v>222</v>
      </c>
      <c r="K15" s="467">
        <v>125</v>
      </c>
      <c r="L15" s="87">
        <v>347</v>
      </c>
      <c r="M15" s="303"/>
    </row>
    <row r="16" spans="1:13" hidden="1" outlineLevel="1" x14ac:dyDescent="0.25">
      <c r="A16" s="335" t="s">
        <v>15</v>
      </c>
      <c r="B16" s="303"/>
      <c r="C16" s="303"/>
      <c r="D16" s="86">
        <v>1702</v>
      </c>
      <c r="E16" s="467">
        <v>1586</v>
      </c>
      <c r="F16" s="87">
        <v>3288</v>
      </c>
      <c r="G16" s="303"/>
      <c r="H16" s="86">
        <v>1287</v>
      </c>
      <c r="I16" s="467">
        <v>1686</v>
      </c>
      <c r="J16" s="467">
        <v>2973</v>
      </c>
      <c r="K16" s="467">
        <v>1718</v>
      </c>
      <c r="L16" s="87">
        <v>4691</v>
      </c>
      <c r="M16" s="303"/>
    </row>
    <row r="17" spans="1:13" ht="17.25" hidden="1" outlineLevel="1" x14ac:dyDescent="0.4">
      <c r="A17" s="335" t="s">
        <v>16</v>
      </c>
      <c r="B17" s="303"/>
      <c r="C17" s="303"/>
      <c r="D17" s="301">
        <v>0</v>
      </c>
      <c r="E17" s="474">
        <v>0</v>
      </c>
      <c r="F17" s="302">
        <v>0</v>
      </c>
      <c r="G17" s="303"/>
      <c r="H17" s="301">
        <v>0</v>
      </c>
      <c r="I17" s="474">
        <v>0</v>
      </c>
      <c r="J17" s="474">
        <v>0</v>
      </c>
      <c r="K17" s="474">
        <v>0</v>
      </c>
      <c r="L17" s="302">
        <v>0</v>
      </c>
      <c r="M17" s="303"/>
    </row>
    <row r="18" spans="1:13" collapsed="1" x14ac:dyDescent="0.25">
      <c r="A18" s="341" t="s">
        <v>17</v>
      </c>
      <c r="B18" s="303"/>
      <c r="C18" s="303"/>
      <c r="D18" s="85">
        <v>10507</v>
      </c>
      <c r="E18" s="465">
        <v>1180</v>
      </c>
      <c r="F18" s="41">
        <v>11687</v>
      </c>
      <c r="G18" s="303"/>
      <c r="H18" s="85">
        <v>-7743</v>
      </c>
      <c r="I18" s="465">
        <v>1265</v>
      </c>
      <c r="J18" s="465">
        <v>-6478</v>
      </c>
      <c r="K18" s="465">
        <v>2206</v>
      </c>
      <c r="L18" s="41">
        <v>-4272</v>
      </c>
      <c r="M18" s="303"/>
    </row>
    <row r="19" spans="1:13" hidden="1" outlineLevel="1" x14ac:dyDescent="0.25">
      <c r="A19" s="335" t="s">
        <v>18</v>
      </c>
      <c r="B19" s="303"/>
      <c r="C19" s="303"/>
      <c r="D19" s="86">
        <v>27</v>
      </c>
      <c r="E19" s="467">
        <v>924</v>
      </c>
      <c r="F19" s="87">
        <v>951</v>
      </c>
      <c r="G19" s="303"/>
      <c r="H19" s="86">
        <v>-10</v>
      </c>
      <c r="I19" s="467">
        <v>27</v>
      </c>
      <c r="J19" s="467">
        <v>17</v>
      </c>
      <c r="K19" s="467">
        <v>36</v>
      </c>
      <c r="L19" s="87">
        <v>53</v>
      </c>
      <c r="M19" s="303"/>
    </row>
    <row r="20" spans="1:13" hidden="1" outlineLevel="1" x14ac:dyDescent="0.25">
      <c r="A20" s="335" t="s">
        <v>19</v>
      </c>
      <c r="B20" s="303"/>
      <c r="C20" s="303"/>
      <c r="D20" s="86">
        <v>2</v>
      </c>
      <c r="E20" s="467">
        <v>2</v>
      </c>
      <c r="F20" s="87">
        <v>4</v>
      </c>
      <c r="G20" s="303"/>
      <c r="H20" s="86">
        <v>4</v>
      </c>
      <c r="I20" s="467">
        <v>2</v>
      </c>
      <c r="J20" s="467">
        <v>6</v>
      </c>
      <c r="K20" s="467">
        <v>1</v>
      </c>
      <c r="L20" s="87">
        <v>7</v>
      </c>
      <c r="M20" s="303"/>
    </row>
    <row r="21" spans="1:13" hidden="1" outlineLevel="1" x14ac:dyDescent="0.25">
      <c r="A21" s="335" t="s">
        <v>20</v>
      </c>
      <c r="B21" s="303"/>
      <c r="C21" s="303"/>
      <c r="D21" s="86">
        <v>552</v>
      </c>
      <c r="E21" s="467">
        <v>641</v>
      </c>
      <c r="F21" s="87">
        <v>1193</v>
      </c>
      <c r="G21" s="303"/>
      <c r="H21" s="86">
        <v>532</v>
      </c>
      <c r="I21" s="467">
        <v>662</v>
      </c>
      <c r="J21" s="467">
        <v>1194</v>
      </c>
      <c r="K21" s="467">
        <v>649</v>
      </c>
      <c r="L21" s="87">
        <v>1843</v>
      </c>
      <c r="M21" s="303"/>
    </row>
    <row r="22" spans="1:13" ht="17.25" hidden="1" outlineLevel="1" x14ac:dyDescent="0.4">
      <c r="A22" s="335" t="s">
        <v>21</v>
      </c>
      <c r="B22" s="303"/>
      <c r="C22" s="303"/>
      <c r="D22" s="301">
        <v>2398</v>
      </c>
      <c r="E22" s="474">
        <v>-109</v>
      </c>
      <c r="F22" s="302">
        <v>2289</v>
      </c>
      <c r="G22" s="303"/>
      <c r="H22" s="301">
        <v>-1944</v>
      </c>
      <c r="I22" s="474">
        <v>-407</v>
      </c>
      <c r="J22" s="474">
        <v>-2351</v>
      </c>
      <c r="K22" s="474">
        <v>961</v>
      </c>
      <c r="L22" s="302">
        <v>-1390</v>
      </c>
      <c r="M22" s="303"/>
    </row>
    <row r="23" spans="1:13" collapsed="1" x14ac:dyDescent="0.25">
      <c r="A23" s="341" t="s">
        <v>26</v>
      </c>
      <c r="B23" s="303"/>
      <c r="C23" s="303"/>
      <c r="D23" s="85">
        <v>7528</v>
      </c>
      <c r="E23" s="465">
        <v>-278</v>
      </c>
      <c r="F23" s="41">
        <v>7250</v>
      </c>
      <c r="G23" s="303"/>
      <c r="H23" s="85">
        <v>-6325</v>
      </c>
      <c r="I23" s="465">
        <v>981</v>
      </c>
      <c r="J23" s="465">
        <v>-5344</v>
      </c>
      <c r="K23" s="465">
        <v>559</v>
      </c>
      <c r="L23" s="41">
        <v>-4785</v>
      </c>
      <c r="M23" s="303"/>
    </row>
    <row r="24" spans="1:13" hidden="1" outlineLevel="1" x14ac:dyDescent="0.25">
      <c r="A24" s="340" t="s">
        <v>57</v>
      </c>
      <c r="B24" s="303"/>
      <c r="C24" s="303"/>
      <c r="D24" s="85"/>
      <c r="E24" s="465"/>
      <c r="F24" s="41"/>
      <c r="G24" s="303"/>
      <c r="H24" s="85"/>
      <c r="I24" s="465"/>
      <c r="J24" s="465"/>
      <c r="K24" s="465"/>
      <c r="L24" s="41"/>
      <c r="M24" s="303"/>
    </row>
    <row r="25" spans="1:13" hidden="1" outlineLevel="1" x14ac:dyDescent="0.25">
      <c r="A25" s="335" t="s">
        <v>21</v>
      </c>
      <c r="B25" s="303"/>
      <c r="C25" s="303"/>
      <c r="D25" s="86">
        <v>2398</v>
      </c>
      <c r="E25" s="467">
        <v>-109</v>
      </c>
      <c r="F25" s="87">
        <v>2289</v>
      </c>
      <c r="G25" s="303"/>
      <c r="H25" s="86">
        <v>-1944</v>
      </c>
      <c r="I25" s="467">
        <v>-407</v>
      </c>
      <c r="J25" s="467">
        <v>-2351</v>
      </c>
      <c r="K25" s="467">
        <v>961</v>
      </c>
      <c r="L25" s="87">
        <v>-1390</v>
      </c>
      <c r="M25" s="303"/>
    </row>
    <row r="26" spans="1:13" hidden="1" outlineLevel="1" x14ac:dyDescent="0.25">
      <c r="A26" s="335" t="s">
        <v>19</v>
      </c>
      <c r="B26" s="303"/>
      <c r="C26" s="303"/>
      <c r="D26" s="86">
        <v>2</v>
      </c>
      <c r="E26" s="467">
        <v>2</v>
      </c>
      <c r="F26" s="87">
        <v>4</v>
      </c>
      <c r="G26" s="303"/>
      <c r="H26" s="86">
        <v>4</v>
      </c>
      <c r="I26" s="467">
        <v>2</v>
      </c>
      <c r="J26" s="467">
        <v>6</v>
      </c>
      <c r="K26" s="467">
        <v>1</v>
      </c>
      <c r="L26" s="87">
        <v>7</v>
      </c>
      <c r="M26" s="303"/>
    </row>
    <row r="27" spans="1:13" hidden="1" outlineLevel="1" x14ac:dyDescent="0.25">
      <c r="A27" s="335" t="s">
        <v>20</v>
      </c>
      <c r="B27" s="303"/>
      <c r="C27" s="303"/>
      <c r="D27" s="86">
        <v>552</v>
      </c>
      <c r="E27" s="467">
        <v>641</v>
      </c>
      <c r="F27" s="87">
        <v>1193</v>
      </c>
      <c r="G27" s="303"/>
      <c r="H27" s="86">
        <v>532</v>
      </c>
      <c r="I27" s="467">
        <v>662</v>
      </c>
      <c r="J27" s="467">
        <v>1194</v>
      </c>
      <c r="K27" s="467">
        <v>649</v>
      </c>
      <c r="L27" s="87">
        <v>1843</v>
      </c>
      <c r="M27" s="303"/>
    </row>
    <row r="28" spans="1:13" hidden="1" outlineLevel="1" x14ac:dyDescent="0.25">
      <c r="A28" s="335" t="s">
        <v>58</v>
      </c>
      <c r="B28" s="303"/>
      <c r="C28" s="303"/>
      <c r="D28" s="86">
        <v>2139</v>
      </c>
      <c r="E28" s="467">
        <v>2024</v>
      </c>
      <c r="F28" s="87">
        <v>4163</v>
      </c>
      <c r="G28" s="303"/>
      <c r="H28" s="86">
        <v>4687</v>
      </c>
      <c r="I28" s="467">
        <v>3281</v>
      </c>
      <c r="J28" s="467">
        <v>7968</v>
      </c>
      <c r="K28" s="467">
        <v>2141</v>
      </c>
      <c r="L28" s="87">
        <v>10109</v>
      </c>
      <c r="M28" s="303"/>
    </row>
    <row r="29" spans="1:13" hidden="1" outlineLevel="1" x14ac:dyDescent="0.25">
      <c r="A29" s="335" t="s">
        <v>59</v>
      </c>
      <c r="B29" s="303"/>
      <c r="C29" s="303"/>
      <c r="D29" s="212">
        <v>30</v>
      </c>
      <c r="E29" s="468">
        <v>29</v>
      </c>
      <c r="F29" s="207">
        <v>59</v>
      </c>
      <c r="G29" s="303"/>
      <c r="H29" s="212">
        <v>30</v>
      </c>
      <c r="I29" s="468">
        <v>33</v>
      </c>
      <c r="J29" s="468">
        <v>63</v>
      </c>
      <c r="K29" s="468">
        <v>31</v>
      </c>
      <c r="L29" s="207">
        <v>94</v>
      </c>
      <c r="M29" s="303"/>
    </row>
    <row r="30" spans="1:13" collapsed="1" x14ac:dyDescent="0.25">
      <c r="A30" s="341" t="s">
        <v>60</v>
      </c>
      <c r="B30" s="303"/>
      <c r="C30" s="303"/>
      <c r="D30" s="85">
        <v>12649</v>
      </c>
      <c r="E30" s="465">
        <v>2309</v>
      </c>
      <c r="F30" s="41">
        <v>14958</v>
      </c>
      <c r="G30" s="303"/>
      <c r="H30" s="85">
        <v>-3016</v>
      </c>
      <c r="I30" s="465">
        <v>4552</v>
      </c>
      <c r="J30" s="465">
        <v>1536</v>
      </c>
      <c r="K30" s="465">
        <v>4342</v>
      </c>
      <c r="L30" s="41">
        <v>5878</v>
      </c>
      <c r="M30" s="303"/>
    </row>
    <row r="31" spans="1:13" hidden="1" outlineLevel="1" x14ac:dyDescent="0.25">
      <c r="A31" s="335" t="s">
        <v>61</v>
      </c>
      <c r="B31" s="303"/>
      <c r="C31" s="303"/>
      <c r="D31" s="86">
        <v>0</v>
      </c>
      <c r="E31" s="467">
        <v>0</v>
      </c>
      <c r="F31" s="87">
        <v>0</v>
      </c>
      <c r="G31" s="303"/>
      <c r="H31" s="86">
        <v>0</v>
      </c>
      <c r="I31" s="467">
        <v>0</v>
      </c>
      <c r="J31" s="467">
        <v>0</v>
      </c>
      <c r="K31" s="467">
        <v>0</v>
      </c>
      <c r="L31" s="87">
        <v>0</v>
      </c>
      <c r="M31" s="303"/>
    </row>
    <row r="32" spans="1:13" hidden="1" outlineLevel="1" x14ac:dyDescent="0.25">
      <c r="A32" s="335" t="s">
        <v>62</v>
      </c>
      <c r="B32" s="303"/>
      <c r="C32" s="303"/>
      <c r="D32" s="86">
        <v>275</v>
      </c>
      <c r="E32" s="467">
        <v>276</v>
      </c>
      <c r="F32" s="87">
        <v>551</v>
      </c>
      <c r="G32" s="303"/>
      <c r="H32" s="86">
        <v>90</v>
      </c>
      <c r="I32" s="467">
        <v>271</v>
      </c>
      <c r="J32" s="467">
        <v>361</v>
      </c>
      <c r="K32" s="467">
        <v>273</v>
      </c>
      <c r="L32" s="87">
        <v>634</v>
      </c>
      <c r="M32" s="303"/>
    </row>
    <row r="33" spans="1:13" hidden="1" outlineLevel="1" x14ac:dyDescent="0.25">
      <c r="A33" s="335" t="s">
        <v>63</v>
      </c>
      <c r="B33" s="303"/>
      <c r="C33" s="303"/>
      <c r="D33" s="86">
        <v>0</v>
      </c>
      <c r="E33" s="467">
        <v>0</v>
      </c>
      <c r="F33" s="87">
        <v>0</v>
      </c>
      <c r="G33" s="303"/>
      <c r="H33" s="86">
        <v>0</v>
      </c>
      <c r="I33" s="467">
        <v>0</v>
      </c>
      <c r="J33" s="467">
        <v>0</v>
      </c>
      <c r="K33" s="467">
        <v>0</v>
      </c>
      <c r="L33" s="87">
        <v>0</v>
      </c>
      <c r="M33" s="303"/>
    </row>
    <row r="34" spans="1:13" hidden="1" outlineLevel="1" x14ac:dyDescent="0.25">
      <c r="A34" s="335" t="s">
        <v>64</v>
      </c>
      <c r="B34" s="303"/>
      <c r="C34" s="303"/>
      <c r="D34" s="86">
        <v>0</v>
      </c>
      <c r="E34" s="467">
        <v>0</v>
      </c>
      <c r="F34" s="87">
        <v>0</v>
      </c>
      <c r="G34" s="303"/>
      <c r="H34" s="86">
        <v>0</v>
      </c>
      <c r="I34" s="467">
        <v>0</v>
      </c>
      <c r="J34" s="467">
        <v>0</v>
      </c>
      <c r="K34" s="467">
        <v>0</v>
      </c>
      <c r="L34" s="87"/>
      <c r="M34" s="303"/>
    </row>
    <row r="35" spans="1:13" hidden="1" outlineLevel="1" x14ac:dyDescent="0.25">
      <c r="A35" s="335" t="s">
        <v>65</v>
      </c>
      <c r="B35" s="303"/>
      <c r="C35" s="303"/>
      <c r="D35" s="86">
        <v>0</v>
      </c>
      <c r="E35" s="467">
        <v>0</v>
      </c>
      <c r="F35" s="87">
        <v>0</v>
      </c>
      <c r="G35" s="303"/>
      <c r="H35" s="86">
        <v>2042</v>
      </c>
      <c r="I35" s="467">
        <v>0</v>
      </c>
      <c r="J35" s="467">
        <v>2042</v>
      </c>
      <c r="K35" s="467">
        <v>0</v>
      </c>
      <c r="L35" s="87">
        <v>2042</v>
      </c>
      <c r="M35" s="303"/>
    </row>
    <row r="36" spans="1:13" hidden="1" outlineLevel="1" x14ac:dyDescent="0.25">
      <c r="A36" s="335" t="s">
        <v>66</v>
      </c>
      <c r="B36" s="303"/>
      <c r="C36" s="303"/>
      <c r="D36" s="86">
        <v>0</v>
      </c>
      <c r="E36" s="467">
        <v>0</v>
      </c>
      <c r="F36" s="87">
        <v>0</v>
      </c>
      <c r="G36" s="303"/>
      <c r="H36" s="86">
        <v>0</v>
      </c>
      <c r="I36" s="467">
        <v>0</v>
      </c>
      <c r="J36" s="467">
        <v>0</v>
      </c>
      <c r="K36" s="467">
        <v>0</v>
      </c>
      <c r="L36" s="87">
        <v>0</v>
      </c>
      <c r="M36" s="303"/>
    </row>
    <row r="37" spans="1:13" hidden="1" outlineLevel="1" x14ac:dyDescent="0.25">
      <c r="A37" s="335" t="s">
        <v>89</v>
      </c>
      <c r="B37" s="303"/>
      <c r="C37" s="303"/>
      <c r="D37" s="86">
        <v>500</v>
      </c>
      <c r="E37" s="467">
        <v>500</v>
      </c>
      <c r="F37" s="87">
        <v>1000</v>
      </c>
      <c r="G37" s="303"/>
      <c r="H37" s="86">
        <v>0</v>
      </c>
      <c r="I37" s="467">
        <v>500</v>
      </c>
      <c r="J37" s="467">
        <v>500</v>
      </c>
      <c r="K37" s="467">
        <v>500</v>
      </c>
      <c r="L37" s="87">
        <v>1000</v>
      </c>
      <c r="M37" s="303"/>
    </row>
    <row r="38" spans="1:13" hidden="1" outlineLevel="1" x14ac:dyDescent="0.25">
      <c r="A38" s="335" t="s">
        <v>14</v>
      </c>
      <c r="B38" s="303"/>
      <c r="C38" s="303"/>
      <c r="D38" s="86">
        <v>125</v>
      </c>
      <c r="E38" s="467">
        <v>125</v>
      </c>
      <c r="F38" s="87">
        <v>250</v>
      </c>
      <c r="G38" s="303"/>
      <c r="H38" s="86">
        <v>97</v>
      </c>
      <c r="I38" s="467">
        <v>125</v>
      </c>
      <c r="J38" s="467">
        <v>222</v>
      </c>
      <c r="K38" s="467">
        <v>125</v>
      </c>
      <c r="L38" s="87">
        <v>347</v>
      </c>
      <c r="M38" s="303"/>
    </row>
    <row r="39" spans="1:13" ht="17.25" hidden="1" outlineLevel="1" x14ac:dyDescent="0.4">
      <c r="A39" s="335" t="s">
        <v>36</v>
      </c>
      <c r="B39" s="303"/>
      <c r="C39" s="303"/>
      <c r="D39" s="301">
        <v>-2</v>
      </c>
      <c r="E39" s="474">
        <v>894</v>
      </c>
      <c r="F39" s="302">
        <v>892</v>
      </c>
      <c r="G39" s="303"/>
      <c r="H39" s="301">
        <v>-40</v>
      </c>
      <c r="I39" s="474">
        <v>-6</v>
      </c>
      <c r="J39" s="474">
        <v>-46</v>
      </c>
      <c r="K39" s="474">
        <v>4</v>
      </c>
      <c r="L39" s="302">
        <v>-42</v>
      </c>
      <c r="M39" s="485"/>
    </row>
    <row r="40" spans="1:13" collapsed="1" x14ac:dyDescent="0.25">
      <c r="A40" s="341" t="s">
        <v>68</v>
      </c>
      <c r="B40" s="303"/>
      <c r="C40" s="303"/>
      <c r="D40" s="85">
        <v>13547</v>
      </c>
      <c r="E40" s="465">
        <v>4104</v>
      </c>
      <c r="F40" s="41">
        <v>17651</v>
      </c>
      <c r="G40" s="303"/>
      <c r="H40" s="85">
        <v>-827</v>
      </c>
      <c r="I40" s="465">
        <v>5442</v>
      </c>
      <c r="J40" s="465">
        <v>4615</v>
      </c>
      <c r="K40" s="465">
        <v>5244</v>
      </c>
      <c r="L40" s="41">
        <v>9859</v>
      </c>
      <c r="M40" s="303"/>
    </row>
    <row r="41" spans="1:13" x14ac:dyDescent="0.25">
      <c r="A41" s="335"/>
      <c r="B41" s="303"/>
      <c r="C41" s="303"/>
      <c r="D41" s="526"/>
      <c r="E41" s="525"/>
      <c r="F41" s="527"/>
      <c r="G41" s="303"/>
      <c r="H41" s="526"/>
      <c r="I41" s="525"/>
      <c r="J41" s="525"/>
      <c r="K41" s="525"/>
      <c r="L41" s="527"/>
      <c r="M41" s="303"/>
    </row>
    <row r="42" spans="1:13" x14ac:dyDescent="0.25">
      <c r="A42" s="341" t="s">
        <v>27</v>
      </c>
      <c r="B42" s="303"/>
      <c r="C42" s="303"/>
      <c r="D42" s="85">
        <v>213783</v>
      </c>
      <c r="E42" s="465">
        <v>203482</v>
      </c>
      <c r="F42" s="41"/>
      <c r="G42" s="303"/>
      <c r="H42" s="85">
        <v>203965</v>
      </c>
      <c r="I42" s="465">
        <v>208312</v>
      </c>
      <c r="J42" s="525"/>
      <c r="K42" s="465">
        <v>207018</v>
      </c>
      <c r="L42" s="527"/>
      <c r="M42" s="303"/>
    </row>
    <row r="43" spans="1:13" x14ac:dyDescent="0.25">
      <c r="A43" s="341"/>
      <c r="B43" s="303"/>
      <c r="C43" s="303"/>
      <c r="D43" s="85"/>
      <c r="E43" s="465"/>
      <c r="F43" s="41"/>
      <c r="G43" s="303"/>
      <c r="H43" s="85"/>
      <c r="I43" s="465"/>
      <c r="J43" s="525"/>
      <c r="K43" s="465"/>
      <c r="L43" s="527"/>
      <c r="M43" s="303"/>
    </row>
    <row r="44" spans="1:13" hidden="1" outlineLevel="1" x14ac:dyDescent="0.25">
      <c r="A44" s="335" t="s">
        <v>28</v>
      </c>
      <c r="B44" s="303"/>
      <c r="C44" s="303"/>
      <c r="D44" s="86">
        <v>28598</v>
      </c>
      <c r="E44" s="467">
        <v>43211</v>
      </c>
      <c r="F44" s="87"/>
      <c r="G44" s="303"/>
      <c r="H44" s="86">
        <v>39889</v>
      </c>
      <c r="I44" s="467">
        <v>39895</v>
      </c>
      <c r="J44" s="525"/>
      <c r="K44" s="467">
        <v>35143</v>
      </c>
      <c r="L44" s="527"/>
      <c r="M44" s="303"/>
    </row>
    <row r="45" spans="1:13" ht="17.25" hidden="1" outlineLevel="1" x14ac:dyDescent="0.4">
      <c r="A45" s="335" t="s">
        <v>30</v>
      </c>
      <c r="B45" s="303"/>
      <c r="C45" s="303"/>
      <c r="D45" s="301">
        <v>19533</v>
      </c>
      <c r="E45" s="474">
        <v>16940</v>
      </c>
      <c r="F45" s="302"/>
      <c r="G45" s="303"/>
      <c r="H45" s="301">
        <v>8311</v>
      </c>
      <c r="I45" s="474">
        <v>11400</v>
      </c>
      <c r="J45" s="525"/>
      <c r="K45" s="474">
        <v>14026</v>
      </c>
      <c r="L45" s="527"/>
      <c r="M45" s="303"/>
    </row>
    <row r="46" spans="1:13" collapsed="1" x14ac:dyDescent="0.25">
      <c r="A46" s="341" t="s">
        <v>31</v>
      </c>
      <c r="B46" s="303"/>
      <c r="C46" s="303"/>
      <c r="D46" s="85">
        <v>48131</v>
      </c>
      <c r="E46" s="465">
        <v>60151</v>
      </c>
      <c r="F46" s="41"/>
      <c r="G46" s="303"/>
      <c r="H46" s="85">
        <v>48200</v>
      </c>
      <c r="I46" s="465">
        <v>51295</v>
      </c>
      <c r="J46" s="525"/>
      <c r="K46" s="465">
        <v>49169</v>
      </c>
      <c r="L46" s="527"/>
      <c r="M46" s="303"/>
    </row>
    <row r="47" spans="1:13" x14ac:dyDescent="0.25">
      <c r="A47" s="341"/>
      <c r="B47" s="303"/>
      <c r="C47" s="303"/>
      <c r="D47" s="85"/>
      <c r="E47" s="465"/>
      <c r="F47" s="41"/>
      <c r="G47" s="303"/>
      <c r="H47" s="85"/>
      <c r="I47" s="465"/>
      <c r="J47" s="525"/>
      <c r="K47" s="465"/>
      <c r="L47" s="527"/>
      <c r="M47" s="303"/>
    </row>
    <row r="48" spans="1:13" x14ac:dyDescent="0.25">
      <c r="A48" s="341" t="s">
        <v>39</v>
      </c>
      <c r="B48" s="303"/>
      <c r="C48" s="303"/>
      <c r="D48" s="85">
        <v>165652</v>
      </c>
      <c r="E48" s="465">
        <v>143331</v>
      </c>
      <c r="F48" s="41"/>
      <c r="G48" s="303"/>
      <c r="H48" s="85">
        <v>155765</v>
      </c>
      <c r="I48" s="465">
        <v>157017</v>
      </c>
      <c r="J48" s="525"/>
      <c r="K48" s="465">
        <v>157849</v>
      </c>
      <c r="L48" s="527"/>
      <c r="M48" s="303"/>
    </row>
    <row r="49" spans="1:13" x14ac:dyDescent="0.25">
      <c r="A49" s="335"/>
      <c r="B49" s="303"/>
      <c r="C49" s="303"/>
      <c r="D49" s="337"/>
      <c r="E49" s="460"/>
      <c r="F49" s="348"/>
      <c r="G49" s="303"/>
      <c r="H49" s="337"/>
      <c r="I49" s="460"/>
      <c r="J49" s="525"/>
      <c r="K49" s="525"/>
      <c r="L49" s="527"/>
      <c r="M49" s="303"/>
    </row>
    <row r="50" spans="1:13" x14ac:dyDescent="0.25">
      <c r="A50" s="341" t="s">
        <v>69</v>
      </c>
      <c r="B50" s="303"/>
      <c r="C50" s="303"/>
      <c r="D50" s="85">
        <v>614</v>
      </c>
      <c r="E50" s="465">
        <v>1190</v>
      </c>
      <c r="F50" s="41">
        <v>1804</v>
      </c>
      <c r="G50" s="303"/>
      <c r="H50" s="85">
        <v>51</v>
      </c>
      <c r="I50" s="465">
        <v>169</v>
      </c>
      <c r="J50" s="475">
        <v>220</v>
      </c>
      <c r="K50" s="475">
        <v>629</v>
      </c>
      <c r="L50" s="365">
        <v>849</v>
      </c>
      <c r="M50" s="303"/>
    </row>
    <row r="51" spans="1:13" x14ac:dyDescent="0.25">
      <c r="A51" s="341"/>
      <c r="B51" s="303"/>
      <c r="C51" s="303"/>
      <c r="D51" s="528"/>
      <c r="E51" s="475"/>
      <c r="F51" s="365"/>
      <c r="G51" s="303"/>
      <c r="H51" s="528"/>
      <c r="I51" s="475"/>
      <c r="J51" s="475"/>
      <c r="K51" s="475"/>
      <c r="L51" s="365"/>
      <c r="M51" s="303"/>
    </row>
    <row r="52" spans="1:13" x14ac:dyDescent="0.25">
      <c r="A52" s="457" t="s">
        <v>219</v>
      </c>
      <c r="B52" s="303"/>
      <c r="C52" s="303"/>
      <c r="D52" s="528">
        <v>0</v>
      </c>
      <c r="E52" s="465">
        <v>0</v>
      </c>
      <c r="F52" s="365">
        <v>0</v>
      </c>
      <c r="G52" s="303"/>
      <c r="H52" s="528">
        <v>0</v>
      </c>
      <c r="I52" s="475">
        <v>0</v>
      </c>
      <c r="J52" s="475">
        <v>0</v>
      </c>
      <c r="K52" s="475">
        <v>0</v>
      </c>
      <c r="L52" s="365">
        <v>0</v>
      </c>
      <c r="M52" s="303"/>
    </row>
    <row r="53" spans="1:13" x14ac:dyDescent="0.25">
      <c r="A53" s="341"/>
      <c r="B53" s="303"/>
      <c r="C53" s="303"/>
      <c r="D53" s="337"/>
      <c r="E53" s="460"/>
      <c r="F53" s="348"/>
      <c r="G53" s="303"/>
      <c r="H53" s="337"/>
      <c r="I53" s="460"/>
      <c r="J53" s="460"/>
      <c r="K53" s="460"/>
      <c r="L53" s="348"/>
      <c r="M53" s="303"/>
    </row>
    <row r="54" spans="1:13" x14ac:dyDescent="0.25">
      <c r="A54" s="342" t="s">
        <v>70</v>
      </c>
      <c r="B54" s="303"/>
      <c r="C54" s="303"/>
      <c r="D54" s="337"/>
      <c r="E54" s="460"/>
      <c r="F54" s="348"/>
      <c r="G54" s="303"/>
      <c r="H54" s="337"/>
      <c r="I54" s="460"/>
      <c r="J54" s="460"/>
      <c r="K54" s="460"/>
      <c r="L54" s="348"/>
      <c r="M54" s="303"/>
    </row>
    <row r="55" spans="1:13" x14ac:dyDescent="0.25">
      <c r="A55" s="341" t="s">
        <v>71</v>
      </c>
      <c r="B55" s="303"/>
      <c r="C55" s="303"/>
      <c r="D55" s="337"/>
      <c r="E55" s="460"/>
      <c r="F55" s="348"/>
      <c r="G55" s="303"/>
      <c r="H55" s="337"/>
      <c r="I55" s="460"/>
      <c r="J55" s="460"/>
      <c r="K55" s="48">
        <v>0.92200000000000004</v>
      </c>
      <c r="L55" s="348"/>
      <c r="M55" s="303"/>
    </row>
    <row r="56" spans="1:13" ht="15.75" thickBot="1" x14ac:dyDescent="0.3">
      <c r="A56" s="367" t="s">
        <v>72</v>
      </c>
      <c r="B56" s="303"/>
      <c r="C56" s="303"/>
      <c r="D56" s="397"/>
      <c r="E56" s="353"/>
      <c r="F56" s="345"/>
      <c r="G56" s="303"/>
      <c r="H56" s="397"/>
      <c r="I56" s="353"/>
      <c r="J56" s="353"/>
      <c r="K56" s="59">
        <v>0.83799999999999997</v>
      </c>
      <c r="L56" s="345"/>
      <c r="M56" s="303"/>
    </row>
  </sheetData>
  <mergeCells count="2">
    <mergeCell ref="H8:L8"/>
    <mergeCell ref="D8:F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AC43-45C0-4E8C-BD8D-E823F5A4BC2B}">
  <sheetPr>
    <tabColor rgb="FF92D050"/>
  </sheetPr>
  <dimension ref="A1:H57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5" width="12.5703125" style="343" customWidth="1"/>
    <col min="6" max="6" width="3.28515625" style="343" customWidth="1"/>
    <col min="7" max="7" width="8.85546875" style="343" customWidth="1"/>
    <col min="8" max="8" width="5.7109375" style="343" customWidth="1"/>
    <col min="9" max="16384" width="9.140625" style="343"/>
  </cols>
  <sheetData>
    <row r="1" spans="1:8" x14ac:dyDescent="0.25">
      <c r="A1" s="333" t="s">
        <v>223</v>
      </c>
      <c r="B1" s="334">
        <v>456.8</v>
      </c>
      <c r="C1" s="360"/>
      <c r="D1" s="360"/>
      <c r="E1" s="360"/>
      <c r="F1" s="360"/>
      <c r="G1" s="360"/>
      <c r="H1" s="360"/>
    </row>
    <row r="2" spans="1:8" x14ac:dyDescent="0.25">
      <c r="A2" s="335" t="s">
        <v>45</v>
      </c>
      <c r="B2" s="336">
        <v>276</v>
      </c>
      <c r="C2" s="389"/>
      <c r="D2" s="389"/>
      <c r="E2" s="389"/>
      <c r="F2" s="389"/>
      <c r="G2" s="361"/>
      <c r="H2" s="361"/>
    </row>
    <row r="3" spans="1:8" x14ac:dyDescent="0.25">
      <c r="A3" s="335" t="s">
        <v>46</v>
      </c>
      <c r="B3" s="336">
        <v>61.5</v>
      </c>
      <c r="C3" s="389"/>
      <c r="D3" s="389"/>
      <c r="E3" s="389"/>
      <c r="F3" s="389"/>
      <c r="G3" s="361"/>
      <c r="H3" s="361"/>
    </row>
    <row r="4" spans="1:8" ht="15.75" thickBot="1" x14ac:dyDescent="0.3">
      <c r="A4" s="369" t="s">
        <v>47</v>
      </c>
      <c r="B4" s="370">
        <v>119.3</v>
      </c>
      <c r="C4" s="389"/>
      <c r="D4" s="389"/>
      <c r="E4" s="389"/>
      <c r="F4" s="389"/>
      <c r="G4" s="361"/>
      <c r="H4" s="361"/>
    </row>
    <row r="5" spans="1:8" x14ac:dyDescent="0.25">
      <c r="A5" s="337"/>
      <c r="B5" s="338"/>
      <c r="C5" s="338"/>
      <c r="D5" s="338"/>
      <c r="E5" s="338"/>
      <c r="F5" s="338"/>
      <c r="G5" s="338"/>
      <c r="H5" s="338"/>
    </row>
    <row r="6" spans="1:8" x14ac:dyDescent="0.25">
      <c r="A6" s="337"/>
      <c r="B6" s="338"/>
      <c r="C6" s="338"/>
      <c r="D6" s="338"/>
      <c r="E6" s="338"/>
      <c r="F6" s="338"/>
      <c r="G6" s="338"/>
      <c r="H6" s="338"/>
    </row>
    <row r="7" spans="1:8" ht="15.75" thickBot="1" x14ac:dyDescent="0.3">
      <c r="A7" s="337"/>
      <c r="B7" s="339"/>
      <c r="C7" s="339"/>
      <c r="D7" s="339"/>
      <c r="E7" s="339"/>
      <c r="F7" s="339"/>
      <c r="G7" s="339"/>
      <c r="H7" s="339"/>
    </row>
    <row r="8" spans="1:8" ht="15.75" thickBot="1" x14ac:dyDescent="0.3">
      <c r="A8" s="335"/>
      <c r="B8" s="303"/>
      <c r="C8" s="614">
        <v>2021</v>
      </c>
      <c r="D8" s="615"/>
      <c r="E8" s="616"/>
      <c r="F8" s="303"/>
      <c r="G8" s="533">
        <v>2020</v>
      </c>
      <c r="H8" s="303"/>
    </row>
    <row r="9" spans="1:8" x14ac:dyDescent="0.25">
      <c r="A9" s="340"/>
      <c r="B9" s="303"/>
      <c r="C9" s="77" t="s">
        <v>3</v>
      </c>
      <c r="D9" s="442" t="s">
        <v>4</v>
      </c>
      <c r="E9" s="13" t="s">
        <v>5</v>
      </c>
      <c r="F9" s="303"/>
      <c r="G9" s="534" t="s">
        <v>9</v>
      </c>
      <c r="H9" s="303"/>
    </row>
    <row r="10" spans="1:8" x14ac:dyDescent="0.25">
      <c r="A10" s="335"/>
      <c r="B10" s="303"/>
      <c r="C10" s="346"/>
      <c r="D10" s="472"/>
      <c r="E10" s="368"/>
      <c r="F10" s="303"/>
      <c r="G10" s="535"/>
      <c r="H10" s="303"/>
    </row>
    <row r="11" spans="1:8" x14ac:dyDescent="0.25">
      <c r="A11" s="341" t="s">
        <v>10</v>
      </c>
      <c r="B11" s="303"/>
      <c r="C11" s="85">
        <v>36452</v>
      </c>
      <c r="D11" s="465">
        <v>44085</v>
      </c>
      <c r="E11" s="41">
        <v>80537</v>
      </c>
      <c r="F11" s="303"/>
      <c r="G11" s="536">
        <v>25278</v>
      </c>
      <c r="H11" s="303"/>
    </row>
    <row r="12" spans="1:8" ht="17.25" x14ac:dyDescent="0.4">
      <c r="A12" s="341" t="s">
        <v>11</v>
      </c>
      <c r="B12" s="303"/>
      <c r="C12" s="357">
        <v>13688</v>
      </c>
      <c r="D12" s="473">
        <v>16308</v>
      </c>
      <c r="E12" s="359">
        <v>29996</v>
      </c>
      <c r="F12" s="303"/>
      <c r="G12" s="537">
        <v>11182</v>
      </c>
      <c r="H12" s="303"/>
    </row>
    <row r="13" spans="1:8" x14ac:dyDescent="0.25">
      <c r="A13" s="341" t="s">
        <v>12</v>
      </c>
      <c r="B13" s="303"/>
      <c r="C13" s="85">
        <v>22764</v>
      </c>
      <c r="D13" s="465">
        <v>27777</v>
      </c>
      <c r="E13" s="41">
        <v>50541</v>
      </c>
      <c r="F13" s="303"/>
      <c r="G13" s="536">
        <v>14096</v>
      </c>
      <c r="H13" s="303"/>
    </row>
    <row r="14" spans="1:8" hidden="1" outlineLevel="1" x14ac:dyDescent="0.25">
      <c r="A14" s="335" t="s">
        <v>13</v>
      </c>
      <c r="B14" s="303"/>
      <c r="C14" s="86">
        <v>11424</v>
      </c>
      <c r="D14" s="467">
        <v>12330</v>
      </c>
      <c r="E14" s="87">
        <v>23754</v>
      </c>
      <c r="F14" s="303"/>
      <c r="G14" s="538">
        <v>11675</v>
      </c>
      <c r="H14" s="303"/>
    </row>
    <row r="15" spans="1:8" hidden="1" outlineLevel="1" x14ac:dyDescent="0.25">
      <c r="A15" s="335" t="s">
        <v>14</v>
      </c>
      <c r="B15" s="303"/>
      <c r="C15" s="86">
        <v>250</v>
      </c>
      <c r="D15" s="467">
        <v>250</v>
      </c>
      <c r="E15" s="87">
        <v>500</v>
      </c>
      <c r="F15" s="303"/>
      <c r="G15" s="538">
        <v>250</v>
      </c>
      <c r="H15" s="303"/>
    </row>
    <row r="16" spans="1:8" hidden="1" outlineLevel="1" x14ac:dyDescent="0.25">
      <c r="A16" s="335" t="s">
        <v>15</v>
      </c>
      <c r="B16" s="303"/>
      <c r="C16" s="86">
        <v>3836</v>
      </c>
      <c r="D16" s="467">
        <v>3744</v>
      </c>
      <c r="E16" s="87">
        <v>7580</v>
      </c>
      <c r="F16" s="303"/>
      <c r="G16" s="538">
        <v>3192</v>
      </c>
      <c r="H16" s="303"/>
    </row>
    <row r="17" spans="1:8" ht="17.25" hidden="1" outlineLevel="1" x14ac:dyDescent="0.4">
      <c r="A17" s="335" t="s">
        <v>16</v>
      </c>
      <c r="B17" s="303"/>
      <c r="C17" s="301">
        <v>0</v>
      </c>
      <c r="D17" s="474">
        <v>0</v>
      </c>
      <c r="E17" s="302">
        <v>0</v>
      </c>
      <c r="F17" s="303"/>
      <c r="G17" s="539">
        <v>0</v>
      </c>
      <c r="H17" s="303"/>
    </row>
    <row r="18" spans="1:8" collapsed="1" x14ac:dyDescent="0.25">
      <c r="A18" s="341" t="s">
        <v>17</v>
      </c>
      <c r="B18" s="303"/>
      <c r="C18" s="85">
        <v>7254</v>
      </c>
      <c r="D18" s="465">
        <v>11453</v>
      </c>
      <c r="E18" s="41">
        <v>18707</v>
      </c>
      <c r="F18" s="303"/>
      <c r="G18" s="536">
        <v>-1021</v>
      </c>
      <c r="H18" s="303"/>
    </row>
    <row r="19" spans="1:8" hidden="1" outlineLevel="1" x14ac:dyDescent="0.25">
      <c r="A19" s="335" t="s">
        <v>18</v>
      </c>
      <c r="B19" s="303"/>
      <c r="C19" s="86">
        <v>131</v>
      </c>
      <c r="D19" s="467">
        <v>97</v>
      </c>
      <c r="E19" s="87">
        <v>228</v>
      </c>
      <c r="F19" s="303"/>
      <c r="G19" s="538">
        <v>111</v>
      </c>
      <c r="H19" s="303"/>
    </row>
    <row r="20" spans="1:8" hidden="1" outlineLevel="1" x14ac:dyDescent="0.25">
      <c r="A20" s="335" t="s">
        <v>19</v>
      </c>
      <c r="B20" s="303"/>
      <c r="C20" s="86">
        <v>0</v>
      </c>
      <c r="D20" s="467">
        <v>0</v>
      </c>
      <c r="E20" s="87">
        <v>0</v>
      </c>
      <c r="F20" s="303"/>
      <c r="G20" s="538">
        <v>0</v>
      </c>
      <c r="H20" s="303"/>
    </row>
    <row r="21" spans="1:8" hidden="1" outlineLevel="1" x14ac:dyDescent="0.25">
      <c r="A21" s="335" t="s">
        <v>20</v>
      </c>
      <c r="B21" s="303"/>
      <c r="C21" s="86">
        <v>2286</v>
      </c>
      <c r="D21" s="467">
        <v>2076</v>
      </c>
      <c r="E21" s="87">
        <v>4362</v>
      </c>
      <c r="F21" s="303"/>
      <c r="G21" s="538">
        <v>2043</v>
      </c>
      <c r="H21" s="303"/>
    </row>
    <row r="22" spans="1:8" ht="17.25" hidden="1" outlineLevel="1" x14ac:dyDescent="0.4">
      <c r="A22" s="335" t="s">
        <v>21</v>
      </c>
      <c r="B22" s="303"/>
      <c r="C22" s="301">
        <v>-707</v>
      </c>
      <c r="D22" s="474">
        <v>2172</v>
      </c>
      <c r="E22" s="302">
        <v>1465</v>
      </c>
      <c r="F22" s="303"/>
      <c r="G22" s="539">
        <v>-535</v>
      </c>
      <c r="H22" s="303"/>
    </row>
    <row r="23" spans="1:8" collapsed="1" x14ac:dyDescent="0.25">
      <c r="A23" s="341" t="s">
        <v>26</v>
      </c>
      <c r="B23" s="303"/>
      <c r="C23" s="85">
        <v>5544</v>
      </c>
      <c r="D23" s="465">
        <v>7108</v>
      </c>
      <c r="E23" s="41">
        <v>12652</v>
      </c>
      <c r="F23" s="303"/>
      <c r="G23" s="536">
        <v>-2640</v>
      </c>
      <c r="H23" s="303"/>
    </row>
    <row r="24" spans="1:8" hidden="1" outlineLevel="1" x14ac:dyDescent="0.25">
      <c r="A24" s="340" t="s">
        <v>57</v>
      </c>
      <c r="B24" s="303"/>
      <c r="C24" s="85"/>
      <c r="D24" s="465">
        <v>0</v>
      </c>
      <c r="E24" s="41">
        <v>0</v>
      </c>
      <c r="F24" s="303"/>
      <c r="G24" s="536"/>
      <c r="H24" s="303"/>
    </row>
    <row r="25" spans="1:8" hidden="1" outlineLevel="1" x14ac:dyDescent="0.25">
      <c r="A25" s="335" t="s">
        <v>21</v>
      </c>
      <c r="B25" s="303"/>
      <c r="C25" s="86">
        <v>-707</v>
      </c>
      <c r="D25" s="467">
        <v>2172</v>
      </c>
      <c r="E25" s="87">
        <v>1465</v>
      </c>
      <c r="F25" s="303"/>
      <c r="G25" s="538">
        <v>-535</v>
      </c>
      <c r="H25" s="303"/>
    </row>
    <row r="26" spans="1:8" hidden="1" outlineLevel="1" x14ac:dyDescent="0.25">
      <c r="A26" s="335" t="s">
        <v>19</v>
      </c>
      <c r="B26" s="303"/>
      <c r="C26" s="86">
        <v>0</v>
      </c>
      <c r="D26" s="467">
        <v>0</v>
      </c>
      <c r="E26" s="87">
        <v>0</v>
      </c>
      <c r="F26" s="303"/>
      <c r="G26" s="538">
        <v>0</v>
      </c>
      <c r="H26" s="303"/>
    </row>
    <row r="27" spans="1:8" hidden="1" outlineLevel="1" x14ac:dyDescent="0.25">
      <c r="A27" s="335" t="s">
        <v>20</v>
      </c>
      <c r="B27" s="303"/>
      <c r="C27" s="86">
        <v>2286</v>
      </c>
      <c r="D27" s="467">
        <v>2076</v>
      </c>
      <c r="E27" s="87">
        <v>4362</v>
      </c>
      <c r="F27" s="303"/>
      <c r="G27" s="538">
        <v>2043</v>
      </c>
      <c r="H27" s="303"/>
    </row>
    <row r="28" spans="1:8" hidden="1" outlineLevel="1" x14ac:dyDescent="0.25">
      <c r="A28" s="335" t="s">
        <v>58</v>
      </c>
      <c r="B28" s="303"/>
      <c r="C28" s="86">
        <v>4890</v>
      </c>
      <c r="D28" s="467">
        <v>4846</v>
      </c>
      <c r="E28" s="87">
        <v>9736</v>
      </c>
      <c r="F28" s="303"/>
      <c r="G28" s="538">
        <v>5515</v>
      </c>
      <c r="H28" s="303"/>
    </row>
    <row r="29" spans="1:8" hidden="1" outlineLevel="1" x14ac:dyDescent="0.25">
      <c r="A29" s="335" t="s">
        <v>59</v>
      </c>
      <c r="B29" s="303"/>
      <c r="C29" s="212">
        <v>77</v>
      </c>
      <c r="D29" s="468">
        <v>71</v>
      </c>
      <c r="E29" s="207">
        <v>148</v>
      </c>
      <c r="F29" s="303"/>
      <c r="G29" s="540">
        <v>74</v>
      </c>
      <c r="H29" s="303"/>
    </row>
    <row r="30" spans="1:8" collapsed="1" x14ac:dyDescent="0.25">
      <c r="A30" s="341" t="s">
        <v>60</v>
      </c>
      <c r="B30" s="303"/>
      <c r="C30" s="85">
        <v>12090</v>
      </c>
      <c r="D30" s="465">
        <v>16273</v>
      </c>
      <c r="E30" s="41">
        <v>28363</v>
      </c>
      <c r="F30" s="303"/>
      <c r="G30" s="536">
        <v>4457</v>
      </c>
      <c r="H30" s="303"/>
    </row>
    <row r="31" spans="1:8" hidden="1" outlineLevel="1" x14ac:dyDescent="0.25">
      <c r="A31" s="335" t="s">
        <v>61</v>
      </c>
      <c r="B31" s="303"/>
      <c r="C31" s="86">
        <v>0</v>
      </c>
      <c r="D31" s="467">
        <v>0</v>
      </c>
      <c r="E31" s="87">
        <v>0</v>
      </c>
      <c r="F31" s="303"/>
      <c r="G31" s="538">
        <v>0</v>
      </c>
      <c r="H31" s="303"/>
    </row>
    <row r="32" spans="1:8" hidden="1" outlineLevel="1" x14ac:dyDescent="0.25">
      <c r="A32" s="335" t="s">
        <v>62</v>
      </c>
      <c r="B32" s="303"/>
      <c r="C32" s="86">
        <v>560</v>
      </c>
      <c r="D32" s="467">
        <v>523</v>
      </c>
      <c r="E32" s="87">
        <v>1083</v>
      </c>
      <c r="F32" s="303"/>
      <c r="G32" s="538">
        <v>469</v>
      </c>
      <c r="H32" s="303"/>
    </row>
    <row r="33" spans="1:8" hidden="1" outlineLevel="1" x14ac:dyDescent="0.25">
      <c r="A33" s="335" t="s">
        <v>63</v>
      </c>
      <c r="B33" s="303"/>
      <c r="C33" s="86">
        <v>0</v>
      </c>
      <c r="D33" s="467">
        <v>0</v>
      </c>
      <c r="E33" s="87">
        <v>0</v>
      </c>
      <c r="F33" s="303"/>
      <c r="G33" s="538">
        <v>0</v>
      </c>
      <c r="H33" s="303"/>
    </row>
    <row r="34" spans="1:8" hidden="1" outlineLevel="1" x14ac:dyDescent="0.25">
      <c r="A34" s="335" t="s">
        <v>64</v>
      </c>
      <c r="B34" s="303"/>
      <c r="C34" s="86">
        <v>0</v>
      </c>
      <c r="D34" s="467">
        <v>0</v>
      </c>
      <c r="E34" s="87">
        <v>0</v>
      </c>
      <c r="F34" s="303"/>
      <c r="G34" s="538">
        <v>0</v>
      </c>
      <c r="H34" s="303"/>
    </row>
    <row r="35" spans="1:8" hidden="1" outlineLevel="1" x14ac:dyDescent="0.25">
      <c r="A35" s="335" t="s">
        <v>65</v>
      </c>
      <c r="B35" s="303"/>
      <c r="C35" s="86">
        <v>0</v>
      </c>
      <c r="D35" s="467">
        <v>0</v>
      </c>
      <c r="E35" s="87">
        <v>0</v>
      </c>
      <c r="F35" s="303"/>
      <c r="G35" s="538">
        <v>2517</v>
      </c>
      <c r="H35" s="303"/>
    </row>
    <row r="36" spans="1:8" hidden="1" outlineLevel="1" x14ac:dyDescent="0.25">
      <c r="A36" s="335" t="s">
        <v>66</v>
      </c>
      <c r="B36" s="303"/>
      <c r="C36" s="86">
        <v>0</v>
      </c>
      <c r="D36" s="467">
        <v>0</v>
      </c>
      <c r="E36" s="87">
        <v>0</v>
      </c>
      <c r="F36" s="303"/>
      <c r="G36" s="538">
        <v>0</v>
      </c>
      <c r="H36" s="303"/>
    </row>
    <row r="37" spans="1:8" hidden="1" outlineLevel="1" x14ac:dyDescent="0.25">
      <c r="A37" s="335" t="s">
        <v>89</v>
      </c>
      <c r="B37" s="303"/>
      <c r="C37" s="86">
        <v>1100</v>
      </c>
      <c r="D37" s="467">
        <v>1100</v>
      </c>
      <c r="E37" s="87">
        <v>2200</v>
      </c>
      <c r="F37" s="303"/>
      <c r="G37" s="538">
        <v>1125</v>
      </c>
      <c r="H37" s="303"/>
    </row>
    <row r="38" spans="1:8" hidden="1" outlineLevel="1" x14ac:dyDescent="0.25">
      <c r="A38" s="335" t="s">
        <v>14</v>
      </c>
      <c r="B38" s="303"/>
      <c r="C38" s="86">
        <v>250</v>
      </c>
      <c r="D38" s="467">
        <v>250</v>
      </c>
      <c r="E38" s="87">
        <v>500</v>
      </c>
      <c r="F38" s="303"/>
      <c r="G38" s="538">
        <v>250</v>
      </c>
      <c r="H38" s="303"/>
    </row>
    <row r="39" spans="1:8" ht="17.25" hidden="1" outlineLevel="1" x14ac:dyDescent="0.4">
      <c r="A39" s="335" t="s">
        <v>36</v>
      </c>
      <c r="B39" s="303"/>
      <c r="C39" s="301">
        <v>55</v>
      </c>
      <c r="D39" s="474">
        <v>25</v>
      </c>
      <c r="E39" s="302">
        <v>80</v>
      </c>
      <c r="F39" s="303"/>
      <c r="G39" s="539">
        <v>39</v>
      </c>
      <c r="H39" s="485"/>
    </row>
    <row r="40" spans="1:8" collapsed="1" x14ac:dyDescent="0.25">
      <c r="A40" s="341" t="s">
        <v>68</v>
      </c>
      <c r="B40" s="303"/>
      <c r="C40" s="85">
        <v>14055</v>
      </c>
      <c r="D40" s="465">
        <v>18171</v>
      </c>
      <c r="E40" s="41">
        <v>32226</v>
      </c>
      <c r="F40" s="303"/>
      <c r="G40" s="536">
        <v>8857</v>
      </c>
      <c r="H40" s="303"/>
    </row>
    <row r="41" spans="1:8" x14ac:dyDescent="0.25">
      <c r="A41" s="335"/>
      <c r="B41" s="303"/>
      <c r="C41" s="526"/>
      <c r="D41" s="525"/>
      <c r="E41" s="527"/>
      <c r="F41" s="303"/>
      <c r="G41" s="541"/>
      <c r="H41" s="303"/>
    </row>
    <row r="42" spans="1:8" x14ac:dyDescent="0.25">
      <c r="A42" s="341" t="s">
        <v>27</v>
      </c>
      <c r="B42" s="303"/>
      <c r="C42" s="526">
        <v>521513</v>
      </c>
      <c r="D42" s="525">
        <v>520734</v>
      </c>
      <c r="E42" s="527"/>
      <c r="F42" s="303"/>
      <c r="G42" s="541">
        <v>525027</v>
      </c>
      <c r="H42" s="303"/>
    </row>
    <row r="43" spans="1:8" x14ac:dyDescent="0.25">
      <c r="A43" s="341"/>
      <c r="B43" s="303"/>
      <c r="C43" s="526"/>
      <c r="D43" s="525"/>
      <c r="E43" s="527"/>
      <c r="F43" s="303"/>
      <c r="G43" s="541"/>
      <c r="H43" s="303"/>
    </row>
    <row r="44" spans="1:8" hidden="1" outlineLevel="1" x14ac:dyDescent="0.25">
      <c r="A44" s="335" t="s">
        <v>28</v>
      </c>
      <c r="B44" s="303"/>
      <c r="C44" s="85">
        <v>103370</v>
      </c>
      <c r="D44" s="465">
        <v>94304</v>
      </c>
      <c r="E44" s="41"/>
      <c r="F44" s="303"/>
      <c r="G44" s="536">
        <v>114810</v>
      </c>
      <c r="H44" s="303"/>
    </row>
    <row r="45" spans="1:8" hidden="1" outlineLevel="1" x14ac:dyDescent="0.25">
      <c r="A45" s="335" t="s">
        <v>30</v>
      </c>
      <c r="B45" s="303"/>
      <c r="C45" s="85">
        <v>74087</v>
      </c>
      <c r="D45" s="465">
        <v>74721</v>
      </c>
      <c r="E45" s="41"/>
      <c r="F45" s="303"/>
      <c r="G45" s="536">
        <v>72203</v>
      </c>
      <c r="H45" s="303"/>
    </row>
    <row r="46" spans="1:8" collapsed="1" x14ac:dyDescent="0.25">
      <c r="A46" s="341" t="s">
        <v>31</v>
      </c>
      <c r="B46" s="303"/>
      <c r="C46" s="86">
        <v>177457</v>
      </c>
      <c r="D46" s="467">
        <v>169025</v>
      </c>
      <c r="E46" s="87"/>
      <c r="F46" s="303"/>
      <c r="G46" s="538">
        <v>187013</v>
      </c>
      <c r="H46" s="303"/>
    </row>
    <row r="47" spans="1:8" ht="17.25" x14ac:dyDescent="0.4">
      <c r="A47" s="341"/>
      <c r="B47" s="303"/>
      <c r="C47" s="301"/>
      <c r="D47" s="474"/>
      <c r="E47" s="302"/>
      <c r="F47" s="303"/>
      <c r="G47" s="539"/>
      <c r="H47" s="303"/>
    </row>
    <row r="48" spans="1:8" x14ac:dyDescent="0.25">
      <c r="A48" s="341" t="s">
        <v>39</v>
      </c>
      <c r="B48" s="303"/>
      <c r="C48" s="85">
        <v>344056</v>
      </c>
      <c r="D48" s="465">
        <v>351709</v>
      </c>
      <c r="E48" s="41"/>
      <c r="F48" s="303"/>
      <c r="G48" s="536">
        <v>338014</v>
      </c>
      <c r="H48" s="303"/>
    </row>
    <row r="49" spans="1:8" x14ac:dyDescent="0.25">
      <c r="A49" s="335"/>
      <c r="B49" s="303"/>
      <c r="C49" s="85"/>
      <c r="D49" s="465"/>
      <c r="E49" s="41"/>
      <c r="F49" s="303"/>
      <c r="G49" s="536"/>
      <c r="H49" s="303"/>
    </row>
    <row r="50" spans="1:8" x14ac:dyDescent="0.25">
      <c r="A50" s="341" t="s">
        <v>69</v>
      </c>
      <c r="B50" s="303"/>
      <c r="C50" s="85">
        <v>221</v>
      </c>
      <c r="D50" s="465">
        <v>372</v>
      </c>
      <c r="E50" s="41">
        <v>593</v>
      </c>
      <c r="F50" s="303"/>
      <c r="G50" s="536">
        <v>794</v>
      </c>
      <c r="H50" s="303"/>
    </row>
    <row r="51" spans="1:8" x14ac:dyDescent="0.25">
      <c r="A51" s="341"/>
      <c r="B51" s="303"/>
      <c r="C51" s="528"/>
      <c r="D51" s="475"/>
      <c r="E51" s="365"/>
      <c r="F51" s="303"/>
      <c r="G51" s="542"/>
      <c r="H51" s="303"/>
    </row>
    <row r="52" spans="1:8" x14ac:dyDescent="0.25">
      <c r="A52" s="457" t="s">
        <v>219</v>
      </c>
      <c r="B52" s="303"/>
      <c r="C52" s="528">
        <v>634</v>
      </c>
      <c r="D52" s="465">
        <v>909</v>
      </c>
      <c r="E52" s="365">
        <v>1543</v>
      </c>
      <c r="F52" s="303"/>
      <c r="G52" s="542">
        <v>0</v>
      </c>
      <c r="H52" s="303"/>
    </row>
    <row r="53" spans="1:8" x14ac:dyDescent="0.25">
      <c r="A53" s="341"/>
      <c r="B53" s="303"/>
      <c r="C53" s="337"/>
      <c r="D53" s="460"/>
      <c r="E53" s="348"/>
      <c r="F53" s="303"/>
      <c r="G53" s="543"/>
      <c r="H53" s="303"/>
    </row>
    <row r="54" spans="1:8" x14ac:dyDescent="0.25">
      <c r="A54" s="342" t="s">
        <v>70</v>
      </c>
      <c r="B54" s="303"/>
      <c r="C54" s="337"/>
      <c r="D54" s="460"/>
      <c r="E54" s="348"/>
      <c r="F54" s="303"/>
      <c r="G54" s="543"/>
      <c r="H54" s="303"/>
    </row>
    <row r="55" spans="1:8" x14ac:dyDescent="0.25">
      <c r="A55" s="341" t="s">
        <v>71</v>
      </c>
      <c r="B55" s="303"/>
      <c r="C55" s="355"/>
      <c r="D55" s="476"/>
      <c r="E55" s="71"/>
      <c r="F55" s="303"/>
      <c r="G55" s="571">
        <v>0.81899999999999995</v>
      </c>
      <c r="H55" s="303"/>
    </row>
    <row r="56" spans="1:8" ht="15.75" thickBot="1" x14ac:dyDescent="0.3">
      <c r="A56" s="367" t="s">
        <v>72</v>
      </c>
      <c r="B56" s="303"/>
      <c r="C56" s="356"/>
      <c r="D56" s="59"/>
      <c r="E56" s="74"/>
      <c r="F56" s="303"/>
      <c r="G56" s="572">
        <v>0.748</v>
      </c>
      <c r="H56" s="303"/>
    </row>
    <row r="57" spans="1:8" x14ac:dyDescent="0.25">
      <c r="C57" s="589"/>
      <c r="D57" s="589"/>
      <c r="E57" s="589"/>
    </row>
  </sheetData>
  <mergeCells count="1">
    <mergeCell ref="C8:E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56E9D-64CB-4C9C-A2EB-99B0C56A3C71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9.7109375" style="287" customWidth="1"/>
    <col min="12" max="12" width="10.2851562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235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224</v>
      </c>
      <c r="F6" s="281" t="s">
        <v>95</v>
      </c>
      <c r="G6" s="281" t="s">
        <v>96</v>
      </c>
      <c r="H6" s="281" t="s">
        <v>218</v>
      </c>
      <c r="I6" s="462" t="s">
        <v>198</v>
      </c>
      <c r="J6" s="281" t="s">
        <v>98</v>
      </c>
      <c r="K6" s="281" t="s">
        <v>232</v>
      </c>
      <c r="L6" s="281" t="s">
        <v>99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-52764</v>
      </c>
      <c r="D7" s="20">
        <v>9095</v>
      </c>
      <c r="E7" s="20">
        <v>12652</v>
      </c>
      <c r="F7" s="20">
        <v>3602</v>
      </c>
      <c r="G7" s="20">
        <v>7574</v>
      </c>
      <c r="H7" s="20">
        <v>7250</v>
      </c>
      <c r="I7" s="405">
        <v>10589</v>
      </c>
      <c r="J7" s="20">
        <v>6545</v>
      </c>
      <c r="K7" s="20">
        <v>3298</v>
      </c>
      <c r="L7" s="20">
        <v>1594</v>
      </c>
      <c r="M7" s="20">
        <v>1310</v>
      </c>
      <c r="N7" s="20">
        <v>10745</v>
      </c>
      <c r="O7" s="26">
        <v>0</v>
      </c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>
        <v>0</v>
      </c>
      <c r="P8" s="27"/>
    </row>
    <row r="9" spans="1:16" x14ac:dyDescent="0.25">
      <c r="A9" s="6"/>
      <c r="B9" s="6" t="s">
        <v>21</v>
      </c>
      <c r="C9" s="22">
        <v>0</v>
      </c>
      <c r="D9" s="22">
        <v>3027</v>
      </c>
      <c r="E9" s="22">
        <v>1465</v>
      </c>
      <c r="F9" s="22">
        <v>1028</v>
      </c>
      <c r="G9" s="22">
        <v>2607</v>
      </c>
      <c r="H9" s="22">
        <v>2289</v>
      </c>
      <c r="I9" s="394">
        <v>3047</v>
      </c>
      <c r="J9" s="22">
        <v>1454</v>
      </c>
      <c r="K9" s="22">
        <v>1531</v>
      </c>
      <c r="L9" s="22">
        <v>1004</v>
      </c>
      <c r="M9" s="22">
        <v>260</v>
      </c>
      <c r="N9" s="22">
        <v>17712</v>
      </c>
      <c r="O9" s="26">
        <v>0</v>
      </c>
      <c r="P9" s="27"/>
    </row>
    <row r="10" spans="1:16" x14ac:dyDescent="0.25">
      <c r="A10" s="6"/>
      <c r="B10" s="6" t="s">
        <v>19</v>
      </c>
      <c r="C10" s="22">
        <v>28651</v>
      </c>
      <c r="D10" s="22">
        <v>7</v>
      </c>
      <c r="E10" s="22">
        <v>0</v>
      </c>
      <c r="F10" s="22">
        <v>0</v>
      </c>
      <c r="G10" s="22">
        <v>0</v>
      </c>
      <c r="H10" s="22">
        <v>4</v>
      </c>
      <c r="I10" s="394">
        <v>90</v>
      </c>
      <c r="J10" s="22">
        <v>0</v>
      </c>
      <c r="K10" s="22">
        <v>0</v>
      </c>
      <c r="L10" s="22">
        <v>0</v>
      </c>
      <c r="M10" s="22">
        <v>0</v>
      </c>
      <c r="N10" s="22">
        <v>28752</v>
      </c>
      <c r="O10" s="26">
        <v>0</v>
      </c>
      <c r="P10" s="27"/>
    </row>
    <row r="11" spans="1:16" x14ac:dyDescent="0.25">
      <c r="A11" s="6"/>
      <c r="B11" s="6" t="s">
        <v>104</v>
      </c>
      <c r="C11" s="22">
        <v>-36877</v>
      </c>
      <c r="D11" s="22">
        <v>5783</v>
      </c>
      <c r="E11" s="22">
        <v>4362</v>
      </c>
      <c r="F11" s="22">
        <v>1073</v>
      </c>
      <c r="G11" s="22">
        <v>1360</v>
      </c>
      <c r="H11" s="22">
        <v>1193</v>
      </c>
      <c r="I11" s="394">
        <v>3684</v>
      </c>
      <c r="J11" s="22">
        <v>3692</v>
      </c>
      <c r="K11" s="22">
        <v>3418</v>
      </c>
      <c r="L11" s="22">
        <v>2815</v>
      </c>
      <c r="M11" s="22">
        <v>9497</v>
      </c>
      <c r="N11" s="22">
        <v>0</v>
      </c>
      <c r="O11" s="26">
        <v>0</v>
      </c>
      <c r="P11" s="27"/>
    </row>
    <row r="12" spans="1:16" x14ac:dyDescent="0.25">
      <c r="A12" s="6"/>
      <c r="B12" s="6" t="s">
        <v>116</v>
      </c>
      <c r="C12" s="22">
        <v>33305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394">
        <v>0</v>
      </c>
      <c r="J12" s="22">
        <v>0</v>
      </c>
      <c r="K12" s="22">
        <v>0</v>
      </c>
      <c r="L12" s="22">
        <v>0</v>
      </c>
      <c r="M12" s="22">
        <v>0</v>
      </c>
      <c r="N12" s="22">
        <v>33305</v>
      </c>
      <c r="O12" s="26">
        <v>0</v>
      </c>
      <c r="P12" s="27"/>
    </row>
    <row r="13" spans="1:16" x14ac:dyDescent="0.25">
      <c r="A13" s="6"/>
      <c r="B13" s="6" t="s">
        <v>105</v>
      </c>
      <c r="C13" s="285">
        <v>359</v>
      </c>
      <c r="D13" s="286">
        <v>10894</v>
      </c>
      <c r="E13" s="286">
        <v>9884</v>
      </c>
      <c r="F13" s="286">
        <v>4327</v>
      </c>
      <c r="G13" s="286">
        <v>948</v>
      </c>
      <c r="H13" s="286">
        <v>4222</v>
      </c>
      <c r="I13" s="463">
        <v>6328</v>
      </c>
      <c r="J13" s="286">
        <v>1101</v>
      </c>
      <c r="K13" s="286">
        <v>5816</v>
      </c>
      <c r="L13" s="286">
        <v>3817</v>
      </c>
      <c r="M13" s="286">
        <v>10591</v>
      </c>
      <c r="N13" s="286">
        <v>58287</v>
      </c>
      <c r="O13" s="26">
        <v>0</v>
      </c>
      <c r="P13" s="27"/>
    </row>
    <row r="14" spans="1:16" s="14" customFormat="1" x14ac:dyDescent="0.25">
      <c r="A14" s="12"/>
      <c r="B14" s="12" t="s">
        <v>60</v>
      </c>
      <c r="C14" s="20">
        <v>-27326</v>
      </c>
      <c r="D14" s="20">
        <v>28806</v>
      </c>
      <c r="E14" s="20">
        <v>28363</v>
      </c>
      <c r="F14" s="20">
        <v>10030</v>
      </c>
      <c r="G14" s="20">
        <v>12489</v>
      </c>
      <c r="H14" s="20">
        <v>14958</v>
      </c>
      <c r="I14" s="405">
        <v>23738</v>
      </c>
      <c r="J14" s="20">
        <v>12792</v>
      </c>
      <c r="K14" s="20">
        <v>14063</v>
      </c>
      <c r="L14" s="20">
        <v>9230</v>
      </c>
      <c r="M14" s="20">
        <v>21658</v>
      </c>
      <c r="N14" s="20">
        <v>148801</v>
      </c>
      <c r="O14" s="26">
        <v>0</v>
      </c>
      <c r="P14" s="27"/>
    </row>
    <row r="15" spans="1:16" s="14" customFormat="1" x14ac:dyDescent="0.25">
      <c r="A15" s="12"/>
      <c r="B15" s="6" t="s">
        <v>204</v>
      </c>
      <c r="C15" s="530">
        <v>149</v>
      </c>
      <c r="D15" s="530">
        <v>-301</v>
      </c>
      <c r="E15" s="530">
        <v>80</v>
      </c>
      <c r="F15" s="530">
        <v>0</v>
      </c>
      <c r="G15" s="530">
        <v>-48</v>
      </c>
      <c r="H15" s="530">
        <v>892</v>
      </c>
      <c r="I15" s="531">
        <v>2613</v>
      </c>
      <c r="J15" s="530">
        <v>68</v>
      </c>
      <c r="K15" s="530">
        <v>-133</v>
      </c>
      <c r="L15" s="530">
        <v>0</v>
      </c>
      <c r="M15" s="530">
        <v>-430</v>
      </c>
      <c r="N15" s="22">
        <v>2890</v>
      </c>
      <c r="O15" s="532">
        <v>0</v>
      </c>
      <c r="P15" s="27"/>
    </row>
    <row r="16" spans="1:16" x14ac:dyDescent="0.25">
      <c r="A16" s="6"/>
      <c r="B16" s="6" t="s">
        <v>192</v>
      </c>
      <c r="C16" s="22">
        <v>0</v>
      </c>
      <c r="D16" s="22">
        <v>1287</v>
      </c>
      <c r="E16" s="22">
        <v>1083</v>
      </c>
      <c r="F16" s="22">
        <v>807</v>
      </c>
      <c r="G16" s="22">
        <v>14</v>
      </c>
      <c r="H16" s="22">
        <v>551</v>
      </c>
      <c r="I16" s="394">
        <v>524</v>
      </c>
      <c r="J16" s="22">
        <v>248</v>
      </c>
      <c r="K16" s="22">
        <v>513</v>
      </c>
      <c r="L16" s="22">
        <v>8</v>
      </c>
      <c r="M16" s="22">
        <v>583</v>
      </c>
      <c r="N16" s="22">
        <v>5618</v>
      </c>
      <c r="O16" s="26">
        <v>0</v>
      </c>
      <c r="P16" s="27"/>
    </row>
    <row r="17" spans="1:16" x14ac:dyDescent="0.25">
      <c r="A17" s="6"/>
      <c r="B17" s="6" t="s">
        <v>107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394">
        <v>0</v>
      </c>
      <c r="J17" s="22">
        <v>0</v>
      </c>
      <c r="K17" s="22">
        <v>0</v>
      </c>
      <c r="L17" s="22">
        <v>310</v>
      </c>
      <c r="M17" s="22">
        <v>0</v>
      </c>
      <c r="N17" s="22">
        <v>310</v>
      </c>
      <c r="O17" s="26">
        <v>0</v>
      </c>
      <c r="P17" s="27"/>
    </row>
    <row r="18" spans="1:16" x14ac:dyDescent="0.25">
      <c r="A18" s="6"/>
      <c r="B18" s="6" t="s">
        <v>193</v>
      </c>
      <c r="C18" s="22">
        <v>0</v>
      </c>
      <c r="D18" s="22">
        <v>0</v>
      </c>
      <c r="E18" s="22">
        <v>2200</v>
      </c>
      <c r="F18" s="22">
        <v>0</v>
      </c>
      <c r="G18" s="22">
        <v>0</v>
      </c>
      <c r="H18" s="22">
        <v>1000</v>
      </c>
      <c r="I18" s="394">
        <v>0</v>
      </c>
      <c r="J18" s="22">
        <v>0</v>
      </c>
      <c r="K18" s="22">
        <v>0</v>
      </c>
      <c r="L18" s="22">
        <v>0</v>
      </c>
      <c r="M18" s="22">
        <v>0</v>
      </c>
      <c r="N18" s="22">
        <v>3200</v>
      </c>
      <c r="O18" s="26">
        <v>0</v>
      </c>
      <c r="P18" s="27"/>
    </row>
    <row r="19" spans="1:16" x14ac:dyDescent="0.25">
      <c r="A19" s="6"/>
      <c r="B19" s="6" t="s">
        <v>206</v>
      </c>
      <c r="C19" s="22">
        <v>898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394">
        <v>-2300</v>
      </c>
      <c r="J19" s="22">
        <v>0</v>
      </c>
      <c r="K19" s="22">
        <v>0</v>
      </c>
      <c r="L19" s="22">
        <v>0</v>
      </c>
      <c r="M19" s="22">
        <v>333</v>
      </c>
      <c r="N19" s="22">
        <v>-1069</v>
      </c>
      <c r="O19" s="26">
        <v>0</v>
      </c>
      <c r="P19" s="27"/>
    </row>
    <row r="20" spans="1:16" x14ac:dyDescent="0.25">
      <c r="A20" s="6"/>
      <c r="B20" s="6" t="s">
        <v>14</v>
      </c>
      <c r="C20" s="22">
        <v>19231</v>
      </c>
      <c r="D20" s="22">
        <v>500</v>
      </c>
      <c r="E20" s="22">
        <v>500</v>
      </c>
      <c r="F20" s="22">
        <v>250</v>
      </c>
      <c r="G20" s="22">
        <v>250</v>
      </c>
      <c r="H20" s="22">
        <v>250</v>
      </c>
      <c r="I20" s="394">
        <v>250</v>
      </c>
      <c r="J20" s="22">
        <v>250</v>
      </c>
      <c r="K20" s="22">
        <v>375</v>
      </c>
      <c r="L20" s="22">
        <v>250</v>
      </c>
      <c r="M20" s="22">
        <v>250</v>
      </c>
      <c r="N20" s="22">
        <v>22356</v>
      </c>
      <c r="O20" s="26">
        <v>0</v>
      </c>
      <c r="P20" s="27"/>
    </row>
    <row r="21" spans="1:16" s="14" customFormat="1" ht="15.75" thickBot="1" x14ac:dyDescent="0.3">
      <c r="A21" s="12"/>
      <c r="B21" s="12" t="s">
        <v>68</v>
      </c>
      <c r="C21" s="261">
        <v>-7048</v>
      </c>
      <c r="D21" s="261">
        <v>30292</v>
      </c>
      <c r="E21" s="261">
        <v>32226</v>
      </c>
      <c r="F21" s="261">
        <v>11087</v>
      </c>
      <c r="G21" s="261">
        <v>12705</v>
      </c>
      <c r="H21" s="261">
        <v>17651</v>
      </c>
      <c r="I21" s="261">
        <v>24825</v>
      </c>
      <c r="J21" s="261">
        <v>13358</v>
      </c>
      <c r="K21" s="261">
        <v>14818</v>
      </c>
      <c r="L21" s="261">
        <v>9798</v>
      </c>
      <c r="M21" s="261">
        <v>22394</v>
      </c>
      <c r="N21" s="261">
        <v>182106</v>
      </c>
      <c r="O21" s="26">
        <v>0</v>
      </c>
      <c r="P21" s="27"/>
    </row>
    <row r="22" spans="1:16" ht="15.75" thickTop="1" x14ac:dyDescent="0.25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25">
      <c r="A23" s="6"/>
      <c r="B23" s="6"/>
      <c r="C23" s="45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45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8C7D-23BE-44C5-BEC7-B5E99A74433E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10.285156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233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224</v>
      </c>
      <c r="F6" s="281" t="s">
        <v>95</v>
      </c>
      <c r="G6" s="281" t="s">
        <v>96</v>
      </c>
      <c r="H6" s="281" t="s">
        <v>218</v>
      </c>
      <c r="I6" s="462" t="s">
        <v>198</v>
      </c>
      <c r="J6" s="281" t="s">
        <v>98</v>
      </c>
      <c r="K6" s="281" t="s">
        <v>99</v>
      </c>
      <c r="L6" s="281" t="s">
        <v>232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-8781</v>
      </c>
      <c r="D7" s="20">
        <v>1999</v>
      </c>
      <c r="E7" s="20">
        <v>5544</v>
      </c>
      <c r="F7" s="20">
        <v>1043</v>
      </c>
      <c r="G7" s="20">
        <v>3475</v>
      </c>
      <c r="H7" s="20">
        <v>7528</v>
      </c>
      <c r="I7" s="405">
        <v>5225</v>
      </c>
      <c r="J7" s="20">
        <v>2813</v>
      </c>
      <c r="K7" s="20">
        <v>958</v>
      </c>
      <c r="L7" s="20">
        <v>2215</v>
      </c>
      <c r="M7" s="20">
        <v>-23</v>
      </c>
      <c r="N7" s="20">
        <v>21996</v>
      </c>
      <c r="O7" s="26">
        <v>0</v>
      </c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>
        <v>0</v>
      </c>
      <c r="P8" s="27"/>
    </row>
    <row r="9" spans="1:16" x14ac:dyDescent="0.25">
      <c r="A9" s="6"/>
      <c r="B9" s="6" t="s">
        <v>21</v>
      </c>
      <c r="C9" s="22">
        <v>0</v>
      </c>
      <c r="D9" s="22">
        <v>768</v>
      </c>
      <c r="E9" s="22">
        <v>-707</v>
      </c>
      <c r="F9" s="22">
        <v>347</v>
      </c>
      <c r="G9" s="22">
        <v>1441</v>
      </c>
      <c r="H9" s="22">
        <v>2398</v>
      </c>
      <c r="I9" s="394">
        <v>1506</v>
      </c>
      <c r="J9" s="22">
        <v>771</v>
      </c>
      <c r="K9" s="22">
        <v>536</v>
      </c>
      <c r="L9" s="22">
        <v>935</v>
      </c>
      <c r="M9" s="22">
        <v>-475</v>
      </c>
      <c r="N9" s="22">
        <v>7520</v>
      </c>
      <c r="O9" s="26">
        <v>0</v>
      </c>
      <c r="P9" s="27"/>
    </row>
    <row r="10" spans="1:16" x14ac:dyDescent="0.25">
      <c r="A10" s="6"/>
      <c r="B10" s="6" t="s">
        <v>19</v>
      </c>
      <c r="C10" s="22">
        <v>13759</v>
      </c>
      <c r="D10" s="22">
        <v>0</v>
      </c>
      <c r="E10" s="22">
        <v>0</v>
      </c>
      <c r="F10" s="22">
        <v>0</v>
      </c>
      <c r="G10" s="22">
        <v>0</v>
      </c>
      <c r="H10" s="22">
        <v>2</v>
      </c>
      <c r="I10" s="394">
        <v>44</v>
      </c>
      <c r="J10" s="22">
        <v>0</v>
      </c>
      <c r="K10" s="22">
        <v>0</v>
      </c>
      <c r="L10" s="22">
        <v>0</v>
      </c>
      <c r="M10" s="22">
        <v>0</v>
      </c>
      <c r="N10" s="22">
        <v>13805</v>
      </c>
      <c r="O10" s="26">
        <v>0</v>
      </c>
      <c r="P10" s="27"/>
    </row>
    <row r="11" spans="1:16" x14ac:dyDescent="0.25">
      <c r="A11" s="6"/>
      <c r="B11" s="6" t="s">
        <v>104</v>
      </c>
      <c r="C11" s="22">
        <v>-18707</v>
      </c>
      <c r="D11" s="22">
        <v>2984</v>
      </c>
      <c r="E11" s="22">
        <v>2286</v>
      </c>
      <c r="F11" s="22">
        <v>566</v>
      </c>
      <c r="G11" s="22">
        <v>699</v>
      </c>
      <c r="H11" s="22">
        <v>552</v>
      </c>
      <c r="I11" s="394">
        <v>1818</v>
      </c>
      <c r="J11" s="22">
        <v>1877</v>
      </c>
      <c r="K11" s="22">
        <v>1462</v>
      </c>
      <c r="L11" s="22">
        <v>1738</v>
      </c>
      <c r="M11" s="22">
        <v>4725</v>
      </c>
      <c r="N11" s="22">
        <v>0</v>
      </c>
      <c r="O11" s="26">
        <v>0</v>
      </c>
      <c r="P11" s="27"/>
    </row>
    <row r="12" spans="1:16" x14ac:dyDescent="0.25">
      <c r="A12" s="6"/>
      <c r="B12" s="6" t="s">
        <v>105</v>
      </c>
      <c r="C12" s="285">
        <v>156</v>
      </c>
      <c r="D12" s="286">
        <v>5455</v>
      </c>
      <c r="E12" s="286">
        <v>4967</v>
      </c>
      <c r="F12" s="286">
        <v>2225</v>
      </c>
      <c r="G12" s="286">
        <v>461</v>
      </c>
      <c r="H12" s="286">
        <v>2169</v>
      </c>
      <c r="I12" s="463">
        <v>3128</v>
      </c>
      <c r="J12" s="286">
        <v>547</v>
      </c>
      <c r="K12" s="286">
        <v>1761</v>
      </c>
      <c r="L12" s="286">
        <v>2623</v>
      </c>
      <c r="M12" s="286">
        <v>5298</v>
      </c>
      <c r="N12" s="286">
        <v>28790</v>
      </c>
      <c r="O12" s="26">
        <v>0</v>
      </c>
      <c r="P12" s="27"/>
    </row>
    <row r="13" spans="1:16" s="14" customFormat="1" x14ac:dyDescent="0.25">
      <c r="A13" s="12"/>
      <c r="B13" s="12" t="s">
        <v>60</v>
      </c>
      <c r="C13" s="20">
        <v>-13573</v>
      </c>
      <c r="D13" s="20">
        <v>11206</v>
      </c>
      <c r="E13" s="20">
        <v>12090</v>
      </c>
      <c r="F13" s="20">
        <v>4181</v>
      </c>
      <c r="G13" s="20">
        <v>6076</v>
      </c>
      <c r="H13" s="20">
        <v>12649</v>
      </c>
      <c r="I13" s="405">
        <v>11721</v>
      </c>
      <c r="J13" s="20">
        <v>6008</v>
      </c>
      <c r="K13" s="20">
        <v>4717</v>
      </c>
      <c r="L13" s="20">
        <v>7511</v>
      </c>
      <c r="M13" s="20">
        <v>9525</v>
      </c>
      <c r="N13" s="20">
        <v>72111</v>
      </c>
      <c r="O13" s="26">
        <v>0</v>
      </c>
      <c r="P13" s="27"/>
    </row>
    <row r="14" spans="1:16" s="14" customFormat="1" x14ac:dyDescent="0.25">
      <c r="A14" s="12"/>
      <c r="B14" s="6" t="s">
        <v>204</v>
      </c>
      <c r="C14" s="530">
        <v>121</v>
      </c>
      <c r="D14" s="530">
        <v>-12</v>
      </c>
      <c r="E14" s="530">
        <v>55</v>
      </c>
      <c r="F14" s="530">
        <v>0</v>
      </c>
      <c r="G14" s="530">
        <v>-6</v>
      </c>
      <c r="H14" s="530">
        <v>-2</v>
      </c>
      <c r="I14" s="531">
        <v>2386</v>
      </c>
      <c r="J14" s="530">
        <v>4</v>
      </c>
      <c r="K14" s="530">
        <v>0</v>
      </c>
      <c r="L14" s="530">
        <v>-264</v>
      </c>
      <c r="M14" s="530">
        <v>-55</v>
      </c>
      <c r="N14" s="22">
        <v>2227</v>
      </c>
      <c r="O14" s="532">
        <v>0</v>
      </c>
      <c r="P14" s="27"/>
    </row>
    <row r="15" spans="1:16" x14ac:dyDescent="0.25">
      <c r="A15" s="6"/>
      <c r="B15" s="6" t="s">
        <v>192</v>
      </c>
      <c r="C15" s="22">
        <v>0</v>
      </c>
      <c r="D15" s="22">
        <v>628</v>
      </c>
      <c r="E15" s="22">
        <v>560</v>
      </c>
      <c r="F15" s="22">
        <v>404</v>
      </c>
      <c r="G15" s="22">
        <v>7</v>
      </c>
      <c r="H15" s="22">
        <v>275</v>
      </c>
      <c r="I15" s="394">
        <v>262</v>
      </c>
      <c r="J15" s="22">
        <v>124</v>
      </c>
      <c r="K15" s="22">
        <v>0</v>
      </c>
      <c r="L15" s="22">
        <v>257</v>
      </c>
      <c r="M15" s="22">
        <v>254</v>
      </c>
      <c r="N15" s="22">
        <v>2771</v>
      </c>
      <c r="O15" s="26">
        <v>0</v>
      </c>
      <c r="P15" s="27"/>
    </row>
    <row r="16" spans="1:16" x14ac:dyDescent="0.25">
      <c r="A16" s="6"/>
      <c r="B16" s="6" t="s">
        <v>107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394">
        <v>0</v>
      </c>
      <c r="J16" s="22">
        <v>0</v>
      </c>
      <c r="K16" s="22">
        <v>299</v>
      </c>
      <c r="L16" s="22">
        <v>0</v>
      </c>
      <c r="M16" s="22">
        <v>0</v>
      </c>
      <c r="N16" s="22">
        <v>299</v>
      </c>
      <c r="O16" s="26">
        <v>0</v>
      </c>
      <c r="P16" s="27"/>
    </row>
    <row r="17" spans="1:16" x14ac:dyDescent="0.25">
      <c r="A17" s="6"/>
      <c r="B17" s="6" t="s">
        <v>193</v>
      </c>
      <c r="C17" s="22">
        <v>0</v>
      </c>
      <c r="D17" s="22">
        <v>0</v>
      </c>
      <c r="E17" s="22">
        <v>1100</v>
      </c>
      <c r="F17" s="22">
        <v>0</v>
      </c>
      <c r="G17" s="22">
        <v>0</v>
      </c>
      <c r="H17" s="22">
        <v>500</v>
      </c>
      <c r="I17" s="394">
        <v>0</v>
      </c>
      <c r="J17" s="22">
        <v>0</v>
      </c>
      <c r="K17" s="22">
        <v>0</v>
      </c>
      <c r="L17" s="22">
        <v>0</v>
      </c>
      <c r="M17" s="22">
        <v>0</v>
      </c>
      <c r="N17" s="22">
        <v>1600</v>
      </c>
      <c r="O17" s="26">
        <v>0</v>
      </c>
      <c r="P17" s="27"/>
    </row>
    <row r="18" spans="1:16" x14ac:dyDescent="0.25">
      <c r="A18" s="6"/>
      <c r="B18" s="6" t="s">
        <v>206</v>
      </c>
      <c r="C18" s="22">
        <v>199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394">
        <v>-2300</v>
      </c>
      <c r="J18" s="22">
        <v>0</v>
      </c>
      <c r="K18" s="22">
        <v>0</v>
      </c>
      <c r="L18" s="22">
        <v>0</v>
      </c>
      <c r="M18" s="22">
        <v>0</v>
      </c>
      <c r="N18" s="22">
        <v>-2101</v>
      </c>
      <c r="O18" s="26">
        <v>0</v>
      </c>
      <c r="P18" s="27"/>
    </row>
    <row r="19" spans="1:16" x14ac:dyDescent="0.25">
      <c r="A19" s="6"/>
      <c r="B19" s="6" t="s">
        <v>14</v>
      </c>
      <c r="C19" s="22">
        <v>9485</v>
      </c>
      <c r="D19" s="22">
        <v>250</v>
      </c>
      <c r="E19" s="22">
        <v>250</v>
      </c>
      <c r="F19" s="22">
        <v>125</v>
      </c>
      <c r="G19" s="22">
        <v>125</v>
      </c>
      <c r="H19" s="22">
        <v>125</v>
      </c>
      <c r="I19" s="394">
        <v>125</v>
      </c>
      <c r="J19" s="22">
        <v>125</v>
      </c>
      <c r="K19" s="22">
        <v>125</v>
      </c>
      <c r="L19" s="22">
        <v>188</v>
      </c>
      <c r="M19" s="22">
        <v>125</v>
      </c>
      <c r="N19" s="22">
        <v>11048</v>
      </c>
      <c r="O19" s="26">
        <v>0</v>
      </c>
      <c r="P19" s="27"/>
    </row>
    <row r="20" spans="1:16" s="14" customFormat="1" ht="15.75" thickBot="1" x14ac:dyDescent="0.3">
      <c r="A20" s="12"/>
      <c r="B20" s="12" t="s">
        <v>68</v>
      </c>
      <c r="C20" s="261">
        <v>-3768</v>
      </c>
      <c r="D20" s="261">
        <v>12072</v>
      </c>
      <c r="E20" s="261">
        <v>14055</v>
      </c>
      <c r="F20" s="261">
        <v>4710</v>
      </c>
      <c r="G20" s="261">
        <v>6202</v>
      </c>
      <c r="H20" s="261">
        <v>13547</v>
      </c>
      <c r="I20" s="261">
        <v>12194</v>
      </c>
      <c r="J20" s="261">
        <v>6261</v>
      </c>
      <c r="K20" s="261">
        <v>5141</v>
      </c>
      <c r="L20" s="261">
        <v>7692</v>
      </c>
      <c r="M20" s="261">
        <v>9849</v>
      </c>
      <c r="N20" s="261">
        <v>87955</v>
      </c>
      <c r="O20" s="26">
        <v>0</v>
      </c>
      <c r="P20" s="27"/>
    </row>
    <row r="21" spans="1:16" ht="15.75" thickTop="1" x14ac:dyDescent="0.25">
      <c r="A21" s="6"/>
      <c r="B21" s="6"/>
      <c r="C21" s="284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6"/>
    </row>
    <row r="22" spans="1:16" x14ac:dyDescent="0.25">
      <c r="A22" s="6"/>
      <c r="B22" s="6"/>
      <c r="C22" s="458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25">
      <c r="A23" s="6"/>
      <c r="B23" s="6"/>
      <c r="C23" s="284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458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284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58EA-DBB8-4056-AC60-C01FB2AF6EF5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10.285156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222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224</v>
      </c>
      <c r="F6" s="281" t="s">
        <v>95</v>
      </c>
      <c r="G6" s="281" t="s">
        <v>96</v>
      </c>
      <c r="H6" s="281" t="s">
        <v>218</v>
      </c>
      <c r="I6" s="462" t="s">
        <v>198</v>
      </c>
      <c r="J6" s="281" t="s">
        <v>98</v>
      </c>
      <c r="K6" s="281" t="s">
        <v>99</v>
      </c>
      <c r="L6" s="281" t="s">
        <v>232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-19065</v>
      </c>
      <c r="D7" s="20">
        <v>12356</v>
      </c>
      <c r="E7" s="20">
        <v>-2640</v>
      </c>
      <c r="F7" s="20">
        <v>725</v>
      </c>
      <c r="G7" s="20">
        <v>9902</v>
      </c>
      <c r="H7" s="20">
        <v>-4785</v>
      </c>
      <c r="I7" s="405">
        <v>11161</v>
      </c>
      <c r="J7" s="20">
        <v>13170</v>
      </c>
      <c r="K7" s="20">
        <v>-3539</v>
      </c>
      <c r="L7" s="20">
        <v>6092</v>
      </c>
      <c r="M7" s="20">
        <v>3820</v>
      </c>
      <c r="N7" s="20">
        <v>27197</v>
      </c>
      <c r="O7" s="26">
        <v>0</v>
      </c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>
        <v>0</v>
      </c>
      <c r="P8" s="27"/>
    </row>
    <row r="9" spans="1:16" x14ac:dyDescent="0.25">
      <c r="A9" s="6"/>
      <c r="B9" s="6" t="s">
        <v>21</v>
      </c>
      <c r="C9" s="22">
        <v>0</v>
      </c>
      <c r="D9" s="22">
        <v>1808</v>
      </c>
      <c r="E9" s="22">
        <v>-535</v>
      </c>
      <c r="F9" s="22">
        <v>2033</v>
      </c>
      <c r="G9" s="22">
        <v>3288</v>
      </c>
      <c r="H9" s="22">
        <v>-1390</v>
      </c>
      <c r="I9" s="394">
        <v>3560</v>
      </c>
      <c r="J9" s="22">
        <v>3431</v>
      </c>
      <c r="K9" s="22">
        <v>-198</v>
      </c>
      <c r="L9" s="22">
        <v>2554</v>
      </c>
      <c r="M9" s="22">
        <v>2343</v>
      </c>
      <c r="N9" s="22">
        <v>16894</v>
      </c>
      <c r="O9" s="26">
        <v>0</v>
      </c>
      <c r="P9" s="27"/>
    </row>
    <row r="10" spans="1:16" x14ac:dyDescent="0.25">
      <c r="A10" s="6"/>
      <c r="B10" s="6" t="s">
        <v>19</v>
      </c>
      <c r="C10" s="22">
        <v>45610</v>
      </c>
      <c r="D10" s="22">
        <v>19</v>
      </c>
      <c r="E10" s="22">
        <v>0</v>
      </c>
      <c r="F10" s="22">
        <v>0</v>
      </c>
      <c r="G10" s="22">
        <v>0</v>
      </c>
      <c r="H10" s="22">
        <v>7</v>
      </c>
      <c r="I10" s="394">
        <v>131</v>
      </c>
      <c r="J10" s="22">
        <v>0</v>
      </c>
      <c r="K10" s="22">
        <v>0</v>
      </c>
      <c r="L10" s="22">
        <v>0</v>
      </c>
      <c r="M10" s="22">
        <v>1</v>
      </c>
      <c r="N10" s="22">
        <v>45768</v>
      </c>
      <c r="O10" s="26">
        <v>0</v>
      </c>
      <c r="P10" s="27"/>
    </row>
    <row r="11" spans="1:16" x14ac:dyDescent="0.25">
      <c r="A11" s="6"/>
      <c r="B11" s="6" t="s">
        <v>104</v>
      </c>
      <c r="C11" s="22">
        <v>-70449</v>
      </c>
      <c r="D11" s="22">
        <v>14085</v>
      </c>
      <c r="E11" s="22">
        <v>2043</v>
      </c>
      <c r="F11" s="22">
        <v>2405</v>
      </c>
      <c r="G11" s="22">
        <v>3548</v>
      </c>
      <c r="H11" s="22">
        <v>1843</v>
      </c>
      <c r="I11" s="394">
        <v>8915</v>
      </c>
      <c r="J11" s="22">
        <v>5778</v>
      </c>
      <c r="K11" s="22">
        <v>5730</v>
      </c>
      <c r="L11" s="22">
        <v>7084</v>
      </c>
      <c r="M11" s="22">
        <v>19018</v>
      </c>
      <c r="N11" s="22">
        <v>0</v>
      </c>
      <c r="O11" s="26">
        <v>0</v>
      </c>
      <c r="P11" s="27"/>
    </row>
    <row r="12" spans="1:16" x14ac:dyDescent="0.25">
      <c r="A12" s="6"/>
      <c r="B12" s="6" t="s">
        <v>105</v>
      </c>
      <c r="C12" s="285">
        <v>399</v>
      </c>
      <c r="D12" s="286">
        <v>21483</v>
      </c>
      <c r="E12" s="286">
        <v>5589</v>
      </c>
      <c r="F12" s="286">
        <v>8199</v>
      </c>
      <c r="G12" s="286">
        <v>1742</v>
      </c>
      <c r="H12" s="286">
        <v>10203</v>
      </c>
      <c r="I12" s="463">
        <v>12781</v>
      </c>
      <c r="J12" s="286">
        <v>2773</v>
      </c>
      <c r="K12" s="286">
        <v>6805</v>
      </c>
      <c r="L12" s="286">
        <v>12722</v>
      </c>
      <c r="M12" s="286">
        <v>22510</v>
      </c>
      <c r="N12" s="286">
        <v>105206</v>
      </c>
      <c r="O12" s="26">
        <v>0</v>
      </c>
      <c r="P12" s="27"/>
    </row>
    <row r="13" spans="1:16" s="14" customFormat="1" x14ac:dyDescent="0.25">
      <c r="A13" s="12"/>
      <c r="B13" s="12" t="s">
        <v>60</v>
      </c>
      <c r="C13" s="20">
        <v>-43505</v>
      </c>
      <c r="D13" s="20">
        <v>49751</v>
      </c>
      <c r="E13" s="20">
        <v>4457</v>
      </c>
      <c r="F13" s="20">
        <v>13362</v>
      </c>
      <c r="G13" s="20">
        <v>18480</v>
      </c>
      <c r="H13" s="20">
        <v>5878</v>
      </c>
      <c r="I13" s="405">
        <v>36548</v>
      </c>
      <c r="J13" s="20">
        <v>25152</v>
      </c>
      <c r="K13" s="20">
        <v>8798</v>
      </c>
      <c r="L13" s="20">
        <v>28452</v>
      </c>
      <c r="M13" s="20">
        <v>47692</v>
      </c>
      <c r="N13" s="20">
        <v>195065</v>
      </c>
      <c r="O13" s="26">
        <v>0</v>
      </c>
      <c r="P13" s="27"/>
    </row>
    <row r="14" spans="1:16" s="14" customFormat="1" x14ac:dyDescent="0.25">
      <c r="A14" s="12"/>
      <c r="B14" s="529" t="s">
        <v>37</v>
      </c>
      <c r="C14" s="530">
        <v>-100</v>
      </c>
      <c r="D14" s="530">
        <v>0</v>
      </c>
      <c r="E14" s="530">
        <v>0</v>
      </c>
      <c r="F14" s="530">
        <v>0</v>
      </c>
      <c r="G14" s="530">
        <v>0</v>
      </c>
      <c r="H14" s="530">
        <v>0</v>
      </c>
      <c r="I14" s="531">
        <v>0</v>
      </c>
      <c r="J14" s="530">
        <v>0</v>
      </c>
      <c r="K14" s="530">
        <v>0</v>
      </c>
      <c r="L14" s="530">
        <v>0</v>
      </c>
      <c r="M14" s="530">
        <v>0</v>
      </c>
      <c r="N14" s="22">
        <v>-100</v>
      </c>
      <c r="O14" s="532">
        <v>0</v>
      </c>
      <c r="P14" s="27"/>
    </row>
    <row r="15" spans="1:16" x14ac:dyDescent="0.25">
      <c r="A15" s="6"/>
      <c r="B15" s="6" t="s">
        <v>204</v>
      </c>
      <c r="C15" s="22">
        <v>0</v>
      </c>
      <c r="D15" s="22">
        <v>1420</v>
      </c>
      <c r="E15" s="22">
        <v>39</v>
      </c>
      <c r="F15" s="22">
        <v>0</v>
      </c>
      <c r="G15" s="22">
        <v>7</v>
      </c>
      <c r="H15" s="22">
        <v>-42</v>
      </c>
      <c r="I15" s="394">
        <v>931</v>
      </c>
      <c r="J15" s="22">
        <v>154</v>
      </c>
      <c r="K15" s="22">
        <v>9</v>
      </c>
      <c r="L15" s="22">
        <v>-38</v>
      </c>
      <c r="M15" s="22">
        <v>140</v>
      </c>
      <c r="N15" s="22">
        <v>2620</v>
      </c>
      <c r="O15" s="26">
        <v>0</v>
      </c>
      <c r="P15" s="27"/>
    </row>
    <row r="16" spans="1:16" x14ac:dyDescent="0.25">
      <c r="A16" s="6"/>
      <c r="B16" s="6" t="s">
        <v>192</v>
      </c>
      <c r="C16" s="22">
        <v>0</v>
      </c>
      <c r="D16" s="22">
        <v>2489</v>
      </c>
      <c r="E16" s="22">
        <v>469</v>
      </c>
      <c r="F16" s="22">
        <v>1156</v>
      </c>
      <c r="G16" s="22">
        <v>29</v>
      </c>
      <c r="H16" s="22">
        <v>634</v>
      </c>
      <c r="I16" s="394">
        <v>1549</v>
      </c>
      <c r="J16" s="22">
        <v>495</v>
      </c>
      <c r="K16" s="22">
        <v>-20</v>
      </c>
      <c r="L16" s="22">
        <v>1028</v>
      </c>
      <c r="M16" s="22">
        <v>1166</v>
      </c>
      <c r="N16" s="22">
        <v>8995</v>
      </c>
      <c r="O16" s="26">
        <v>0</v>
      </c>
      <c r="P16" s="27"/>
    </row>
    <row r="17" spans="1:16" x14ac:dyDescent="0.25">
      <c r="A17" s="6"/>
      <c r="B17" s="6" t="s">
        <v>107</v>
      </c>
      <c r="C17" s="22">
        <v>0</v>
      </c>
      <c r="D17" s="22">
        <v>0</v>
      </c>
      <c r="E17" s="22">
        <v>2517</v>
      </c>
      <c r="F17" s="22">
        <v>0</v>
      </c>
      <c r="G17" s="22">
        <v>0</v>
      </c>
      <c r="H17" s="22">
        <v>2042</v>
      </c>
      <c r="I17" s="394">
        <v>0</v>
      </c>
      <c r="J17" s="22">
        <v>0</v>
      </c>
      <c r="K17" s="22">
        <v>0</v>
      </c>
      <c r="L17" s="22">
        <v>273</v>
      </c>
      <c r="M17" s="22">
        <v>0</v>
      </c>
      <c r="N17" s="22">
        <v>4832</v>
      </c>
      <c r="O17" s="26">
        <v>0</v>
      </c>
      <c r="P17" s="27"/>
    </row>
    <row r="18" spans="1:16" x14ac:dyDescent="0.25">
      <c r="A18" s="6"/>
      <c r="B18" s="6" t="s">
        <v>193</v>
      </c>
      <c r="C18" s="22">
        <v>0</v>
      </c>
      <c r="D18" s="22">
        <v>0</v>
      </c>
      <c r="E18" s="22">
        <v>1125</v>
      </c>
      <c r="F18" s="22">
        <v>0</v>
      </c>
      <c r="G18" s="22">
        <v>0</v>
      </c>
      <c r="H18" s="22">
        <v>1000</v>
      </c>
      <c r="I18" s="394">
        <v>0</v>
      </c>
      <c r="J18" s="22">
        <v>0</v>
      </c>
      <c r="K18" s="22">
        <v>0</v>
      </c>
      <c r="L18" s="22">
        <v>0</v>
      </c>
      <c r="M18" s="22">
        <v>0</v>
      </c>
      <c r="N18" s="22">
        <v>2125</v>
      </c>
      <c r="O18" s="26">
        <v>0</v>
      </c>
      <c r="P18" s="27"/>
    </row>
    <row r="19" spans="1:16" x14ac:dyDescent="0.25">
      <c r="A19" s="6"/>
      <c r="B19" s="6" t="s">
        <v>206</v>
      </c>
      <c r="C19" s="22">
        <v>324</v>
      </c>
      <c r="D19" s="22">
        <v>0</v>
      </c>
      <c r="E19" s="22">
        <v>0</v>
      </c>
      <c r="F19" s="22">
        <v>598</v>
      </c>
      <c r="G19" s="22">
        <v>0</v>
      </c>
      <c r="H19" s="22">
        <v>0</v>
      </c>
      <c r="I19" s="394">
        <v>0</v>
      </c>
      <c r="J19" s="22">
        <v>0</v>
      </c>
      <c r="K19" s="22">
        <v>0</v>
      </c>
      <c r="L19" s="22">
        <v>0</v>
      </c>
      <c r="M19" s="22">
        <v>0</v>
      </c>
      <c r="N19" s="22">
        <v>922</v>
      </c>
      <c r="O19" s="26">
        <v>0</v>
      </c>
      <c r="P19" s="27"/>
    </row>
    <row r="20" spans="1:16" x14ac:dyDescent="0.25">
      <c r="A20" s="6"/>
      <c r="B20" s="6" t="s">
        <v>14</v>
      </c>
      <c r="C20" s="22">
        <v>29402</v>
      </c>
      <c r="D20" s="22">
        <v>1000</v>
      </c>
      <c r="E20" s="22">
        <v>250</v>
      </c>
      <c r="F20" s="22">
        <v>500</v>
      </c>
      <c r="G20" s="22">
        <v>500</v>
      </c>
      <c r="H20" s="22">
        <v>347</v>
      </c>
      <c r="I20" s="394">
        <v>500</v>
      </c>
      <c r="J20" s="22">
        <v>500</v>
      </c>
      <c r="K20" s="22">
        <v>500</v>
      </c>
      <c r="L20" s="22">
        <v>750</v>
      </c>
      <c r="M20" s="22">
        <v>500</v>
      </c>
      <c r="N20" s="22">
        <v>34749</v>
      </c>
      <c r="O20" s="26">
        <v>0</v>
      </c>
      <c r="P20" s="27"/>
    </row>
    <row r="21" spans="1:16" s="14" customFormat="1" ht="15.75" thickBot="1" x14ac:dyDescent="0.3">
      <c r="A21" s="12"/>
      <c r="B21" s="12" t="s">
        <v>68</v>
      </c>
      <c r="C21" s="261">
        <v>-13879</v>
      </c>
      <c r="D21" s="261">
        <v>54660</v>
      </c>
      <c r="E21" s="261">
        <v>8857</v>
      </c>
      <c r="F21" s="261">
        <v>15616</v>
      </c>
      <c r="G21" s="261">
        <v>19016</v>
      </c>
      <c r="H21" s="261">
        <v>9859</v>
      </c>
      <c r="I21" s="261">
        <v>39528</v>
      </c>
      <c r="J21" s="261">
        <v>26301</v>
      </c>
      <c r="K21" s="261">
        <v>9287</v>
      </c>
      <c r="L21" s="261">
        <v>30465</v>
      </c>
      <c r="M21" s="261">
        <v>49498</v>
      </c>
      <c r="N21" s="261">
        <v>249208</v>
      </c>
      <c r="O21" s="26">
        <v>0</v>
      </c>
      <c r="P21" s="27"/>
    </row>
    <row r="22" spans="1:16" ht="15.75" thickTop="1" x14ac:dyDescent="0.25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25">
      <c r="A23" s="6"/>
      <c r="B23" s="6"/>
      <c r="C23" s="45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45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684E-1B3A-4C38-BD64-CECB83C716B2}">
  <dimension ref="A1:N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1.140625" style="287" customWidth="1"/>
    <col min="8" max="8" width="13" style="287" customWidth="1"/>
    <col min="9" max="9" width="10.28515625" style="287" customWidth="1"/>
    <col min="10" max="10" width="9.7109375" style="287" customWidth="1"/>
    <col min="11" max="11" width="9.85546875" style="287" customWidth="1"/>
    <col min="12" max="12" width="12.7109375" style="287" bestFit="1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215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303"/>
    </row>
    <row r="3" spans="1:14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303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462" t="s">
        <v>198</v>
      </c>
      <c r="H6" s="281" t="s">
        <v>98</v>
      </c>
      <c r="I6" s="281" t="s">
        <v>99</v>
      </c>
      <c r="J6" s="281" t="s">
        <v>186</v>
      </c>
      <c r="K6" s="281" t="s">
        <v>101</v>
      </c>
      <c r="L6" s="281" t="s">
        <v>102</v>
      </c>
      <c r="M6" s="6"/>
    </row>
    <row r="7" spans="1:14" s="14" customFormat="1" x14ac:dyDescent="0.25">
      <c r="A7" s="12"/>
      <c r="B7" s="12" t="s">
        <v>210</v>
      </c>
      <c r="C7" s="20">
        <v>282240</v>
      </c>
      <c r="D7" s="20">
        <v>2059</v>
      </c>
      <c r="E7" s="20">
        <v>4793</v>
      </c>
      <c r="F7" s="20">
        <v>3130</v>
      </c>
      <c r="G7" s="405">
        <v>-36982</v>
      </c>
      <c r="H7" s="20">
        <v>14970</v>
      </c>
      <c r="I7" s="20">
        <v>700</v>
      </c>
      <c r="J7" s="20">
        <v>2883</v>
      </c>
      <c r="K7" s="20">
        <v>16447</v>
      </c>
      <c r="L7" s="20">
        <v>290240</v>
      </c>
      <c r="M7" s="26">
        <v>0</v>
      </c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394"/>
      <c r="H8" s="22"/>
      <c r="I8" s="22"/>
      <c r="J8" s="22"/>
      <c r="K8" s="22"/>
      <c r="L8" s="20"/>
      <c r="M8" s="26">
        <v>0</v>
      </c>
      <c r="N8" s="27"/>
    </row>
    <row r="9" spans="1:14" x14ac:dyDescent="0.25">
      <c r="A9" s="6"/>
      <c r="B9" s="6" t="s">
        <v>21</v>
      </c>
      <c r="C9" s="22">
        <v>0</v>
      </c>
      <c r="D9" s="22">
        <v>2520</v>
      </c>
      <c r="E9" s="22">
        <v>2250</v>
      </c>
      <c r="F9" s="22">
        <v>932</v>
      </c>
      <c r="G9" s="394">
        <v>-2782</v>
      </c>
      <c r="H9" s="22">
        <v>3896</v>
      </c>
      <c r="I9" s="22">
        <v>1280</v>
      </c>
      <c r="J9" s="22">
        <v>1258</v>
      </c>
      <c r="K9" s="22">
        <v>5388</v>
      </c>
      <c r="L9" s="22">
        <v>14742</v>
      </c>
      <c r="M9" s="26">
        <v>0</v>
      </c>
      <c r="N9" s="27"/>
    </row>
    <row r="10" spans="1:14" x14ac:dyDescent="0.25">
      <c r="A10" s="6"/>
      <c r="B10" s="6" t="s">
        <v>19</v>
      </c>
      <c r="C10" s="22">
        <v>57980</v>
      </c>
      <c r="D10" s="22">
        <v>-24</v>
      </c>
      <c r="E10" s="22">
        <v>17</v>
      </c>
      <c r="F10" s="22">
        <v>0</v>
      </c>
      <c r="G10" s="394">
        <v>242</v>
      </c>
      <c r="H10" s="22">
        <v>-2</v>
      </c>
      <c r="I10" s="22">
        <v>-1</v>
      </c>
      <c r="J10" s="22">
        <v>0</v>
      </c>
      <c r="K10" s="22">
        <v>4</v>
      </c>
      <c r="L10" s="22">
        <v>58216</v>
      </c>
      <c r="M10" s="26">
        <v>0</v>
      </c>
      <c r="N10" s="27"/>
    </row>
    <row r="11" spans="1:14" x14ac:dyDescent="0.25">
      <c r="A11" s="6"/>
      <c r="B11" s="6" t="s">
        <v>104</v>
      </c>
      <c r="C11" s="22">
        <v>-80556</v>
      </c>
      <c r="D11" s="22">
        <v>17567</v>
      </c>
      <c r="E11" s="22">
        <v>3325</v>
      </c>
      <c r="F11" s="22">
        <v>4364</v>
      </c>
      <c r="G11" s="394">
        <v>11194</v>
      </c>
      <c r="H11" s="22">
        <v>6543</v>
      </c>
      <c r="I11" s="22">
        <v>6295</v>
      </c>
      <c r="J11" s="22">
        <v>8635</v>
      </c>
      <c r="K11" s="22">
        <v>22633</v>
      </c>
      <c r="L11" s="22">
        <v>0</v>
      </c>
      <c r="M11" s="26">
        <v>0</v>
      </c>
      <c r="N11" s="27"/>
    </row>
    <row r="12" spans="1:14" x14ac:dyDescent="0.25">
      <c r="A12" s="6"/>
      <c r="B12" s="6" t="s">
        <v>116</v>
      </c>
      <c r="C12" s="22">
        <v>12319</v>
      </c>
      <c r="D12" s="22">
        <v>0</v>
      </c>
      <c r="E12" s="22">
        <v>0</v>
      </c>
      <c r="F12" s="22">
        <v>0</v>
      </c>
      <c r="G12" s="394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12319</v>
      </c>
      <c r="M12" s="26">
        <v>0</v>
      </c>
      <c r="N12" s="27"/>
    </row>
    <row r="13" spans="1:14" x14ac:dyDescent="0.25">
      <c r="A13" s="6"/>
      <c r="B13" s="6" t="s">
        <v>105</v>
      </c>
      <c r="C13" s="285">
        <v>1598</v>
      </c>
      <c r="D13" s="286">
        <v>21540</v>
      </c>
      <c r="E13" s="286">
        <v>8561</v>
      </c>
      <c r="F13" s="286">
        <v>1667</v>
      </c>
      <c r="G13" s="463">
        <v>13222</v>
      </c>
      <c r="H13" s="286">
        <v>2551</v>
      </c>
      <c r="I13" s="286">
        <v>6545</v>
      </c>
      <c r="J13" s="286">
        <v>12452</v>
      </c>
      <c r="K13" s="286">
        <v>22486</v>
      </c>
      <c r="L13" s="286">
        <v>90622</v>
      </c>
      <c r="M13" s="26">
        <v>0</v>
      </c>
      <c r="N13" s="27"/>
    </row>
    <row r="14" spans="1:14" s="14" customFormat="1" x14ac:dyDescent="0.25">
      <c r="A14" s="12"/>
      <c r="B14" s="12" t="s">
        <v>60</v>
      </c>
      <c r="C14" s="20">
        <v>273581</v>
      </c>
      <c r="D14" s="20">
        <v>43662</v>
      </c>
      <c r="E14" s="20">
        <v>18946</v>
      </c>
      <c r="F14" s="20">
        <v>10093</v>
      </c>
      <c r="G14" s="405">
        <v>-15106</v>
      </c>
      <c r="H14" s="20">
        <v>27958</v>
      </c>
      <c r="I14" s="20">
        <v>14819</v>
      </c>
      <c r="J14" s="20">
        <v>25228</v>
      </c>
      <c r="K14" s="20">
        <v>66958</v>
      </c>
      <c r="L14" s="20">
        <v>466139</v>
      </c>
      <c r="M14" s="26">
        <v>0</v>
      </c>
      <c r="N14" s="27"/>
    </row>
    <row r="15" spans="1:14" s="14" customFormat="1" x14ac:dyDescent="0.25">
      <c r="A15" s="12"/>
      <c r="B15" s="6" t="s">
        <v>37</v>
      </c>
      <c r="C15" s="29">
        <v>-331013</v>
      </c>
      <c r="D15" s="20">
        <v>0</v>
      </c>
      <c r="E15" s="20">
        <v>0</v>
      </c>
      <c r="F15" s="20">
        <v>0</v>
      </c>
      <c r="G15" s="405">
        <v>0</v>
      </c>
      <c r="H15" s="20">
        <v>0</v>
      </c>
      <c r="I15" s="20">
        <v>0</v>
      </c>
      <c r="J15" s="20">
        <v>0</v>
      </c>
      <c r="K15" s="20">
        <v>0</v>
      </c>
      <c r="L15" s="22">
        <v>-331013</v>
      </c>
      <c r="M15" s="26">
        <v>0</v>
      </c>
      <c r="N15" s="27"/>
    </row>
    <row r="16" spans="1:14" x14ac:dyDescent="0.25">
      <c r="A16" s="6"/>
      <c r="B16" s="6" t="s">
        <v>204</v>
      </c>
      <c r="C16" s="22">
        <v>92</v>
      </c>
      <c r="D16" s="22">
        <v>-122</v>
      </c>
      <c r="E16" s="22">
        <v>-11</v>
      </c>
      <c r="F16" s="22">
        <v>16</v>
      </c>
      <c r="G16" s="394">
        <v>952</v>
      </c>
      <c r="H16" s="22">
        <v>122</v>
      </c>
      <c r="I16" s="22">
        <v>1</v>
      </c>
      <c r="J16" s="22">
        <v>1247</v>
      </c>
      <c r="K16" s="22">
        <v>-112</v>
      </c>
      <c r="L16" s="22">
        <v>2185</v>
      </c>
      <c r="M16" s="26">
        <v>0</v>
      </c>
      <c r="N16" s="27"/>
    </row>
    <row r="17" spans="1:14" x14ac:dyDescent="0.25">
      <c r="A17" s="6"/>
      <c r="B17" s="6" t="s">
        <v>192</v>
      </c>
      <c r="C17" s="22">
        <v>0</v>
      </c>
      <c r="D17" s="22">
        <v>2360</v>
      </c>
      <c r="E17" s="22">
        <v>828</v>
      </c>
      <c r="F17" s="22">
        <v>-8</v>
      </c>
      <c r="G17" s="394">
        <v>322</v>
      </c>
      <c r="H17" s="22">
        <v>288</v>
      </c>
      <c r="I17" s="22">
        <v>56</v>
      </c>
      <c r="J17" s="22">
        <v>1025</v>
      </c>
      <c r="K17" s="22">
        <v>1183</v>
      </c>
      <c r="L17" s="22">
        <v>6054</v>
      </c>
      <c r="M17" s="26">
        <v>0</v>
      </c>
      <c r="N17" s="27"/>
    </row>
    <row r="18" spans="1:14" x14ac:dyDescent="0.2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394">
        <v>32881</v>
      </c>
      <c r="H18" s="22">
        <v>0</v>
      </c>
      <c r="I18" s="22">
        <v>0</v>
      </c>
      <c r="J18" s="22">
        <v>0</v>
      </c>
      <c r="K18" s="22">
        <v>0</v>
      </c>
      <c r="L18" s="22">
        <v>32881</v>
      </c>
      <c r="M18" s="26">
        <v>0</v>
      </c>
      <c r="N18" s="27"/>
    </row>
    <row r="19" spans="1:14" x14ac:dyDescent="0.25">
      <c r="A19" s="6"/>
      <c r="B19" s="6" t="s">
        <v>193</v>
      </c>
      <c r="C19" s="22">
        <v>0</v>
      </c>
      <c r="D19" s="22">
        <v>0</v>
      </c>
      <c r="E19" s="22">
        <v>0</v>
      </c>
      <c r="F19" s="22">
        <v>0</v>
      </c>
      <c r="G19" s="394">
        <v>0</v>
      </c>
      <c r="H19" s="22">
        <v>0</v>
      </c>
      <c r="I19" s="22">
        <v>0</v>
      </c>
      <c r="J19" s="22">
        <v>281</v>
      </c>
      <c r="K19" s="22">
        <v>0</v>
      </c>
      <c r="L19" s="22">
        <v>281</v>
      </c>
      <c r="M19" s="26">
        <v>0</v>
      </c>
      <c r="N19" s="27"/>
    </row>
    <row r="20" spans="1:14" x14ac:dyDescent="0.25">
      <c r="A20" s="6"/>
      <c r="B20" s="6" t="s">
        <v>200</v>
      </c>
      <c r="C20" s="22">
        <v>0</v>
      </c>
      <c r="D20" s="22">
        <v>0</v>
      </c>
      <c r="E20" s="22">
        <v>0</v>
      </c>
      <c r="F20" s="22">
        <v>0</v>
      </c>
      <c r="G20" s="394">
        <v>2022</v>
      </c>
      <c r="H20" s="22">
        <v>0</v>
      </c>
      <c r="I20" s="22">
        <v>0</v>
      </c>
      <c r="J20" s="22">
        <v>0</v>
      </c>
      <c r="K20" s="22">
        <v>0</v>
      </c>
      <c r="L20" s="22">
        <v>2022</v>
      </c>
      <c r="M20" s="26">
        <v>0</v>
      </c>
      <c r="N20" s="27"/>
    </row>
    <row r="21" spans="1:14" x14ac:dyDescent="0.25">
      <c r="A21" s="6"/>
      <c r="B21" s="6" t="s">
        <v>205</v>
      </c>
      <c r="C21" s="22">
        <v>10193</v>
      </c>
      <c r="D21" s="22">
        <v>0</v>
      </c>
      <c r="E21" s="22">
        <v>0</v>
      </c>
      <c r="F21" s="22">
        <v>0</v>
      </c>
      <c r="G21" s="394">
        <v>0</v>
      </c>
      <c r="H21" s="22">
        <v>0</v>
      </c>
      <c r="I21" s="22">
        <v>0</v>
      </c>
      <c r="J21" s="22">
        <v>0</v>
      </c>
      <c r="K21" s="22">
        <v>0</v>
      </c>
      <c r="L21" s="22">
        <v>10193</v>
      </c>
      <c r="M21" s="26">
        <v>0</v>
      </c>
      <c r="N21" s="27"/>
    </row>
    <row r="22" spans="1:14" x14ac:dyDescent="0.25">
      <c r="A22" s="6"/>
      <c r="B22" s="6" t="s">
        <v>206</v>
      </c>
      <c r="C22" s="22">
        <v>0</v>
      </c>
      <c r="D22" s="22">
        <v>0</v>
      </c>
      <c r="E22" s="22">
        <v>0</v>
      </c>
      <c r="F22" s="22">
        <v>266</v>
      </c>
      <c r="G22" s="394">
        <v>0</v>
      </c>
      <c r="H22" s="22">
        <v>58</v>
      </c>
      <c r="I22" s="22">
        <v>0</v>
      </c>
      <c r="J22" s="22"/>
      <c r="K22" s="22">
        <v>0</v>
      </c>
      <c r="L22" s="22">
        <v>324</v>
      </c>
      <c r="M22" s="26">
        <v>0</v>
      </c>
      <c r="N22" s="27"/>
    </row>
    <row r="23" spans="1:14" x14ac:dyDescent="0.25">
      <c r="A23" s="6"/>
      <c r="B23" s="6" t="s">
        <v>14</v>
      </c>
      <c r="C23" s="22">
        <v>32280</v>
      </c>
      <c r="D23" s="22">
        <v>1000</v>
      </c>
      <c r="E23" s="22">
        <v>500</v>
      </c>
      <c r="F23" s="22">
        <v>500</v>
      </c>
      <c r="G23" s="394">
        <v>500</v>
      </c>
      <c r="H23" s="22">
        <v>500</v>
      </c>
      <c r="I23" s="22">
        <v>500</v>
      </c>
      <c r="J23" s="22">
        <v>750</v>
      </c>
      <c r="K23" s="22">
        <v>500</v>
      </c>
      <c r="L23" s="22">
        <v>37030</v>
      </c>
      <c r="M23" s="26">
        <v>0</v>
      </c>
      <c r="N23" s="27"/>
    </row>
    <row r="24" spans="1:14" s="14" customFormat="1" ht="15.75" thickBot="1" x14ac:dyDescent="0.3">
      <c r="A24" s="12"/>
      <c r="B24" s="12" t="s">
        <v>68</v>
      </c>
      <c r="C24" s="261">
        <v>-14867</v>
      </c>
      <c r="D24" s="261">
        <v>46900</v>
      </c>
      <c r="E24" s="261">
        <v>20263</v>
      </c>
      <c r="F24" s="261">
        <v>10867</v>
      </c>
      <c r="G24" s="261">
        <v>21571</v>
      </c>
      <c r="H24" s="261">
        <v>28926</v>
      </c>
      <c r="I24" s="261">
        <v>15376</v>
      </c>
      <c r="J24" s="261">
        <v>28531</v>
      </c>
      <c r="K24" s="261">
        <v>68529</v>
      </c>
      <c r="L24" s="261">
        <v>226096</v>
      </c>
      <c r="M24" s="26">
        <v>0</v>
      </c>
      <c r="N24" s="27"/>
    </row>
    <row r="25" spans="1:14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458" t="s">
        <v>214</v>
      </c>
      <c r="D26" s="22"/>
      <c r="E26" s="22"/>
      <c r="F26" s="22"/>
      <c r="G26" s="22"/>
      <c r="H26" s="22"/>
      <c r="I26" s="22"/>
      <c r="J26" s="22"/>
      <c r="K26" s="22"/>
      <c r="L26" s="22"/>
      <c r="M26" s="6"/>
    </row>
    <row r="27" spans="1:14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6"/>
    </row>
    <row r="28" spans="1:14" x14ac:dyDescent="0.25">
      <c r="A28" s="6"/>
      <c r="B28" s="6"/>
      <c r="C28" s="458"/>
      <c r="D28" s="22"/>
      <c r="E28" s="22"/>
      <c r="F28" s="22"/>
      <c r="G28" s="22"/>
      <c r="H28" s="22"/>
      <c r="I28" s="22"/>
      <c r="J28" s="22"/>
      <c r="K28" s="22"/>
      <c r="L28" s="22"/>
      <c r="M28" s="6"/>
    </row>
  </sheetData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A814-8EC3-4EDC-AA31-B99175E01BA9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7" width="14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10.57031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216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6"/>
    </row>
    <row r="3" spans="1:16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6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281" t="s">
        <v>97</v>
      </c>
      <c r="H6" s="281" t="s">
        <v>198</v>
      </c>
      <c r="I6" s="281" t="s">
        <v>98</v>
      </c>
      <c r="J6" s="281" t="s">
        <v>99</v>
      </c>
      <c r="K6" s="281" t="s">
        <v>100</v>
      </c>
      <c r="L6" s="281" t="s">
        <v>186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-12848</v>
      </c>
      <c r="D7" s="20">
        <v>-12079</v>
      </c>
      <c r="E7" s="20">
        <v>4937</v>
      </c>
      <c r="F7" s="20">
        <v>1161</v>
      </c>
      <c r="G7" s="20">
        <v>-5492</v>
      </c>
      <c r="H7" s="20">
        <v>-4458</v>
      </c>
      <c r="I7" s="20">
        <v>15029</v>
      </c>
      <c r="J7" s="20">
        <v>-740</v>
      </c>
      <c r="K7" s="20">
        <v>-854</v>
      </c>
      <c r="L7" s="20">
        <v>1103</v>
      </c>
      <c r="M7" s="20">
        <v>12451</v>
      </c>
      <c r="N7" s="20">
        <v>-1790</v>
      </c>
      <c r="O7" s="26">
        <v>0</v>
      </c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0"/>
      <c r="O8" s="26">
        <v>0</v>
      </c>
      <c r="P8" s="27"/>
    </row>
    <row r="9" spans="1:16" x14ac:dyDescent="0.25">
      <c r="A9" s="6"/>
      <c r="B9" s="6" t="s">
        <v>21</v>
      </c>
      <c r="C9" s="22">
        <v>0</v>
      </c>
      <c r="D9" s="22">
        <v>-2180</v>
      </c>
      <c r="E9" s="22">
        <v>1634</v>
      </c>
      <c r="F9" s="22">
        <v>409</v>
      </c>
      <c r="G9" s="22">
        <v>-1460</v>
      </c>
      <c r="H9" s="22">
        <v>-598</v>
      </c>
      <c r="I9" s="22">
        <v>3736</v>
      </c>
      <c r="J9" s="22">
        <v>1731</v>
      </c>
      <c r="K9" s="22">
        <v>-2458</v>
      </c>
      <c r="L9" s="22">
        <v>1152</v>
      </c>
      <c r="M9" s="22">
        <v>4582</v>
      </c>
      <c r="N9" s="22">
        <v>6548</v>
      </c>
      <c r="O9" s="26">
        <v>0</v>
      </c>
      <c r="P9" s="27"/>
    </row>
    <row r="10" spans="1:16" x14ac:dyDescent="0.25">
      <c r="A10" s="6"/>
      <c r="B10" s="6" t="s">
        <v>19</v>
      </c>
      <c r="C10" s="22">
        <v>54994</v>
      </c>
      <c r="D10" s="22">
        <v>14</v>
      </c>
      <c r="E10" s="22">
        <v>1</v>
      </c>
      <c r="F10" s="22">
        <v>0</v>
      </c>
      <c r="G10" s="22">
        <v>13</v>
      </c>
      <c r="H10" s="22">
        <v>281</v>
      </c>
      <c r="I10" s="22">
        <v>-46</v>
      </c>
      <c r="J10" s="22">
        <v>0</v>
      </c>
      <c r="K10" s="22">
        <v>319</v>
      </c>
      <c r="L10" s="22">
        <v>0</v>
      </c>
      <c r="M10" s="22">
        <v>1</v>
      </c>
      <c r="N10" s="22">
        <v>55577</v>
      </c>
      <c r="O10" s="26">
        <v>0</v>
      </c>
      <c r="P10" s="27"/>
    </row>
    <row r="11" spans="1:16" x14ac:dyDescent="0.25">
      <c r="A11" s="6"/>
      <c r="B11" s="6" t="s">
        <v>104</v>
      </c>
      <c r="C11" s="22">
        <v>-100246</v>
      </c>
      <c r="D11" s="22">
        <v>17486</v>
      </c>
      <c r="E11" s="22">
        <v>4674</v>
      </c>
      <c r="F11" s="22">
        <v>4233</v>
      </c>
      <c r="G11" s="22">
        <v>5056</v>
      </c>
      <c r="H11" s="22">
        <v>9298</v>
      </c>
      <c r="I11" s="22">
        <v>7402</v>
      </c>
      <c r="J11" s="22">
        <v>6213</v>
      </c>
      <c r="K11" s="22">
        <v>16482</v>
      </c>
      <c r="L11" s="22">
        <v>8228</v>
      </c>
      <c r="M11" s="22">
        <v>21174</v>
      </c>
      <c r="N11" s="22">
        <v>0</v>
      </c>
      <c r="O11" s="26">
        <v>0</v>
      </c>
      <c r="P11" s="27"/>
    </row>
    <row r="12" spans="1:16" x14ac:dyDescent="0.25">
      <c r="A12" s="6"/>
      <c r="B12" s="6" t="s">
        <v>105</v>
      </c>
      <c r="C12" s="285">
        <v>2107</v>
      </c>
      <c r="D12" s="286">
        <v>21898</v>
      </c>
      <c r="E12" s="286">
        <v>8523</v>
      </c>
      <c r="F12" s="286">
        <v>1620</v>
      </c>
      <c r="G12" s="286">
        <v>6301</v>
      </c>
      <c r="H12" s="286">
        <v>12352</v>
      </c>
      <c r="I12" s="286">
        <v>3310</v>
      </c>
      <c r="J12" s="286">
        <v>6384</v>
      </c>
      <c r="K12" s="286">
        <v>24205</v>
      </c>
      <c r="L12" s="286">
        <v>10973</v>
      </c>
      <c r="M12" s="286">
        <v>27385</v>
      </c>
      <c r="N12" s="286">
        <v>125058</v>
      </c>
      <c r="O12" s="26">
        <v>0</v>
      </c>
      <c r="P12" s="27"/>
    </row>
    <row r="13" spans="1:16" s="14" customFormat="1" x14ac:dyDescent="0.25">
      <c r="A13" s="12"/>
      <c r="B13" s="12" t="s">
        <v>60</v>
      </c>
      <c r="C13" s="20">
        <v>-55993</v>
      </c>
      <c r="D13" s="20">
        <v>25139</v>
      </c>
      <c r="E13" s="20">
        <v>19769</v>
      </c>
      <c r="F13" s="20">
        <v>7423</v>
      </c>
      <c r="G13" s="20">
        <v>4418</v>
      </c>
      <c r="H13" s="20">
        <v>16875</v>
      </c>
      <c r="I13" s="20">
        <v>29431</v>
      </c>
      <c r="J13" s="20">
        <v>13588</v>
      </c>
      <c r="K13" s="20">
        <v>37694</v>
      </c>
      <c r="L13" s="20">
        <v>21456</v>
      </c>
      <c r="M13" s="20">
        <v>65593</v>
      </c>
      <c r="N13" s="20">
        <v>185393</v>
      </c>
      <c r="O13" s="26">
        <v>0</v>
      </c>
      <c r="P13" s="27"/>
    </row>
    <row r="14" spans="1:16" s="14" customFormat="1" x14ac:dyDescent="0.25">
      <c r="A14" s="12"/>
      <c r="B14" s="6" t="s">
        <v>37</v>
      </c>
      <c r="C14" s="29">
        <v>-1258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2">
        <v>-1258</v>
      </c>
      <c r="O14" s="26">
        <v>0</v>
      </c>
      <c r="P14" s="27"/>
    </row>
    <row r="15" spans="1:16" x14ac:dyDescent="0.25">
      <c r="A15" s="6"/>
      <c r="B15" s="6" t="s">
        <v>106</v>
      </c>
      <c r="C15" s="22">
        <v>0</v>
      </c>
      <c r="D15" s="22">
        <v>-194</v>
      </c>
      <c r="E15" s="22">
        <v>0</v>
      </c>
      <c r="F15" s="22">
        <v>92</v>
      </c>
      <c r="G15" s="22">
        <v>15</v>
      </c>
      <c r="H15" s="22">
        <v>47</v>
      </c>
      <c r="I15" s="22">
        <v>0</v>
      </c>
      <c r="J15" s="22">
        <v>55</v>
      </c>
      <c r="K15" s="22">
        <v>430</v>
      </c>
      <c r="L15" s="22">
        <v>73</v>
      </c>
      <c r="M15" s="22">
        <v>19</v>
      </c>
      <c r="N15" s="22">
        <v>537</v>
      </c>
      <c r="O15" s="26">
        <v>0</v>
      </c>
      <c r="P15" s="27"/>
    </row>
    <row r="16" spans="1:16" x14ac:dyDescent="0.25">
      <c r="A16" s="6"/>
      <c r="B16" s="6" t="s">
        <v>192</v>
      </c>
      <c r="C16" s="22">
        <v>0</v>
      </c>
      <c r="D16" s="22">
        <v>2183</v>
      </c>
      <c r="E16" s="22">
        <v>869</v>
      </c>
      <c r="F16" s="22">
        <v>45</v>
      </c>
      <c r="G16" s="22">
        <v>711</v>
      </c>
      <c r="H16" s="22">
        <v>1009</v>
      </c>
      <c r="I16" s="22">
        <v>23</v>
      </c>
      <c r="J16" s="22">
        <v>-167</v>
      </c>
      <c r="K16" s="22">
        <v>1553</v>
      </c>
      <c r="L16" s="22">
        <v>848</v>
      </c>
      <c r="M16" s="22">
        <v>1901</v>
      </c>
      <c r="N16" s="22">
        <v>8975</v>
      </c>
      <c r="O16" s="26">
        <v>0</v>
      </c>
      <c r="P16" s="27"/>
    </row>
    <row r="17" spans="1:16" x14ac:dyDescent="0.25">
      <c r="A17" s="6"/>
      <c r="B17" s="6" t="s">
        <v>107</v>
      </c>
      <c r="C17" s="22">
        <v>115</v>
      </c>
      <c r="D17" s="22">
        <v>0</v>
      </c>
      <c r="E17" s="22">
        <v>0</v>
      </c>
      <c r="F17" s="22">
        <v>0</v>
      </c>
      <c r="G17" s="22">
        <v>0</v>
      </c>
      <c r="H17" s="22">
        <v>1362</v>
      </c>
      <c r="I17" s="22">
        <v>0</v>
      </c>
      <c r="J17" s="22">
        <v>0</v>
      </c>
      <c r="K17" s="22">
        <v>1682</v>
      </c>
      <c r="L17" s="22">
        <v>1552</v>
      </c>
      <c r="M17" s="22">
        <v>632</v>
      </c>
      <c r="N17" s="22">
        <v>5343</v>
      </c>
      <c r="O17" s="26">
        <v>0</v>
      </c>
      <c r="P17" s="27"/>
    </row>
    <row r="18" spans="1:16" x14ac:dyDescent="0.25">
      <c r="A18" s="6"/>
      <c r="B18" s="6" t="s">
        <v>193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750</v>
      </c>
      <c r="I18" s="22">
        <v>0</v>
      </c>
      <c r="J18" s="22">
        <v>0</v>
      </c>
      <c r="K18" s="22">
        <v>0</v>
      </c>
      <c r="L18" s="22">
        <v>1969</v>
      </c>
      <c r="M18" s="22">
        <v>0</v>
      </c>
      <c r="N18" s="22">
        <v>2719</v>
      </c>
      <c r="O18" s="26">
        <v>0</v>
      </c>
      <c r="P18" s="27"/>
    </row>
    <row r="19" spans="1:16" x14ac:dyDescent="0.25">
      <c r="A19" s="6"/>
      <c r="B19" s="6" t="s">
        <v>200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-4800</v>
      </c>
      <c r="N19" s="22">
        <v>-4800</v>
      </c>
      <c r="O19" s="26">
        <v>0</v>
      </c>
      <c r="P19" s="27"/>
    </row>
    <row r="20" spans="1:16" x14ac:dyDescent="0.25">
      <c r="A20" s="6"/>
      <c r="B20" s="6" t="s">
        <v>201</v>
      </c>
      <c r="C20" s="22">
        <v>0</v>
      </c>
      <c r="D20" s="22">
        <v>4175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4175</v>
      </c>
      <c r="O20" s="26">
        <v>0</v>
      </c>
      <c r="P20" s="27"/>
    </row>
    <row r="21" spans="1:16" x14ac:dyDescent="0.25">
      <c r="A21" s="6"/>
      <c r="B21" s="6" t="s">
        <v>194</v>
      </c>
      <c r="C21" s="22">
        <v>4083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4083</v>
      </c>
      <c r="O21" s="26">
        <v>0</v>
      </c>
      <c r="P21" s="27"/>
    </row>
    <row r="22" spans="1:16" x14ac:dyDescent="0.25">
      <c r="A22" s="6"/>
      <c r="B22" s="6" t="s">
        <v>14</v>
      </c>
      <c r="C22" s="22">
        <v>38786</v>
      </c>
      <c r="D22" s="22">
        <v>1000</v>
      </c>
      <c r="E22" s="22">
        <v>500</v>
      </c>
      <c r="F22" s="22">
        <v>500</v>
      </c>
      <c r="G22" s="22">
        <v>350</v>
      </c>
      <c r="H22" s="22">
        <v>500</v>
      </c>
      <c r="I22" s="22">
        <v>500</v>
      </c>
      <c r="J22" s="22">
        <v>500</v>
      </c>
      <c r="K22" s="22">
        <v>500</v>
      </c>
      <c r="L22" s="22">
        <v>658</v>
      </c>
      <c r="M22" s="22">
        <v>500</v>
      </c>
      <c r="N22" s="22">
        <v>44294</v>
      </c>
      <c r="O22" s="26">
        <v>0</v>
      </c>
      <c r="P22" s="27"/>
    </row>
    <row r="23" spans="1:16" s="14" customFormat="1" ht="15.75" thickBot="1" x14ac:dyDescent="0.3">
      <c r="A23" s="12"/>
      <c r="B23" s="12" t="s">
        <v>68</v>
      </c>
      <c r="C23" s="261">
        <v>-14267</v>
      </c>
      <c r="D23" s="261">
        <v>32303</v>
      </c>
      <c r="E23" s="261">
        <v>21138</v>
      </c>
      <c r="F23" s="261">
        <v>8060</v>
      </c>
      <c r="G23" s="261">
        <v>5494</v>
      </c>
      <c r="H23" s="261">
        <v>20543</v>
      </c>
      <c r="I23" s="261">
        <v>29954</v>
      </c>
      <c r="J23" s="261">
        <v>13976</v>
      </c>
      <c r="K23" s="261">
        <v>41859</v>
      </c>
      <c r="L23" s="261">
        <v>26556</v>
      </c>
      <c r="M23" s="261">
        <v>63845</v>
      </c>
      <c r="N23" s="283">
        <v>249461</v>
      </c>
      <c r="O23" s="26">
        <v>0</v>
      </c>
      <c r="P23" s="27"/>
    </row>
    <row r="24" spans="1:16" ht="15.75" thickTop="1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 t="s">
        <v>60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6"/>
    </row>
    <row r="26" spans="1:16" x14ac:dyDescent="0.25">
      <c r="A26" s="6"/>
      <c r="B26" s="6" t="s">
        <v>68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6"/>
    </row>
    <row r="27" spans="1:16" x14ac:dyDescent="0.25">
      <c r="A27" s="6"/>
      <c r="B27" s="6"/>
      <c r="C27" s="322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6"/>
    </row>
    <row r="28" spans="1:16" x14ac:dyDescent="0.25">
      <c r="A28" s="6"/>
      <c r="B28" s="6"/>
      <c r="C28" s="6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6"/>
    </row>
  </sheetData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7" width="14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9.7109375" style="287" customWidth="1"/>
    <col min="12" max="12" width="9.85546875" style="287" customWidth="1"/>
    <col min="13" max="13" width="12.7109375" style="287" bestFit="1" customWidth="1"/>
    <col min="14" max="16384" width="9.140625" style="4"/>
  </cols>
  <sheetData>
    <row r="1" spans="1:15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25">
      <c r="A2" s="12" t="s">
        <v>185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6"/>
    </row>
    <row r="3" spans="1:15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6"/>
    </row>
    <row r="4" spans="1:15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25">
      <c r="A6" s="6"/>
      <c r="B6" s="6"/>
      <c r="C6" s="216" t="s">
        <v>93</v>
      </c>
      <c r="D6" s="281" t="s">
        <v>94</v>
      </c>
      <c r="E6" s="281" t="s">
        <v>180</v>
      </c>
      <c r="F6" s="281" t="s">
        <v>95</v>
      </c>
      <c r="G6" s="281" t="s">
        <v>96</v>
      </c>
      <c r="H6" s="281" t="s">
        <v>97</v>
      </c>
      <c r="I6" s="281" t="s">
        <v>98</v>
      </c>
      <c r="J6" s="281" t="s">
        <v>99</v>
      </c>
      <c r="K6" s="281" t="s">
        <v>100</v>
      </c>
      <c r="L6" s="281" t="s">
        <v>101</v>
      </c>
      <c r="M6" s="281" t="s">
        <v>102</v>
      </c>
      <c r="N6" s="6"/>
    </row>
    <row r="7" spans="1:15" s="14" customFormat="1" x14ac:dyDescent="0.25">
      <c r="A7" s="12"/>
      <c r="B7" s="12" t="s">
        <v>103</v>
      </c>
      <c r="C7" s="20">
        <v>-4577</v>
      </c>
      <c r="D7" s="20">
        <v>-9405</v>
      </c>
      <c r="E7" s="20">
        <v>7634</v>
      </c>
      <c r="F7" s="20">
        <v>16674</v>
      </c>
      <c r="G7" s="20">
        <v>4861</v>
      </c>
      <c r="H7" s="20">
        <v>-12359</v>
      </c>
      <c r="I7" s="20">
        <v>17503</v>
      </c>
      <c r="J7" s="20">
        <v>-10740</v>
      </c>
      <c r="K7" s="20">
        <v>13309</v>
      </c>
      <c r="L7" s="20">
        <v>10712</v>
      </c>
      <c r="M7" s="20">
        <f>SUM(C7:L7)</f>
        <v>33612</v>
      </c>
      <c r="N7" s="26"/>
      <c r="O7" s="27"/>
    </row>
    <row r="8" spans="1:15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0"/>
      <c r="N8" s="26"/>
      <c r="O8" s="27"/>
    </row>
    <row r="9" spans="1:15" x14ac:dyDescent="0.25">
      <c r="A9" s="6"/>
      <c r="B9" s="6" t="s">
        <v>21</v>
      </c>
      <c r="C9" s="22">
        <v>0</v>
      </c>
      <c r="D9" s="22">
        <v>-12492</v>
      </c>
      <c r="E9" s="22">
        <v>-11274</v>
      </c>
      <c r="F9" s="22">
        <v>917</v>
      </c>
      <c r="G9" s="22">
        <v>531</v>
      </c>
      <c r="H9" s="22">
        <v>-1469</v>
      </c>
      <c r="I9" s="22">
        <v>-2518</v>
      </c>
      <c r="J9" s="22">
        <v>-2337</v>
      </c>
      <c r="K9" s="22">
        <v>-15469</v>
      </c>
      <c r="L9" s="22">
        <v>3432</v>
      </c>
      <c r="M9" s="22">
        <f>SUM(C9:L9)</f>
        <v>-40679</v>
      </c>
      <c r="N9" s="26"/>
      <c r="O9" s="27"/>
    </row>
    <row r="10" spans="1:15" x14ac:dyDescent="0.25">
      <c r="A10" s="6"/>
      <c r="B10" s="6" t="s">
        <v>19</v>
      </c>
      <c r="C10" s="22">
        <v>27047</v>
      </c>
      <c r="D10" s="22">
        <v>53</v>
      </c>
      <c r="E10" s="22">
        <v>167</v>
      </c>
      <c r="F10" s="22">
        <v>0</v>
      </c>
      <c r="G10" s="22">
        <v>0</v>
      </c>
      <c r="H10" s="22">
        <v>41</v>
      </c>
      <c r="I10" s="22">
        <v>-12</v>
      </c>
      <c r="J10" s="22">
        <v>0</v>
      </c>
      <c r="K10" s="22">
        <v>327</v>
      </c>
      <c r="L10" s="22">
        <v>0</v>
      </c>
      <c r="M10" s="22">
        <f>SUM(C10:L10)</f>
        <v>27623</v>
      </c>
      <c r="N10" s="26"/>
      <c r="O10" s="27"/>
    </row>
    <row r="11" spans="1:15" x14ac:dyDescent="0.25">
      <c r="A11" s="6"/>
      <c r="B11" s="6" t="s">
        <v>104</v>
      </c>
      <c r="C11" s="22">
        <v>-66811</v>
      </c>
      <c r="D11" s="22">
        <v>14521</v>
      </c>
      <c r="E11" s="22">
        <v>4590</v>
      </c>
      <c r="F11" s="22">
        <v>5990</v>
      </c>
      <c r="G11" s="22">
        <v>4029</v>
      </c>
      <c r="H11" s="22">
        <v>4150</v>
      </c>
      <c r="I11" s="22">
        <v>8171</v>
      </c>
      <c r="J11" s="22">
        <v>6996</v>
      </c>
      <c r="K11" s="22">
        <v>13468</v>
      </c>
      <c r="L11" s="22">
        <v>4896</v>
      </c>
      <c r="M11" s="22">
        <f>SUM(C11:L11)</f>
        <v>0</v>
      </c>
      <c r="N11" s="26"/>
      <c r="O11" s="27"/>
    </row>
    <row r="12" spans="1:15" x14ac:dyDescent="0.25">
      <c r="A12" s="6"/>
      <c r="B12" s="6" t="s">
        <v>105</v>
      </c>
      <c r="C12" s="285">
        <v>2150</v>
      </c>
      <c r="D12" s="286">
        <v>40393</v>
      </c>
      <c r="E12" s="286">
        <v>7878</v>
      </c>
      <c r="F12" s="286">
        <v>12042</v>
      </c>
      <c r="G12" s="286">
        <v>1742</v>
      </c>
      <c r="H12" s="286">
        <v>6458</v>
      </c>
      <c r="I12" s="286">
        <v>3578</v>
      </c>
      <c r="J12" s="286">
        <v>6821</v>
      </c>
      <c r="K12" s="286">
        <v>22128</v>
      </c>
      <c r="L12" s="286">
        <v>11868</v>
      </c>
      <c r="M12" s="286">
        <f>SUM(C12:L12)</f>
        <v>115058</v>
      </c>
      <c r="N12" s="26"/>
      <c r="O12" s="27"/>
    </row>
    <row r="13" spans="1:15" s="14" customFormat="1" x14ac:dyDescent="0.25">
      <c r="A13" s="12"/>
      <c r="B13" s="12" t="s">
        <v>60</v>
      </c>
      <c r="C13" s="20">
        <f>SUM(C7:C12)</f>
        <v>-42191</v>
      </c>
      <c r="D13" s="20">
        <f t="shared" ref="D13:M13" si="0">SUM(D7:D12)</f>
        <v>33070</v>
      </c>
      <c r="E13" s="20">
        <f t="shared" si="0"/>
        <v>8995</v>
      </c>
      <c r="F13" s="20">
        <f t="shared" si="0"/>
        <v>35623</v>
      </c>
      <c r="G13" s="20">
        <f t="shared" si="0"/>
        <v>11163</v>
      </c>
      <c r="H13" s="20">
        <f t="shared" si="0"/>
        <v>-3179</v>
      </c>
      <c r="I13" s="20">
        <f t="shared" si="0"/>
        <v>26722</v>
      </c>
      <c r="J13" s="20">
        <f t="shared" si="0"/>
        <v>740</v>
      </c>
      <c r="K13" s="20">
        <f t="shared" si="0"/>
        <v>33763</v>
      </c>
      <c r="L13" s="20">
        <f t="shared" si="0"/>
        <v>30908</v>
      </c>
      <c r="M13" s="20">
        <f t="shared" si="0"/>
        <v>135614</v>
      </c>
      <c r="N13" s="26"/>
      <c r="O13" s="27"/>
    </row>
    <row r="14" spans="1:15" x14ac:dyDescent="0.25">
      <c r="A14" s="6"/>
      <c r="B14" s="6" t="s">
        <v>37</v>
      </c>
      <c r="C14" s="22">
        <v>-340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f t="shared" ref="M14:M24" si="1">SUM(C14:L14)</f>
        <v>-340</v>
      </c>
      <c r="N14" s="26"/>
      <c r="O14" s="27"/>
    </row>
    <row r="15" spans="1:15" x14ac:dyDescent="0.25">
      <c r="A15" s="6"/>
      <c r="B15" s="6" t="s">
        <v>106</v>
      </c>
      <c r="C15" s="22">
        <v>0</v>
      </c>
      <c r="D15" s="22">
        <v>-160</v>
      </c>
      <c r="E15" s="22">
        <v>43</v>
      </c>
      <c r="F15" s="22">
        <v>0</v>
      </c>
      <c r="G15" s="22">
        <v>46</v>
      </c>
      <c r="H15" s="22">
        <v>-244</v>
      </c>
      <c r="I15" s="22">
        <v>-4</v>
      </c>
      <c r="J15" s="22">
        <v>-7</v>
      </c>
      <c r="K15" s="22">
        <v>-40</v>
      </c>
      <c r="L15" s="22">
        <v>216</v>
      </c>
      <c r="M15" s="22">
        <f t="shared" si="1"/>
        <v>-150</v>
      </c>
      <c r="N15" s="26"/>
      <c r="O15" s="27"/>
    </row>
    <row r="16" spans="1:15" x14ac:dyDescent="0.25">
      <c r="A16" s="6"/>
      <c r="B16" s="6" t="s">
        <v>62</v>
      </c>
      <c r="C16" s="22">
        <v>0</v>
      </c>
      <c r="D16" s="22">
        <v>2301</v>
      </c>
      <c r="E16" s="22">
        <v>508</v>
      </c>
      <c r="F16" s="22">
        <v>698</v>
      </c>
      <c r="G16" s="22">
        <v>17</v>
      </c>
      <c r="H16" s="22">
        <v>996</v>
      </c>
      <c r="I16" s="22">
        <v>23</v>
      </c>
      <c r="J16" s="22">
        <v>191</v>
      </c>
      <c r="K16" s="22">
        <v>1553</v>
      </c>
      <c r="L16" s="22">
        <v>740</v>
      </c>
      <c r="M16" s="22">
        <f t="shared" si="1"/>
        <v>7027</v>
      </c>
      <c r="N16" s="26"/>
      <c r="O16" s="27"/>
    </row>
    <row r="17" spans="1:15" x14ac:dyDescent="0.25">
      <c r="A17" s="6"/>
      <c r="B17" s="6" t="s">
        <v>107</v>
      </c>
      <c r="C17" s="22">
        <v>0</v>
      </c>
      <c r="D17" s="22">
        <v>0</v>
      </c>
      <c r="E17" s="22">
        <v>1836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214</v>
      </c>
      <c r="M17" s="22">
        <f t="shared" si="1"/>
        <v>2050</v>
      </c>
      <c r="N17" s="26"/>
      <c r="O17" s="27"/>
    </row>
    <row r="18" spans="1:15" x14ac:dyDescent="0.2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8461</v>
      </c>
      <c r="I18" s="22">
        <v>0</v>
      </c>
      <c r="J18" s="22">
        <v>8864</v>
      </c>
      <c r="K18" s="22">
        <v>0</v>
      </c>
      <c r="L18" s="22">
        <v>0</v>
      </c>
      <c r="M18" s="22">
        <f t="shared" si="1"/>
        <v>17325</v>
      </c>
      <c r="N18" s="26"/>
      <c r="O18" s="27"/>
    </row>
    <row r="19" spans="1:15" x14ac:dyDescent="0.25">
      <c r="A19" s="6"/>
      <c r="B19" s="6" t="s">
        <v>113</v>
      </c>
      <c r="C19" s="22">
        <v>5620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1"/>
        <v>5620</v>
      </c>
      <c r="N19" s="26"/>
      <c r="O19" s="27"/>
    </row>
    <row r="20" spans="1:15" x14ac:dyDescent="0.25">
      <c r="A20" s="6"/>
      <c r="B20" s="303" t="s">
        <v>172</v>
      </c>
      <c r="C20" s="22">
        <v>0</v>
      </c>
      <c r="D20" s="22">
        <v>0</v>
      </c>
      <c r="E20" s="22">
        <v>0</v>
      </c>
      <c r="F20" s="22">
        <v>-3780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-956</v>
      </c>
      <c r="M20" s="22">
        <f t="shared" si="1"/>
        <v>-4736</v>
      </c>
      <c r="N20" s="26"/>
      <c r="O20" s="27"/>
    </row>
    <row r="21" spans="1:15" x14ac:dyDescent="0.25">
      <c r="A21" s="6"/>
      <c r="B21" s="6" t="s">
        <v>179</v>
      </c>
      <c r="C21" s="22">
        <v>-3137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1"/>
        <v>-3137</v>
      </c>
      <c r="N21" s="26"/>
      <c r="O21" s="27"/>
    </row>
    <row r="22" spans="1:15" x14ac:dyDescent="0.25">
      <c r="A22" s="6"/>
      <c r="B22" s="6" t="s">
        <v>89</v>
      </c>
      <c r="C22" s="22">
        <v>0</v>
      </c>
      <c r="D22" s="22">
        <v>2333</v>
      </c>
      <c r="E22" s="22">
        <v>750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1"/>
        <v>3083</v>
      </c>
      <c r="N22" s="26"/>
      <c r="O22" s="27"/>
    </row>
    <row r="23" spans="1:15" x14ac:dyDescent="0.25">
      <c r="A23" s="6"/>
      <c r="B23" s="6" t="s">
        <v>14</v>
      </c>
      <c r="C23" s="22">
        <v>28053</v>
      </c>
      <c r="D23" s="22">
        <v>1000</v>
      </c>
      <c r="E23" s="22">
        <v>290</v>
      </c>
      <c r="F23" s="22">
        <v>500</v>
      </c>
      <c r="G23" s="22">
        <v>500</v>
      </c>
      <c r="H23" s="22">
        <v>350</v>
      </c>
      <c r="I23" s="22">
        <v>500</v>
      </c>
      <c r="J23" s="22">
        <v>500</v>
      </c>
      <c r="K23" s="22">
        <v>500</v>
      </c>
      <c r="L23" s="22">
        <v>500</v>
      </c>
      <c r="M23" s="22">
        <f t="shared" si="1"/>
        <v>32693</v>
      </c>
      <c r="N23" s="26"/>
      <c r="O23" s="27"/>
    </row>
    <row r="24" spans="1:15" s="14" customFormat="1" ht="15.75" thickBot="1" x14ac:dyDescent="0.3">
      <c r="A24" s="12"/>
      <c r="B24" s="12" t="s">
        <v>68</v>
      </c>
      <c r="C24" s="261">
        <f t="shared" ref="C24:L24" si="2">SUM(C13:C23)</f>
        <v>-11995</v>
      </c>
      <c r="D24" s="261">
        <f t="shared" si="2"/>
        <v>38544</v>
      </c>
      <c r="E24" s="261">
        <f t="shared" si="2"/>
        <v>12422</v>
      </c>
      <c r="F24" s="261">
        <f t="shared" si="2"/>
        <v>33041</v>
      </c>
      <c r="G24" s="261">
        <f t="shared" si="2"/>
        <v>11726</v>
      </c>
      <c r="H24" s="261">
        <f t="shared" si="2"/>
        <v>6384</v>
      </c>
      <c r="I24" s="261">
        <f t="shared" si="2"/>
        <v>27241</v>
      </c>
      <c r="J24" s="261">
        <f t="shared" si="2"/>
        <v>10288</v>
      </c>
      <c r="K24" s="261">
        <f t="shared" si="2"/>
        <v>35776</v>
      </c>
      <c r="L24" s="261">
        <f t="shared" si="2"/>
        <v>31622</v>
      </c>
      <c r="M24" s="283">
        <f t="shared" si="1"/>
        <v>195049</v>
      </c>
      <c r="N24" s="26"/>
      <c r="O24" s="27"/>
    </row>
    <row r="25" spans="1:15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25">
      <c r="A26" s="6"/>
      <c r="B26" s="6"/>
      <c r="C26" s="322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6"/>
    </row>
    <row r="27" spans="1:15" x14ac:dyDescent="0.25">
      <c r="A27" s="6"/>
      <c r="B27" s="6"/>
      <c r="C27" s="6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6"/>
    </row>
    <row r="28" spans="1:15" x14ac:dyDescent="0.25">
      <c r="A28" s="6"/>
      <c r="B28" s="6"/>
      <c r="C28" s="322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S16370"/>
  <sheetViews>
    <sheetView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5" outlineLevelRow="1" outlineLevelCol="1" x14ac:dyDescent="0.25"/>
  <cols>
    <col min="1" max="1" width="70.28515625" style="4" customWidth="1"/>
    <col min="2" max="2" width="0.28515625" style="4" customWidth="1"/>
    <col min="3" max="5" width="12.28515625" style="4" customWidth="1"/>
    <col min="6" max="6" width="2.42578125" style="4" customWidth="1"/>
    <col min="7" max="13" width="13" style="4" customWidth="1"/>
    <col min="14" max="14" width="2.42578125" style="4" customWidth="1"/>
    <col min="15" max="21" width="14.140625" style="4" customWidth="1"/>
    <col min="22" max="22" width="2.28515625" style="4" customWidth="1"/>
    <col min="23" max="23" width="14.140625" style="4" customWidth="1"/>
    <col min="24" max="29" width="11.85546875" style="4" customWidth="1"/>
    <col min="30" max="30" width="2.7109375" style="4" customWidth="1"/>
    <col min="31" max="37" width="11.85546875" style="4" customWidth="1"/>
    <col min="38" max="38" width="2.85546875" style="4" customWidth="1"/>
    <col min="39" max="39" width="11.85546875" style="4" customWidth="1"/>
    <col min="40" max="40" width="10.5703125" style="4" customWidth="1"/>
    <col min="41" max="41" width="10.5703125" style="4" hidden="1" customWidth="1" outlineLevel="1"/>
    <col min="42" max="42" width="10.5703125" style="4" customWidth="1" collapsed="1"/>
    <col min="43" max="43" width="10.7109375" style="4" hidden="1" customWidth="1" outlineLevel="1"/>
    <col min="44" max="44" width="10.7109375" style="4" customWidth="1" collapsed="1"/>
    <col min="45" max="45" width="10.7109375" style="4" customWidth="1"/>
    <col min="46" max="46" width="2.5703125" style="4" customWidth="1"/>
    <col min="47" max="47" width="12.5703125" style="4" customWidth="1"/>
    <col min="48" max="48" width="10.5703125" style="4" customWidth="1"/>
    <col min="49" max="49" width="8.7109375" style="4" hidden="1" customWidth="1" outlineLevel="1"/>
    <col min="50" max="50" width="10.5703125" style="4" customWidth="1" collapsed="1"/>
    <col min="51" max="51" width="9.7109375" style="4" hidden="1" customWidth="1" outlineLevel="1"/>
    <col min="52" max="52" width="10.5703125" style="4" customWidth="1" collapsed="1"/>
    <col min="53" max="53" width="12.28515625" style="4" customWidth="1"/>
    <col min="54" max="54" width="2.85546875" style="4" customWidth="1"/>
    <col min="55" max="56" width="10.5703125" style="4" customWidth="1"/>
    <col min="57" max="57" width="8.7109375" style="4" hidden="1" customWidth="1" outlineLevel="1"/>
    <col min="58" max="58" width="10.5703125" style="4" customWidth="1" collapsed="1"/>
    <col min="59" max="59" width="9.7109375" style="4" hidden="1" customWidth="1" outlineLevel="1"/>
    <col min="60" max="60" width="10.5703125" style="4" customWidth="1" collapsed="1"/>
    <col min="61" max="61" width="10.5703125" style="4" customWidth="1"/>
    <col min="62" max="62" width="3" style="4" customWidth="1"/>
    <col min="63" max="64" width="10.5703125" style="4" customWidth="1"/>
    <col min="65" max="65" width="10.5703125" style="4" hidden="1" customWidth="1" outlineLevel="1"/>
    <col min="66" max="66" width="10.5703125" style="4" customWidth="1" collapsed="1"/>
    <col min="67" max="67" width="10.5703125" style="4" hidden="1" customWidth="1" outlineLevel="1"/>
    <col min="68" max="68" width="10.5703125" style="4" customWidth="1" collapsed="1"/>
    <col min="69" max="69" width="10.5703125" style="4" customWidth="1"/>
    <col min="70" max="70" width="3" style="4" customWidth="1"/>
    <col min="71" max="72" width="10.5703125" style="6" customWidth="1"/>
    <col min="73" max="73" width="10.5703125" style="6" hidden="1" customWidth="1" outlineLevel="1"/>
    <col min="74" max="74" width="10.5703125" style="6" customWidth="1" collapsed="1"/>
    <col min="75" max="75" width="10.5703125" style="6" hidden="1" customWidth="1" outlineLevel="1"/>
    <col min="76" max="76" width="10.5703125" style="6" customWidth="1" collapsed="1"/>
    <col min="77" max="77" width="10.5703125" style="6" customWidth="1"/>
    <col min="78" max="78" width="3" style="4" customWidth="1"/>
    <col min="79" max="80" width="10.5703125" style="4" customWidth="1"/>
    <col min="81" max="81" width="10.5703125" style="4" hidden="1" customWidth="1" outlineLevel="1"/>
    <col min="82" max="82" width="10.5703125" style="4" customWidth="1" collapsed="1"/>
    <col min="83" max="83" width="10.5703125" style="4" hidden="1" customWidth="1" outlineLevel="1"/>
    <col min="84" max="84" width="10.5703125" style="4" customWidth="1" collapsed="1"/>
    <col min="85" max="85" width="10.5703125" style="4" customWidth="1"/>
    <col min="86" max="86" width="3" style="4" customWidth="1"/>
    <col min="87" max="88" width="10.5703125" style="4" customWidth="1"/>
    <col min="89" max="89" width="10.5703125" style="4" hidden="1" customWidth="1" outlineLevel="1"/>
    <col min="90" max="90" width="10.5703125" style="4" customWidth="1" collapsed="1"/>
    <col min="91" max="91" width="10.5703125" style="4" hidden="1" customWidth="1" outlineLevel="1"/>
    <col min="92" max="92" width="10.5703125" style="4" customWidth="1" collapsed="1"/>
    <col min="93" max="93" width="10.5703125" style="4" customWidth="1"/>
    <col min="94" max="94" width="3" style="4" customWidth="1"/>
    <col min="95" max="96" width="10.5703125" style="4" customWidth="1"/>
    <col min="97" max="97" width="10.5703125" style="4" hidden="1" customWidth="1" outlineLevel="1"/>
    <col min="98" max="98" width="10.5703125" style="4" customWidth="1" collapsed="1"/>
    <col min="99" max="99" width="10.5703125" style="4" hidden="1" customWidth="1" outlineLevel="1"/>
    <col min="100" max="100" width="10.5703125" style="4" customWidth="1" collapsed="1"/>
    <col min="101" max="101" width="10.5703125" style="4" customWidth="1"/>
    <col min="102" max="102" width="3" style="4" customWidth="1"/>
    <col min="103" max="104" width="10.5703125" style="4" customWidth="1"/>
    <col min="105" max="105" width="10.5703125" style="4" hidden="1" customWidth="1" outlineLevel="1"/>
    <col min="106" max="106" width="10.5703125" style="4" customWidth="1" collapsed="1"/>
    <col min="107" max="107" width="10.5703125" style="4" hidden="1" customWidth="1" outlineLevel="1"/>
    <col min="108" max="108" width="10.5703125" style="4" customWidth="1" collapsed="1"/>
    <col min="109" max="109" width="10.5703125" style="4" customWidth="1"/>
    <col min="110" max="110" width="3" style="4" customWidth="1"/>
    <col min="111" max="112" width="10.5703125" style="4" customWidth="1"/>
    <col min="113" max="113" width="10.5703125" style="4" hidden="1" customWidth="1" outlineLevel="1"/>
    <col min="114" max="114" width="10.5703125" style="4" customWidth="1" collapsed="1"/>
    <col min="115" max="115" width="10.5703125" style="4" hidden="1" customWidth="1" outlineLevel="1"/>
    <col min="116" max="116" width="10.5703125" style="4" customWidth="1" collapsed="1"/>
    <col min="117" max="117" width="10.5703125" style="4" customWidth="1"/>
    <col min="118" max="118" width="3" style="4" customWidth="1"/>
    <col min="119" max="120" width="10.5703125" style="4" customWidth="1"/>
    <col min="121" max="121" width="10.5703125" style="4" hidden="1" customWidth="1" outlineLevel="1"/>
    <col min="122" max="122" width="10.5703125" style="4" customWidth="1" collapsed="1"/>
    <col min="123" max="123" width="10.5703125" style="4" customWidth="1"/>
    <col min="124" max="16384" width="9.140625" style="4"/>
  </cols>
  <sheetData>
    <row r="1" spans="1:123" s="14" customFormat="1" x14ac:dyDescent="0.25">
      <c r="A1" s="12" t="s">
        <v>221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1"/>
      <c r="AO1" s="10"/>
      <c r="AP1" s="10"/>
      <c r="AQ1" s="10"/>
      <c r="AR1" s="12"/>
      <c r="AS1" s="12"/>
      <c r="AT1" s="12"/>
      <c r="AU1" s="17"/>
      <c r="AV1" s="11"/>
      <c r="AW1" s="10"/>
      <c r="AX1" s="10"/>
      <c r="AY1" s="10"/>
      <c r="AZ1" s="10"/>
      <c r="BA1" s="10"/>
      <c r="BB1" s="10"/>
      <c r="BC1" s="17"/>
      <c r="BD1" s="11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</row>
    <row r="2" spans="1:123" s="14" customFormat="1" x14ac:dyDescent="0.25">
      <c r="A2" s="12" t="s">
        <v>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1"/>
      <c r="AO2" s="10"/>
      <c r="AP2" s="10"/>
      <c r="AQ2" s="10"/>
      <c r="AR2" s="12"/>
      <c r="AS2" s="12"/>
      <c r="AT2" s="12"/>
      <c r="AU2" s="17"/>
      <c r="AV2" s="11"/>
      <c r="AW2" s="10"/>
      <c r="AX2" s="10"/>
      <c r="AY2" s="10"/>
      <c r="AZ2" s="19"/>
      <c r="BA2" s="10"/>
      <c r="BB2" s="10"/>
      <c r="BC2" s="17"/>
      <c r="BD2" s="11"/>
      <c r="BE2" s="10"/>
      <c r="BF2" s="10"/>
      <c r="BG2" s="10"/>
      <c r="BH2" s="19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</row>
    <row r="3" spans="1:123" s="14" customForma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7"/>
      <c r="AN3" s="11"/>
      <c r="AO3" s="10"/>
      <c r="AP3" s="10"/>
      <c r="AQ3" s="10"/>
      <c r="AR3" s="12"/>
      <c r="AS3" s="12"/>
      <c r="AT3" s="12"/>
      <c r="AU3" s="17"/>
      <c r="AV3" s="11"/>
      <c r="AW3" s="10"/>
      <c r="AX3" s="10"/>
      <c r="AY3" s="10"/>
      <c r="AZ3" s="10"/>
      <c r="BA3" s="10"/>
      <c r="BB3" s="10"/>
      <c r="BC3" s="17"/>
      <c r="BD3" s="11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</row>
    <row r="4" spans="1:123" x14ac:dyDescent="0.25">
      <c r="A4" s="5"/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22"/>
      <c r="AN4" s="22"/>
      <c r="AO4" s="22"/>
      <c r="AP4" s="22"/>
      <c r="AQ4" s="22"/>
      <c r="AR4" s="6"/>
      <c r="AS4" s="6"/>
      <c r="AT4" s="6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</row>
    <row r="5" spans="1:123" x14ac:dyDescent="0.25">
      <c r="A5" s="5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22"/>
      <c r="AN5" s="22"/>
      <c r="AO5" s="22"/>
      <c r="AP5" s="22"/>
      <c r="AQ5" s="22"/>
      <c r="AR5" s="6"/>
      <c r="AS5" s="6"/>
      <c r="AT5" s="6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6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</row>
    <row r="6" spans="1:123" ht="15.75" thickBot="1" x14ac:dyDescent="0.3">
      <c r="A6" s="5"/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22"/>
      <c r="AN6" s="22"/>
      <c r="AO6" s="22"/>
      <c r="AP6" s="22"/>
      <c r="AQ6" s="22"/>
      <c r="AR6" s="6"/>
      <c r="AS6" s="6"/>
      <c r="AT6" s="6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6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</row>
    <row r="7" spans="1:123" ht="15.75" thickBot="1" x14ac:dyDescent="0.3">
      <c r="A7" s="6"/>
      <c r="B7" s="6"/>
      <c r="C7" s="593">
        <v>2021</v>
      </c>
      <c r="D7" s="594"/>
      <c r="E7" s="595"/>
      <c r="F7" s="6"/>
      <c r="G7" s="593">
        <v>2020</v>
      </c>
      <c r="H7" s="594"/>
      <c r="I7" s="594"/>
      <c r="J7" s="594"/>
      <c r="K7" s="594"/>
      <c r="L7" s="594"/>
      <c r="M7" s="595"/>
      <c r="N7" s="486"/>
      <c r="O7" s="590">
        <v>2019</v>
      </c>
      <c r="P7" s="591"/>
      <c r="Q7" s="591"/>
      <c r="R7" s="591"/>
      <c r="S7" s="591"/>
      <c r="T7" s="591"/>
      <c r="U7" s="592"/>
      <c r="V7" s="6"/>
      <c r="W7" s="590">
        <v>2018</v>
      </c>
      <c r="X7" s="591"/>
      <c r="Y7" s="591"/>
      <c r="Z7" s="591"/>
      <c r="AA7" s="591"/>
      <c r="AB7" s="591"/>
      <c r="AC7" s="592"/>
      <c r="AD7" s="6"/>
      <c r="AE7" s="590">
        <v>2017</v>
      </c>
      <c r="AF7" s="591"/>
      <c r="AG7" s="591"/>
      <c r="AH7" s="591"/>
      <c r="AI7" s="591"/>
      <c r="AJ7" s="591"/>
      <c r="AK7" s="592"/>
      <c r="AL7" s="6"/>
      <c r="AM7" s="590">
        <v>2016</v>
      </c>
      <c r="AN7" s="591"/>
      <c r="AO7" s="591"/>
      <c r="AP7" s="591"/>
      <c r="AQ7" s="591"/>
      <c r="AR7" s="591"/>
      <c r="AS7" s="592"/>
      <c r="AT7" s="6"/>
      <c r="AU7" s="590">
        <v>2015</v>
      </c>
      <c r="AV7" s="591"/>
      <c r="AW7" s="591"/>
      <c r="AX7" s="591"/>
      <c r="AY7" s="591"/>
      <c r="AZ7" s="591"/>
      <c r="BA7" s="592"/>
      <c r="BB7" s="96"/>
      <c r="BC7" s="590">
        <v>2014</v>
      </c>
      <c r="BD7" s="591"/>
      <c r="BE7" s="591"/>
      <c r="BF7" s="591"/>
      <c r="BG7" s="591"/>
      <c r="BH7" s="591"/>
      <c r="BI7" s="592"/>
      <c r="BJ7" s="96"/>
      <c r="BK7" s="590">
        <v>2013</v>
      </c>
      <c r="BL7" s="591"/>
      <c r="BM7" s="591"/>
      <c r="BN7" s="591"/>
      <c r="BO7" s="591"/>
      <c r="BP7" s="591"/>
      <c r="BQ7" s="592"/>
      <c r="BR7" s="96"/>
      <c r="BS7" s="590">
        <v>2012</v>
      </c>
      <c r="BT7" s="591"/>
      <c r="BU7" s="591"/>
      <c r="BV7" s="591"/>
      <c r="BW7" s="591"/>
      <c r="BX7" s="591"/>
      <c r="BY7" s="592"/>
      <c r="BZ7" s="96"/>
      <c r="CA7" s="590">
        <v>2011</v>
      </c>
      <c r="CB7" s="591"/>
      <c r="CC7" s="591"/>
      <c r="CD7" s="591"/>
      <c r="CE7" s="591"/>
      <c r="CF7" s="591"/>
      <c r="CG7" s="592"/>
      <c r="CH7" s="96"/>
      <c r="CI7" s="590">
        <v>2010</v>
      </c>
      <c r="CJ7" s="591"/>
      <c r="CK7" s="591"/>
      <c r="CL7" s="591"/>
      <c r="CM7" s="591"/>
      <c r="CN7" s="591"/>
      <c r="CO7" s="592"/>
      <c r="CP7" s="96"/>
      <c r="CQ7" s="590">
        <v>2009</v>
      </c>
      <c r="CR7" s="591"/>
      <c r="CS7" s="591"/>
      <c r="CT7" s="591"/>
      <c r="CU7" s="591"/>
      <c r="CV7" s="591"/>
      <c r="CW7" s="592"/>
      <c r="CX7" s="96"/>
      <c r="CY7" s="590">
        <v>2008</v>
      </c>
      <c r="CZ7" s="591"/>
      <c r="DA7" s="591"/>
      <c r="DB7" s="591"/>
      <c r="DC7" s="591"/>
      <c r="DD7" s="591"/>
      <c r="DE7" s="592"/>
      <c r="DF7" s="96"/>
      <c r="DG7" s="590">
        <v>2007</v>
      </c>
      <c r="DH7" s="591"/>
      <c r="DI7" s="591"/>
      <c r="DJ7" s="591"/>
      <c r="DK7" s="591"/>
      <c r="DL7" s="591"/>
      <c r="DM7" s="592"/>
      <c r="DN7" s="96"/>
      <c r="DO7" s="590">
        <v>2006</v>
      </c>
      <c r="DP7" s="591"/>
      <c r="DQ7" s="591"/>
      <c r="DR7" s="591"/>
      <c r="DS7" s="592"/>
    </row>
    <row r="8" spans="1:123" s="170" customFormat="1" x14ac:dyDescent="0.25">
      <c r="A8" s="36"/>
      <c r="B8" s="36"/>
      <c r="C8" s="77" t="s">
        <v>3</v>
      </c>
      <c r="D8" s="442" t="s">
        <v>4</v>
      </c>
      <c r="E8" s="13" t="s">
        <v>5</v>
      </c>
      <c r="F8" s="36"/>
      <c r="G8" s="77" t="s">
        <v>3</v>
      </c>
      <c r="H8" s="442" t="s">
        <v>4</v>
      </c>
      <c r="I8" s="442" t="s">
        <v>5</v>
      </c>
      <c r="J8" s="442" t="s">
        <v>6</v>
      </c>
      <c r="K8" s="442" t="s">
        <v>7</v>
      </c>
      <c r="L8" s="442" t="s">
        <v>8</v>
      </c>
      <c r="M8" s="13" t="s">
        <v>9</v>
      </c>
      <c r="N8" s="442"/>
      <c r="O8" s="77" t="s">
        <v>3</v>
      </c>
      <c r="P8" s="10" t="s">
        <v>4</v>
      </c>
      <c r="Q8" s="10" t="s">
        <v>5</v>
      </c>
      <c r="R8" s="10" t="s">
        <v>6</v>
      </c>
      <c r="S8" s="10" t="s">
        <v>7</v>
      </c>
      <c r="T8" s="10" t="s">
        <v>8</v>
      </c>
      <c r="U8" s="13" t="s">
        <v>9</v>
      </c>
      <c r="V8" s="36"/>
      <c r="W8" s="77" t="s">
        <v>3</v>
      </c>
      <c r="X8" s="10" t="s">
        <v>4</v>
      </c>
      <c r="Y8" s="10" t="s">
        <v>5</v>
      </c>
      <c r="Z8" s="10" t="s">
        <v>6</v>
      </c>
      <c r="AA8" s="10" t="s">
        <v>7</v>
      </c>
      <c r="AB8" s="10" t="s">
        <v>8</v>
      </c>
      <c r="AC8" s="13" t="s">
        <v>9</v>
      </c>
      <c r="AD8" s="36"/>
      <c r="AE8" s="77" t="s">
        <v>3</v>
      </c>
      <c r="AF8" s="10" t="s">
        <v>4</v>
      </c>
      <c r="AG8" s="10" t="s">
        <v>5</v>
      </c>
      <c r="AH8" s="10" t="s">
        <v>6</v>
      </c>
      <c r="AI8" s="10" t="s">
        <v>7</v>
      </c>
      <c r="AJ8" s="10" t="s">
        <v>8</v>
      </c>
      <c r="AK8" s="13" t="s">
        <v>9</v>
      </c>
      <c r="AL8" s="36"/>
      <c r="AM8" s="77" t="s">
        <v>3</v>
      </c>
      <c r="AN8" s="10" t="s">
        <v>4</v>
      </c>
      <c r="AO8" s="10" t="s">
        <v>5</v>
      </c>
      <c r="AP8" s="10" t="s">
        <v>6</v>
      </c>
      <c r="AQ8" s="10" t="s">
        <v>7</v>
      </c>
      <c r="AR8" s="10" t="s">
        <v>8</v>
      </c>
      <c r="AS8" s="13" t="s">
        <v>9</v>
      </c>
      <c r="AT8" s="36"/>
      <c r="AU8" s="77" t="s">
        <v>3</v>
      </c>
      <c r="AV8" s="10" t="s">
        <v>4</v>
      </c>
      <c r="AW8" s="10" t="s">
        <v>5</v>
      </c>
      <c r="AX8" s="10" t="s">
        <v>6</v>
      </c>
      <c r="AY8" s="10" t="s">
        <v>7</v>
      </c>
      <c r="AZ8" s="10" t="s">
        <v>8</v>
      </c>
      <c r="BA8" s="13" t="s">
        <v>9</v>
      </c>
      <c r="BB8" s="10"/>
      <c r="BC8" s="77" t="s">
        <v>3</v>
      </c>
      <c r="BD8" s="10" t="s">
        <v>4</v>
      </c>
      <c r="BE8" s="10" t="s">
        <v>5</v>
      </c>
      <c r="BF8" s="10" t="s">
        <v>6</v>
      </c>
      <c r="BG8" s="10" t="s">
        <v>7</v>
      </c>
      <c r="BH8" s="10" t="s">
        <v>8</v>
      </c>
      <c r="BI8" s="13" t="s">
        <v>9</v>
      </c>
      <c r="BJ8" s="10"/>
      <c r="BK8" s="77" t="s">
        <v>3</v>
      </c>
      <c r="BL8" s="10" t="s">
        <v>4</v>
      </c>
      <c r="BM8" s="10" t="s">
        <v>5</v>
      </c>
      <c r="BN8" s="10" t="s">
        <v>6</v>
      </c>
      <c r="BO8" s="10" t="s">
        <v>7</v>
      </c>
      <c r="BP8" s="10" t="s">
        <v>8</v>
      </c>
      <c r="BQ8" s="13" t="s">
        <v>9</v>
      </c>
      <c r="BR8" s="10"/>
      <c r="BS8" s="77" t="s">
        <v>3</v>
      </c>
      <c r="BT8" s="10" t="s">
        <v>4</v>
      </c>
      <c r="BU8" s="10" t="s">
        <v>5</v>
      </c>
      <c r="BV8" s="10" t="s">
        <v>6</v>
      </c>
      <c r="BW8" s="10" t="s">
        <v>7</v>
      </c>
      <c r="BX8" s="10" t="s">
        <v>8</v>
      </c>
      <c r="BY8" s="13" t="s">
        <v>9</v>
      </c>
      <c r="BZ8" s="10"/>
      <c r="CA8" s="77" t="s">
        <v>3</v>
      </c>
      <c r="CB8" s="10" t="s">
        <v>4</v>
      </c>
      <c r="CC8" s="10" t="s">
        <v>5</v>
      </c>
      <c r="CD8" s="10" t="s">
        <v>6</v>
      </c>
      <c r="CE8" s="10" t="s">
        <v>7</v>
      </c>
      <c r="CF8" s="10" t="s">
        <v>8</v>
      </c>
      <c r="CG8" s="13" t="s">
        <v>9</v>
      </c>
      <c r="CH8" s="10"/>
      <c r="CI8" s="77" t="s">
        <v>3</v>
      </c>
      <c r="CJ8" s="10" t="s">
        <v>4</v>
      </c>
      <c r="CK8" s="10" t="s">
        <v>5</v>
      </c>
      <c r="CL8" s="10" t="s">
        <v>6</v>
      </c>
      <c r="CM8" s="10" t="s">
        <v>7</v>
      </c>
      <c r="CN8" s="10" t="s">
        <v>8</v>
      </c>
      <c r="CO8" s="13" t="s">
        <v>9</v>
      </c>
      <c r="CP8" s="10"/>
      <c r="CQ8" s="77" t="s">
        <v>3</v>
      </c>
      <c r="CR8" s="10" t="s">
        <v>4</v>
      </c>
      <c r="CS8" s="10" t="s">
        <v>5</v>
      </c>
      <c r="CT8" s="10" t="s">
        <v>6</v>
      </c>
      <c r="CU8" s="10" t="s">
        <v>7</v>
      </c>
      <c r="CV8" s="10" t="s">
        <v>8</v>
      </c>
      <c r="CW8" s="13" t="s">
        <v>9</v>
      </c>
      <c r="CX8" s="10"/>
      <c r="CY8" s="77" t="s">
        <v>3</v>
      </c>
      <c r="CZ8" s="10" t="s">
        <v>4</v>
      </c>
      <c r="DA8" s="10" t="s">
        <v>5</v>
      </c>
      <c r="DB8" s="10" t="s">
        <v>6</v>
      </c>
      <c r="DC8" s="10" t="s">
        <v>7</v>
      </c>
      <c r="DD8" s="10" t="s">
        <v>8</v>
      </c>
      <c r="DE8" s="13" t="s">
        <v>9</v>
      </c>
      <c r="DF8" s="10"/>
      <c r="DG8" s="77" t="s">
        <v>3</v>
      </c>
      <c r="DH8" s="10" t="s">
        <v>4</v>
      </c>
      <c r="DI8" s="10" t="s">
        <v>5</v>
      </c>
      <c r="DJ8" s="10" t="s">
        <v>6</v>
      </c>
      <c r="DK8" s="10" t="s">
        <v>7</v>
      </c>
      <c r="DL8" s="10" t="s">
        <v>8</v>
      </c>
      <c r="DM8" s="13" t="s">
        <v>9</v>
      </c>
      <c r="DN8" s="10"/>
      <c r="DO8" s="77" t="s">
        <v>5</v>
      </c>
      <c r="DP8" s="10" t="s">
        <v>6</v>
      </c>
      <c r="DQ8" s="10" t="s">
        <v>7</v>
      </c>
      <c r="DR8" s="10" t="s">
        <v>8</v>
      </c>
      <c r="DS8" s="13" t="s">
        <v>9</v>
      </c>
    </row>
    <row r="9" spans="1:123" x14ac:dyDescent="0.25">
      <c r="A9" s="6"/>
      <c r="B9" s="6"/>
      <c r="C9" s="77"/>
      <c r="D9" s="442"/>
      <c r="E9" s="13"/>
      <c r="F9" s="6"/>
      <c r="G9" s="77"/>
      <c r="H9" s="442"/>
      <c r="I9" s="442"/>
      <c r="J9" s="442"/>
      <c r="K9" s="442"/>
      <c r="L9" s="442"/>
      <c r="M9" s="13"/>
      <c r="N9" s="442"/>
      <c r="O9" s="77"/>
      <c r="P9" s="10"/>
      <c r="Q9" s="10"/>
      <c r="R9" s="10"/>
      <c r="S9" s="10"/>
      <c r="T9" s="10"/>
      <c r="U9" s="13"/>
      <c r="V9" s="6"/>
      <c r="W9" s="77"/>
      <c r="X9" s="10"/>
      <c r="Y9" s="10"/>
      <c r="Z9" s="10"/>
      <c r="AA9" s="10"/>
      <c r="AB9" s="10"/>
      <c r="AC9" s="13"/>
      <c r="AD9" s="6"/>
      <c r="AE9" s="77"/>
      <c r="AF9" s="10"/>
      <c r="AG9" s="10"/>
      <c r="AH9" s="10"/>
      <c r="AI9" s="10"/>
      <c r="AJ9" s="10"/>
      <c r="AK9" s="13"/>
      <c r="AL9" s="6"/>
      <c r="AM9" s="77"/>
      <c r="AN9" s="10"/>
      <c r="AO9" s="10"/>
      <c r="AP9" s="10"/>
      <c r="AQ9" s="10"/>
      <c r="AR9" s="10"/>
      <c r="AS9" s="13"/>
      <c r="AT9" s="6"/>
      <c r="AU9" s="77"/>
      <c r="AV9" s="10"/>
      <c r="AW9" s="10"/>
      <c r="AX9" s="10"/>
      <c r="AY9" s="10"/>
      <c r="AZ9" s="10"/>
      <c r="BA9" s="13"/>
      <c r="BB9" s="10"/>
      <c r="BC9" s="77"/>
      <c r="BD9" s="10"/>
      <c r="BE9" s="10"/>
      <c r="BF9" s="10"/>
      <c r="BG9" s="10"/>
      <c r="BH9" s="10"/>
      <c r="BI9" s="13"/>
      <c r="BJ9" s="10"/>
      <c r="BK9" s="77"/>
      <c r="BL9" s="10"/>
      <c r="BM9" s="10"/>
      <c r="BN9" s="10"/>
      <c r="BO9" s="10"/>
      <c r="BP9" s="10"/>
      <c r="BQ9" s="13"/>
      <c r="BR9" s="10"/>
      <c r="BS9" s="77"/>
      <c r="BT9" s="10"/>
      <c r="BU9" s="10"/>
      <c r="BV9" s="10"/>
      <c r="BW9" s="10"/>
      <c r="BX9" s="10"/>
      <c r="BY9" s="13"/>
      <c r="BZ9" s="10"/>
      <c r="CA9" s="77"/>
      <c r="CB9" s="10"/>
      <c r="CC9" s="10"/>
      <c r="CD9" s="10"/>
      <c r="CE9" s="10"/>
      <c r="CF9" s="10"/>
      <c r="CG9" s="13"/>
      <c r="CH9" s="10"/>
      <c r="CI9" s="77"/>
      <c r="CJ9" s="10"/>
      <c r="CK9" s="10"/>
      <c r="CL9" s="10"/>
      <c r="CM9" s="10"/>
      <c r="CN9" s="10"/>
      <c r="CO9" s="13"/>
      <c r="CP9" s="10"/>
      <c r="CQ9" s="77"/>
      <c r="CR9" s="10"/>
      <c r="CS9" s="10"/>
      <c r="CT9" s="10"/>
      <c r="CU9" s="10"/>
      <c r="CV9" s="10"/>
      <c r="CW9" s="13"/>
      <c r="CX9" s="10"/>
      <c r="CY9" s="77"/>
      <c r="CZ9" s="10"/>
      <c r="DA9" s="10"/>
      <c r="DB9" s="10"/>
      <c r="DC9" s="10"/>
      <c r="DD9" s="10"/>
      <c r="DE9" s="13"/>
      <c r="DF9" s="10"/>
      <c r="DG9" s="77"/>
      <c r="DH9" s="10"/>
      <c r="DI9" s="10"/>
      <c r="DJ9" s="10"/>
      <c r="DK9" s="10"/>
      <c r="DL9" s="10"/>
      <c r="DM9" s="13"/>
      <c r="DN9" s="10"/>
      <c r="DO9" s="77"/>
      <c r="DP9" s="10"/>
      <c r="DQ9" s="10"/>
      <c r="DR9" s="10"/>
      <c r="DS9" s="13"/>
    </row>
    <row r="10" spans="1:123" s="14" customFormat="1" x14ac:dyDescent="0.25">
      <c r="A10" s="12" t="s">
        <v>10</v>
      </c>
      <c r="B10" s="12"/>
      <c r="C10" s="25">
        <v>0</v>
      </c>
      <c r="D10" s="444">
        <v>0</v>
      </c>
      <c r="E10" s="21"/>
      <c r="F10" s="12"/>
      <c r="G10" s="25">
        <v>0</v>
      </c>
      <c r="H10" s="444">
        <v>0</v>
      </c>
      <c r="I10" s="444">
        <v>0</v>
      </c>
      <c r="J10" s="444">
        <v>0</v>
      </c>
      <c r="K10" s="444">
        <v>0</v>
      </c>
      <c r="L10" s="444">
        <v>0</v>
      </c>
      <c r="M10" s="21">
        <v>0</v>
      </c>
      <c r="N10" s="444"/>
      <c r="O10" s="25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1">
        <v>0</v>
      </c>
      <c r="V10" s="12"/>
      <c r="W10" s="25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1">
        <v>0</v>
      </c>
      <c r="AD10" s="12"/>
      <c r="AE10" s="25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1">
        <v>0</v>
      </c>
      <c r="AL10" s="12"/>
      <c r="AM10" s="25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1">
        <v>0</v>
      </c>
      <c r="AT10" s="12"/>
      <c r="AU10" s="25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1">
        <v>0</v>
      </c>
      <c r="BB10" s="20"/>
      <c r="BC10" s="25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21">
        <v>0</v>
      </c>
      <c r="BJ10" s="20"/>
      <c r="BK10" s="25">
        <v>0</v>
      </c>
      <c r="BL10" s="20">
        <v>0</v>
      </c>
      <c r="BM10" s="20"/>
      <c r="BN10" s="20">
        <v>0</v>
      </c>
      <c r="BO10" s="20"/>
      <c r="BP10" s="20">
        <v>0</v>
      </c>
      <c r="BQ10" s="21"/>
      <c r="BR10" s="20"/>
      <c r="BS10" s="25">
        <v>0</v>
      </c>
      <c r="BT10" s="20">
        <v>0</v>
      </c>
      <c r="BU10" s="20">
        <v>0</v>
      </c>
      <c r="BV10" s="20">
        <v>0</v>
      </c>
      <c r="BW10" s="20">
        <v>0</v>
      </c>
      <c r="BX10" s="20">
        <v>0</v>
      </c>
      <c r="BY10" s="21">
        <v>0</v>
      </c>
      <c r="BZ10" s="20"/>
      <c r="CA10" s="25">
        <v>0</v>
      </c>
      <c r="CB10" s="20">
        <v>0</v>
      </c>
      <c r="CC10" s="20">
        <v>0</v>
      </c>
      <c r="CD10" s="20">
        <v>0</v>
      </c>
      <c r="CE10" s="20">
        <v>0</v>
      </c>
      <c r="CF10" s="20">
        <v>0</v>
      </c>
      <c r="CG10" s="21">
        <v>0</v>
      </c>
      <c r="CH10" s="20"/>
      <c r="CI10" s="25">
        <v>0</v>
      </c>
      <c r="CJ10" s="20">
        <v>0</v>
      </c>
      <c r="CK10" s="20">
        <v>0</v>
      </c>
      <c r="CL10" s="20">
        <v>0</v>
      </c>
      <c r="CM10" s="20">
        <v>0</v>
      </c>
      <c r="CN10" s="20">
        <v>-9502</v>
      </c>
      <c r="CO10" s="21">
        <v>-9502</v>
      </c>
      <c r="CP10" s="20"/>
      <c r="CQ10" s="25">
        <v>0</v>
      </c>
      <c r="CR10" s="20">
        <v>0</v>
      </c>
      <c r="CS10" s="20">
        <v>0</v>
      </c>
      <c r="CT10" s="20">
        <v>0</v>
      </c>
      <c r="CU10" s="20">
        <v>0</v>
      </c>
      <c r="CV10" s="20">
        <v>0</v>
      </c>
      <c r="CW10" s="21">
        <v>0</v>
      </c>
      <c r="CX10" s="20"/>
      <c r="CY10" s="25">
        <v>0</v>
      </c>
      <c r="CZ10" s="20">
        <v>0</v>
      </c>
      <c r="DA10" s="20">
        <v>0</v>
      </c>
      <c r="DB10" s="20">
        <v>0</v>
      </c>
      <c r="DC10" s="20">
        <v>0</v>
      </c>
      <c r="DD10" s="20">
        <v>0</v>
      </c>
      <c r="DE10" s="21">
        <v>0</v>
      </c>
      <c r="DF10" s="20"/>
      <c r="DG10" s="25"/>
      <c r="DH10" s="20"/>
      <c r="DI10" s="20"/>
      <c r="DJ10" s="20">
        <v>1</v>
      </c>
      <c r="DK10" s="20">
        <v>1</v>
      </c>
      <c r="DL10" s="20">
        <v>-1</v>
      </c>
      <c r="DM10" s="21"/>
      <c r="DN10" s="20"/>
      <c r="DO10" s="25">
        <v>0</v>
      </c>
      <c r="DP10" s="20">
        <v>0</v>
      </c>
      <c r="DQ10" s="20">
        <v>0</v>
      </c>
      <c r="DR10" s="20"/>
      <c r="DS10" s="21"/>
    </row>
    <row r="11" spans="1:123" s="208" customFormat="1" x14ac:dyDescent="0.25">
      <c r="A11" s="12" t="s">
        <v>11</v>
      </c>
      <c r="B11" s="12"/>
      <c r="C11" s="321">
        <v>0</v>
      </c>
      <c r="D11" s="445">
        <v>0</v>
      </c>
      <c r="E11" s="323"/>
      <c r="F11" s="12"/>
      <c r="G11" s="321">
        <v>0</v>
      </c>
      <c r="H11" s="445">
        <v>0</v>
      </c>
      <c r="I11" s="445">
        <v>0</v>
      </c>
      <c r="J11" s="445">
        <v>0</v>
      </c>
      <c r="K11" s="445">
        <v>0</v>
      </c>
      <c r="L11" s="445">
        <v>0</v>
      </c>
      <c r="M11" s="323">
        <v>0</v>
      </c>
      <c r="N11" s="445"/>
      <c r="O11" s="321">
        <v>0</v>
      </c>
      <c r="P11" s="320">
        <v>0</v>
      </c>
      <c r="Q11" s="320">
        <v>0</v>
      </c>
      <c r="R11" s="320">
        <v>0</v>
      </c>
      <c r="S11" s="320">
        <v>0</v>
      </c>
      <c r="T11" s="320">
        <v>0</v>
      </c>
      <c r="U11" s="323">
        <v>0</v>
      </c>
      <c r="V11" s="12"/>
      <c r="W11" s="321">
        <v>0</v>
      </c>
      <c r="X11" s="320">
        <v>0</v>
      </c>
      <c r="Y11" s="320">
        <v>0</v>
      </c>
      <c r="Z11" s="320">
        <v>0</v>
      </c>
      <c r="AA11" s="320">
        <v>0</v>
      </c>
      <c r="AB11" s="320">
        <v>0</v>
      </c>
      <c r="AC11" s="323">
        <v>0</v>
      </c>
      <c r="AD11" s="12"/>
      <c r="AE11" s="321">
        <v>0</v>
      </c>
      <c r="AF11" s="320">
        <v>0</v>
      </c>
      <c r="AG11" s="320">
        <v>0</v>
      </c>
      <c r="AH11" s="320">
        <v>0</v>
      </c>
      <c r="AI11" s="320">
        <v>0</v>
      </c>
      <c r="AJ11" s="320">
        <v>0</v>
      </c>
      <c r="AK11" s="323">
        <v>0</v>
      </c>
      <c r="AL11" s="12"/>
      <c r="AM11" s="321">
        <v>0</v>
      </c>
      <c r="AN11" s="320">
        <v>0</v>
      </c>
      <c r="AO11" s="320">
        <v>0</v>
      </c>
      <c r="AP11" s="320">
        <v>0</v>
      </c>
      <c r="AQ11" s="320">
        <v>0</v>
      </c>
      <c r="AR11" s="320">
        <v>0</v>
      </c>
      <c r="AS11" s="323">
        <v>0</v>
      </c>
      <c r="AT11" s="232"/>
      <c r="AU11" s="321">
        <v>0</v>
      </c>
      <c r="AV11" s="320">
        <v>1</v>
      </c>
      <c r="AW11" s="320">
        <v>1</v>
      </c>
      <c r="AX11" s="320">
        <v>-1</v>
      </c>
      <c r="AY11" s="320">
        <v>0</v>
      </c>
      <c r="AZ11" s="320">
        <v>0</v>
      </c>
      <c r="BA11" s="323">
        <v>0</v>
      </c>
      <c r="BB11" s="320"/>
      <c r="BC11" s="321">
        <v>0</v>
      </c>
      <c r="BD11" s="320">
        <v>0</v>
      </c>
      <c r="BE11" s="320">
        <v>0</v>
      </c>
      <c r="BF11" s="320">
        <v>0</v>
      </c>
      <c r="BG11" s="320">
        <v>0</v>
      </c>
      <c r="BH11" s="320">
        <v>0</v>
      </c>
      <c r="BI11" s="323">
        <v>0</v>
      </c>
      <c r="BJ11" s="320"/>
      <c r="BK11" s="321">
        <v>0</v>
      </c>
      <c r="BL11" s="320">
        <v>0</v>
      </c>
      <c r="BM11" s="320"/>
      <c r="BN11" s="320">
        <v>0</v>
      </c>
      <c r="BO11" s="320"/>
      <c r="BP11" s="320">
        <v>0</v>
      </c>
      <c r="BQ11" s="323"/>
      <c r="BR11" s="320"/>
      <c r="BS11" s="321">
        <v>0</v>
      </c>
      <c r="BT11" s="320">
        <v>0</v>
      </c>
      <c r="BU11" s="320">
        <v>0</v>
      </c>
      <c r="BV11" s="320">
        <v>0</v>
      </c>
      <c r="BW11" s="320">
        <v>0</v>
      </c>
      <c r="BX11" s="320">
        <v>0</v>
      </c>
      <c r="BY11" s="323">
        <v>0</v>
      </c>
      <c r="BZ11" s="320"/>
      <c r="CA11" s="321">
        <v>-4</v>
      </c>
      <c r="CB11" s="320">
        <v>-3</v>
      </c>
      <c r="CC11" s="320">
        <v>-7</v>
      </c>
      <c r="CD11" s="320">
        <v>0</v>
      </c>
      <c r="CE11" s="320">
        <v>-7</v>
      </c>
      <c r="CF11" s="320">
        <v>-6628</v>
      </c>
      <c r="CG11" s="323">
        <v>-6635</v>
      </c>
      <c r="CH11" s="320"/>
      <c r="CI11" s="321">
        <v>-4</v>
      </c>
      <c r="CJ11" s="320">
        <v>-4</v>
      </c>
      <c r="CK11" s="320">
        <v>-8</v>
      </c>
      <c r="CL11" s="320">
        <v>-4</v>
      </c>
      <c r="CM11" s="320">
        <v>-12</v>
      </c>
      <c r="CN11" s="320">
        <v>-9505</v>
      </c>
      <c r="CO11" s="323">
        <v>-9517</v>
      </c>
      <c r="CP11" s="320"/>
      <c r="CQ11" s="321">
        <v>-3</v>
      </c>
      <c r="CR11" s="320">
        <v>-5</v>
      </c>
      <c r="CS11" s="320">
        <v>-8</v>
      </c>
      <c r="CT11" s="320">
        <v>-4</v>
      </c>
      <c r="CU11" s="320">
        <v>-12</v>
      </c>
      <c r="CV11" s="320">
        <v>-3</v>
      </c>
      <c r="CW11" s="323">
        <v>-15</v>
      </c>
      <c r="CX11" s="320"/>
      <c r="CY11" s="321">
        <v>48</v>
      </c>
      <c r="CZ11" s="320">
        <v>-4</v>
      </c>
      <c r="DA11" s="320">
        <v>-7</v>
      </c>
      <c r="DB11" s="320">
        <v>-6</v>
      </c>
      <c r="DC11" s="320">
        <v>-13</v>
      </c>
      <c r="DD11" s="320">
        <v>-5</v>
      </c>
      <c r="DE11" s="323">
        <v>-18</v>
      </c>
      <c r="DF11" s="320"/>
      <c r="DG11" s="321">
        <v>54</v>
      </c>
      <c r="DH11" s="320">
        <v>54</v>
      </c>
      <c r="DI11" s="320">
        <v>108</v>
      </c>
      <c r="DJ11" s="320">
        <v>53</v>
      </c>
      <c r="DK11" s="320">
        <v>161</v>
      </c>
      <c r="DL11" s="320">
        <v>46</v>
      </c>
      <c r="DM11" s="323">
        <v>129</v>
      </c>
      <c r="DN11" s="320"/>
      <c r="DO11" s="321">
        <v>18</v>
      </c>
      <c r="DP11" s="320">
        <v>35</v>
      </c>
      <c r="DQ11" s="320">
        <v>53</v>
      </c>
      <c r="DR11" s="320">
        <v>33</v>
      </c>
      <c r="DS11" s="323">
        <v>86</v>
      </c>
    </row>
    <row r="12" spans="1:123" s="14" customFormat="1" x14ac:dyDescent="0.25">
      <c r="A12" s="12" t="s">
        <v>12</v>
      </c>
      <c r="B12" s="12"/>
      <c r="C12" s="25">
        <v>0</v>
      </c>
      <c r="D12" s="444">
        <v>0</v>
      </c>
      <c r="E12" s="21"/>
      <c r="F12" s="12"/>
      <c r="G12" s="25">
        <v>0</v>
      </c>
      <c r="H12" s="444">
        <v>0</v>
      </c>
      <c r="I12" s="444"/>
      <c r="J12" s="444">
        <v>0</v>
      </c>
      <c r="K12" s="444">
        <v>0</v>
      </c>
      <c r="L12" s="444">
        <v>0</v>
      </c>
      <c r="M12" s="21">
        <v>0</v>
      </c>
      <c r="N12" s="444"/>
      <c r="O12" s="25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1">
        <v>0</v>
      </c>
      <c r="V12" s="12"/>
      <c r="W12" s="25">
        <v>0</v>
      </c>
      <c r="X12" s="20">
        <v>0</v>
      </c>
      <c r="Y12" s="20"/>
      <c r="Z12" s="20">
        <v>0</v>
      </c>
      <c r="AA12" s="20"/>
      <c r="AB12" s="20">
        <v>0</v>
      </c>
      <c r="AC12" s="21">
        <v>0</v>
      </c>
      <c r="AD12" s="12"/>
      <c r="AE12" s="25">
        <v>0</v>
      </c>
      <c r="AF12" s="20">
        <v>0</v>
      </c>
      <c r="AG12" s="20"/>
      <c r="AH12" s="20">
        <v>0</v>
      </c>
      <c r="AI12" s="20"/>
      <c r="AJ12" s="20">
        <v>0</v>
      </c>
      <c r="AK12" s="21"/>
      <c r="AL12" s="12"/>
      <c r="AM12" s="25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1"/>
      <c r="AT12" s="12"/>
      <c r="AU12" s="25">
        <v>0</v>
      </c>
      <c r="AV12" s="20">
        <v>-1</v>
      </c>
      <c r="AW12" s="20">
        <v>-1</v>
      </c>
      <c r="AX12" s="20">
        <v>1</v>
      </c>
      <c r="AY12" s="20">
        <v>0</v>
      </c>
      <c r="AZ12" s="20">
        <v>0</v>
      </c>
      <c r="BA12" s="21">
        <v>0</v>
      </c>
      <c r="BB12" s="20"/>
      <c r="BC12" s="25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1">
        <v>0</v>
      </c>
      <c r="BJ12" s="20"/>
      <c r="BK12" s="25"/>
      <c r="BL12" s="20">
        <v>0</v>
      </c>
      <c r="BM12" s="20"/>
      <c r="BN12" s="20">
        <v>0</v>
      </c>
      <c r="BO12" s="20"/>
      <c r="BP12" s="20">
        <v>0</v>
      </c>
      <c r="BQ12" s="21"/>
      <c r="BR12" s="20"/>
      <c r="BS12" s="25">
        <v>0</v>
      </c>
      <c r="BT12" s="20">
        <v>0</v>
      </c>
      <c r="BU12" s="20">
        <v>0</v>
      </c>
      <c r="BV12" s="20">
        <v>0</v>
      </c>
      <c r="BW12" s="20">
        <v>0</v>
      </c>
      <c r="BX12" s="20">
        <v>0</v>
      </c>
      <c r="BY12" s="21">
        <v>0</v>
      </c>
      <c r="BZ12" s="20"/>
      <c r="CA12" s="25">
        <v>4</v>
      </c>
      <c r="CB12" s="20">
        <v>3</v>
      </c>
      <c r="CC12" s="20">
        <v>7</v>
      </c>
      <c r="CD12" s="20">
        <v>0</v>
      </c>
      <c r="CE12" s="20">
        <v>7</v>
      </c>
      <c r="CF12" s="20">
        <v>6628</v>
      </c>
      <c r="CG12" s="21">
        <v>6635</v>
      </c>
      <c r="CH12" s="20"/>
      <c r="CI12" s="25">
        <v>4</v>
      </c>
      <c r="CJ12" s="20">
        <v>4</v>
      </c>
      <c r="CK12" s="20">
        <v>8</v>
      </c>
      <c r="CL12" s="20">
        <v>4</v>
      </c>
      <c r="CM12" s="20">
        <v>12</v>
      </c>
      <c r="CN12" s="20">
        <v>3</v>
      </c>
      <c r="CO12" s="21">
        <v>15</v>
      </c>
      <c r="CP12" s="20"/>
      <c r="CQ12" s="25">
        <v>3</v>
      </c>
      <c r="CR12" s="20">
        <v>5</v>
      </c>
      <c r="CS12" s="20">
        <v>8</v>
      </c>
      <c r="CT12" s="20">
        <v>4</v>
      </c>
      <c r="CU12" s="20">
        <v>12</v>
      </c>
      <c r="CV12" s="20">
        <v>3</v>
      </c>
      <c r="CW12" s="21">
        <v>15</v>
      </c>
      <c r="CX12" s="20"/>
      <c r="CY12" s="25">
        <v>-48</v>
      </c>
      <c r="CZ12" s="20">
        <v>4</v>
      </c>
      <c r="DA12" s="20">
        <v>7</v>
      </c>
      <c r="DB12" s="20">
        <v>6</v>
      </c>
      <c r="DC12" s="20">
        <v>13</v>
      </c>
      <c r="DD12" s="20">
        <v>5</v>
      </c>
      <c r="DE12" s="21">
        <v>18</v>
      </c>
      <c r="DF12" s="20"/>
      <c r="DG12" s="25">
        <v>-54</v>
      </c>
      <c r="DH12" s="20">
        <v>-54</v>
      </c>
      <c r="DI12" s="20">
        <v>-108</v>
      </c>
      <c r="DJ12" s="20">
        <v>-52</v>
      </c>
      <c r="DK12" s="20">
        <v>-160</v>
      </c>
      <c r="DL12" s="20">
        <v>-47</v>
      </c>
      <c r="DM12" s="21">
        <v>-129</v>
      </c>
      <c r="DN12" s="20"/>
      <c r="DO12" s="25">
        <v>-18</v>
      </c>
      <c r="DP12" s="20">
        <v>-35</v>
      </c>
      <c r="DQ12" s="20">
        <v>-53</v>
      </c>
      <c r="DR12" s="20">
        <v>-33</v>
      </c>
      <c r="DS12" s="21">
        <v>-86</v>
      </c>
    </row>
    <row r="13" spans="1:123" ht="15" hidden="1" customHeight="1" outlineLevel="1" x14ac:dyDescent="0.25">
      <c r="A13" s="6" t="s">
        <v>13</v>
      </c>
      <c r="B13" s="6"/>
      <c r="C13" s="28">
        <v>3965</v>
      </c>
      <c r="D13" s="446">
        <v>3982</v>
      </c>
      <c r="E13" s="30">
        <v>7947</v>
      </c>
      <c r="F13" s="6"/>
      <c r="G13" s="28">
        <v>3297</v>
      </c>
      <c r="H13" s="446">
        <v>3638</v>
      </c>
      <c r="I13" s="446">
        <v>6935</v>
      </c>
      <c r="J13" s="446">
        <v>3039</v>
      </c>
      <c r="K13" s="446">
        <v>9974</v>
      </c>
      <c r="L13" s="446">
        <v>4227</v>
      </c>
      <c r="M13" s="30">
        <v>14201</v>
      </c>
      <c r="N13" s="446"/>
      <c r="O13" s="28">
        <v>3295</v>
      </c>
      <c r="P13" s="29">
        <v>3114</v>
      </c>
      <c r="Q13" s="29">
        <v>6409</v>
      </c>
      <c r="R13" s="29">
        <v>3271</v>
      </c>
      <c r="S13" s="29">
        <v>9680</v>
      </c>
      <c r="T13" s="29">
        <v>5187</v>
      </c>
      <c r="U13" s="30">
        <v>14867</v>
      </c>
      <c r="V13" s="6"/>
      <c r="W13" s="28">
        <v>3593</v>
      </c>
      <c r="X13" s="29">
        <v>3984</v>
      </c>
      <c r="Y13" s="29">
        <v>7577</v>
      </c>
      <c r="Z13" s="29">
        <v>2714</v>
      </c>
      <c r="AA13" s="29">
        <v>10291</v>
      </c>
      <c r="AB13" s="29">
        <v>3966</v>
      </c>
      <c r="AC13" s="30">
        <v>14257</v>
      </c>
      <c r="AD13" s="6"/>
      <c r="AE13" s="28">
        <v>3519</v>
      </c>
      <c r="AF13" s="29">
        <v>2684</v>
      </c>
      <c r="AG13" s="29">
        <v>6203</v>
      </c>
      <c r="AH13" s="29">
        <v>2779</v>
      </c>
      <c r="AI13" s="29">
        <v>8982</v>
      </c>
      <c r="AJ13" s="29">
        <v>3706</v>
      </c>
      <c r="AK13" s="30">
        <v>12688</v>
      </c>
      <c r="AL13" s="6"/>
      <c r="AM13" s="28">
        <v>3591</v>
      </c>
      <c r="AN13" s="29">
        <v>2314</v>
      </c>
      <c r="AO13" s="29">
        <v>5905</v>
      </c>
      <c r="AP13" s="29">
        <v>2710</v>
      </c>
      <c r="AQ13" s="29">
        <v>8615</v>
      </c>
      <c r="AR13" s="29">
        <v>3679</v>
      </c>
      <c r="AS13" s="30">
        <v>12294</v>
      </c>
      <c r="AT13" s="6"/>
      <c r="AU13" s="28">
        <v>3213</v>
      </c>
      <c r="AV13" s="29">
        <v>2209</v>
      </c>
      <c r="AW13" s="29">
        <v>5422</v>
      </c>
      <c r="AX13" s="29">
        <v>2095</v>
      </c>
      <c r="AY13" s="29">
        <v>7517</v>
      </c>
      <c r="AZ13" s="29">
        <v>3135</v>
      </c>
      <c r="BA13" s="30">
        <v>10652</v>
      </c>
      <c r="BB13" s="29"/>
      <c r="BC13" s="28">
        <v>3106</v>
      </c>
      <c r="BD13" s="29">
        <v>2829</v>
      </c>
      <c r="BE13" s="29">
        <v>5935</v>
      </c>
      <c r="BF13" s="29">
        <v>1925</v>
      </c>
      <c r="BG13" s="29">
        <v>7860</v>
      </c>
      <c r="BH13" s="29">
        <v>3323</v>
      </c>
      <c r="BI13" s="30">
        <v>11183</v>
      </c>
      <c r="BJ13" s="29"/>
      <c r="BK13" s="28">
        <v>9049</v>
      </c>
      <c r="BL13" s="29">
        <v>11355</v>
      </c>
      <c r="BM13" s="29">
        <v>20404</v>
      </c>
      <c r="BN13" s="29">
        <v>-58960</v>
      </c>
      <c r="BO13" s="29">
        <v>-38556</v>
      </c>
      <c r="BP13" s="29">
        <v>3604</v>
      </c>
      <c r="BQ13" s="30">
        <v>-34952</v>
      </c>
      <c r="BR13" s="29"/>
      <c r="BS13" s="28">
        <v>1355</v>
      </c>
      <c r="BT13" s="29">
        <v>4900</v>
      </c>
      <c r="BU13" s="29">
        <v>6254</v>
      </c>
      <c r="BV13" s="29">
        <v>7204</v>
      </c>
      <c r="BW13" s="29">
        <v>13458</v>
      </c>
      <c r="BX13" s="29">
        <v>12253</v>
      </c>
      <c r="BY13" s="30">
        <v>25711</v>
      </c>
      <c r="BZ13" s="29"/>
      <c r="CA13" s="28">
        <v>5242</v>
      </c>
      <c r="CB13" s="29">
        <v>3237</v>
      </c>
      <c r="CC13" s="29">
        <v>8479</v>
      </c>
      <c r="CD13" s="29">
        <v>2839</v>
      </c>
      <c r="CE13" s="29">
        <v>11318</v>
      </c>
      <c r="CF13" s="29">
        <v>14535</v>
      </c>
      <c r="CG13" s="30">
        <v>25853</v>
      </c>
      <c r="CH13" s="29"/>
      <c r="CI13" s="28">
        <v>16602</v>
      </c>
      <c r="CJ13" s="29">
        <v>6734</v>
      </c>
      <c r="CK13" s="29">
        <v>23336</v>
      </c>
      <c r="CL13" s="29">
        <v>3337</v>
      </c>
      <c r="CM13" s="29">
        <v>26673</v>
      </c>
      <c r="CN13" s="29">
        <v>14511</v>
      </c>
      <c r="CO13" s="30">
        <v>41184</v>
      </c>
      <c r="CP13" s="29"/>
      <c r="CQ13" s="28">
        <v>-5753</v>
      </c>
      <c r="CR13" s="29">
        <v>1669</v>
      </c>
      <c r="CS13" s="29">
        <v>-4084</v>
      </c>
      <c r="CT13" s="29">
        <v>1659</v>
      </c>
      <c r="CU13" s="29">
        <v>-2425</v>
      </c>
      <c r="CV13" s="29">
        <v>9355</v>
      </c>
      <c r="CW13" s="30">
        <v>6930</v>
      </c>
      <c r="CX13" s="29"/>
      <c r="CY13" s="28">
        <v>4938</v>
      </c>
      <c r="CZ13" s="29">
        <v>6288</v>
      </c>
      <c r="DA13" s="29">
        <v>10855</v>
      </c>
      <c r="DB13" s="29">
        <v>1656</v>
      </c>
      <c r="DC13" s="29">
        <v>12511</v>
      </c>
      <c r="DD13" s="29">
        <v>3400</v>
      </c>
      <c r="DE13" s="30">
        <v>15911</v>
      </c>
      <c r="DF13" s="29"/>
      <c r="DG13" s="28">
        <v>3527</v>
      </c>
      <c r="DH13" s="29">
        <v>2737</v>
      </c>
      <c r="DI13" s="29">
        <v>6264</v>
      </c>
      <c r="DJ13" s="29">
        <v>3678</v>
      </c>
      <c r="DK13" s="29">
        <v>9942</v>
      </c>
      <c r="DL13" s="29">
        <v>4938</v>
      </c>
      <c r="DM13" s="30">
        <v>14955</v>
      </c>
      <c r="DN13" s="29"/>
      <c r="DO13" s="28">
        <v>1690</v>
      </c>
      <c r="DP13" s="20">
        <v>9489</v>
      </c>
      <c r="DQ13" s="29">
        <v>11179</v>
      </c>
      <c r="DR13" s="29">
        <v>18204</v>
      </c>
      <c r="DS13" s="30">
        <v>29383</v>
      </c>
    </row>
    <row r="14" spans="1:123" ht="15" hidden="1" customHeight="1" outlineLevel="1" x14ac:dyDescent="0.25">
      <c r="A14" s="6" t="s">
        <v>14</v>
      </c>
      <c r="B14" s="6"/>
      <c r="C14" s="28">
        <v>9485</v>
      </c>
      <c r="D14" s="446">
        <v>9746</v>
      </c>
      <c r="E14" s="30">
        <v>19231</v>
      </c>
      <c r="F14" s="6"/>
      <c r="G14" s="28">
        <v>7432</v>
      </c>
      <c r="H14" s="446">
        <v>3873</v>
      </c>
      <c r="I14" s="446">
        <v>11305</v>
      </c>
      <c r="J14" s="446">
        <v>8346</v>
      </c>
      <c r="K14" s="446">
        <v>19651</v>
      </c>
      <c r="L14" s="446">
        <v>9751</v>
      </c>
      <c r="M14" s="30">
        <v>29402</v>
      </c>
      <c r="N14" s="446"/>
      <c r="O14" s="28">
        <v>9769</v>
      </c>
      <c r="P14" s="29">
        <v>7334</v>
      </c>
      <c r="Q14" s="29">
        <v>17103</v>
      </c>
      <c r="R14" s="29">
        <v>7686</v>
      </c>
      <c r="S14" s="29">
        <v>24789</v>
      </c>
      <c r="T14" s="29">
        <v>7491</v>
      </c>
      <c r="U14" s="30">
        <v>32280</v>
      </c>
      <c r="V14" s="6"/>
      <c r="W14" s="28">
        <v>9543</v>
      </c>
      <c r="X14" s="29">
        <v>9611</v>
      </c>
      <c r="Y14" s="29">
        <v>19154</v>
      </c>
      <c r="Z14" s="29">
        <v>9580</v>
      </c>
      <c r="AA14" s="29">
        <v>28734</v>
      </c>
      <c r="AB14" s="29">
        <v>10052</v>
      </c>
      <c r="AC14" s="30">
        <v>38786</v>
      </c>
      <c r="AD14" s="6"/>
      <c r="AE14" s="28">
        <v>6761</v>
      </c>
      <c r="AF14" s="29">
        <v>7055</v>
      </c>
      <c r="AG14" s="29">
        <v>13816</v>
      </c>
      <c r="AH14" s="29">
        <v>7065</v>
      </c>
      <c r="AI14" s="29">
        <v>20881</v>
      </c>
      <c r="AJ14" s="29">
        <v>7172</v>
      </c>
      <c r="AK14" s="30">
        <v>28053</v>
      </c>
      <c r="AL14" s="6"/>
      <c r="AM14" s="28">
        <v>5535</v>
      </c>
      <c r="AN14" s="29">
        <v>5751</v>
      </c>
      <c r="AO14" s="29">
        <v>11286</v>
      </c>
      <c r="AP14" s="29">
        <v>7514</v>
      </c>
      <c r="AQ14" s="29">
        <v>18800</v>
      </c>
      <c r="AR14" s="29">
        <v>6923</v>
      </c>
      <c r="AS14" s="30">
        <v>25723</v>
      </c>
      <c r="AT14" s="6"/>
      <c r="AU14" s="28">
        <v>5896</v>
      </c>
      <c r="AV14" s="29">
        <v>5828</v>
      </c>
      <c r="AW14" s="29">
        <v>11724</v>
      </c>
      <c r="AX14" s="29">
        <v>5538</v>
      </c>
      <c r="AY14" s="29">
        <v>17262</v>
      </c>
      <c r="AZ14" s="29">
        <v>5221</v>
      </c>
      <c r="BA14" s="30">
        <v>22483</v>
      </c>
      <c r="BB14" s="29"/>
      <c r="BC14" s="28">
        <v>4022</v>
      </c>
      <c r="BD14" s="29">
        <v>4311</v>
      </c>
      <c r="BE14" s="29">
        <v>8333</v>
      </c>
      <c r="BF14" s="29">
        <v>5163</v>
      </c>
      <c r="BG14" s="29">
        <v>13496</v>
      </c>
      <c r="BH14" s="29">
        <v>6126</v>
      </c>
      <c r="BI14" s="30">
        <v>19622</v>
      </c>
      <c r="BJ14" s="29"/>
      <c r="BK14" s="28">
        <v>3478</v>
      </c>
      <c r="BL14" s="29">
        <v>3597</v>
      </c>
      <c r="BM14" s="29">
        <v>7075</v>
      </c>
      <c r="BN14" s="29">
        <v>4121</v>
      </c>
      <c r="BO14" s="29">
        <v>11196</v>
      </c>
      <c r="BP14" s="29">
        <v>4278</v>
      </c>
      <c r="BQ14" s="30">
        <v>15474</v>
      </c>
      <c r="BR14" s="29"/>
      <c r="BS14" s="28">
        <v>3819</v>
      </c>
      <c r="BT14" s="29">
        <v>3496</v>
      </c>
      <c r="BU14" s="29">
        <v>7315</v>
      </c>
      <c r="BV14" s="29">
        <v>3591</v>
      </c>
      <c r="BW14" s="29">
        <v>10906</v>
      </c>
      <c r="BX14" s="29">
        <v>3502</v>
      </c>
      <c r="BY14" s="30">
        <v>14408</v>
      </c>
      <c r="BZ14" s="29"/>
      <c r="CA14" s="28">
        <v>2705</v>
      </c>
      <c r="CB14" s="29">
        <v>2910</v>
      </c>
      <c r="CC14" s="29">
        <v>5615</v>
      </c>
      <c r="CD14" s="29">
        <v>4153</v>
      </c>
      <c r="CE14" s="29">
        <v>9768</v>
      </c>
      <c r="CF14" s="29">
        <v>3864</v>
      </c>
      <c r="CG14" s="30">
        <v>13632</v>
      </c>
      <c r="CH14" s="29"/>
      <c r="CI14" s="28">
        <v>2815</v>
      </c>
      <c r="CJ14" s="29">
        <v>2975</v>
      </c>
      <c r="CK14" s="29">
        <v>5790</v>
      </c>
      <c r="CL14" s="29">
        <v>3288</v>
      </c>
      <c r="CM14" s="29">
        <v>9078</v>
      </c>
      <c r="CN14" s="29">
        <v>3148</v>
      </c>
      <c r="CO14" s="30">
        <v>12226</v>
      </c>
      <c r="CP14" s="29"/>
      <c r="CQ14" s="28">
        <v>2274</v>
      </c>
      <c r="CR14" s="29">
        <v>2625</v>
      </c>
      <c r="CS14" s="29">
        <v>4899</v>
      </c>
      <c r="CT14" s="29">
        <v>2504</v>
      </c>
      <c r="CU14" s="29">
        <v>7403</v>
      </c>
      <c r="CV14" s="29">
        <v>3274</v>
      </c>
      <c r="CW14" s="30">
        <v>10677</v>
      </c>
      <c r="CX14" s="29"/>
      <c r="CY14" s="28">
        <v>2662</v>
      </c>
      <c r="CZ14" s="29">
        <v>2726</v>
      </c>
      <c r="DA14" s="29">
        <v>5389</v>
      </c>
      <c r="DB14" s="29">
        <v>2856</v>
      </c>
      <c r="DC14" s="29">
        <v>8245</v>
      </c>
      <c r="DD14" s="29">
        <v>2899</v>
      </c>
      <c r="DE14" s="30">
        <v>11144</v>
      </c>
      <c r="DF14" s="29"/>
      <c r="DG14" s="28">
        <v>1558</v>
      </c>
      <c r="DH14" s="29">
        <v>1782</v>
      </c>
      <c r="DI14" s="29">
        <v>3340</v>
      </c>
      <c r="DJ14" s="29">
        <v>1870</v>
      </c>
      <c r="DK14" s="29">
        <v>5210</v>
      </c>
      <c r="DL14" s="29">
        <v>2419</v>
      </c>
      <c r="DM14" s="30">
        <v>7632</v>
      </c>
      <c r="DN14" s="29"/>
      <c r="DO14" s="28">
        <v>547</v>
      </c>
      <c r="DP14" s="20">
        <v>1252</v>
      </c>
      <c r="DQ14" s="29">
        <v>1799</v>
      </c>
      <c r="DR14" s="29">
        <v>1225</v>
      </c>
      <c r="DS14" s="30">
        <v>3024</v>
      </c>
    </row>
    <row r="15" spans="1:123" ht="15" hidden="1" customHeight="1" outlineLevel="1" x14ac:dyDescent="0.25">
      <c r="A15" s="6" t="s">
        <v>15</v>
      </c>
      <c r="B15" s="6"/>
      <c r="C15" s="24">
        <v>0</v>
      </c>
      <c r="D15" s="443">
        <v>0</v>
      </c>
      <c r="E15" s="23">
        <v>0</v>
      </c>
      <c r="F15" s="6"/>
      <c r="G15" s="24">
        <v>0</v>
      </c>
      <c r="H15" s="443">
        <v>0</v>
      </c>
      <c r="I15" s="443">
        <v>0</v>
      </c>
      <c r="J15" s="443">
        <v>0</v>
      </c>
      <c r="K15" s="443">
        <v>0</v>
      </c>
      <c r="L15" s="443">
        <v>0</v>
      </c>
      <c r="M15" s="23">
        <v>0</v>
      </c>
      <c r="N15" s="443"/>
      <c r="O15" s="24">
        <v>0</v>
      </c>
      <c r="P15" s="22">
        <v>0</v>
      </c>
      <c r="Q15" s="22"/>
      <c r="R15" s="22">
        <v>0</v>
      </c>
      <c r="S15" s="22">
        <v>0</v>
      </c>
      <c r="T15" s="22">
        <v>0</v>
      </c>
      <c r="U15" s="23">
        <v>0</v>
      </c>
      <c r="V15" s="6"/>
      <c r="W15" s="24">
        <v>0</v>
      </c>
      <c r="X15" s="22">
        <v>0</v>
      </c>
      <c r="Y15" s="22">
        <v>0</v>
      </c>
      <c r="Z15" s="22">
        <v>-1</v>
      </c>
      <c r="AA15" s="22">
        <v>-1</v>
      </c>
      <c r="AB15" s="22">
        <v>2</v>
      </c>
      <c r="AC15" s="23">
        <v>1</v>
      </c>
      <c r="AD15" s="6"/>
      <c r="AE15" s="24">
        <v>-1</v>
      </c>
      <c r="AF15" s="22">
        <v>1</v>
      </c>
      <c r="AG15" s="22">
        <v>0</v>
      </c>
      <c r="AH15" s="22">
        <v>0</v>
      </c>
      <c r="AI15" s="22">
        <v>0</v>
      </c>
      <c r="AJ15" s="22">
        <v>1</v>
      </c>
      <c r="AK15" s="23">
        <v>1</v>
      </c>
      <c r="AL15" s="6"/>
      <c r="AM15" s="24">
        <v>-1</v>
      </c>
      <c r="AN15" s="22">
        <v>1</v>
      </c>
      <c r="AO15" s="22">
        <v>0</v>
      </c>
      <c r="AP15" s="22">
        <v>1</v>
      </c>
      <c r="AQ15" s="22">
        <v>1</v>
      </c>
      <c r="AR15" s="29">
        <v>-1</v>
      </c>
      <c r="AS15" s="23">
        <v>0</v>
      </c>
      <c r="AT15" s="6"/>
      <c r="AU15" s="24">
        <v>503</v>
      </c>
      <c r="AV15" s="22">
        <v>251</v>
      </c>
      <c r="AW15" s="22">
        <v>754</v>
      </c>
      <c r="AX15" s="22">
        <v>1</v>
      </c>
      <c r="AY15" s="22">
        <v>755</v>
      </c>
      <c r="AZ15" s="29">
        <v>0</v>
      </c>
      <c r="BA15" s="23">
        <v>755</v>
      </c>
      <c r="BB15" s="22"/>
      <c r="BC15" s="24">
        <v>-1</v>
      </c>
      <c r="BD15" s="22">
        <v>1</v>
      </c>
      <c r="BE15" s="22">
        <v>0</v>
      </c>
      <c r="BF15" s="22">
        <v>-1</v>
      </c>
      <c r="BG15" s="22">
        <v>-1</v>
      </c>
      <c r="BH15" s="22">
        <v>500</v>
      </c>
      <c r="BI15" s="23">
        <v>499</v>
      </c>
      <c r="BJ15" s="22"/>
      <c r="BK15" s="24">
        <v>64</v>
      </c>
      <c r="BL15" s="22">
        <v>74</v>
      </c>
      <c r="BM15" s="22">
        <v>138</v>
      </c>
      <c r="BN15" s="22">
        <v>61</v>
      </c>
      <c r="BO15" s="22">
        <v>199</v>
      </c>
      <c r="BP15" s="22">
        <v>54</v>
      </c>
      <c r="BQ15" s="23">
        <v>253</v>
      </c>
      <c r="BR15" s="22"/>
      <c r="BS15" s="24">
        <v>56</v>
      </c>
      <c r="BT15" s="22">
        <v>59</v>
      </c>
      <c r="BU15" s="22">
        <v>115</v>
      </c>
      <c r="BV15" s="22">
        <v>57</v>
      </c>
      <c r="BW15" s="22">
        <v>172</v>
      </c>
      <c r="BX15" s="22">
        <v>55</v>
      </c>
      <c r="BY15" s="23">
        <v>227</v>
      </c>
      <c r="BZ15" s="22"/>
      <c r="CA15" s="24">
        <v>1298</v>
      </c>
      <c r="CB15" s="22">
        <v>1300</v>
      </c>
      <c r="CC15" s="22">
        <v>2598</v>
      </c>
      <c r="CD15" s="22">
        <v>1298</v>
      </c>
      <c r="CE15" s="22">
        <v>3896</v>
      </c>
      <c r="CF15" s="22">
        <v>-3667</v>
      </c>
      <c r="CG15" s="23">
        <v>229</v>
      </c>
      <c r="CH15" s="22"/>
      <c r="CI15" s="24">
        <v>1459</v>
      </c>
      <c r="CJ15" s="22">
        <v>1379</v>
      </c>
      <c r="CK15" s="22">
        <v>2838</v>
      </c>
      <c r="CL15" s="22">
        <v>1298</v>
      </c>
      <c r="CM15" s="22">
        <v>4136</v>
      </c>
      <c r="CN15" s="22">
        <v>1297</v>
      </c>
      <c r="CO15" s="23">
        <v>5433</v>
      </c>
      <c r="CP15" s="22"/>
      <c r="CQ15" s="24">
        <v>1275</v>
      </c>
      <c r="CR15" s="22">
        <v>1322</v>
      </c>
      <c r="CS15" s="22">
        <v>2597</v>
      </c>
      <c r="CT15" s="22">
        <v>1297</v>
      </c>
      <c r="CU15" s="22">
        <v>3894</v>
      </c>
      <c r="CV15" s="22">
        <v>1459</v>
      </c>
      <c r="CW15" s="23">
        <v>5353</v>
      </c>
      <c r="CX15" s="22"/>
      <c r="CY15" s="24">
        <v>1394</v>
      </c>
      <c r="CZ15" s="22">
        <v>1200</v>
      </c>
      <c r="DA15" s="22">
        <v>2399</v>
      </c>
      <c r="DB15" s="22">
        <v>1199</v>
      </c>
      <c r="DC15" s="22">
        <v>3598</v>
      </c>
      <c r="DD15" s="22">
        <v>1274</v>
      </c>
      <c r="DE15" s="23">
        <v>4872</v>
      </c>
      <c r="DF15" s="22"/>
      <c r="DG15" s="24">
        <v>1395</v>
      </c>
      <c r="DH15" s="22">
        <v>1395</v>
      </c>
      <c r="DI15" s="22">
        <v>2790</v>
      </c>
      <c r="DJ15" s="22">
        <v>1408</v>
      </c>
      <c r="DK15" s="22">
        <v>4198</v>
      </c>
      <c r="DL15" s="22">
        <v>1382</v>
      </c>
      <c r="DM15" s="23">
        <v>5580</v>
      </c>
      <c r="DN15" s="22"/>
      <c r="DO15" s="24">
        <v>681</v>
      </c>
      <c r="DP15" s="20">
        <v>1413</v>
      </c>
      <c r="DQ15" s="22">
        <v>2094</v>
      </c>
      <c r="DR15" s="22">
        <v>1431</v>
      </c>
      <c r="DS15" s="23">
        <v>3525</v>
      </c>
    </row>
    <row r="16" spans="1:123" ht="15" hidden="1" customHeight="1" outlineLevel="1" x14ac:dyDescent="0.25">
      <c r="A16" s="6" t="s">
        <v>16</v>
      </c>
      <c r="B16" s="6"/>
      <c r="C16" s="24">
        <v>0</v>
      </c>
      <c r="D16" s="443">
        <v>0</v>
      </c>
      <c r="E16" s="23">
        <v>0</v>
      </c>
      <c r="F16" s="6"/>
      <c r="G16" s="24">
        <v>0</v>
      </c>
      <c r="H16" s="443">
        <v>0</v>
      </c>
      <c r="I16" s="443">
        <v>0</v>
      </c>
      <c r="J16" s="443">
        <v>0</v>
      </c>
      <c r="K16" s="443">
        <v>0</v>
      </c>
      <c r="L16" s="443">
        <v>0</v>
      </c>
      <c r="M16" s="23">
        <v>0</v>
      </c>
      <c r="N16" s="443"/>
      <c r="O16" s="24">
        <v>0</v>
      </c>
      <c r="P16" s="22">
        <v>0</v>
      </c>
      <c r="Q16" s="22"/>
      <c r="R16" s="22">
        <v>0</v>
      </c>
      <c r="S16" s="22">
        <v>0</v>
      </c>
      <c r="T16" s="22">
        <v>0</v>
      </c>
      <c r="U16" s="23">
        <v>0</v>
      </c>
      <c r="V16" s="6"/>
      <c r="W16" s="24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3">
        <v>0</v>
      </c>
      <c r="AD16" s="6"/>
      <c r="AE16" s="24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3">
        <v>0</v>
      </c>
      <c r="AL16" s="6"/>
      <c r="AM16" s="24">
        <v>0</v>
      </c>
      <c r="AN16" s="22">
        <v>0</v>
      </c>
      <c r="AO16" s="22">
        <v>0</v>
      </c>
      <c r="AP16" s="22">
        <v>0</v>
      </c>
      <c r="AQ16" s="22">
        <v>0</v>
      </c>
      <c r="AR16" s="29">
        <v>0</v>
      </c>
      <c r="AS16" s="23">
        <v>0</v>
      </c>
      <c r="AT16" s="6"/>
      <c r="AU16" s="24">
        <v>0</v>
      </c>
      <c r="AV16" s="22">
        <v>0</v>
      </c>
      <c r="AW16" s="22">
        <v>0</v>
      </c>
      <c r="AX16" s="22">
        <v>0</v>
      </c>
      <c r="AY16" s="22">
        <v>0</v>
      </c>
      <c r="AZ16" s="29">
        <v>0</v>
      </c>
      <c r="BA16" s="23">
        <v>0</v>
      </c>
      <c r="BB16" s="22"/>
      <c r="BC16" s="24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3">
        <v>0</v>
      </c>
      <c r="BJ16" s="22"/>
      <c r="BK16" s="24">
        <v>0</v>
      </c>
      <c r="BL16" s="22">
        <v>0</v>
      </c>
      <c r="BM16" s="22"/>
      <c r="BN16" s="22">
        <v>0</v>
      </c>
      <c r="BO16" s="22"/>
      <c r="BP16" s="22">
        <v>0</v>
      </c>
      <c r="BQ16" s="23"/>
      <c r="BR16" s="22"/>
      <c r="BS16" s="24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3">
        <v>0</v>
      </c>
      <c r="BZ16" s="22"/>
      <c r="CA16" s="24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3">
        <v>0</v>
      </c>
      <c r="CH16" s="22"/>
      <c r="CI16" s="24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3">
        <v>0</v>
      </c>
      <c r="CP16" s="22"/>
      <c r="CQ16" s="24">
        <v>9800</v>
      </c>
      <c r="CR16" s="22">
        <v>0</v>
      </c>
      <c r="CS16" s="22">
        <v>9800</v>
      </c>
      <c r="CT16" s="22">
        <v>0</v>
      </c>
      <c r="CU16" s="22">
        <v>9800</v>
      </c>
      <c r="CV16" s="22">
        <v>0</v>
      </c>
      <c r="CW16" s="23">
        <v>9800</v>
      </c>
      <c r="CX16" s="22"/>
      <c r="CY16" s="24">
        <v>0</v>
      </c>
      <c r="CZ16" s="22">
        <v>0</v>
      </c>
      <c r="DA16" s="22">
        <v>0</v>
      </c>
      <c r="DB16" s="22">
        <v>0</v>
      </c>
      <c r="DC16" s="22">
        <v>0</v>
      </c>
      <c r="DD16" s="22">
        <v>0</v>
      </c>
      <c r="DE16" s="23">
        <v>0</v>
      </c>
      <c r="DF16" s="22"/>
      <c r="DG16" s="24">
        <v>0</v>
      </c>
      <c r="DH16" s="22">
        <v>0</v>
      </c>
      <c r="DI16" s="22">
        <v>0</v>
      </c>
      <c r="DJ16" s="22">
        <v>0</v>
      </c>
      <c r="DK16" s="22">
        <v>0</v>
      </c>
      <c r="DL16" s="22">
        <v>0</v>
      </c>
      <c r="DM16" s="23">
        <v>0</v>
      </c>
      <c r="DN16" s="22"/>
      <c r="DO16" s="24">
        <v>0</v>
      </c>
      <c r="DP16" s="20">
        <v>0</v>
      </c>
      <c r="DQ16" s="22">
        <v>0</v>
      </c>
      <c r="DR16" s="22">
        <v>0</v>
      </c>
      <c r="DS16" s="23">
        <v>0</v>
      </c>
    </row>
    <row r="17" spans="1:123" s="170" customFormat="1" ht="17.25" hidden="1" customHeight="1" outlineLevel="1" x14ac:dyDescent="0.4">
      <c r="A17" s="6" t="s">
        <v>36</v>
      </c>
      <c r="B17" s="6"/>
      <c r="C17" s="167">
        <v>0</v>
      </c>
      <c r="D17" s="447">
        <v>0</v>
      </c>
      <c r="E17" s="169">
        <v>0</v>
      </c>
      <c r="F17" s="6"/>
      <c r="G17" s="167">
        <v>0</v>
      </c>
      <c r="H17" s="447">
        <v>0</v>
      </c>
      <c r="I17" s="447">
        <v>0</v>
      </c>
      <c r="J17" s="447">
        <v>0</v>
      </c>
      <c r="K17" s="447">
        <v>0</v>
      </c>
      <c r="L17" s="447">
        <v>0</v>
      </c>
      <c r="M17" s="169">
        <v>0</v>
      </c>
      <c r="N17" s="447"/>
      <c r="O17" s="167">
        <v>0</v>
      </c>
      <c r="P17" s="168">
        <v>0</v>
      </c>
      <c r="Q17" s="168"/>
      <c r="R17" s="168">
        <v>0</v>
      </c>
      <c r="S17" s="168">
        <v>0</v>
      </c>
      <c r="T17" s="168">
        <v>0</v>
      </c>
      <c r="U17" s="169">
        <v>0</v>
      </c>
      <c r="V17" s="6"/>
      <c r="W17" s="167">
        <v>0</v>
      </c>
      <c r="X17" s="168">
        <v>0</v>
      </c>
      <c r="Y17" s="168">
        <v>0</v>
      </c>
      <c r="Z17" s="168">
        <v>0</v>
      </c>
      <c r="AA17" s="168">
        <v>0</v>
      </c>
      <c r="AB17" s="168">
        <v>0</v>
      </c>
      <c r="AC17" s="169">
        <v>0</v>
      </c>
      <c r="AD17" s="6"/>
      <c r="AE17" s="167">
        <v>0</v>
      </c>
      <c r="AF17" s="168">
        <v>0</v>
      </c>
      <c r="AG17" s="168">
        <v>0</v>
      </c>
      <c r="AH17" s="168">
        <v>0</v>
      </c>
      <c r="AI17" s="168">
        <v>0</v>
      </c>
      <c r="AJ17" s="168">
        <v>0</v>
      </c>
      <c r="AK17" s="169">
        <v>0</v>
      </c>
      <c r="AL17" s="6"/>
      <c r="AM17" s="167">
        <v>0</v>
      </c>
      <c r="AN17" s="168">
        <v>0</v>
      </c>
      <c r="AO17" s="168">
        <v>0</v>
      </c>
      <c r="AP17" s="168">
        <v>0</v>
      </c>
      <c r="AQ17" s="168">
        <v>0</v>
      </c>
      <c r="AR17" s="168">
        <v>0</v>
      </c>
      <c r="AS17" s="34">
        <v>0</v>
      </c>
      <c r="AT17" s="6"/>
      <c r="AU17" s="167">
        <v>0</v>
      </c>
      <c r="AV17" s="168">
        <v>0</v>
      </c>
      <c r="AW17" s="168">
        <v>0</v>
      </c>
      <c r="AX17" s="168">
        <v>0</v>
      </c>
      <c r="AY17" s="168">
        <v>0</v>
      </c>
      <c r="AZ17" s="168">
        <v>0</v>
      </c>
      <c r="BA17" s="34">
        <v>0</v>
      </c>
      <c r="BB17" s="168"/>
      <c r="BC17" s="167">
        <v>0</v>
      </c>
      <c r="BD17" s="168">
        <v>0</v>
      </c>
      <c r="BE17" s="168">
        <v>0</v>
      </c>
      <c r="BF17" s="168">
        <v>0</v>
      </c>
      <c r="BG17" s="168">
        <v>0</v>
      </c>
      <c r="BH17" s="168">
        <v>0</v>
      </c>
      <c r="BI17" s="169">
        <v>0</v>
      </c>
      <c r="BJ17" s="168"/>
      <c r="BK17" s="167">
        <v>0</v>
      </c>
      <c r="BL17" s="168">
        <v>0</v>
      </c>
      <c r="BM17" s="168">
        <v>0</v>
      </c>
      <c r="BN17" s="168">
        <v>0</v>
      </c>
      <c r="BO17" s="168">
        <v>0</v>
      </c>
      <c r="BP17" s="168">
        <v>0</v>
      </c>
      <c r="BQ17" s="169">
        <v>0</v>
      </c>
      <c r="BR17" s="168"/>
      <c r="BS17" s="167"/>
      <c r="BT17" s="168">
        <v>0</v>
      </c>
      <c r="BU17" s="168">
        <v>0</v>
      </c>
      <c r="BV17" s="168">
        <v>0</v>
      </c>
      <c r="BW17" s="168">
        <v>0</v>
      </c>
      <c r="BX17" s="168">
        <v>0</v>
      </c>
      <c r="BY17" s="169">
        <v>0</v>
      </c>
      <c r="BZ17" s="168"/>
      <c r="CA17" s="167">
        <v>0</v>
      </c>
      <c r="CB17" s="168">
        <v>0</v>
      </c>
      <c r="CC17" s="168">
        <v>0</v>
      </c>
      <c r="CD17" s="168">
        <v>0</v>
      </c>
      <c r="CE17" s="168"/>
      <c r="CF17" s="168">
        <v>0</v>
      </c>
      <c r="CG17" s="169"/>
      <c r="CH17" s="168"/>
      <c r="CI17" s="167">
        <v>0</v>
      </c>
      <c r="CJ17" s="168">
        <v>0</v>
      </c>
      <c r="CK17" s="168">
        <v>0</v>
      </c>
      <c r="CL17" s="168">
        <v>0</v>
      </c>
      <c r="CM17" s="168">
        <v>0</v>
      </c>
      <c r="CN17" s="168">
        <v>0</v>
      </c>
      <c r="CO17" s="169">
        <v>0</v>
      </c>
      <c r="CP17" s="168"/>
      <c r="CQ17" s="167">
        <v>0</v>
      </c>
      <c r="CR17" s="168">
        <v>0</v>
      </c>
      <c r="CS17" s="168">
        <v>0</v>
      </c>
      <c r="CT17" s="168">
        <v>0</v>
      </c>
      <c r="CU17" s="168">
        <v>0</v>
      </c>
      <c r="CV17" s="168">
        <v>0</v>
      </c>
      <c r="CW17" s="169">
        <v>0</v>
      </c>
      <c r="CX17" s="168"/>
      <c r="CY17" s="167">
        <v>0</v>
      </c>
      <c r="CZ17" s="168">
        <v>0</v>
      </c>
      <c r="DA17" s="168">
        <v>0</v>
      </c>
      <c r="DB17" s="168">
        <v>0</v>
      </c>
      <c r="DC17" s="168">
        <v>0</v>
      </c>
      <c r="DD17" s="168">
        <v>0</v>
      </c>
      <c r="DE17" s="169">
        <v>0</v>
      </c>
      <c r="DF17" s="168"/>
      <c r="DG17" s="167">
        <v>0</v>
      </c>
      <c r="DH17" s="168">
        <v>0</v>
      </c>
      <c r="DI17" s="168">
        <v>0</v>
      </c>
      <c r="DJ17" s="168">
        <v>0</v>
      </c>
      <c r="DK17" s="168">
        <v>0</v>
      </c>
      <c r="DL17" s="168">
        <v>0</v>
      </c>
      <c r="DM17" s="169">
        <v>0</v>
      </c>
      <c r="DN17" s="168"/>
      <c r="DO17" s="167">
        <v>0</v>
      </c>
      <c r="DP17" s="20">
        <v>0</v>
      </c>
      <c r="DQ17" s="168">
        <v>0</v>
      </c>
      <c r="DR17" s="168">
        <v>0</v>
      </c>
      <c r="DS17" s="169">
        <v>0</v>
      </c>
    </row>
    <row r="18" spans="1:123" s="14" customFormat="1" collapsed="1" x14ac:dyDescent="0.25">
      <c r="A18" s="12" t="s">
        <v>17</v>
      </c>
      <c r="B18" s="12"/>
      <c r="C18" s="25">
        <v>-13450</v>
      </c>
      <c r="D18" s="444">
        <v>-13728</v>
      </c>
      <c r="E18" s="21">
        <v>-27178</v>
      </c>
      <c r="F18" s="12"/>
      <c r="G18" s="25">
        <v>-10729</v>
      </c>
      <c r="H18" s="444">
        <v>-7511</v>
      </c>
      <c r="I18" s="444">
        <v>-18240</v>
      </c>
      <c r="J18" s="444">
        <v>-11385</v>
      </c>
      <c r="K18" s="444">
        <v>-29625</v>
      </c>
      <c r="L18" s="444">
        <v>-13978</v>
      </c>
      <c r="M18" s="21">
        <v>-43603</v>
      </c>
      <c r="N18" s="444"/>
      <c r="O18" s="25">
        <v>-13064</v>
      </c>
      <c r="P18" s="20">
        <v>-10448</v>
      </c>
      <c r="Q18" s="20">
        <v>-23512</v>
      </c>
      <c r="R18" s="20">
        <v>-10957</v>
      </c>
      <c r="S18" s="20">
        <v>-34469</v>
      </c>
      <c r="T18" s="20">
        <v>-12678</v>
      </c>
      <c r="U18" s="21">
        <v>-47147</v>
      </c>
      <c r="V18" s="12"/>
      <c r="W18" s="25">
        <v>-13136</v>
      </c>
      <c r="X18" s="20">
        <v>-13595</v>
      </c>
      <c r="Y18" s="20">
        <v>-26731</v>
      </c>
      <c r="Z18" s="20">
        <v>-12293</v>
      </c>
      <c r="AA18" s="20">
        <v>-39024</v>
      </c>
      <c r="AB18" s="20">
        <v>-14020</v>
      </c>
      <c r="AC18" s="21">
        <v>-53044</v>
      </c>
      <c r="AD18" s="12"/>
      <c r="AE18" s="25">
        <v>-10279</v>
      </c>
      <c r="AF18" s="20">
        <v>-9740</v>
      </c>
      <c r="AG18" s="20">
        <v>-20019</v>
      </c>
      <c r="AH18" s="20">
        <v>-9844</v>
      </c>
      <c r="AI18" s="20">
        <v>-29863</v>
      </c>
      <c r="AJ18" s="20">
        <v>-10879</v>
      </c>
      <c r="AK18" s="21">
        <v>-40742</v>
      </c>
      <c r="AL18" s="12"/>
      <c r="AM18" s="25">
        <v>-9125</v>
      </c>
      <c r="AN18" s="20">
        <v>-8066</v>
      </c>
      <c r="AO18" s="20">
        <v>-17191</v>
      </c>
      <c r="AP18" s="20">
        <v>-10225</v>
      </c>
      <c r="AQ18" s="20">
        <v>-27416</v>
      </c>
      <c r="AR18" s="20">
        <v>-10601</v>
      </c>
      <c r="AS18" s="21">
        <v>-38017</v>
      </c>
      <c r="AT18" s="12"/>
      <c r="AU18" s="25">
        <v>-9612</v>
      </c>
      <c r="AV18" s="20">
        <v>-8289</v>
      </c>
      <c r="AW18" s="20">
        <v>-17901</v>
      </c>
      <c r="AX18" s="20">
        <v>-7633</v>
      </c>
      <c r="AY18" s="20">
        <v>-25534</v>
      </c>
      <c r="AZ18" s="20">
        <v>-8356</v>
      </c>
      <c r="BA18" s="21">
        <v>-33890</v>
      </c>
      <c r="BB18" s="20"/>
      <c r="BC18" s="25">
        <v>-7127</v>
      </c>
      <c r="BD18" s="20">
        <v>-7141</v>
      </c>
      <c r="BE18" s="20">
        <v>-14268</v>
      </c>
      <c r="BF18" s="20">
        <v>-7087</v>
      </c>
      <c r="BG18" s="20">
        <v>-21355</v>
      </c>
      <c r="BH18" s="20">
        <v>-9949</v>
      </c>
      <c r="BI18" s="21">
        <v>-31304</v>
      </c>
      <c r="BJ18" s="20"/>
      <c r="BK18" s="25">
        <v>-12591</v>
      </c>
      <c r="BL18" s="20">
        <v>-15026</v>
      </c>
      <c r="BM18" s="20">
        <v>-27617</v>
      </c>
      <c r="BN18" s="20">
        <v>54778</v>
      </c>
      <c r="BO18" s="20">
        <v>27161</v>
      </c>
      <c r="BP18" s="20">
        <v>-7936</v>
      </c>
      <c r="BQ18" s="21">
        <v>19225</v>
      </c>
      <c r="BR18" s="20"/>
      <c r="BS18" s="25">
        <v>-5230</v>
      </c>
      <c r="BT18" s="20">
        <v>-8455</v>
      </c>
      <c r="BU18" s="20">
        <v>-13684</v>
      </c>
      <c r="BV18" s="20">
        <v>-10852</v>
      </c>
      <c r="BW18" s="20">
        <v>-24536</v>
      </c>
      <c r="BX18" s="20">
        <v>-15810</v>
      </c>
      <c r="BY18" s="21">
        <v>-40346</v>
      </c>
      <c r="BZ18" s="20"/>
      <c r="CA18" s="25">
        <v>-9241</v>
      </c>
      <c r="CB18" s="20">
        <v>-7444</v>
      </c>
      <c r="CC18" s="20">
        <v>-16685</v>
      </c>
      <c r="CD18" s="20">
        <v>-8290</v>
      </c>
      <c r="CE18" s="20">
        <v>-24975</v>
      </c>
      <c r="CF18" s="20">
        <v>-8104</v>
      </c>
      <c r="CG18" s="21">
        <v>-33079</v>
      </c>
      <c r="CH18" s="20"/>
      <c r="CI18" s="25">
        <v>-20872</v>
      </c>
      <c r="CJ18" s="20">
        <v>-11084</v>
      </c>
      <c r="CK18" s="20">
        <v>-31956</v>
      </c>
      <c r="CL18" s="20">
        <v>-7919</v>
      </c>
      <c r="CM18" s="20">
        <v>-39875</v>
      </c>
      <c r="CN18" s="20">
        <v>-18953</v>
      </c>
      <c r="CO18" s="21">
        <v>-58828</v>
      </c>
      <c r="CP18" s="20"/>
      <c r="CQ18" s="25">
        <v>-7593</v>
      </c>
      <c r="CR18" s="20">
        <v>-5611</v>
      </c>
      <c r="CS18" s="20">
        <v>-13204</v>
      </c>
      <c r="CT18" s="20">
        <v>-5456</v>
      </c>
      <c r="CU18" s="20">
        <v>-18660</v>
      </c>
      <c r="CV18" s="20">
        <v>-14085</v>
      </c>
      <c r="CW18" s="21">
        <v>-32745</v>
      </c>
      <c r="CX18" s="20"/>
      <c r="CY18" s="25">
        <v>-9042</v>
      </c>
      <c r="CZ18" s="20">
        <v>-10210</v>
      </c>
      <c r="DA18" s="20">
        <v>-18636</v>
      </c>
      <c r="DB18" s="20">
        <v>-5705</v>
      </c>
      <c r="DC18" s="20">
        <v>-24341</v>
      </c>
      <c r="DD18" s="20">
        <v>-7568</v>
      </c>
      <c r="DE18" s="21">
        <v>-31909</v>
      </c>
      <c r="DF18" s="20"/>
      <c r="DG18" s="25">
        <v>-6534</v>
      </c>
      <c r="DH18" s="20">
        <v>-5968</v>
      </c>
      <c r="DI18" s="20">
        <v>-12502</v>
      </c>
      <c r="DJ18" s="20">
        <v>-7008</v>
      </c>
      <c r="DK18" s="20">
        <v>-19510</v>
      </c>
      <c r="DL18" s="20">
        <v>-8786</v>
      </c>
      <c r="DM18" s="21">
        <v>-28296</v>
      </c>
      <c r="DN18" s="20"/>
      <c r="DO18" s="25">
        <v>-2936</v>
      </c>
      <c r="DP18" s="20">
        <v>-12189</v>
      </c>
      <c r="DQ18" s="20">
        <v>-15125</v>
      </c>
      <c r="DR18" s="20">
        <v>-20893</v>
      </c>
      <c r="DS18" s="21">
        <v>-36018</v>
      </c>
    </row>
    <row r="19" spans="1:123" ht="15" hidden="1" customHeight="1" outlineLevel="1" x14ac:dyDescent="0.25">
      <c r="A19" s="6" t="s">
        <v>18</v>
      </c>
      <c r="B19" s="6"/>
      <c r="C19" s="28">
        <v>279</v>
      </c>
      <c r="D19" s="446">
        <v>33533</v>
      </c>
      <c r="E19" s="30">
        <v>33812</v>
      </c>
      <c r="F19" s="6"/>
      <c r="G19" s="28">
        <v>102</v>
      </c>
      <c r="H19" s="446">
        <v>160</v>
      </c>
      <c r="I19" s="446">
        <v>262</v>
      </c>
      <c r="J19" s="446">
        <v>205</v>
      </c>
      <c r="K19" s="446">
        <v>467</v>
      </c>
      <c r="L19" s="446">
        <v>-66</v>
      </c>
      <c r="M19" s="30">
        <v>401</v>
      </c>
      <c r="N19" s="446"/>
      <c r="O19" s="28">
        <v>6230</v>
      </c>
      <c r="P19" s="29">
        <v>-521</v>
      </c>
      <c r="Q19" s="29">
        <v>5709</v>
      </c>
      <c r="R19" s="29">
        <v>10947</v>
      </c>
      <c r="S19" s="29">
        <v>16656</v>
      </c>
      <c r="T19" s="29">
        <v>7546</v>
      </c>
      <c r="U19" s="30">
        <v>24202</v>
      </c>
      <c r="V19" s="6"/>
      <c r="W19" s="28">
        <v>1818</v>
      </c>
      <c r="X19" s="29">
        <v>2000</v>
      </c>
      <c r="Y19" s="29">
        <v>3818</v>
      </c>
      <c r="Z19" s="29">
        <v>-554</v>
      </c>
      <c r="AA19" s="29">
        <v>3264</v>
      </c>
      <c r="AB19" s="29">
        <v>3050</v>
      </c>
      <c r="AC19" s="30">
        <v>6314</v>
      </c>
      <c r="AD19" s="6"/>
      <c r="AE19" s="28">
        <v>5245</v>
      </c>
      <c r="AF19" s="29">
        <v>-740</v>
      </c>
      <c r="AG19" s="29">
        <v>4505</v>
      </c>
      <c r="AH19" s="29">
        <v>-1477</v>
      </c>
      <c r="AI19" s="29">
        <v>3028</v>
      </c>
      <c r="AJ19" s="29">
        <v>908</v>
      </c>
      <c r="AK19" s="30">
        <v>3936</v>
      </c>
      <c r="AL19" s="6"/>
      <c r="AM19" s="28">
        <v>7274</v>
      </c>
      <c r="AN19" s="29">
        <v>-18817</v>
      </c>
      <c r="AO19" s="29">
        <v>-11543</v>
      </c>
      <c r="AP19" s="29">
        <v>-49769</v>
      </c>
      <c r="AQ19" s="29">
        <v>-61312</v>
      </c>
      <c r="AR19" s="29">
        <v>-16297</v>
      </c>
      <c r="AS19" s="30">
        <v>-77609</v>
      </c>
      <c r="AT19" s="6"/>
      <c r="AU19" s="28">
        <v>13354</v>
      </c>
      <c r="AV19" s="29">
        <v>-11272</v>
      </c>
      <c r="AW19" s="29">
        <v>2082</v>
      </c>
      <c r="AX19" s="29">
        <v>-12013</v>
      </c>
      <c r="AY19" s="29">
        <v>-9931</v>
      </c>
      <c r="AZ19" s="29">
        <v>6294</v>
      </c>
      <c r="BA19" s="30">
        <v>-3637</v>
      </c>
      <c r="BB19" s="29"/>
      <c r="BC19" s="28">
        <v>31</v>
      </c>
      <c r="BD19" s="29">
        <v>2188</v>
      </c>
      <c r="BE19" s="29">
        <v>2219</v>
      </c>
      <c r="BF19" s="29">
        <v>-263794</v>
      </c>
      <c r="BG19" s="29">
        <v>-261575</v>
      </c>
      <c r="BH19" s="29">
        <v>-11158</v>
      </c>
      <c r="BI19" s="30">
        <v>-272733</v>
      </c>
      <c r="BJ19" s="29"/>
      <c r="BK19" s="28">
        <v>-191</v>
      </c>
      <c r="BL19" s="29">
        <v>1634</v>
      </c>
      <c r="BM19" s="29">
        <v>1443</v>
      </c>
      <c r="BN19" s="29">
        <v>-1471</v>
      </c>
      <c r="BO19" s="29">
        <v>-28</v>
      </c>
      <c r="BP19" s="29">
        <v>-79</v>
      </c>
      <c r="BQ19" s="30">
        <v>-107</v>
      </c>
      <c r="BR19" s="29"/>
      <c r="BS19" s="28">
        <v>-221</v>
      </c>
      <c r="BT19" s="29">
        <v>-484</v>
      </c>
      <c r="BU19" s="29">
        <v>-705</v>
      </c>
      <c r="BV19" s="29">
        <v>-176</v>
      </c>
      <c r="BW19" s="29">
        <v>-881</v>
      </c>
      <c r="BX19" s="29">
        <v>-146</v>
      </c>
      <c r="BY19" s="30">
        <v>-1027</v>
      </c>
      <c r="BZ19" s="29"/>
      <c r="CA19" s="28">
        <v>-342</v>
      </c>
      <c r="CB19" s="29">
        <v>-1</v>
      </c>
      <c r="CC19" s="29">
        <v>-343</v>
      </c>
      <c r="CD19" s="29">
        <v>-7</v>
      </c>
      <c r="CE19" s="29">
        <v>-350</v>
      </c>
      <c r="CF19" s="29">
        <v>3876</v>
      </c>
      <c r="CG19" s="30">
        <v>2472</v>
      </c>
      <c r="CH19" s="29"/>
      <c r="CI19" s="28">
        <v>83</v>
      </c>
      <c r="CJ19" s="29">
        <v>-5</v>
      </c>
      <c r="CK19" s="29">
        <v>78</v>
      </c>
      <c r="CL19" s="29">
        <v>31</v>
      </c>
      <c r="CM19" s="29">
        <v>109</v>
      </c>
      <c r="CN19" s="29">
        <v>-41</v>
      </c>
      <c r="CO19" s="30">
        <v>68</v>
      </c>
      <c r="CP19" s="29"/>
      <c r="CQ19" s="28">
        <v>3831</v>
      </c>
      <c r="CR19" s="29">
        <v>-924</v>
      </c>
      <c r="CS19" s="29">
        <v>2907</v>
      </c>
      <c r="CT19" s="29">
        <v>170</v>
      </c>
      <c r="CU19" s="29">
        <v>3077</v>
      </c>
      <c r="CV19" s="29">
        <v>928</v>
      </c>
      <c r="CW19" s="30">
        <v>4005</v>
      </c>
      <c r="CX19" s="29"/>
      <c r="CY19" s="28">
        <v>-242</v>
      </c>
      <c r="CZ19" s="29">
        <v>167</v>
      </c>
      <c r="DA19" s="29">
        <v>339</v>
      </c>
      <c r="DB19" s="29">
        <v>130</v>
      </c>
      <c r="DC19" s="29">
        <v>469</v>
      </c>
      <c r="DD19" s="29">
        <v>137</v>
      </c>
      <c r="DE19" s="30">
        <v>606</v>
      </c>
      <c r="DF19" s="29"/>
      <c r="DG19" s="28">
        <v>307</v>
      </c>
      <c r="DH19" s="29">
        <v>243</v>
      </c>
      <c r="DI19" s="29">
        <v>550</v>
      </c>
      <c r="DJ19" s="29">
        <v>-90</v>
      </c>
      <c r="DK19" s="29">
        <v>460</v>
      </c>
      <c r="DL19" s="29">
        <v>385</v>
      </c>
      <c r="DM19" s="23">
        <v>845</v>
      </c>
      <c r="DN19" s="29"/>
      <c r="DO19" s="28">
        <v>-632</v>
      </c>
      <c r="DP19" s="29">
        <v>332</v>
      </c>
      <c r="DQ19" s="29">
        <v>-300</v>
      </c>
      <c r="DR19" s="29">
        <v>8306</v>
      </c>
      <c r="DS19" s="30">
        <v>8006</v>
      </c>
    </row>
    <row r="20" spans="1:123" ht="15" hidden="1" customHeight="1" outlineLevel="1" x14ac:dyDescent="0.25">
      <c r="A20" s="6" t="s">
        <v>19</v>
      </c>
      <c r="B20" s="6"/>
      <c r="C20" s="28">
        <v>13759</v>
      </c>
      <c r="D20" s="446">
        <v>14892</v>
      </c>
      <c r="E20" s="30">
        <v>28651</v>
      </c>
      <c r="F20" s="6"/>
      <c r="G20" s="28">
        <v>8536</v>
      </c>
      <c r="H20" s="446">
        <v>11115</v>
      </c>
      <c r="I20" s="446">
        <v>19651</v>
      </c>
      <c r="J20" s="446">
        <v>12320</v>
      </c>
      <c r="K20" s="446">
        <v>31971</v>
      </c>
      <c r="L20" s="446">
        <v>13639</v>
      </c>
      <c r="M20" s="30">
        <v>45610</v>
      </c>
      <c r="N20" s="446"/>
      <c r="O20" s="28">
        <v>18410</v>
      </c>
      <c r="P20" s="29">
        <v>18376</v>
      </c>
      <c r="Q20" s="29">
        <v>36786</v>
      </c>
      <c r="R20" s="29">
        <v>11461</v>
      </c>
      <c r="S20" s="29">
        <v>48247</v>
      </c>
      <c r="T20" s="29">
        <v>9733</v>
      </c>
      <c r="U20" s="30">
        <v>57980</v>
      </c>
      <c r="V20" s="6"/>
      <c r="W20" s="28">
        <v>6038</v>
      </c>
      <c r="X20" s="29">
        <v>13402</v>
      </c>
      <c r="Y20" s="29">
        <v>19440</v>
      </c>
      <c r="Z20" s="29">
        <v>15540</v>
      </c>
      <c r="AA20" s="29">
        <v>34980</v>
      </c>
      <c r="AB20" s="29">
        <v>20014</v>
      </c>
      <c r="AC20" s="30">
        <v>54994</v>
      </c>
      <c r="AD20" s="6"/>
      <c r="AE20" s="28">
        <v>6991</v>
      </c>
      <c r="AF20" s="29">
        <v>8342</v>
      </c>
      <c r="AG20" s="29">
        <v>15333</v>
      </c>
      <c r="AH20" s="29">
        <v>6821</v>
      </c>
      <c r="AI20" s="29">
        <v>22154</v>
      </c>
      <c r="AJ20" s="29">
        <v>4896</v>
      </c>
      <c r="AK20" s="30">
        <v>27050</v>
      </c>
      <c r="AL20" s="6"/>
      <c r="AM20" s="28">
        <v>11313</v>
      </c>
      <c r="AN20" s="29">
        <v>7248</v>
      </c>
      <c r="AO20" s="29">
        <v>18561</v>
      </c>
      <c r="AP20" s="29">
        <v>4278</v>
      </c>
      <c r="AQ20" s="29">
        <v>22839</v>
      </c>
      <c r="AR20" s="29">
        <v>1290</v>
      </c>
      <c r="AS20" s="30">
        <v>24129</v>
      </c>
      <c r="AT20" s="6"/>
      <c r="AU20" s="28">
        <v>9642</v>
      </c>
      <c r="AV20" s="29">
        <v>3004</v>
      </c>
      <c r="AW20" s="29">
        <v>12646</v>
      </c>
      <c r="AX20" s="29">
        <v>11092</v>
      </c>
      <c r="AY20" s="29">
        <v>23738</v>
      </c>
      <c r="AZ20" s="29">
        <v>1798</v>
      </c>
      <c r="BA20" s="30">
        <v>25536</v>
      </c>
      <c r="BB20" s="29"/>
      <c r="BC20" s="28">
        <v>4489</v>
      </c>
      <c r="BD20" s="29">
        <v>4534</v>
      </c>
      <c r="BE20" s="29">
        <v>9023</v>
      </c>
      <c r="BF20" s="29">
        <v>6988</v>
      </c>
      <c r="BG20" s="29">
        <v>16011</v>
      </c>
      <c r="BH20" s="29">
        <v>10497</v>
      </c>
      <c r="BI20" s="30">
        <v>26508</v>
      </c>
      <c r="BJ20" s="29"/>
      <c r="BK20" s="28">
        <v>5324</v>
      </c>
      <c r="BL20" s="29">
        <v>4201</v>
      </c>
      <c r="BM20" s="29">
        <v>9525</v>
      </c>
      <c r="BN20" s="29">
        <v>4976</v>
      </c>
      <c r="BO20" s="29">
        <v>14501</v>
      </c>
      <c r="BP20" s="29">
        <v>4638</v>
      </c>
      <c r="BQ20" s="30">
        <v>19139</v>
      </c>
      <c r="BR20" s="29"/>
      <c r="BS20" s="28">
        <v>5969</v>
      </c>
      <c r="BT20" s="29">
        <v>7686</v>
      </c>
      <c r="BU20" s="29">
        <v>13655</v>
      </c>
      <c r="BV20" s="29">
        <v>5906</v>
      </c>
      <c r="BW20" s="29">
        <v>19561</v>
      </c>
      <c r="BX20" s="29">
        <v>5376</v>
      </c>
      <c r="BY20" s="30">
        <v>24937</v>
      </c>
      <c r="BZ20" s="29"/>
      <c r="CA20" s="28">
        <v>2061</v>
      </c>
      <c r="CB20" s="29">
        <v>1829</v>
      </c>
      <c r="CC20" s="29">
        <v>3890</v>
      </c>
      <c r="CD20" s="29">
        <v>2131</v>
      </c>
      <c r="CE20" s="29">
        <v>6021</v>
      </c>
      <c r="CF20" s="29">
        <v>6488</v>
      </c>
      <c r="CG20" s="30">
        <v>12509</v>
      </c>
      <c r="CH20" s="29"/>
      <c r="CI20" s="28">
        <v>2223</v>
      </c>
      <c r="CJ20" s="29">
        <v>2386</v>
      </c>
      <c r="CK20" s="29">
        <v>4609</v>
      </c>
      <c r="CL20" s="29">
        <v>2449</v>
      </c>
      <c r="CM20" s="29">
        <v>7058</v>
      </c>
      <c r="CN20" s="29">
        <v>2580</v>
      </c>
      <c r="CO20" s="30">
        <v>9638</v>
      </c>
      <c r="CP20" s="29"/>
      <c r="CQ20" s="28">
        <v>2942</v>
      </c>
      <c r="CR20" s="29">
        <v>2214</v>
      </c>
      <c r="CS20" s="29">
        <v>5156</v>
      </c>
      <c r="CT20" s="29">
        <v>2215</v>
      </c>
      <c r="CU20" s="29">
        <v>7371</v>
      </c>
      <c r="CV20" s="29">
        <v>2319</v>
      </c>
      <c r="CW20" s="30">
        <v>9690</v>
      </c>
      <c r="CX20" s="29"/>
      <c r="CY20" s="28">
        <v>3981</v>
      </c>
      <c r="CZ20" s="29">
        <v>4015</v>
      </c>
      <c r="DA20" s="29">
        <v>7995</v>
      </c>
      <c r="DB20" s="29">
        <v>3208</v>
      </c>
      <c r="DC20" s="29">
        <v>11203</v>
      </c>
      <c r="DD20" s="29">
        <v>3578</v>
      </c>
      <c r="DE20" s="30">
        <v>14781</v>
      </c>
      <c r="DF20" s="29"/>
      <c r="DG20" s="28">
        <v>865</v>
      </c>
      <c r="DH20" s="29">
        <v>750</v>
      </c>
      <c r="DI20" s="29">
        <v>1615</v>
      </c>
      <c r="DJ20" s="29">
        <v>295</v>
      </c>
      <c r="DK20" s="29">
        <v>1910</v>
      </c>
      <c r="DL20" s="29">
        <v>1885</v>
      </c>
      <c r="DM20" s="23">
        <v>3795</v>
      </c>
      <c r="DN20" s="29"/>
      <c r="DO20" s="28">
        <v>1045</v>
      </c>
      <c r="DP20" s="29">
        <v>2175</v>
      </c>
      <c r="DQ20" s="29">
        <v>3220</v>
      </c>
      <c r="DR20" s="29">
        <v>2449</v>
      </c>
      <c r="DS20" s="30">
        <v>5669</v>
      </c>
    </row>
    <row r="21" spans="1:123" ht="15" hidden="1" customHeight="1" outlineLevel="1" x14ac:dyDescent="0.25">
      <c r="A21" s="6" t="s">
        <v>20</v>
      </c>
      <c r="B21" s="6"/>
      <c r="C21" s="28">
        <v>-18707</v>
      </c>
      <c r="D21" s="446">
        <v>-18170</v>
      </c>
      <c r="E21" s="30">
        <v>-36877</v>
      </c>
      <c r="F21" s="6"/>
      <c r="G21" s="28">
        <v>-17732</v>
      </c>
      <c r="H21" s="446">
        <v>-16900</v>
      </c>
      <c r="I21" s="446">
        <v>-34632</v>
      </c>
      <c r="J21" s="446">
        <v>-16796</v>
      </c>
      <c r="K21" s="446">
        <v>-51428</v>
      </c>
      <c r="L21" s="446">
        <v>-19021</v>
      </c>
      <c r="M21" s="30">
        <v>-70449</v>
      </c>
      <c r="N21" s="446"/>
      <c r="O21" s="28">
        <v>-25464</v>
      </c>
      <c r="P21" s="29">
        <v>-15989</v>
      </c>
      <c r="Q21" s="29">
        <v>-41453</v>
      </c>
      <c r="R21" s="29">
        <v>-20156</v>
      </c>
      <c r="S21" s="29">
        <v>-61609</v>
      </c>
      <c r="T21" s="29">
        <v>-18947</v>
      </c>
      <c r="U21" s="30">
        <v>-80556</v>
      </c>
      <c r="V21" s="6"/>
      <c r="W21" s="28">
        <v>-21147</v>
      </c>
      <c r="X21" s="29">
        <v>-25312</v>
      </c>
      <c r="Y21" s="29">
        <v>-46459</v>
      </c>
      <c r="Z21" s="29">
        <v>-26428</v>
      </c>
      <c r="AA21" s="29">
        <v>-72887</v>
      </c>
      <c r="AB21" s="29">
        <v>-27359</v>
      </c>
      <c r="AC21" s="30">
        <v>-100246</v>
      </c>
      <c r="AD21" s="6"/>
      <c r="AE21" s="28">
        <v>-15503</v>
      </c>
      <c r="AF21" s="29">
        <v>-16272</v>
      </c>
      <c r="AG21" s="29">
        <v>-31775</v>
      </c>
      <c r="AH21" s="29">
        <v>-17522</v>
      </c>
      <c r="AI21" s="29">
        <v>-49297</v>
      </c>
      <c r="AJ21" s="29">
        <v>-17514</v>
      </c>
      <c r="AK21" s="30">
        <v>-66811</v>
      </c>
      <c r="AL21" s="6"/>
      <c r="AM21" s="28">
        <v>-10426</v>
      </c>
      <c r="AN21" s="29">
        <v>-12292</v>
      </c>
      <c r="AO21" s="29">
        <v>-22718</v>
      </c>
      <c r="AP21" s="29">
        <v>-14667</v>
      </c>
      <c r="AQ21" s="29">
        <v>-37385</v>
      </c>
      <c r="AR21" s="29">
        <v>-15224</v>
      </c>
      <c r="AS21" s="30">
        <v>-52609</v>
      </c>
      <c r="AT21" s="6"/>
      <c r="AU21" s="28">
        <v>-12463</v>
      </c>
      <c r="AV21" s="29">
        <v>-12273</v>
      </c>
      <c r="AW21" s="29">
        <v>-24736</v>
      </c>
      <c r="AX21" s="29">
        <v>-11533</v>
      </c>
      <c r="AY21" s="29">
        <v>-36269</v>
      </c>
      <c r="AZ21" s="29">
        <v>-10142</v>
      </c>
      <c r="BA21" s="30">
        <v>-46411</v>
      </c>
      <c r="BB21" s="29"/>
      <c r="BC21" s="28">
        <v>-9312</v>
      </c>
      <c r="BD21" s="29">
        <v>-9334</v>
      </c>
      <c r="BE21" s="29">
        <v>-18646</v>
      </c>
      <c r="BF21" s="29">
        <v>-10164</v>
      </c>
      <c r="BG21" s="29">
        <v>-28810</v>
      </c>
      <c r="BH21" s="29">
        <v>-13382</v>
      </c>
      <c r="BI21" s="30">
        <v>-42192</v>
      </c>
      <c r="BJ21" s="29"/>
      <c r="BK21" s="28">
        <v>-10796</v>
      </c>
      <c r="BL21" s="29">
        <v>-10867</v>
      </c>
      <c r="BM21" s="29">
        <v>-21663</v>
      </c>
      <c r="BN21" s="29">
        <v>-10061</v>
      </c>
      <c r="BO21" s="29">
        <v>-31724</v>
      </c>
      <c r="BP21" s="29">
        <v>-9467</v>
      </c>
      <c r="BQ21" s="30">
        <v>-41191</v>
      </c>
      <c r="BR21" s="29"/>
      <c r="BS21" s="28">
        <v>-8830</v>
      </c>
      <c r="BT21" s="29">
        <v>-10241</v>
      </c>
      <c r="BU21" s="29">
        <v>-19071</v>
      </c>
      <c r="BV21" s="29">
        <v>-10868</v>
      </c>
      <c r="BW21" s="29">
        <v>-29939</v>
      </c>
      <c r="BX21" s="29">
        <v>-10507</v>
      </c>
      <c r="BY21" s="30">
        <v>-40446</v>
      </c>
      <c r="BZ21" s="29"/>
      <c r="CA21" s="28">
        <v>-6249</v>
      </c>
      <c r="CB21" s="29">
        <v>-6030</v>
      </c>
      <c r="CC21" s="29">
        <v>-12279</v>
      </c>
      <c r="CD21" s="29">
        <v>-7172</v>
      </c>
      <c r="CE21" s="29">
        <v>-19451</v>
      </c>
      <c r="CF21" s="29">
        <v>-8627</v>
      </c>
      <c r="CG21" s="30">
        <v>-28078</v>
      </c>
      <c r="CH21" s="29"/>
      <c r="CI21" s="28">
        <v>-4882</v>
      </c>
      <c r="CJ21" s="29">
        <v>-6072</v>
      </c>
      <c r="CK21" s="29">
        <v>-10954</v>
      </c>
      <c r="CL21" s="29">
        <v>-6272</v>
      </c>
      <c r="CM21" s="29">
        <v>-17226</v>
      </c>
      <c r="CN21" s="29">
        <v>-7227</v>
      </c>
      <c r="CO21" s="30">
        <v>-24453</v>
      </c>
      <c r="CP21" s="29"/>
      <c r="CQ21" s="28">
        <v>-5705</v>
      </c>
      <c r="CR21" s="29">
        <v>-5670</v>
      </c>
      <c r="CS21" s="29">
        <v>-11375</v>
      </c>
      <c r="CT21" s="29">
        <v>-5248</v>
      </c>
      <c r="CU21" s="29">
        <v>-16623</v>
      </c>
      <c r="CV21" s="29">
        <v>-5218</v>
      </c>
      <c r="CW21" s="30">
        <v>-21841</v>
      </c>
      <c r="CX21" s="29"/>
      <c r="CY21" s="28">
        <v>-9439</v>
      </c>
      <c r="CZ21" s="29">
        <v>-7746</v>
      </c>
      <c r="DA21" s="29">
        <v>-16056</v>
      </c>
      <c r="DB21" s="29">
        <v>-7687</v>
      </c>
      <c r="DC21" s="29">
        <v>-23743</v>
      </c>
      <c r="DD21" s="29">
        <v>-7545</v>
      </c>
      <c r="DE21" s="30">
        <v>-31288</v>
      </c>
      <c r="DF21" s="29"/>
      <c r="DG21" s="28">
        <v>-4273</v>
      </c>
      <c r="DH21" s="29">
        <v>-5567</v>
      </c>
      <c r="DI21" s="29">
        <v>-9840</v>
      </c>
      <c r="DJ21" s="29">
        <v>-5890</v>
      </c>
      <c r="DK21" s="29">
        <v>-15730</v>
      </c>
      <c r="DL21" s="29">
        <v>-8082</v>
      </c>
      <c r="DM21" s="30">
        <v>-23812</v>
      </c>
      <c r="DN21" s="29"/>
      <c r="DO21" s="28">
        <v>-2293</v>
      </c>
      <c r="DP21" s="29">
        <v>-4653</v>
      </c>
      <c r="DQ21" s="29">
        <v>-6946</v>
      </c>
      <c r="DR21" s="29">
        <v>-5235</v>
      </c>
      <c r="DS21" s="30">
        <v>-12181</v>
      </c>
    </row>
    <row r="22" spans="1:123" ht="15" hidden="1" customHeight="1" outlineLevel="1" x14ac:dyDescent="0.25">
      <c r="A22" s="6" t="s">
        <v>37</v>
      </c>
      <c r="B22" s="6"/>
      <c r="C22" s="28">
        <v>0</v>
      </c>
      <c r="D22" s="446">
        <v>0</v>
      </c>
      <c r="E22" s="30">
        <v>0</v>
      </c>
      <c r="F22" s="6"/>
      <c r="G22" s="28">
        <v>0</v>
      </c>
      <c r="H22" s="446">
        <v>0</v>
      </c>
      <c r="I22" s="446">
        <v>0</v>
      </c>
      <c r="J22" s="446">
        <v>-100</v>
      </c>
      <c r="K22" s="446">
        <v>-100</v>
      </c>
      <c r="L22" s="446">
        <v>0</v>
      </c>
      <c r="M22" s="30">
        <v>-100</v>
      </c>
      <c r="N22" s="446"/>
      <c r="O22" s="28">
        <v>-121659</v>
      </c>
      <c r="P22" s="29">
        <v>-206505</v>
      </c>
      <c r="Q22" s="29">
        <v>-328164</v>
      </c>
      <c r="R22" s="29">
        <v>-2039</v>
      </c>
      <c r="S22" s="29">
        <v>-330203</v>
      </c>
      <c r="T22" s="29">
        <v>-810</v>
      </c>
      <c r="U22" s="30">
        <v>-331013</v>
      </c>
      <c r="V22" s="6"/>
      <c r="W22" s="28">
        <v>0</v>
      </c>
      <c r="X22" s="29">
        <v>0</v>
      </c>
      <c r="Y22" s="29">
        <v>0</v>
      </c>
      <c r="Z22" s="29">
        <v>-1165</v>
      </c>
      <c r="AA22" s="29">
        <v>-1165</v>
      </c>
      <c r="AB22" s="29">
        <v>-93</v>
      </c>
      <c r="AC22" s="30">
        <v>-1258</v>
      </c>
      <c r="AD22" s="6"/>
      <c r="AE22" s="28">
        <v>-340</v>
      </c>
      <c r="AF22" s="29">
        <v>0</v>
      </c>
      <c r="AG22" s="29">
        <v>-340</v>
      </c>
      <c r="AH22" s="29">
        <v>0</v>
      </c>
      <c r="AI22" s="29">
        <v>-340</v>
      </c>
      <c r="AJ22" s="29">
        <v>0</v>
      </c>
      <c r="AK22" s="30">
        <v>-340</v>
      </c>
      <c r="AL22" s="6"/>
      <c r="AM22" s="28">
        <v>0</v>
      </c>
      <c r="AN22" s="29">
        <v>0</v>
      </c>
      <c r="AO22" s="29">
        <v>0</v>
      </c>
      <c r="AP22" s="29">
        <v>-2134</v>
      </c>
      <c r="AQ22" s="29">
        <v>-2134</v>
      </c>
      <c r="AR22" s="29">
        <v>-174</v>
      </c>
      <c r="AS22" s="30">
        <v>-2308</v>
      </c>
      <c r="AT22" s="6"/>
      <c r="AU22" s="28"/>
      <c r="AV22" s="29">
        <v>0</v>
      </c>
      <c r="AW22" s="29">
        <v>0</v>
      </c>
      <c r="AX22" s="29">
        <v>-151075</v>
      </c>
      <c r="AY22" s="29">
        <v>-151075</v>
      </c>
      <c r="AZ22" s="29">
        <v>1277</v>
      </c>
      <c r="BA22" s="30">
        <v>-149798</v>
      </c>
      <c r="BB22" s="29"/>
      <c r="BC22" s="28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30">
        <v>0</v>
      </c>
      <c r="BJ22" s="29"/>
      <c r="BK22" s="28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30">
        <v>0</v>
      </c>
      <c r="BR22" s="29"/>
      <c r="BS22" s="28">
        <v>0</v>
      </c>
      <c r="BT22" s="29">
        <v>130</v>
      </c>
      <c r="BU22" s="29">
        <v>130</v>
      </c>
      <c r="BV22" s="29">
        <v>334</v>
      </c>
      <c r="BW22" s="29">
        <v>464</v>
      </c>
      <c r="BX22" s="29">
        <v>-219</v>
      </c>
      <c r="BY22" s="30">
        <v>245</v>
      </c>
      <c r="BZ22" s="29"/>
      <c r="CA22" s="28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-88592</v>
      </c>
      <c r="CG22" s="30">
        <v>-88592</v>
      </c>
      <c r="CH22" s="29"/>
      <c r="CI22" s="28">
        <v>0</v>
      </c>
      <c r="CJ22" s="29">
        <v>0</v>
      </c>
      <c r="CK22" s="29">
        <v>0</v>
      </c>
      <c r="CL22" s="29">
        <v>0</v>
      </c>
      <c r="CM22" s="29">
        <v>0</v>
      </c>
      <c r="CN22" s="29">
        <v>0</v>
      </c>
      <c r="CO22" s="30">
        <v>0</v>
      </c>
      <c r="CP22" s="29"/>
      <c r="CQ22" s="28"/>
      <c r="CR22" s="29">
        <v>0</v>
      </c>
      <c r="CS22" s="29"/>
      <c r="CT22" s="29">
        <v>0</v>
      </c>
      <c r="CU22" s="29"/>
      <c r="CV22" s="29">
        <v>0</v>
      </c>
      <c r="CW22" s="30"/>
      <c r="CX22" s="29"/>
      <c r="CY22" s="28">
        <v>0</v>
      </c>
      <c r="CZ22" s="29">
        <v>-72296</v>
      </c>
      <c r="DA22" s="29">
        <v>-72296</v>
      </c>
      <c r="DB22" s="29">
        <v>-636</v>
      </c>
      <c r="DC22" s="29">
        <v>-72932</v>
      </c>
      <c r="DD22" s="29">
        <v>-431</v>
      </c>
      <c r="DE22" s="30">
        <v>-73363</v>
      </c>
      <c r="DF22" s="29"/>
      <c r="DG22" s="28">
        <v>-36038</v>
      </c>
      <c r="DH22" s="29">
        <v>0</v>
      </c>
      <c r="DI22" s="29">
        <v>-36038</v>
      </c>
      <c r="DJ22" s="29">
        <v>0</v>
      </c>
      <c r="DK22" s="29">
        <v>-36038</v>
      </c>
      <c r="DL22" s="29">
        <v>204</v>
      </c>
      <c r="DM22" s="30">
        <v>-35834</v>
      </c>
      <c r="DN22" s="29"/>
      <c r="DO22" s="28">
        <v>0</v>
      </c>
      <c r="DP22" s="29">
        <v>0</v>
      </c>
      <c r="DQ22" s="29">
        <v>0</v>
      </c>
      <c r="DR22" s="29">
        <v>0</v>
      </c>
      <c r="DS22" s="30">
        <v>0</v>
      </c>
    </row>
    <row r="23" spans="1:123" ht="15" hidden="1" customHeight="1" outlineLevel="1" x14ac:dyDescent="0.25">
      <c r="A23" s="6" t="s">
        <v>38</v>
      </c>
      <c r="B23" s="6"/>
      <c r="C23" s="28">
        <v>3002</v>
      </c>
      <c r="D23" s="446">
        <v>3379</v>
      </c>
      <c r="E23" s="30">
        <v>6381</v>
      </c>
      <c r="F23" s="6"/>
      <c r="G23" s="28">
        <v>1215</v>
      </c>
      <c r="H23" s="446">
        <v>1071</v>
      </c>
      <c r="I23" s="446">
        <v>2286</v>
      </c>
      <c r="J23" s="446">
        <v>1717</v>
      </c>
      <c r="K23" s="446">
        <v>4003</v>
      </c>
      <c r="L23" s="446">
        <v>414</v>
      </c>
      <c r="M23" s="30">
        <v>4417</v>
      </c>
      <c r="N23" s="446"/>
      <c r="O23" s="28">
        <v>1300</v>
      </c>
      <c r="P23" s="29">
        <v>1455</v>
      </c>
      <c r="Q23" s="29">
        <v>2755</v>
      </c>
      <c r="R23" s="29">
        <v>1242</v>
      </c>
      <c r="S23" s="29">
        <v>3997</v>
      </c>
      <c r="T23" s="29">
        <v>1545</v>
      </c>
      <c r="U23" s="30">
        <v>5542</v>
      </c>
      <c r="V23" s="6"/>
      <c r="W23" s="28">
        <v>720</v>
      </c>
      <c r="X23" s="29">
        <v>1441</v>
      </c>
      <c r="Y23" s="29">
        <v>2161</v>
      </c>
      <c r="Z23" s="29">
        <v>1040</v>
      </c>
      <c r="AA23" s="29">
        <v>3201</v>
      </c>
      <c r="AB23" s="29">
        <v>711</v>
      </c>
      <c r="AC23" s="30">
        <v>3912</v>
      </c>
      <c r="AD23" s="6"/>
      <c r="AE23" s="28">
        <v>470</v>
      </c>
      <c r="AF23" s="29">
        <v>1372</v>
      </c>
      <c r="AG23" s="29">
        <v>1842</v>
      </c>
      <c r="AH23" s="29">
        <v>650</v>
      </c>
      <c r="AI23" s="29">
        <v>2492</v>
      </c>
      <c r="AJ23" s="29">
        <v>3129</v>
      </c>
      <c r="AK23" s="30">
        <v>5621</v>
      </c>
      <c r="AL23" s="6"/>
      <c r="AM23" s="28">
        <v>0</v>
      </c>
      <c r="AN23" s="29">
        <v>0</v>
      </c>
      <c r="AO23" s="29">
        <v>0</v>
      </c>
      <c r="AP23" s="29">
        <v>1749</v>
      </c>
      <c r="AQ23" s="29">
        <v>1749</v>
      </c>
      <c r="AR23" s="29">
        <v>212</v>
      </c>
      <c r="AS23" s="111">
        <v>1961</v>
      </c>
      <c r="AT23" s="6"/>
      <c r="AU23" s="28">
        <v>-385</v>
      </c>
      <c r="AV23" s="29">
        <v>2118</v>
      </c>
      <c r="AW23" s="29">
        <v>1733</v>
      </c>
      <c r="AX23" s="29">
        <v>1518</v>
      </c>
      <c r="AY23" s="29">
        <v>3251</v>
      </c>
      <c r="AZ23" s="29">
        <v>681</v>
      </c>
      <c r="BA23" s="111">
        <v>3932</v>
      </c>
      <c r="BB23" s="29"/>
      <c r="BC23" s="28">
        <v>2714</v>
      </c>
      <c r="BD23" s="29">
        <v>6600</v>
      </c>
      <c r="BE23" s="29">
        <v>9314</v>
      </c>
      <c r="BF23" s="29">
        <v>1432</v>
      </c>
      <c r="BG23" s="29">
        <v>10746</v>
      </c>
      <c r="BH23" s="29">
        <v>1574</v>
      </c>
      <c r="BI23" s="30">
        <v>12320</v>
      </c>
      <c r="BJ23" s="29"/>
      <c r="BK23" s="28">
        <v>2032</v>
      </c>
      <c r="BL23" s="29">
        <v>2525</v>
      </c>
      <c r="BM23" s="29">
        <v>4557</v>
      </c>
      <c r="BN23" s="29">
        <v>4909</v>
      </c>
      <c r="BO23" s="29">
        <v>9466</v>
      </c>
      <c r="BP23" s="29">
        <v>1286</v>
      </c>
      <c r="BQ23" s="30">
        <v>10752</v>
      </c>
      <c r="BR23" s="29"/>
      <c r="BS23" s="28">
        <v>1675</v>
      </c>
      <c r="BT23" s="29">
        <v>2136</v>
      </c>
      <c r="BU23" s="29">
        <v>3811</v>
      </c>
      <c r="BV23" s="29">
        <v>2959</v>
      </c>
      <c r="BW23" s="29">
        <v>6770</v>
      </c>
      <c r="BX23" s="29">
        <v>1512</v>
      </c>
      <c r="BY23" s="30">
        <v>8282</v>
      </c>
      <c r="BZ23" s="29"/>
      <c r="CA23" s="28">
        <v>407</v>
      </c>
      <c r="CB23" s="29">
        <v>1888</v>
      </c>
      <c r="CC23" s="29">
        <v>2295</v>
      </c>
      <c r="CD23" s="29">
        <v>4374</v>
      </c>
      <c r="CE23" s="29">
        <v>6669</v>
      </c>
      <c r="CF23" s="29">
        <v>1184</v>
      </c>
      <c r="CG23" s="30">
        <v>7853</v>
      </c>
      <c r="CH23" s="29"/>
      <c r="CI23" s="28">
        <v>682</v>
      </c>
      <c r="CJ23" s="29">
        <v>717</v>
      </c>
      <c r="CK23" s="29">
        <v>1399</v>
      </c>
      <c r="CL23" s="29">
        <v>642</v>
      </c>
      <c r="CM23" s="29">
        <v>2041</v>
      </c>
      <c r="CN23" s="29">
        <v>1946</v>
      </c>
      <c r="CO23" s="30">
        <v>3987</v>
      </c>
      <c r="CP23" s="29"/>
      <c r="CQ23" s="28">
        <v>-14915</v>
      </c>
      <c r="CR23" s="29">
        <v>-777</v>
      </c>
      <c r="CS23" s="29">
        <v>-15692</v>
      </c>
      <c r="CT23" s="29">
        <v>687</v>
      </c>
      <c r="CU23" s="29">
        <v>-15005</v>
      </c>
      <c r="CV23" s="29">
        <v>1630</v>
      </c>
      <c r="CW23" s="30">
        <v>-13375</v>
      </c>
      <c r="CX23" s="29"/>
      <c r="CY23" s="28">
        <v>-290</v>
      </c>
      <c r="CZ23" s="29">
        <v>1218</v>
      </c>
      <c r="DA23" s="29">
        <v>705</v>
      </c>
      <c r="DB23" s="29">
        <v>1590</v>
      </c>
      <c r="DC23" s="29">
        <v>2295</v>
      </c>
      <c r="DD23" s="29">
        <v>1198</v>
      </c>
      <c r="DE23" s="30">
        <v>3493</v>
      </c>
      <c r="DF23" s="29"/>
      <c r="DG23" s="28">
        <v>42</v>
      </c>
      <c r="DH23" s="29">
        <v>207</v>
      </c>
      <c r="DI23" s="29">
        <v>249</v>
      </c>
      <c r="DJ23" s="29">
        <v>620</v>
      </c>
      <c r="DK23" s="29">
        <v>869</v>
      </c>
      <c r="DL23" s="29">
        <v>11071</v>
      </c>
      <c r="DM23" s="30">
        <v>11940</v>
      </c>
      <c r="DN23" s="29"/>
      <c r="DO23" s="28">
        <v>709</v>
      </c>
      <c r="DP23" s="29">
        <v>1187</v>
      </c>
      <c r="DQ23" s="29">
        <v>1896</v>
      </c>
      <c r="DR23" s="29">
        <v>-651</v>
      </c>
      <c r="DS23" s="30">
        <v>1245</v>
      </c>
    </row>
    <row r="24" spans="1:123" ht="15" hidden="1" customHeight="1" outlineLevel="1" x14ac:dyDescent="0.25">
      <c r="A24" s="6" t="s">
        <v>24</v>
      </c>
      <c r="B24" s="6"/>
      <c r="C24" s="28">
        <v>0</v>
      </c>
      <c r="D24" s="446">
        <v>0</v>
      </c>
      <c r="E24" s="30">
        <v>0</v>
      </c>
      <c r="F24" s="6"/>
      <c r="G24" s="28">
        <v>0</v>
      </c>
      <c r="H24" s="446">
        <v>0</v>
      </c>
      <c r="I24" s="446">
        <v>0</v>
      </c>
      <c r="J24" s="446">
        <v>0</v>
      </c>
      <c r="K24" s="446">
        <v>0</v>
      </c>
      <c r="L24" s="446">
        <v>0</v>
      </c>
      <c r="M24" s="30">
        <v>0</v>
      </c>
      <c r="N24" s="446"/>
      <c r="O24" s="28">
        <v>586</v>
      </c>
      <c r="P24" s="29">
        <v>-17487</v>
      </c>
      <c r="Q24" s="29">
        <v>-16901</v>
      </c>
      <c r="R24" s="29">
        <v>0</v>
      </c>
      <c r="S24" s="29">
        <v>-16901</v>
      </c>
      <c r="T24" s="29">
        <v>0</v>
      </c>
      <c r="U24" s="30">
        <v>-16901</v>
      </c>
      <c r="V24" s="6"/>
      <c r="W24" s="28">
        <v>0</v>
      </c>
      <c r="X24" s="29">
        <v>-1165</v>
      </c>
      <c r="Y24" s="29">
        <v>-1165</v>
      </c>
      <c r="Z24" s="29">
        <v>1165</v>
      </c>
      <c r="AA24" s="29">
        <v>0</v>
      </c>
      <c r="AB24" s="29">
        <v>0</v>
      </c>
      <c r="AC24" s="30">
        <v>0</v>
      </c>
      <c r="AD24" s="6"/>
      <c r="AE24" s="28">
        <v>0</v>
      </c>
      <c r="AF24" s="29">
        <v>0</v>
      </c>
      <c r="AG24" s="29">
        <v>0</v>
      </c>
      <c r="AH24" s="29">
        <v>0</v>
      </c>
      <c r="AI24" s="29">
        <v>0</v>
      </c>
      <c r="AJ24" s="29">
        <v>0</v>
      </c>
      <c r="AK24" s="30">
        <v>0</v>
      </c>
      <c r="AL24" s="6"/>
      <c r="AM24" s="28">
        <v>0</v>
      </c>
      <c r="AN24" s="29">
        <v>0</v>
      </c>
      <c r="AO24" s="29">
        <v>0</v>
      </c>
      <c r="AP24" s="29">
        <v>-473</v>
      </c>
      <c r="AQ24" s="29">
        <v>-473</v>
      </c>
      <c r="AR24" s="29">
        <v>0</v>
      </c>
      <c r="AS24" s="111">
        <v>-473</v>
      </c>
      <c r="AT24" s="6"/>
      <c r="AU24" s="28"/>
      <c r="AV24" s="29">
        <v>0</v>
      </c>
      <c r="AW24" s="29">
        <v>0</v>
      </c>
      <c r="AX24" s="29">
        <v>0</v>
      </c>
      <c r="AY24" s="29">
        <v>0</v>
      </c>
      <c r="AZ24" s="29">
        <v>0</v>
      </c>
      <c r="BA24" s="235"/>
      <c r="BB24" s="29"/>
      <c r="BC24" s="28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30">
        <v>0</v>
      </c>
      <c r="BJ24" s="29"/>
      <c r="BK24" s="28">
        <v>0</v>
      </c>
      <c r="BL24" s="29">
        <v>0</v>
      </c>
      <c r="BM24" s="29">
        <v>0</v>
      </c>
      <c r="BN24" s="29">
        <v>0</v>
      </c>
      <c r="BO24" s="29">
        <v>0</v>
      </c>
      <c r="BP24" s="29">
        <v>0</v>
      </c>
      <c r="BQ24" s="30">
        <v>0</v>
      </c>
      <c r="BR24" s="29"/>
      <c r="BS24" s="28">
        <v>0</v>
      </c>
      <c r="BT24" s="29">
        <v>0</v>
      </c>
      <c r="BU24" s="29">
        <v>0</v>
      </c>
      <c r="BV24" s="29">
        <v>0</v>
      </c>
      <c r="BW24" s="29">
        <v>0</v>
      </c>
      <c r="BX24" s="29">
        <v>0</v>
      </c>
      <c r="BY24" s="30">
        <v>0</v>
      </c>
      <c r="BZ24" s="29"/>
      <c r="CA24" s="28">
        <v>0</v>
      </c>
      <c r="CB24" s="29">
        <v>0</v>
      </c>
      <c r="CC24" s="29">
        <v>0</v>
      </c>
      <c r="CD24" s="29">
        <v>0</v>
      </c>
      <c r="CE24" s="29">
        <v>0</v>
      </c>
      <c r="CF24" s="29">
        <v>0</v>
      </c>
      <c r="CG24" s="30">
        <v>0</v>
      </c>
      <c r="CH24" s="29"/>
      <c r="CI24" s="28">
        <v>0</v>
      </c>
      <c r="CJ24" s="29">
        <v>0</v>
      </c>
      <c r="CK24" s="29">
        <v>0</v>
      </c>
      <c r="CL24" s="29">
        <v>0</v>
      </c>
      <c r="CM24" s="29">
        <v>0</v>
      </c>
      <c r="CN24" s="29">
        <v>0</v>
      </c>
      <c r="CO24" s="30">
        <v>0</v>
      </c>
      <c r="CP24" s="29"/>
      <c r="CQ24" s="28"/>
      <c r="CR24" s="29">
        <v>0</v>
      </c>
      <c r="CS24" s="29"/>
      <c r="CT24" s="29">
        <v>0</v>
      </c>
      <c r="CU24" s="29"/>
      <c r="CV24" s="29">
        <v>0</v>
      </c>
      <c r="CW24" s="30"/>
      <c r="CX24" s="29"/>
      <c r="CY24" s="28">
        <v>0</v>
      </c>
      <c r="CZ24" s="29">
        <v>-2577</v>
      </c>
      <c r="DA24" s="29">
        <v>-4607</v>
      </c>
      <c r="DB24" s="29">
        <v>0</v>
      </c>
      <c r="DC24" s="29">
        <v>-4607</v>
      </c>
      <c r="DD24" s="29">
        <v>0</v>
      </c>
      <c r="DE24" s="30">
        <v>-4607</v>
      </c>
      <c r="DF24" s="29"/>
      <c r="DG24" s="28">
        <v>0</v>
      </c>
      <c r="DH24" s="29">
        <v>0</v>
      </c>
      <c r="DI24" s="29">
        <v>0</v>
      </c>
      <c r="DJ24" s="29">
        <v>0</v>
      </c>
      <c r="DK24" s="29">
        <v>0</v>
      </c>
      <c r="DL24" s="29">
        <v>0</v>
      </c>
      <c r="DM24" s="30">
        <v>0</v>
      </c>
      <c r="DN24" s="29"/>
      <c r="DO24" s="28">
        <v>-115</v>
      </c>
      <c r="DP24" s="29">
        <v>-145</v>
      </c>
      <c r="DQ24" s="29">
        <v>-260</v>
      </c>
      <c r="DR24" s="29">
        <v>0</v>
      </c>
      <c r="DS24" s="30">
        <v>0</v>
      </c>
    </row>
    <row r="25" spans="1:123" ht="15" hidden="1" customHeight="1" outlineLevel="1" x14ac:dyDescent="0.25">
      <c r="A25" s="6" t="s">
        <v>23</v>
      </c>
      <c r="B25" s="6"/>
      <c r="C25" s="28">
        <v>0</v>
      </c>
      <c r="D25" s="446">
        <v>0</v>
      </c>
      <c r="E25" s="30">
        <v>0</v>
      </c>
      <c r="F25" s="6"/>
      <c r="G25" s="28">
        <v>0</v>
      </c>
      <c r="H25" s="446">
        <v>0</v>
      </c>
      <c r="I25" s="446">
        <v>0</v>
      </c>
      <c r="J25" s="446">
        <v>0</v>
      </c>
      <c r="K25" s="446">
        <v>0</v>
      </c>
      <c r="L25" s="446">
        <v>0</v>
      </c>
      <c r="M25" s="30">
        <v>0</v>
      </c>
      <c r="N25" s="446"/>
      <c r="O25" s="28">
        <v>-450</v>
      </c>
      <c r="P25" s="29">
        <v>184</v>
      </c>
      <c r="Q25" s="29">
        <v>-266</v>
      </c>
      <c r="R25" s="29">
        <v>0</v>
      </c>
      <c r="S25" s="29">
        <v>-266</v>
      </c>
      <c r="T25" s="29">
        <v>0</v>
      </c>
      <c r="U25" s="30">
        <v>-266</v>
      </c>
      <c r="V25" s="6"/>
      <c r="W25" s="28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0">
        <v>0</v>
      </c>
      <c r="AD25" s="6"/>
      <c r="AE25" s="28">
        <v>0</v>
      </c>
      <c r="AF25" s="29">
        <v>0</v>
      </c>
      <c r="AG25" s="29">
        <v>0</v>
      </c>
      <c r="AH25" s="29">
        <v>0</v>
      </c>
      <c r="AI25" s="29">
        <v>0</v>
      </c>
      <c r="AJ25" s="29">
        <v>0</v>
      </c>
      <c r="AK25" s="30">
        <v>0</v>
      </c>
      <c r="AL25" s="6"/>
      <c r="AM25" s="28">
        <v>0</v>
      </c>
      <c r="AN25" s="29">
        <v>0</v>
      </c>
      <c r="AO25" s="29">
        <v>0</v>
      </c>
      <c r="AP25" s="29">
        <v>-116</v>
      </c>
      <c r="AQ25" s="29">
        <v>-116</v>
      </c>
      <c r="AR25" s="29">
        <v>0</v>
      </c>
      <c r="AS25" s="111">
        <v>-116</v>
      </c>
      <c r="AT25" s="6"/>
      <c r="AU25" s="28"/>
      <c r="AV25" s="29"/>
      <c r="AW25" s="29"/>
      <c r="AX25" s="29"/>
      <c r="AY25" s="29"/>
      <c r="AZ25" s="29"/>
      <c r="BA25" s="235"/>
      <c r="BB25" s="29"/>
      <c r="BC25" s="28"/>
      <c r="BD25" s="29"/>
      <c r="BE25" s="29"/>
      <c r="BF25" s="29"/>
      <c r="BG25" s="29"/>
      <c r="BH25" s="29"/>
      <c r="BI25" s="30"/>
      <c r="BJ25" s="29"/>
      <c r="BK25" s="28"/>
      <c r="BL25" s="29"/>
      <c r="BM25" s="29"/>
      <c r="BN25" s="29"/>
      <c r="BO25" s="29"/>
      <c r="BP25" s="29"/>
      <c r="BQ25" s="30"/>
      <c r="BR25" s="29"/>
      <c r="BS25" s="28"/>
      <c r="BT25" s="29"/>
      <c r="BU25" s="29"/>
      <c r="BV25" s="29"/>
      <c r="BW25" s="29"/>
      <c r="BX25" s="29"/>
      <c r="BY25" s="30"/>
      <c r="BZ25" s="29"/>
      <c r="CA25" s="28"/>
      <c r="CB25" s="29"/>
      <c r="CC25" s="29"/>
      <c r="CD25" s="29"/>
      <c r="CE25" s="29"/>
      <c r="CF25" s="29"/>
      <c r="CG25" s="30"/>
      <c r="CH25" s="29"/>
      <c r="CI25" s="28"/>
      <c r="CJ25" s="29"/>
      <c r="CK25" s="29"/>
      <c r="CL25" s="29"/>
      <c r="CM25" s="29"/>
      <c r="CN25" s="29"/>
      <c r="CO25" s="30"/>
      <c r="CP25" s="29"/>
      <c r="CQ25" s="28"/>
      <c r="CR25" s="29"/>
      <c r="CS25" s="29"/>
      <c r="CT25" s="29"/>
      <c r="CU25" s="29"/>
      <c r="CV25" s="29"/>
      <c r="CW25" s="30"/>
      <c r="CX25" s="29"/>
      <c r="CY25" s="28"/>
      <c r="CZ25" s="29"/>
      <c r="DA25" s="29"/>
      <c r="DB25" s="29"/>
      <c r="DC25" s="29"/>
      <c r="DD25" s="29"/>
      <c r="DE25" s="30"/>
      <c r="DF25" s="29"/>
      <c r="DG25" s="28"/>
      <c r="DH25" s="29"/>
      <c r="DI25" s="29"/>
      <c r="DJ25" s="29"/>
      <c r="DK25" s="29"/>
      <c r="DL25" s="29"/>
      <c r="DM25" s="30"/>
      <c r="DN25" s="29"/>
      <c r="DO25" s="28"/>
      <c r="DP25" s="29"/>
      <c r="DQ25" s="29"/>
      <c r="DR25" s="29"/>
      <c r="DS25" s="30"/>
    </row>
    <row r="26" spans="1:123" ht="15" hidden="1" customHeight="1" outlineLevel="1" x14ac:dyDescent="0.25">
      <c r="A26" s="6" t="s">
        <v>21</v>
      </c>
      <c r="B26" s="6"/>
      <c r="C26" s="24">
        <v>0</v>
      </c>
      <c r="D26" s="443">
        <v>0</v>
      </c>
      <c r="E26" s="23">
        <v>0</v>
      </c>
      <c r="F26" s="6"/>
      <c r="G26" s="24">
        <v>0</v>
      </c>
      <c r="H26" s="443">
        <v>0</v>
      </c>
      <c r="I26" s="443">
        <v>0</v>
      </c>
      <c r="J26" s="443">
        <v>0</v>
      </c>
      <c r="K26" s="443">
        <v>0</v>
      </c>
      <c r="L26" s="443">
        <v>0</v>
      </c>
      <c r="M26" s="23">
        <v>0</v>
      </c>
      <c r="N26" s="443"/>
      <c r="O26" s="24">
        <v>0</v>
      </c>
      <c r="P26" s="22">
        <v>0</v>
      </c>
      <c r="Q26" s="22"/>
      <c r="R26" s="22">
        <v>0</v>
      </c>
      <c r="S26" s="22">
        <v>0</v>
      </c>
      <c r="T26" s="22">
        <v>0</v>
      </c>
      <c r="U26" s="23">
        <v>0</v>
      </c>
      <c r="V26" s="6"/>
      <c r="W26" s="24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3">
        <v>0</v>
      </c>
      <c r="AD26" s="6"/>
      <c r="AE26" s="24">
        <v>0</v>
      </c>
      <c r="AF26" s="22">
        <v>-1</v>
      </c>
      <c r="AG26" s="22">
        <v>-1</v>
      </c>
      <c r="AH26" s="22">
        <v>0</v>
      </c>
      <c r="AI26" s="22">
        <v>-1</v>
      </c>
      <c r="AJ26" s="22">
        <v>1</v>
      </c>
      <c r="AK26" s="23">
        <v>0</v>
      </c>
      <c r="AL26" s="6"/>
      <c r="AM26" s="24">
        <v>-2</v>
      </c>
      <c r="AN26" s="22">
        <v>2</v>
      </c>
      <c r="AO26" s="22">
        <v>0</v>
      </c>
      <c r="AP26" s="22">
        <v>0</v>
      </c>
      <c r="AQ26" s="22">
        <v>0</v>
      </c>
      <c r="AR26" s="29">
        <v>0</v>
      </c>
      <c r="AS26" s="23">
        <v>0</v>
      </c>
      <c r="AT26" s="6"/>
      <c r="AU26" s="24">
        <v>-190</v>
      </c>
      <c r="AV26" s="22">
        <v>-96</v>
      </c>
      <c r="AW26" s="22">
        <v>-286</v>
      </c>
      <c r="AX26" s="22">
        <v>0</v>
      </c>
      <c r="AY26" s="22">
        <v>-286</v>
      </c>
      <c r="AZ26" s="29">
        <v>0</v>
      </c>
      <c r="BA26" s="23">
        <v>-286</v>
      </c>
      <c r="BB26" s="22"/>
      <c r="BC26" s="24">
        <v>-2</v>
      </c>
      <c r="BD26" s="29">
        <v>2</v>
      </c>
      <c r="BE26" s="22">
        <v>0</v>
      </c>
      <c r="BF26" s="22">
        <v>0</v>
      </c>
      <c r="BG26" s="22">
        <v>0</v>
      </c>
      <c r="BH26" s="22">
        <v>-192</v>
      </c>
      <c r="BI26" s="23">
        <v>-192</v>
      </c>
      <c r="BJ26" s="22"/>
      <c r="BK26" s="24">
        <v>-26</v>
      </c>
      <c r="BL26" s="22">
        <v>-26</v>
      </c>
      <c r="BM26" s="22">
        <v>-52</v>
      </c>
      <c r="BN26" s="22">
        <v>-23</v>
      </c>
      <c r="BO26" s="22">
        <v>-75</v>
      </c>
      <c r="BP26" s="22">
        <v>-23</v>
      </c>
      <c r="BQ26" s="23">
        <v>-98</v>
      </c>
      <c r="BR26" s="22"/>
      <c r="BS26" s="24">
        <v>-22</v>
      </c>
      <c r="BT26" s="22">
        <v>-21</v>
      </c>
      <c r="BU26" s="22">
        <v>-43</v>
      </c>
      <c r="BV26" s="22">
        <v>-22</v>
      </c>
      <c r="BW26" s="22">
        <v>-65</v>
      </c>
      <c r="BX26" s="22">
        <v>-22</v>
      </c>
      <c r="BY26" s="23">
        <v>-87</v>
      </c>
      <c r="BZ26" s="22"/>
      <c r="CA26" s="24">
        <v>-492</v>
      </c>
      <c r="CB26" s="22">
        <v>-489</v>
      </c>
      <c r="CC26" s="22">
        <v>-981</v>
      </c>
      <c r="CD26" s="22">
        <v>-496</v>
      </c>
      <c r="CE26" s="22">
        <v>-1477</v>
      </c>
      <c r="CF26" s="22">
        <v>1395</v>
      </c>
      <c r="CG26" s="23">
        <v>-82</v>
      </c>
      <c r="CH26" s="22"/>
      <c r="CI26" s="24">
        <v>-554</v>
      </c>
      <c r="CJ26" s="22">
        <v>-522</v>
      </c>
      <c r="CK26" s="22">
        <v>-1076</v>
      </c>
      <c r="CL26" s="22">
        <v>-492</v>
      </c>
      <c r="CM26" s="22">
        <v>-1568</v>
      </c>
      <c r="CN26" s="22">
        <v>-494</v>
      </c>
      <c r="CO26" s="23">
        <v>-2062</v>
      </c>
      <c r="CP26" s="22"/>
      <c r="CQ26" s="24">
        <v>-4204</v>
      </c>
      <c r="CR26" s="22">
        <v>-503</v>
      </c>
      <c r="CS26" s="22">
        <v>-4707</v>
      </c>
      <c r="CT26" s="22">
        <v>-491</v>
      </c>
      <c r="CU26" s="22">
        <v>-5198</v>
      </c>
      <c r="CV26" s="22">
        <v>-553</v>
      </c>
      <c r="CW26" s="23">
        <v>-5751</v>
      </c>
      <c r="CX26" s="22"/>
      <c r="CY26" s="24">
        <v>-549</v>
      </c>
      <c r="CZ26" s="22">
        <v>-451</v>
      </c>
      <c r="DA26" s="22">
        <v>-908</v>
      </c>
      <c r="DB26" s="22">
        <v>-440</v>
      </c>
      <c r="DC26" s="22">
        <v>-1348</v>
      </c>
      <c r="DD26" s="22">
        <v>-482</v>
      </c>
      <c r="DE26" s="23">
        <v>-1830</v>
      </c>
      <c r="DF26" s="22"/>
      <c r="DG26" s="24">
        <v>-740</v>
      </c>
      <c r="DH26" s="22">
        <v>-549</v>
      </c>
      <c r="DI26" s="22">
        <v>-1289</v>
      </c>
      <c r="DJ26" s="22">
        <v>-475</v>
      </c>
      <c r="DK26" s="22">
        <v>-1764</v>
      </c>
      <c r="DL26" s="22">
        <v>-640</v>
      </c>
      <c r="DM26" s="23">
        <v>-2404</v>
      </c>
      <c r="DN26" s="22"/>
      <c r="DO26" s="24">
        <v>219</v>
      </c>
      <c r="DP26" s="29">
        <v>-550</v>
      </c>
      <c r="DQ26" s="22">
        <v>-331</v>
      </c>
      <c r="DR26" s="22">
        <v>-1545</v>
      </c>
      <c r="DS26" s="23">
        <v>-1876</v>
      </c>
    </row>
    <row r="27" spans="1:123" s="170" customFormat="1" ht="15" hidden="1" customHeight="1" outlineLevel="1" x14ac:dyDescent="0.25">
      <c r="A27" s="6" t="s">
        <v>36</v>
      </c>
      <c r="B27" s="6"/>
      <c r="C27" s="167">
        <v>0</v>
      </c>
      <c r="D27" s="447">
        <v>0</v>
      </c>
      <c r="E27" s="169">
        <v>0</v>
      </c>
      <c r="F27" s="6"/>
      <c r="G27" s="167">
        <v>0</v>
      </c>
      <c r="H27" s="447">
        <v>0</v>
      </c>
      <c r="I27" s="447">
        <v>0</v>
      </c>
      <c r="J27" s="447">
        <v>0</v>
      </c>
      <c r="K27" s="447">
        <v>0</v>
      </c>
      <c r="L27" s="447">
        <v>0</v>
      </c>
      <c r="M27" s="169">
        <v>0</v>
      </c>
      <c r="N27" s="447"/>
      <c r="O27" s="167">
        <v>-203</v>
      </c>
      <c r="P27" s="168">
        <v>203</v>
      </c>
      <c r="Q27" s="168">
        <v>0</v>
      </c>
      <c r="R27" s="168">
        <v>0</v>
      </c>
      <c r="S27" s="168">
        <v>0</v>
      </c>
      <c r="T27" s="168">
        <v>0</v>
      </c>
      <c r="U27" s="169">
        <v>0</v>
      </c>
      <c r="V27" s="6"/>
      <c r="W27" s="167">
        <v>0</v>
      </c>
      <c r="X27" s="168">
        <v>-2</v>
      </c>
      <c r="Y27" s="168">
        <v>-2</v>
      </c>
      <c r="Z27" s="168">
        <v>2</v>
      </c>
      <c r="AA27" s="168">
        <v>0</v>
      </c>
      <c r="AB27" s="168">
        <v>0</v>
      </c>
      <c r="AC27" s="169">
        <v>0</v>
      </c>
      <c r="AD27" s="6"/>
      <c r="AE27" s="167">
        <v>0</v>
      </c>
      <c r="AF27" s="168">
        <v>0</v>
      </c>
      <c r="AG27" s="168">
        <v>0</v>
      </c>
      <c r="AH27" s="168">
        <v>0</v>
      </c>
      <c r="AI27" s="168">
        <v>0</v>
      </c>
      <c r="AJ27" s="168">
        <v>0</v>
      </c>
      <c r="AK27" s="169">
        <v>0</v>
      </c>
      <c r="AL27" s="6"/>
      <c r="AM27" s="167">
        <v>0</v>
      </c>
      <c r="AN27" s="168">
        <v>0</v>
      </c>
      <c r="AO27" s="168">
        <v>0</v>
      </c>
      <c r="AP27" s="168">
        <v>-139</v>
      </c>
      <c r="AQ27" s="168">
        <v>-139</v>
      </c>
      <c r="AR27" s="168">
        <v>139</v>
      </c>
      <c r="AS27" s="169">
        <v>0</v>
      </c>
      <c r="AT27" s="6"/>
      <c r="AU27" s="167">
        <v>0</v>
      </c>
      <c r="AV27" s="168">
        <v>0</v>
      </c>
      <c r="AW27" s="168">
        <v>0</v>
      </c>
      <c r="AX27" s="168">
        <v>-1</v>
      </c>
      <c r="AY27" s="168">
        <v>-1</v>
      </c>
      <c r="AZ27" s="168">
        <v>0</v>
      </c>
      <c r="BA27" s="169">
        <v>-1</v>
      </c>
      <c r="BB27" s="168"/>
      <c r="BC27" s="167">
        <v>0</v>
      </c>
      <c r="BD27" s="168">
        <v>0</v>
      </c>
      <c r="BE27" s="168">
        <v>0</v>
      </c>
      <c r="BF27" s="168">
        <v>0</v>
      </c>
      <c r="BG27" s="168">
        <v>0</v>
      </c>
      <c r="BH27" s="168">
        <v>0</v>
      </c>
      <c r="BI27" s="169">
        <v>0</v>
      </c>
      <c r="BJ27" s="168"/>
      <c r="BK27" s="167">
        <v>0</v>
      </c>
      <c r="BL27" s="168">
        <v>0</v>
      </c>
      <c r="BM27" s="168">
        <v>0</v>
      </c>
      <c r="BN27" s="168">
        <v>0</v>
      </c>
      <c r="BO27" s="168">
        <v>0</v>
      </c>
      <c r="BP27" s="168">
        <v>0</v>
      </c>
      <c r="BQ27" s="169">
        <v>0</v>
      </c>
      <c r="BR27" s="168"/>
      <c r="BS27" s="167">
        <v>0</v>
      </c>
      <c r="BT27" s="168">
        <v>-1</v>
      </c>
      <c r="BU27" s="168">
        <v>0</v>
      </c>
      <c r="BV27" s="168">
        <v>0</v>
      </c>
      <c r="BW27" s="168">
        <v>0</v>
      </c>
      <c r="BX27" s="168">
        <v>0</v>
      </c>
      <c r="BY27" s="169">
        <v>0</v>
      </c>
      <c r="BZ27" s="168"/>
      <c r="CA27" s="167"/>
      <c r="CB27" s="168">
        <v>0</v>
      </c>
      <c r="CC27" s="168">
        <v>0</v>
      </c>
      <c r="CD27" s="168">
        <v>0</v>
      </c>
      <c r="CE27" s="168">
        <v>0</v>
      </c>
      <c r="CF27" s="168">
        <v>547</v>
      </c>
      <c r="CG27" s="169">
        <v>1601</v>
      </c>
      <c r="CH27" s="168"/>
      <c r="CI27" s="167">
        <v>0</v>
      </c>
      <c r="CJ27" s="168">
        <v>0</v>
      </c>
      <c r="CK27" s="168">
        <v>0</v>
      </c>
      <c r="CL27" s="168">
        <v>0</v>
      </c>
      <c r="CM27" s="168">
        <v>0</v>
      </c>
      <c r="CN27" s="168">
        <v>0</v>
      </c>
      <c r="CO27" s="169">
        <v>0</v>
      </c>
      <c r="CP27" s="168"/>
      <c r="CQ27" s="167">
        <v>0</v>
      </c>
      <c r="CR27" s="168">
        <v>0</v>
      </c>
      <c r="CS27" s="168">
        <v>0</v>
      </c>
      <c r="CT27" s="168">
        <v>0</v>
      </c>
      <c r="CU27" s="168">
        <v>0</v>
      </c>
      <c r="CV27" s="168">
        <v>0</v>
      </c>
      <c r="CW27" s="169">
        <v>0</v>
      </c>
      <c r="CX27" s="168"/>
      <c r="CY27" s="167"/>
      <c r="CZ27" s="168">
        <v>0</v>
      </c>
      <c r="DA27" s="168">
        <v>0</v>
      </c>
      <c r="DB27" s="168">
        <v>0</v>
      </c>
      <c r="DC27" s="168">
        <v>0</v>
      </c>
      <c r="DD27" s="168">
        <v>0</v>
      </c>
      <c r="DE27" s="169">
        <v>0</v>
      </c>
      <c r="DF27" s="168"/>
      <c r="DG27" s="167">
        <v>0</v>
      </c>
      <c r="DH27" s="168">
        <v>0</v>
      </c>
      <c r="DI27" s="168"/>
      <c r="DJ27" s="168">
        <v>0</v>
      </c>
      <c r="DK27" s="168">
        <v>0</v>
      </c>
      <c r="DL27" s="168">
        <v>0</v>
      </c>
      <c r="DM27" s="169">
        <v>0</v>
      </c>
      <c r="DN27" s="168"/>
      <c r="DO27" s="167">
        <v>0</v>
      </c>
      <c r="DP27" s="20">
        <v>0</v>
      </c>
      <c r="DQ27" s="168">
        <v>0</v>
      </c>
      <c r="DR27" s="168">
        <v>-8127</v>
      </c>
      <c r="DS27" s="169">
        <v>1705</v>
      </c>
    </row>
    <row r="28" spans="1:123" s="14" customFormat="1" collapsed="1" x14ac:dyDescent="0.25">
      <c r="A28" s="12" t="s">
        <v>26</v>
      </c>
      <c r="B28" s="12"/>
      <c r="C28" s="25">
        <v>-11783</v>
      </c>
      <c r="D28" s="444">
        <v>-47362</v>
      </c>
      <c r="E28" s="21">
        <v>-59145</v>
      </c>
      <c r="F28" s="12"/>
      <c r="G28" s="25">
        <v>-2850</v>
      </c>
      <c r="H28" s="444">
        <v>-2957</v>
      </c>
      <c r="I28" s="444">
        <v>-5807</v>
      </c>
      <c r="J28" s="444">
        <v>-8731</v>
      </c>
      <c r="K28" s="444">
        <v>-14538</v>
      </c>
      <c r="L28" s="444">
        <v>-8944</v>
      </c>
      <c r="M28" s="21">
        <v>-23482</v>
      </c>
      <c r="N28" s="444"/>
      <c r="O28" s="25">
        <v>108186</v>
      </c>
      <c r="P28" s="20">
        <v>209836</v>
      </c>
      <c r="Q28" s="20">
        <v>318022</v>
      </c>
      <c r="R28" s="20">
        <v>-12412</v>
      </c>
      <c r="S28" s="20">
        <v>305610</v>
      </c>
      <c r="T28" s="20">
        <v>-11745</v>
      </c>
      <c r="U28" s="21">
        <v>293865</v>
      </c>
      <c r="V28" s="12"/>
      <c r="W28" s="25">
        <v>-565</v>
      </c>
      <c r="X28" s="20">
        <v>-3959</v>
      </c>
      <c r="Y28" s="20">
        <v>-4524</v>
      </c>
      <c r="Z28" s="20">
        <v>-1893</v>
      </c>
      <c r="AA28" s="20">
        <v>-6417</v>
      </c>
      <c r="AB28" s="20">
        <v>-10343</v>
      </c>
      <c r="AC28" s="21">
        <v>-16760</v>
      </c>
      <c r="AD28" s="12"/>
      <c r="AE28" s="25">
        <v>-7142</v>
      </c>
      <c r="AF28" s="20">
        <v>-2441</v>
      </c>
      <c r="AG28" s="20">
        <v>-9583</v>
      </c>
      <c r="AH28" s="20">
        <v>1684</v>
      </c>
      <c r="AI28" s="20">
        <v>-7899</v>
      </c>
      <c r="AJ28" s="20">
        <v>-2299</v>
      </c>
      <c r="AK28" s="21">
        <v>-10198</v>
      </c>
      <c r="AL28" s="12"/>
      <c r="AM28" s="25">
        <v>-17284</v>
      </c>
      <c r="AN28" s="20">
        <v>15793</v>
      </c>
      <c r="AO28" s="20">
        <v>-1491</v>
      </c>
      <c r="AP28" s="20">
        <v>51046</v>
      </c>
      <c r="AQ28" s="20">
        <v>49555</v>
      </c>
      <c r="AR28" s="20">
        <v>19453</v>
      </c>
      <c r="AS28" s="21">
        <v>69008</v>
      </c>
      <c r="AT28" s="12"/>
      <c r="AU28" s="25">
        <v>-19570</v>
      </c>
      <c r="AV28" s="20">
        <v>10230</v>
      </c>
      <c r="AW28" s="20">
        <v>-9340</v>
      </c>
      <c r="AX28" s="20">
        <v>154379</v>
      </c>
      <c r="AY28" s="20">
        <v>145039</v>
      </c>
      <c r="AZ28" s="20">
        <v>-8264</v>
      </c>
      <c r="BA28" s="21">
        <v>136775</v>
      </c>
      <c r="BB28" s="20"/>
      <c r="BC28" s="25">
        <v>-5047</v>
      </c>
      <c r="BD28" s="20">
        <v>-11131</v>
      </c>
      <c r="BE28" s="20">
        <v>-16178</v>
      </c>
      <c r="BF28" s="20">
        <v>258451</v>
      </c>
      <c r="BG28" s="20">
        <v>242273</v>
      </c>
      <c r="BH28" s="20">
        <v>2712</v>
      </c>
      <c r="BI28" s="21">
        <v>244985</v>
      </c>
      <c r="BJ28" s="20"/>
      <c r="BK28" s="25">
        <v>-8934</v>
      </c>
      <c r="BL28" s="20">
        <v>-12493</v>
      </c>
      <c r="BM28" s="20">
        <v>-21427</v>
      </c>
      <c r="BN28" s="20">
        <v>56448</v>
      </c>
      <c r="BO28" s="20">
        <v>35021</v>
      </c>
      <c r="BP28" s="20">
        <v>-4291</v>
      </c>
      <c r="BQ28" s="21">
        <v>30730</v>
      </c>
      <c r="BR28" s="20"/>
      <c r="BS28" s="25">
        <v>-3801</v>
      </c>
      <c r="BT28" s="20">
        <v>-7660</v>
      </c>
      <c r="BU28" s="20">
        <v>-11461</v>
      </c>
      <c r="BV28" s="20">
        <v>-8985</v>
      </c>
      <c r="BW28" s="20">
        <v>-20446</v>
      </c>
      <c r="BX28" s="20">
        <v>-11804</v>
      </c>
      <c r="BY28" s="21">
        <v>-32250</v>
      </c>
      <c r="BZ28" s="20"/>
      <c r="CA28" s="25">
        <v>-4626</v>
      </c>
      <c r="CB28" s="20">
        <v>-4641</v>
      </c>
      <c r="CC28" s="20">
        <v>-9267</v>
      </c>
      <c r="CD28" s="20">
        <v>-7120</v>
      </c>
      <c r="CE28" s="20">
        <v>-16387</v>
      </c>
      <c r="CF28" s="20">
        <v>75625</v>
      </c>
      <c r="CG28" s="21">
        <v>59238</v>
      </c>
      <c r="CH28" s="20"/>
      <c r="CI28" s="25">
        <v>-18424</v>
      </c>
      <c r="CJ28" s="20">
        <v>-7588</v>
      </c>
      <c r="CK28" s="20">
        <v>-26012</v>
      </c>
      <c r="CL28" s="20">
        <v>-4277</v>
      </c>
      <c r="CM28" s="20">
        <v>-30289</v>
      </c>
      <c r="CN28" s="20">
        <v>-15717</v>
      </c>
      <c r="CO28" s="21">
        <v>-46006</v>
      </c>
      <c r="CP28" s="20"/>
      <c r="CQ28" s="25">
        <v>10458</v>
      </c>
      <c r="CR28" s="20">
        <v>49</v>
      </c>
      <c r="CS28" s="20">
        <v>10507</v>
      </c>
      <c r="CT28" s="20">
        <v>-2789</v>
      </c>
      <c r="CU28" s="20">
        <v>7718</v>
      </c>
      <c r="CV28" s="20">
        <v>-13191</v>
      </c>
      <c r="CW28" s="21">
        <v>-5473</v>
      </c>
      <c r="CX28" s="20"/>
      <c r="CY28" s="25">
        <v>-2503</v>
      </c>
      <c r="CZ28" s="20">
        <v>67460</v>
      </c>
      <c r="DA28" s="20">
        <v>66192</v>
      </c>
      <c r="DB28" s="20">
        <v>-1870</v>
      </c>
      <c r="DC28" s="20">
        <v>64322</v>
      </c>
      <c r="DD28" s="20">
        <v>-4023</v>
      </c>
      <c r="DE28" s="21">
        <v>60299</v>
      </c>
      <c r="DF28" s="20"/>
      <c r="DG28" s="25">
        <v>33303</v>
      </c>
      <c r="DH28" s="20">
        <v>-1052</v>
      </c>
      <c r="DI28" s="20">
        <v>32251</v>
      </c>
      <c r="DJ28" s="20">
        <v>-1468</v>
      </c>
      <c r="DK28" s="20">
        <v>30783</v>
      </c>
      <c r="DL28" s="20">
        <v>-13609</v>
      </c>
      <c r="DM28" s="21">
        <v>17174</v>
      </c>
      <c r="DN28" s="20"/>
      <c r="DO28" s="25">
        <v>-1869</v>
      </c>
      <c r="DP28" s="20">
        <v>-10535</v>
      </c>
      <c r="DQ28" s="20">
        <v>-12404</v>
      </c>
      <c r="DR28" s="20">
        <v>-16090</v>
      </c>
      <c r="DS28" s="21">
        <v>-38586</v>
      </c>
    </row>
    <row r="29" spans="1:123" x14ac:dyDescent="0.25">
      <c r="A29" s="6"/>
      <c r="B29" s="6"/>
      <c r="C29" s="25"/>
      <c r="D29" s="444"/>
      <c r="E29" s="21"/>
      <c r="F29" s="6"/>
      <c r="G29" s="25"/>
      <c r="H29" s="444"/>
      <c r="I29" s="444"/>
      <c r="J29" s="444"/>
      <c r="K29" s="444"/>
      <c r="L29" s="444"/>
      <c r="M29" s="21"/>
      <c r="N29" s="444"/>
      <c r="O29" s="25"/>
      <c r="P29" s="20"/>
      <c r="Q29" s="20"/>
      <c r="R29" s="20"/>
      <c r="S29" s="20"/>
      <c r="T29" s="20"/>
      <c r="U29" s="21"/>
      <c r="V29" s="6"/>
      <c r="W29" s="25"/>
      <c r="X29" s="20"/>
      <c r="Y29" s="20"/>
      <c r="Z29" s="20"/>
      <c r="AA29" s="20"/>
      <c r="AB29" s="20"/>
      <c r="AC29" s="21"/>
      <c r="AD29" s="6"/>
      <c r="AE29" s="25"/>
      <c r="AF29" s="20"/>
      <c r="AG29" s="20"/>
      <c r="AH29" s="20"/>
      <c r="AI29" s="20"/>
      <c r="AJ29" s="20"/>
      <c r="AK29" s="21"/>
      <c r="AL29" s="6"/>
      <c r="AM29" s="25"/>
      <c r="AN29" s="20"/>
      <c r="AO29" s="20"/>
      <c r="AP29" s="20"/>
      <c r="AQ29" s="20"/>
      <c r="AR29" s="20"/>
      <c r="AS29" s="21"/>
      <c r="AT29" s="6"/>
      <c r="AU29" s="25"/>
      <c r="AV29" s="20"/>
      <c r="AW29" s="20"/>
      <c r="AX29" s="20"/>
      <c r="AY29" s="20"/>
      <c r="AZ29" s="20"/>
      <c r="BA29" s="21"/>
      <c r="BB29" s="20"/>
      <c r="BC29" s="25"/>
      <c r="BD29" s="20"/>
      <c r="BE29" s="20"/>
      <c r="BF29" s="20"/>
      <c r="BG29" s="20"/>
      <c r="BH29" s="20"/>
      <c r="BI29" s="21"/>
      <c r="BJ29" s="20"/>
      <c r="BK29" s="25"/>
      <c r="BL29" s="20"/>
      <c r="BM29" s="20"/>
      <c r="BN29" s="20"/>
      <c r="BO29" s="20"/>
      <c r="BP29" s="20"/>
      <c r="BQ29" s="21"/>
      <c r="BR29" s="20"/>
      <c r="BS29" s="25"/>
      <c r="BT29" s="20"/>
      <c r="BU29" s="20"/>
      <c r="BV29" s="20"/>
      <c r="BW29" s="20"/>
      <c r="BX29" s="20"/>
      <c r="BY29" s="21"/>
      <c r="BZ29" s="20"/>
      <c r="CA29" s="25"/>
      <c r="CB29" s="20"/>
      <c r="CC29" s="20"/>
      <c r="CD29" s="20"/>
      <c r="CE29" s="20"/>
      <c r="CF29" s="20"/>
      <c r="CG29" s="21"/>
      <c r="CH29" s="20"/>
      <c r="CI29" s="25"/>
      <c r="CJ29" s="20"/>
      <c r="CK29" s="20"/>
      <c r="CL29" s="20"/>
      <c r="CM29" s="20"/>
      <c r="CN29" s="20"/>
      <c r="CO29" s="21"/>
      <c r="CP29" s="20"/>
      <c r="CQ29" s="25"/>
      <c r="CR29" s="20"/>
      <c r="CS29" s="20"/>
      <c r="CT29" s="20"/>
      <c r="CU29" s="20"/>
      <c r="CV29" s="20"/>
      <c r="CW29" s="21"/>
      <c r="CX29" s="20"/>
      <c r="CY29" s="25"/>
      <c r="CZ29" s="20"/>
      <c r="DA29" s="20"/>
      <c r="DB29" s="20"/>
      <c r="DC29" s="20"/>
      <c r="DD29" s="20"/>
      <c r="DE29" s="21"/>
      <c r="DF29" s="20"/>
      <c r="DG29" s="25"/>
      <c r="DH29" s="20"/>
      <c r="DI29" s="20"/>
      <c r="DJ29" s="20"/>
      <c r="DK29" s="20"/>
      <c r="DL29" s="20"/>
      <c r="DM29" s="21"/>
      <c r="DN29" s="20"/>
      <c r="DO29" s="25"/>
      <c r="DP29" s="20"/>
      <c r="DQ29" s="20"/>
      <c r="DR29" s="20"/>
      <c r="DS29" s="21"/>
    </row>
    <row r="30" spans="1:123" x14ac:dyDescent="0.25">
      <c r="A30" s="6"/>
      <c r="B30" s="6"/>
      <c r="C30" s="25"/>
      <c r="D30" s="444"/>
      <c r="E30" s="21"/>
      <c r="F30" s="6"/>
      <c r="G30" s="25"/>
      <c r="H30" s="444"/>
      <c r="I30" s="444"/>
      <c r="J30" s="444"/>
      <c r="K30" s="444"/>
      <c r="L30" s="444"/>
      <c r="M30" s="21"/>
      <c r="N30" s="444"/>
      <c r="O30" s="25"/>
      <c r="P30" s="20"/>
      <c r="Q30" s="20"/>
      <c r="R30" s="20"/>
      <c r="S30" s="20"/>
      <c r="T30" s="20"/>
      <c r="U30" s="21"/>
      <c r="V30" s="6"/>
      <c r="W30" s="25"/>
      <c r="X30" s="20"/>
      <c r="Y30" s="20"/>
      <c r="Z30" s="20"/>
      <c r="AA30" s="20"/>
      <c r="AB30" s="20"/>
      <c r="AC30" s="21"/>
      <c r="AD30" s="6"/>
      <c r="AE30" s="25"/>
      <c r="AF30" s="20"/>
      <c r="AG30" s="20"/>
      <c r="AH30" s="20"/>
      <c r="AI30" s="20"/>
      <c r="AJ30" s="20"/>
      <c r="AK30" s="21"/>
      <c r="AL30" s="6"/>
      <c r="AM30" s="25"/>
      <c r="AN30" s="20"/>
      <c r="AO30" s="20"/>
      <c r="AP30" s="20"/>
      <c r="AQ30" s="20"/>
      <c r="AR30" s="20"/>
      <c r="AS30" s="21"/>
      <c r="AT30" s="6"/>
      <c r="AU30" s="25"/>
      <c r="AV30" s="20"/>
      <c r="AW30" s="20"/>
      <c r="AX30" s="20"/>
      <c r="AY30" s="20"/>
      <c r="AZ30" s="20"/>
      <c r="BA30" s="21"/>
      <c r="BB30" s="20"/>
      <c r="BC30" s="25"/>
      <c r="BD30" s="20"/>
      <c r="BE30" s="20"/>
      <c r="BF30" s="20"/>
      <c r="BG30" s="20"/>
      <c r="BH30" s="20"/>
      <c r="BI30" s="21"/>
      <c r="BJ30" s="20"/>
      <c r="BK30" s="25"/>
      <c r="BL30" s="20"/>
      <c r="BM30" s="20"/>
      <c r="BN30" s="20"/>
      <c r="BO30" s="20"/>
      <c r="BP30" s="20"/>
      <c r="BQ30" s="21"/>
      <c r="BR30" s="20"/>
      <c r="BS30" s="25"/>
      <c r="BT30" s="20"/>
      <c r="BU30" s="20"/>
      <c r="BV30" s="20"/>
      <c r="BW30" s="20"/>
      <c r="BX30" s="20"/>
      <c r="BY30" s="21"/>
      <c r="BZ30" s="20"/>
      <c r="CA30" s="25"/>
      <c r="CB30" s="20"/>
      <c r="CC30" s="20"/>
      <c r="CD30" s="20"/>
      <c r="CE30" s="20"/>
      <c r="CF30" s="20"/>
      <c r="CG30" s="21"/>
      <c r="CH30" s="20"/>
      <c r="CI30" s="25"/>
      <c r="CJ30" s="20"/>
      <c r="CK30" s="20"/>
      <c r="CL30" s="20"/>
      <c r="CM30" s="20"/>
      <c r="CN30" s="20"/>
      <c r="CO30" s="21"/>
      <c r="CP30" s="20"/>
      <c r="CQ30" s="25"/>
      <c r="CR30" s="20"/>
      <c r="CS30" s="20"/>
      <c r="CT30" s="20"/>
      <c r="CU30" s="20"/>
      <c r="CV30" s="20"/>
      <c r="CW30" s="21"/>
      <c r="CX30" s="20"/>
      <c r="CY30" s="25"/>
      <c r="CZ30" s="20"/>
      <c r="DA30" s="20"/>
      <c r="DB30" s="20"/>
      <c r="DC30" s="20"/>
      <c r="DD30" s="20"/>
      <c r="DE30" s="21"/>
      <c r="DF30" s="20"/>
      <c r="DG30" s="25"/>
      <c r="DH30" s="20"/>
      <c r="DI30" s="20"/>
      <c r="DJ30" s="20"/>
      <c r="DK30" s="20"/>
      <c r="DL30" s="20"/>
      <c r="DM30" s="21"/>
      <c r="DN30" s="20"/>
      <c r="DO30" s="25"/>
      <c r="DP30" s="20"/>
      <c r="DQ30" s="20"/>
      <c r="DR30" s="20"/>
      <c r="DS30" s="21"/>
    </row>
    <row r="31" spans="1:123" s="14" customFormat="1" x14ac:dyDescent="0.25">
      <c r="A31" s="12" t="s">
        <v>27</v>
      </c>
      <c r="B31" s="12"/>
      <c r="C31" s="25">
        <v>665030</v>
      </c>
      <c r="D31" s="444">
        <v>54968</v>
      </c>
      <c r="E31" s="21"/>
      <c r="F31" s="12"/>
      <c r="G31" s="25">
        <v>246902</v>
      </c>
      <c r="H31" s="444">
        <v>131632</v>
      </c>
      <c r="I31" s="444"/>
      <c r="J31" s="444">
        <v>127357</v>
      </c>
      <c r="K31" s="444"/>
      <c r="L31" s="444">
        <v>8239</v>
      </c>
      <c r="M31" s="21"/>
      <c r="N31" s="444"/>
      <c r="O31" s="25">
        <v>51776</v>
      </c>
      <c r="P31" s="20">
        <v>504063</v>
      </c>
      <c r="Q31" s="20"/>
      <c r="R31" s="20">
        <v>250534</v>
      </c>
      <c r="S31" s="20"/>
      <c r="T31" s="20">
        <v>65294</v>
      </c>
      <c r="U31" s="21"/>
      <c r="V31" s="12"/>
      <c r="W31" s="25">
        <v>5652</v>
      </c>
      <c r="X31" s="20">
        <v>5785</v>
      </c>
      <c r="Y31" s="20"/>
      <c r="Z31" s="20">
        <v>4534</v>
      </c>
      <c r="AA31" s="20"/>
      <c r="AB31" s="20">
        <v>8595</v>
      </c>
      <c r="AC31" s="21"/>
      <c r="AD31" s="12"/>
      <c r="AE31" s="25">
        <v>92582</v>
      </c>
      <c r="AF31" s="20">
        <v>11038</v>
      </c>
      <c r="AG31" s="20"/>
      <c r="AH31" s="20">
        <v>11847</v>
      </c>
      <c r="AI31" s="20"/>
      <c r="AJ31" s="20">
        <v>8476</v>
      </c>
      <c r="AK31" s="21"/>
      <c r="AL31" s="12"/>
      <c r="AM31" s="25">
        <v>257062</v>
      </c>
      <c r="AN31" s="20">
        <v>219211</v>
      </c>
      <c r="AO31" s="20"/>
      <c r="AP31" s="20">
        <v>207119</v>
      </c>
      <c r="AQ31" s="20"/>
      <c r="AR31" s="20">
        <v>154619</v>
      </c>
      <c r="AS31" s="21"/>
      <c r="AT31" s="12"/>
      <c r="AU31" s="25">
        <v>247765</v>
      </c>
      <c r="AV31" s="20">
        <v>261135</v>
      </c>
      <c r="AW31" s="20"/>
      <c r="AX31" s="20">
        <v>390229</v>
      </c>
      <c r="AY31" s="20"/>
      <c r="AZ31" s="20">
        <v>327006</v>
      </c>
      <c r="BA31" s="21"/>
      <c r="BB31" s="20"/>
      <c r="BC31" s="25">
        <v>89473</v>
      </c>
      <c r="BD31" s="20">
        <v>123308</v>
      </c>
      <c r="BE31" s="20"/>
      <c r="BF31" s="20">
        <v>259400</v>
      </c>
      <c r="BG31" s="20"/>
      <c r="BH31" s="20">
        <v>262248</v>
      </c>
      <c r="BI31" s="21"/>
      <c r="BJ31" s="20"/>
      <c r="BK31" s="25">
        <v>32259</v>
      </c>
      <c r="BL31" s="20">
        <v>33581</v>
      </c>
      <c r="BM31" s="20"/>
      <c r="BN31" s="20">
        <v>161094</v>
      </c>
      <c r="BO31" s="20"/>
      <c r="BP31" s="20">
        <v>115581</v>
      </c>
      <c r="BQ31" s="21"/>
      <c r="BR31" s="20"/>
      <c r="BS31" s="25">
        <v>36936</v>
      </c>
      <c r="BT31" s="20">
        <v>33192</v>
      </c>
      <c r="BU31" s="20"/>
      <c r="BV31" s="20">
        <v>37199</v>
      </c>
      <c r="BW31" s="20"/>
      <c r="BX31" s="20">
        <v>30125</v>
      </c>
      <c r="BY31" s="21"/>
      <c r="BZ31" s="20"/>
      <c r="CA31" s="25">
        <v>57960</v>
      </c>
      <c r="CB31" s="20">
        <v>55628</v>
      </c>
      <c r="CC31" s="20"/>
      <c r="CD31" s="20">
        <v>47549</v>
      </c>
      <c r="CE31" s="20"/>
      <c r="CF31" s="20">
        <v>160821</v>
      </c>
      <c r="CG31" s="21"/>
      <c r="CH31" s="20"/>
      <c r="CI31" s="25">
        <v>68722</v>
      </c>
      <c r="CJ31" s="20">
        <v>64325</v>
      </c>
      <c r="CK31" s="20"/>
      <c r="CL31" s="20">
        <v>64439</v>
      </c>
      <c r="CM31" s="20"/>
      <c r="CN31" s="20">
        <v>55344</v>
      </c>
      <c r="CO31" s="21"/>
      <c r="CP31" s="20"/>
      <c r="CQ31" s="25">
        <v>97584</v>
      </c>
      <c r="CR31" s="20">
        <v>112721</v>
      </c>
      <c r="CS31" s="20"/>
      <c r="CT31" s="20">
        <v>98753</v>
      </c>
      <c r="CU31" s="20"/>
      <c r="CV31" s="20">
        <v>81932</v>
      </c>
      <c r="CW31" s="21"/>
      <c r="CX31" s="20"/>
      <c r="CY31" s="25">
        <v>121722</v>
      </c>
      <c r="CZ31" s="20">
        <v>192667</v>
      </c>
      <c r="DA31" s="20"/>
      <c r="DB31" s="20">
        <v>175926</v>
      </c>
      <c r="DC31" s="20"/>
      <c r="DD31" s="20">
        <v>184621</v>
      </c>
      <c r="DE31" s="21"/>
      <c r="DF31" s="20"/>
      <c r="DG31" s="25">
        <v>120259</v>
      </c>
      <c r="DH31" s="20">
        <v>186583</v>
      </c>
      <c r="DI31" s="20"/>
      <c r="DJ31" s="20">
        <v>113046</v>
      </c>
      <c r="DK31" s="20"/>
      <c r="DL31" s="20">
        <v>228380</v>
      </c>
      <c r="DM31" s="21"/>
      <c r="DN31" s="20"/>
      <c r="DO31" s="25">
        <v>118093</v>
      </c>
      <c r="DP31" s="20">
        <v>128761</v>
      </c>
      <c r="DQ31" s="20"/>
      <c r="DR31" s="20">
        <v>128614</v>
      </c>
      <c r="DS31" s="21"/>
    </row>
    <row r="32" spans="1:123" s="14" customFormat="1" x14ac:dyDescent="0.25">
      <c r="A32" s="12"/>
      <c r="B32" s="12"/>
      <c r="C32" s="25"/>
      <c r="D32" s="444"/>
      <c r="E32" s="21"/>
      <c r="F32" s="12"/>
      <c r="G32" s="25"/>
      <c r="H32" s="444"/>
      <c r="I32" s="444"/>
      <c r="J32" s="444"/>
      <c r="K32" s="444"/>
      <c r="L32" s="444"/>
      <c r="M32" s="21"/>
      <c r="N32" s="444"/>
      <c r="O32" s="25"/>
      <c r="P32" s="20"/>
      <c r="Q32" s="20"/>
      <c r="R32" s="20"/>
      <c r="S32" s="20"/>
      <c r="T32" s="20"/>
      <c r="U32" s="21"/>
      <c r="V32" s="12"/>
      <c r="W32" s="25"/>
      <c r="X32" s="20"/>
      <c r="Y32" s="20"/>
      <c r="Z32" s="20"/>
      <c r="AA32" s="20"/>
      <c r="AB32" s="20"/>
      <c r="AC32" s="21"/>
      <c r="AD32" s="12"/>
      <c r="AE32" s="25"/>
      <c r="AF32" s="20"/>
      <c r="AG32" s="20"/>
      <c r="AH32" s="20"/>
      <c r="AI32" s="20"/>
      <c r="AJ32" s="20"/>
      <c r="AK32" s="21"/>
      <c r="AL32" s="12"/>
      <c r="AM32" s="25"/>
      <c r="AN32" s="20"/>
      <c r="AO32" s="20"/>
      <c r="AP32" s="20"/>
      <c r="AQ32" s="20"/>
      <c r="AR32" s="20"/>
      <c r="AS32" s="21"/>
      <c r="AT32" s="12"/>
      <c r="AU32" s="25"/>
      <c r="AV32" s="20"/>
      <c r="AW32" s="20"/>
      <c r="AX32" s="20"/>
      <c r="AY32" s="20"/>
      <c r="AZ32" s="20"/>
      <c r="BA32" s="21"/>
      <c r="BB32" s="20"/>
      <c r="BC32" s="25"/>
      <c r="BD32" s="20"/>
      <c r="BE32" s="20"/>
      <c r="BF32" s="20"/>
      <c r="BG32" s="20"/>
      <c r="BH32" s="20"/>
      <c r="BI32" s="21"/>
      <c r="BJ32" s="20"/>
      <c r="BK32" s="25"/>
      <c r="BL32" s="20"/>
      <c r="BM32" s="20"/>
      <c r="BN32" s="20"/>
      <c r="BO32" s="20"/>
      <c r="BP32" s="20"/>
      <c r="BQ32" s="21"/>
      <c r="BR32" s="20"/>
      <c r="BS32" s="25"/>
      <c r="BT32" s="20"/>
      <c r="BU32" s="20"/>
      <c r="BV32" s="20"/>
      <c r="BW32" s="20"/>
      <c r="BX32" s="20"/>
      <c r="BY32" s="21"/>
      <c r="BZ32" s="20"/>
      <c r="CA32" s="25"/>
      <c r="CB32" s="20"/>
      <c r="CC32" s="20"/>
      <c r="CD32" s="20"/>
      <c r="CE32" s="20"/>
      <c r="CF32" s="20"/>
      <c r="CG32" s="21"/>
      <c r="CH32" s="20"/>
      <c r="CI32" s="25"/>
      <c r="CJ32" s="20"/>
      <c r="CK32" s="20"/>
      <c r="CL32" s="20"/>
      <c r="CM32" s="20"/>
      <c r="CN32" s="20"/>
      <c r="CO32" s="21"/>
      <c r="CP32" s="20"/>
      <c r="CQ32" s="25"/>
      <c r="CR32" s="20"/>
      <c r="CS32" s="20"/>
      <c r="CT32" s="20"/>
      <c r="CU32" s="20"/>
      <c r="CV32" s="20"/>
      <c r="CW32" s="21"/>
      <c r="CX32" s="20"/>
      <c r="CY32" s="25"/>
      <c r="CZ32" s="20"/>
      <c r="DA32" s="20"/>
      <c r="DB32" s="20"/>
      <c r="DC32" s="20"/>
      <c r="DD32" s="20"/>
      <c r="DE32" s="21"/>
      <c r="DF32" s="20"/>
      <c r="DG32" s="25"/>
      <c r="DH32" s="20"/>
      <c r="DI32" s="20"/>
      <c r="DJ32" s="20"/>
      <c r="DK32" s="20"/>
      <c r="DL32" s="20"/>
      <c r="DM32" s="21"/>
      <c r="DN32" s="20"/>
      <c r="DO32" s="25"/>
      <c r="DP32" s="20"/>
      <c r="DQ32" s="20"/>
      <c r="DR32" s="20"/>
      <c r="DS32" s="21"/>
    </row>
    <row r="33" spans="1:123" s="331" customFormat="1" x14ac:dyDescent="0.25">
      <c r="A33" s="94" t="s">
        <v>28</v>
      </c>
      <c r="B33" s="94"/>
      <c r="C33" s="25">
        <v>-926424</v>
      </c>
      <c r="D33" s="444">
        <v>-883077</v>
      </c>
      <c r="E33" s="21"/>
      <c r="F33" s="94"/>
      <c r="G33" s="25">
        <v>-838819</v>
      </c>
      <c r="H33" s="444">
        <v>-845789</v>
      </c>
      <c r="I33" s="444"/>
      <c r="J33" s="444">
        <v>-831187</v>
      </c>
      <c r="K33" s="444"/>
      <c r="L33" s="444">
        <v>-964135</v>
      </c>
      <c r="M33" s="21"/>
      <c r="N33" s="444"/>
      <c r="O33" s="25">
        <v>-1163318</v>
      </c>
      <c r="P33" s="20">
        <v>-910470</v>
      </c>
      <c r="Q33" s="326"/>
      <c r="R33" s="20">
        <v>-901835</v>
      </c>
      <c r="S33" s="20"/>
      <c r="T33" s="20">
        <v>-853578</v>
      </c>
      <c r="U33" s="21"/>
      <c r="V33" s="94"/>
      <c r="W33" s="25">
        <v>-1187629</v>
      </c>
      <c r="X33" s="20">
        <v>-1195676</v>
      </c>
      <c r="Y33" s="326"/>
      <c r="Z33" s="20">
        <v>-1259325</v>
      </c>
      <c r="AA33" s="20"/>
      <c r="AB33" s="20">
        <v>-1205380</v>
      </c>
      <c r="AC33" s="21"/>
      <c r="AD33" s="94"/>
      <c r="AE33" s="25">
        <v>-789957</v>
      </c>
      <c r="AF33" s="20">
        <v>-864159</v>
      </c>
      <c r="AG33" s="326"/>
      <c r="AH33" s="20">
        <v>-866806</v>
      </c>
      <c r="AI33" s="20"/>
      <c r="AJ33" s="20">
        <v>-856129</v>
      </c>
      <c r="AK33" s="21"/>
      <c r="AL33" s="94"/>
      <c r="AM33" s="25">
        <v>-509480</v>
      </c>
      <c r="AN33" s="20">
        <v>-662197</v>
      </c>
      <c r="AO33" s="326"/>
      <c r="AP33" s="20">
        <v>-812322</v>
      </c>
      <c r="AQ33" s="20"/>
      <c r="AR33" s="20">
        <v>-786775</v>
      </c>
      <c r="AS33" s="21"/>
      <c r="AT33" s="94"/>
      <c r="AU33" s="25">
        <v>-594926</v>
      </c>
      <c r="AV33" s="20">
        <v>-571028</v>
      </c>
      <c r="AW33" s="326"/>
      <c r="AX33" s="20">
        <v>-458575</v>
      </c>
      <c r="AY33" s="20"/>
      <c r="AZ33" s="20">
        <v>-451925</v>
      </c>
      <c r="BA33" s="21"/>
      <c r="BB33" s="20"/>
      <c r="BC33" s="25">
        <v>-407778</v>
      </c>
      <c r="BD33" s="20">
        <v>-395289</v>
      </c>
      <c r="BE33" s="326"/>
      <c r="BF33" s="20">
        <v>-505509</v>
      </c>
      <c r="BG33" s="20"/>
      <c r="BH33" s="20">
        <v>-600358</v>
      </c>
      <c r="BI33" s="21"/>
      <c r="BJ33" s="20"/>
      <c r="BK33" s="25">
        <v>-484841</v>
      </c>
      <c r="BL33" s="20">
        <v>-482657</v>
      </c>
      <c r="BM33" s="326"/>
      <c r="BN33" s="20">
        <v>-402630</v>
      </c>
      <c r="BO33" s="20"/>
      <c r="BP33" s="20">
        <v>-404204</v>
      </c>
      <c r="BQ33" s="21"/>
      <c r="BR33" s="20"/>
      <c r="BS33" s="25">
        <v>-465302</v>
      </c>
      <c r="BT33" s="20">
        <v>-487582</v>
      </c>
      <c r="BU33" s="326"/>
      <c r="BV33" s="20">
        <v>-465695</v>
      </c>
      <c r="BW33" s="20"/>
      <c r="BX33" s="20">
        <v>-487744</v>
      </c>
      <c r="BY33" s="21"/>
      <c r="BZ33" s="20"/>
      <c r="CA33" s="25">
        <v>-324143</v>
      </c>
      <c r="CB33" s="20">
        <v>-318444</v>
      </c>
      <c r="CC33" s="326"/>
      <c r="CD33" s="20">
        <v>-451681</v>
      </c>
      <c r="CE33" s="20"/>
      <c r="CF33" s="20">
        <v>-377851</v>
      </c>
      <c r="CG33" s="21"/>
      <c r="CH33" s="20"/>
      <c r="CI33" s="25">
        <v>-347380</v>
      </c>
      <c r="CJ33" s="20">
        <v>-354973</v>
      </c>
      <c r="CK33" s="326"/>
      <c r="CL33" s="20">
        <v>-385945</v>
      </c>
      <c r="CM33" s="20"/>
      <c r="CN33" s="20">
        <v>-359687</v>
      </c>
      <c r="CO33" s="21"/>
      <c r="CP33" s="20"/>
      <c r="CQ33" s="25">
        <v>-335446</v>
      </c>
      <c r="CR33" s="20">
        <v>-313715</v>
      </c>
      <c r="CS33" s="326"/>
      <c r="CT33" s="20">
        <v>-308446</v>
      </c>
      <c r="CU33" s="20"/>
      <c r="CV33" s="20">
        <v>-306461</v>
      </c>
      <c r="CW33" s="21"/>
      <c r="CX33" s="20"/>
      <c r="CY33" s="25">
        <v>-430577</v>
      </c>
      <c r="CZ33" s="20">
        <v>-401274</v>
      </c>
      <c r="DA33" s="326"/>
      <c r="DB33" s="20">
        <v>-385274</v>
      </c>
      <c r="DC33" s="20"/>
      <c r="DD33" s="20">
        <v>-364251</v>
      </c>
      <c r="DE33" s="21"/>
      <c r="DF33" s="20"/>
      <c r="DG33" s="25">
        <v>-206054</v>
      </c>
      <c r="DH33" s="20">
        <v>-210991</v>
      </c>
      <c r="DI33" s="326"/>
      <c r="DJ33" s="20">
        <v>-273881</v>
      </c>
      <c r="DK33" s="20"/>
      <c r="DL33" s="20">
        <v>-298183</v>
      </c>
      <c r="DM33" s="21"/>
      <c r="DN33" s="20"/>
      <c r="DO33" s="327">
        <v>-167622</v>
      </c>
      <c r="DP33" s="20">
        <v>-179198</v>
      </c>
      <c r="DQ33" s="20"/>
      <c r="DR33" s="20">
        <v>-183371</v>
      </c>
      <c r="DS33" s="21"/>
    </row>
    <row r="34" spans="1:123" s="331" customFormat="1" x14ac:dyDescent="0.25">
      <c r="A34" s="325" t="s">
        <v>29</v>
      </c>
      <c r="B34" s="325"/>
      <c r="C34" s="25">
        <v>1605000</v>
      </c>
      <c r="D34" s="444">
        <v>1000000</v>
      </c>
      <c r="E34" s="21"/>
      <c r="F34" s="325"/>
      <c r="G34" s="25">
        <v>600000</v>
      </c>
      <c r="H34" s="444">
        <v>600000</v>
      </c>
      <c r="I34" s="444"/>
      <c r="J34" s="444">
        <v>600000</v>
      </c>
      <c r="K34" s="444"/>
      <c r="L34" s="444">
        <v>907000</v>
      </c>
      <c r="M34" s="21"/>
      <c r="N34" s="444"/>
      <c r="O34" s="25">
        <v>976321</v>
      </c>
      <c r="P34" s="20">
        <v>890223</v>
      </c>
      <c r="Q34" s="325"/>
      <c r="R34" s="20">
        <v>696700</v>
      </c>
      <c r="S34" s="20"/>
      <c r="T34" s="20">
        <v>400000</v>
      </c>
      <c r="U34" s="21"/>
      <c r="V34" s="325"/>
      <c r="W34" s="25">
        <v>945823</v>
      </c>
      <c r="X34" s="20">
        <v>986614</v>
      </c>
      <c r="Y34" s="325"/>
      <c r="Z34" s="20">
        <v>1126517</v>
      </c>
      <c r="AA34" s="20"/>
      <c r="AB34" s="20">
        <v>1120419</v>
      </c>
      <c r="AC34" s="21"/>
      <c r="AD34" s="325"/>
      <c r="AE34" s="25">
        <v>559944</v>
      </c>
      <c r="AF34" s="20">
        <v>562431</v>
      </c>
      <c r="AG34" s="325"/>
      <c r="AH34" s="20">
        <v>583117</v>
      </c>
      <c r="AI34" s="20"/>
      <c r="AJ34" s="20">
        <v>598490</v>
      </c>
      <c r="AK34" s="21"/>
      <c r="AL34" s="325"/>
      <c r="AM34" s="25">
        <v>315847</v>
      </c>
      <c r="AN34" s="20">
        <v>393203</v>
      </c>
      <c r="AO34" s="325"/>
      <c r="AP34" s="20">
        <v>729107</v>
      </c>
      <c r="AQ34" s="20"/>
      <c r="AR34" s="20">
        <v>565352</v>
      </c>
      <c r="AS34" s="21"/>
      <c r="AT34" s="325"/>
      <c r="AU34" s="25">
        <v>507427</v>
      </c>
      <c r="AV34" s="20">
        <v>506782</v>
      </c>
      <c r="AW34" s="325"/>
      <c r="AX34" s="20">
        <v>317137</v>
      </c>
      <c r="AY34" s="20"/>
      <c r="AZ34" s="20">
        <v>316492</v>
      </c>
      <c r="BA34" s="21"/>
      <c r="BB34" s="20"/>
      <c r="BC34" s="25">
        <v>274820</v>
      </c>
      <c r="BD34" s="20">
        <v>320361</v>
      </c>
      <c r="BE34" s="20"/>
      <c r="BF34" s="20">
        <v>407716</v>
      </c>
      <c r="BG34" s="20"/>
      <c r="BH34" s="20">
        <v>488797</v>
      </c>
      <c r="BI34" s="21"/>
      <c r="BJ34" s="20"/>
      <c r="BK34" s="25">
        <v>272281</v>
      </c>
      <c r="BL34" s="20">
        <v>293075</v>
      </c>
      <c r="BM34" s="20"/>
      <c r="BN34" s="20">
        <v>275657</v>
      </c>
      <c r="BO34" s="20"/>
      <c r="BP34" s="20">
        <v>275239</v>
      </c>
      <c r="BQ34" s="21"/>
      <c r="BR34" s="20"/>
      <c r="BS34" s="25">
        <v>296063</v>
      </c>
      <c r="BT34" s="20">
        <v>265612</v>
      </c>
      <c r="BU34" s="20"/>
      <c r="BV34" s="20">
        <v>264835</v>
      </c>
      <c r="BW34" s="20"/>
      <c r="BX34" s="20">
        <v>269558</v>
      </c>
      <c r="BY34" s="21"/>
      <c r="BZ34" s="20"/>
      <c r="CA34" s="25">
        <v>80500</v>
      </c>
      <c r="CB34" s="20">
        <v>88000</v>
      </c>
      <c r="CC34" s="20"/>
      <c r="CD34" s="20">
        <v>292500</v>
      </c>
      <c r="CE34" s="20"/>
      <c r="CF34" s="20">
        <v>216250</v>
      </c>
      <c r="CG34" s="21"/>
      <c r="CH34" s="20"/>
      <c r="CI34" s="25">
        <v>146000</v>
      </c>
      <c r="CJ34" s="20">
        <v>88200</v>
      </c>
      <c r="CK34" s="20"/>
      <c r="CL34" s="20">
        <v>175800</v>
      </c>
      <c r="CM34" s="20"/>
      <c r="CN34" s="20">
        <v>96000</v>
      </c>
      <c r="CO34" s="21"/>
      <c r="CP34" s="20"/>
      <c r="CQ34" s="25">
        <v>77500</v>
      </c>
      <c r="CR34" s="20">
        <v>77500</v>
      </c>
      <c r="CS34" s="20"/>
      <c r="CT34" s="20">
        <v>77000</v>
      </c>
      <c r="CU34" s="20"/>
      <c r="CV34" s="20">
        <v>76500</v>
      </c>
      <c r="CW34" s="21"/>
      <c r="CX34" s="20"/>
      <c r="CY34" s="25">
        <v>194500</v>
      </c>
      <c r="CZ34" s="20">
        <v>154000</v>
      </c>
      <c r="DA34" s="20"/>
      <c r="DB34" s="20">
        <v>153500</v>
      </c>
      <c r="DC34" s="20"/>
      <c r="DD34" s="20">
        <v>153000</v>
      </c>
      <c r="DE34" s="21"/>
      <c r="DF34" s="20"/>
      <c r="DG34" s="25">
        <v>95300</v>
      </c>
      <c r="DH34" s="20">
        <v>0</v>
      </c>
      <c r="DI34" s="20"/>
      <c r="DJ34" s="20">
        <v>24000</v>
      </c>
      <c r="DK34" s="20"/>
      <c r="DL34" s="20">
        <v>148000</v>
      </c>
      <c r="DM34" s="21"/>
      <c r="DN34" s="20"/>
      <c r="DO34" s="25">
        <v>50000</v>
      </c>
      <c r="DP34" s="20">
        <v>69500</v>
      </c>
      <c r="DQ34" s="20"/>
      <c r="DR34" s="20">
        <v>85000</v>
      </c>
      <c r="DS34" s="21"/>
    </row>
    <row r="35" spans="1:123" s="331" customFormat="1" ht="17.25" x14ac:dyDescent="0.4">
      <c r="A35" s="325" t="s">
        <v>30</v>
      </c>
      <c r="B35" s="325"/>
      <c r="C35" s="329">
        <v>8286</v>
      </c>
      <c r="D35" s="488">
        <v>10952</v>
      </c>
      <c r="E35" s="330"/>
      <c r="F35" s="325"/>
      <c r="G35" s="329">
        <v>10077</v>
      </c>
      <c r="H35" s="488">
        <v>-1765</v>
      </c>
      <c r="I35" s="488"/>
      <c r="J35" s="488">
        <v>15806</v>
      </c>
      <c r="K35" s="488"/>
      <c r="L35" s="488">
        <v>8303</v>
      </c>
      <c r="M35" s="330"/>
      <c r="N35" s="488"/>
      <c r="O35" s="329">
        <v>3648</v>
      </c>
      <c r="P35" s="328">
        <v>-2609</v>
      </c>
      <c r="Q35" s="328"/>
      <c r="R35" s="328">
        <v>8578</v>
      </c>
      <c r="S35" s="328"/>
      <c r="T35" s="328">
        <v>5402</v>
      </c>
      <c r="U35" s="330"/>
      <c r="V35" s="325"/>
      <c r="W35" s="329">
        <v>-188</v>
      </c>
      <c r="X35" s="328">
        <v>-6692</v>
      </c>
      <c r="Y35" s="328"/>
      <c r="Z35" s="328">
        <v>3611</v>
      </c>
      <c r="AA35" s="328"/>
      <c r="AB35" s="328">
        <v>-5197</v>
      </c>
      <c r="AC35" s="330"/>
      <c r="AD35" s="325"/>
      <c r="AE35" s="329">
        <v>2618</v>
      </c>
      <c r="AF35" s="328">
        <v>6844</v>
      </c>
      <c r="AG35" s="328"/>
      <c r="AH35" s="328">
        <v>9008</v>
      </c>
      <c r="AI35" s="328"/>
      <c r="AJ35" s="328">
        <v>2779</v>
      </c>
      <c r="AK35" s="330"/>
      <c r="AL35" s="325"/>
      <c r="AM35" s="329">
        <v>19263</v>
      </c>
      <c r="AN35" s="328">
        <v>27034</v>
      </c>
      <c r="AO35" s="328"/>
      <c r="AP35" s="328">
        <v>22385</v>
      </c>
      <c r="AQ35" s="328"/>
      <c r="AR35" s="328">
        <v>27831</v>
      </c>
      <c r="AS35" s="330"/>
      <c r="AT35" s="332"/>
      <c r="AU35" s="329">
        <v>21410</v>
      </c>
      <c r="AV35" s="328">
        <v>18730</v>
      </c>
      <c r="AW35" s="328"/>
      <c r="AX35" s="328">
        <v>47079</v>
      </c>
      <c r="AY35" s="328"/>
      <c r="AZ35" s="328">
        <v>22710</v>
      </c>
      <c r="BA35" s="330"/>
      <c r="BB35" s="328"/>
      <c r="BC35" s="329">
        <v>17701</v>
      </c>
      <c r="BD35" s="328">
        <v>15421</v>
      </c>
      <c r="BE35" s="328"/>
      <c r="BF35" s="328">
        <v>15597</v>
      </c>
      <c r="BG35" s="328"/>
      <c r="BH35" s="328">
        <v>20442</v>
      </c>
      <c r="BI35" s="330"/>
      <c r="BJ35" s="328"/>
      <c r="BK35" s="329">
        <v>71270</v>
      </c>
      <c r="BL35" s="328">
        <v>76957</v>
      </c>
      <c r="BM35" s="328"/>
      <c r="BN35" s="328">
        <v>17285</v>
      </c>
      <c r="BO35" s="328"/>
      <c r="BP35" s="328">
        <v>19813</v>
      </c>
      <c r="BQ35" s="330"/>
      <c r="BR35" s="328"/>
      <c r="BS35" s="329">
        <v>42748</v>
      </c>
      <c r="BT35" s="328">
        <v>47516</v>
      </c>
      <c r="BU35" s="328"/>
      <c r="BV35" s="328">
        <v>56187</v>
      </c>
      <c r="BW35" s="328"/>
      <c r="BX35" s="328">
        <v>64001</v>
      </c>
      <c r="BY35" s="330"/>
      <c r="BZ35" s="328"/>
      <c r="CA35" s="329">
        <v>82313</v>
      </c>
      <c r="CB35" s="328">
        <v>69521</v>
      </c>
      <c r="CC35" s="328"/>
      <c r="CD35" s="328">
        <v>64482</v>
      </c>
      <c r="CE35" s="328"/>
      <c r="CF35" s="328">
        <v>59648</v>
      </c>
      <c r="CG35" s="330"/>
      <c r="CH35" s="328"/>
      <c r="CI35" s="329">
        <v>46168</v>
      </c>
      <c r="CJ35" s="328">
        <v>52653</v>
      </c>
      <c r="CK35" s="328"/>
      <c r="CL35" s="328">
        <v>52219</v>
      </c>
      <c r="CM35" s="328"/>
      <c r="CN35" s="328">
        <v>62970</v>
      </c>
      <c r="CO35" s="330"/>
      <c r="CP35" s="328"/>
      <c r="CQ35" s="329">
        <v>32297</v>
      </c>
      <c r="CR35" s="328">
        <v>24863</v>
      </c>
      <c r="CS35" s="328"/>
      <c r="CT35" s="328">
        <v>24098</v>
      </c>
      <c r="CU35" s="328"/>
      <c r="CV35" s="328">
        <v>30003</v>
      </c>
      <c r="CW35" s="330"/>
      <c r="CX35" s="328"/>
      <c r="CY35" s="329">
        <v>67117</v>
      </c>
      <c r="CZ35" s="328">
        <v>66743</v>
      </c>
      <c r="DA35" s="328"/>
      <c r="DB35" s="328">
        <v>51288</v>
      </c>
      <c r="DC35" s="328"/>
      <c r="DD35" s="328">
        <v>58707</v>
      </c>
      <c r="DE35" s="330"/>
      <c r="DF35" s="328"/>
      <c r="DG35" s="329">
        <v>45383</v>
      </c>
      <c r="DH35" s="328">
        <v>49814</v>
      </c>
      <c r="DI35" s="328"/>
      <c r="DJ35" s="328">
        <v>52611</v>
      </c>
      <c r="DK35" s="328"/>
      <c r="DL35" s="328">
        <v>49242</v>
      </c>
      <c r="DM35" s="330"/>
      <c r="DN35" s="328"/>
      <c r="DO35" s="329">
        <v>36274</v>
      </c>
      <c r="DP35" s="328">
        <v>41279</v>
      </c>
      <c r="DQ35" s="328"/>
      <c r="DR35" s="328">
        <v>55206</v>
      </c>
      <c r="DS35" s="330"/>
    </row>
    <row r="36" spans="1:123" s="14" customFormat="1" collapsed="1" x14ac:dyDescent="0.25">
      <c r="A36" s="12" t="s">
        <v>31</v>
      </c>
      <c r="B36" s="12"/>
      <c r="C36" s="25">
        <v>686862</v>
      </c>
      <c r="D36" s="444">
        <v>127875</v>
      </c>
      <c r="E36" s="21"/>
      <c r="F36" s="12"/>
      <c r="G36" s="25">
        <v>-228742</v>
      </c>
      <c r="H36" s="444">
        <v>-247554</v>
      </c>
      <c r="I36" s="444"/>
      <c r="J36" s="444">
        <v>-215381</v>
      </c>
      <c r="K36" s="444"/>
      <c r="L36" s="444">
        <v>-48832</v>
      </c>
      <c r="M36" s="21"/>
      <c r="N36" s="444"/>
      <c r="O36" s="25">
        <v>-183349</v>
      </c>
      <c r="P36" s="20">
        <v>-22856</v>
      </c>
      <c r="Q36" s="20"/>
      <c r="R36" s="20">
        <v>-196557</v>
      </c>
      <c r="S36" s="20"/>
      <c r="T36" s="20">
        <v>-448176</v>
      </c>
      <c r="U36" s="21"/>
      <c r="V36" s="12"/>
      <c r="W36" s="25">
        <v>-241994</v>
      </c>
      <c r="X36" s="20">
        <v>-215754</v>
      </c>
      <c r="Y36" s="20"/>
      <c r="Z36" s="20">
        <v>-129197</v>
      </c>
      <c r="AA36" s="20"/>
      <c r="AB36" s="20">
        <v>-90158</v>
      </c>
      <c r="AC36" s="21"/>
      <c r="AD36" s="12"/>
      <c r="AE36" s="25">
        <v>-227395</v>
      </c>
      <c r="AF36" s="20">
        <v>-294884</v>
      </c>
      <c r="AG36" s="20"/>
      <c r="AH36" s="20">
        <v>-274681</v>
      </c>
      <c r="AI36" s="20"/>
      <c r="AJ36" s="20">
        <v>-254860</v>
      </c>
      <c r="AK36" s="21"/>
      <c r="AL36" s="12"/>
      <c r="AM36" s="25">
        <v>-174370</v>
      </c>
      <c r="AN36" s="20">
        <v>-241960</v>
      </c>
      <c r="AO36" s="20"/>
      <c r="AP36" s="20">
        <v>-60830</v>
      </c>
      <c r="AQ36" s="20"/>
      <c r="AR36" s="20">
        <v>-193592</v>
      </c>
      <c r="AS36" s="21"/>
      <c r="AT36" s="12"/>
      <c r="AU36" s="25">
        <v>-66089</v>
      </c>
      <c r="AV36" s="20">
        <v>-45516</v>
      </c>
      <c r="AW36" s="20"/>
      <c r="AX36" s="20">
        <v>-94359</v>
      </c>
      <c r="AY36" s="20"/>
      <c r="AZ36" s="20">
        <v>-112723</v>
      </c>
      <c r="BA36" s="21"/>
      <c r="BB36" s="20"/>
      <c r="BC36" s="25">
        <v>-115257</v>
      </c>
      <c r="BD36" s="20">
        <v>-59507</v>
      </c>
      <c r="BE36" s="20"/>
      <c r="BF36" s="20">
        <v>-82196</v>
      </c>
      <c r="BG36" s="20"/>
      <c r="BH36" s="20">
        <v>-91119</v>
      </c>
      <c r="BI36" s="21"/>
      <c r="BJ36" s="20"/>
      <c r="BK36" s="25">
        <v>-141290</v>
      </c>
      <c r="BL36" s="20">
        <v>-112625</v>
      </c>
      <c r="BM36" s="20"/>
      <c r="BN36" s="20">
        <v>-109688</v>
      </c>
      <c r="BO36" s="20"/>
      <c r="BP36" s="20">
        <v>-109152</v>
      </c>
      <c r="BQ36" s="21"/>
      <c r="BR36" s="20"/>
      <c r="BS36" s="25">
        <v>-126491</v>
      </c>
      <c r="BT36" s="20">
        <v>-174454</v>
      </c>
      <c r="BU36" s="20"/>
      <c r="BV36" s="20">
        <v>-144673</v>
      </c>
      <c r="BW36" s="20"/>
      <c r="BX36" s="20">
        <v>-154185</v>
      </c>
      <c r="BY36" s="21"/>
      <c r="BZ36" s="20"/>
      <c r="CA36" s="25">
        <v>-161330</v>
      </c>
      <c r="CB36" s="20">
        <v>-160923</v>
      </c>
      <c r="CC36" s="20"/>
      <c r="CD36" s="20">
        <v>-94699</v>
      </c>
      <c r="CE36" s="20"/>
      <c r="CF36" s="20">
        <v>-101953</v>
      </c>
      <c r="CG36" s="21"/>
      <c r="CH36" s="20"/>
      <c r="CI36" s="25">
        <v>-155212</v>
      </c>
      <c r="CJ36" s="20">
        <v>-214120</v>
      </c>
      <c r="CK36" s="20"/>
      <c r="CL36" s="20">
        <v>-157926</v>
      </c>
      <c r="CM36" s="20"/>
      <c r="CN36" s="20">
        <v>-200717</v>
      </c>
      <c r="CO36" s="21"/>
      <c r="CP36" s="20"/>
      <c r="CQ36" s="25">
        <v>-225649</v>
      </c>
      <c r="CR36" s="20">
        <v>-211352</v>
      </c>
      <c r="CS36" s="20"/>
      <c r="CT36" s="20">
        <v>-207348</v>
      </c>
      <c r="CU36" s="20"/>
      <c r="CV36" s="20">
        <v>-199958</v>
      </c>
      <c r="CW36" s="21"/>
      <c r="CX36" s="20"/>
      <c r="CY36" s="25">
        <v>-168960</v>
      </c>
      <c r="CZ36" s="20">
        <v>-180531</v>
      </c>
      <c r="DA36" s="20"/>
      <c r="DB36" s="20">
        <v>-180486</v>
      </c>
      <c r="DC36" s="20"/>
      <c r="DD36" s="20">
        <v>-152544</v>
      </c>
      <c r="DE36" s="21"/>
      <c r="DF36" s="20"/>
      <c r="DG36" s="25">
        <v>-65371</v>
      </c>
      <c r="DH36" s="20">
        <v>-161177</v>
      </c>
      <c r="DI36" s="20"/>
      <c r="DJ36" s="20">
        <v>-197270</v>
      </c>
      <c r="DK36" s="20"/>
      <c r="DL36" s="20">
        <v>-100941</v>
      </c>
      <c r="DM36" s="21"/>
      <c r="DN36" s="20"/>
      <c r="DO36" s="25">
        <v>-81348</v>
      </c>
      <c r="DP36" s="20">
        <v>-68419</v>
      </c>
      <c r="DQ36" s="20"/>
      <c r="DR36" s="20">
        <v>-43165</v>
      </c>
      <c r="DS36" s="21"/>
    </row>
    <row r="37" spans="1:123" s="14" customFormat="1" x14ac:dyDescent="0.25">
      <c r="A37" s="12"/>
      <c r="B37" s="12"/>
      <c r="C37" s="25"/>
      <c r="D37" s="444"/>
      <c r="E37" s="21"/>
      <c r="F37" s="12"/>
      <c r="G37" s="25"/>
      <c r="H37" s="444"/>
      <c r="I37" s="444"/>
      <c r="J37" s="444"/>
      <c r="K37" s="444"/>
      <c r="L37" s="444"/>
      <c r="M37" s="21"/>
      <c r="N37" s="444"/>
      <c r="O37" s="25"/>
      <c r="P37" s="20"/>
      <c r="Q37" s="20"/>
      <c r="R37" s="20"/>
      <c r="S37" s="20"/>
      <c r="T37" s="20"/>
      <c r="U37" s="21"/>
      <c r="V37" s="12"/>
      <c r="W37" s="25"/>
      <c r="X37" s="20"/>
      <c r="Y37" s="20"/>
      <c r="Z37" s="20"/>
      <c r="AA37" s="20"/>
      <c r="AB37" s="20"/>
      <c r="AC37" s="21"/>
      <c r="AD37" s="12"/>
      <c r="AE37" s="25"/>
      <c r="AF37" s="20"/>
      <c r="AG37" s="20"/>
      <c r="AH37" s="20"/>
      <c r="AI37" s="20"/>
      <c r="AJ37" s="20"/>
      <c r="AK37" s="21"/>
      <c r="AL37" s="12"/>
      <c r="AM37" s="25"/>
      <c r="AN37" s="20"/>
      <c r="AO37" s="20"/>
      <c r="AP37" s="20"/>
      <c r="AQ37" s="20"/>
      <c r="AR37" s="20"/>
      <c r="AS37" s="21"/>
      <c r="AT37" s="12"/>
      <c r="AU37" s="25"/>
      <c r="AV37" s="20"/>
      <c r="AW37" s="20"/>
      <c r="AX37" s="20"/>
      <c r="AY37" s="20"/>
      <c r="AZ37" s="20"/>
      <c r="BA37" s="21"/>
      <c r="BB37" s="20"/>
      <c r="BC37" s="25"/>
      <c r="BD37" s="20"/>
      <c r="BE37" s="20"/>
      <c r="BF37" s="20"/>
      <c r="BG37" s="20"/>
      <c r="BH37" s="20"/>
      <c r="BI37" s="21"/>
      <c r="BJ37" s="20"/>
      <c r="BK37" s="25"/>
      <c r="BL37" s="20"/>
      <c r="BM37" s="20"/>
      <c r="BN37" s="20"/>
      <c r="BO37" s="20"/>
      <c r="BP37" s="20"/>
      <c r="BQ37" s="21"/>
      <c r="BR37" s="20"/>
      <c r="BS37" s="25"/>
      <c r="BT37" s="20"/>
      <c r="BU37" s="20"/>
      <c r="BV37" s="20"/>
      <c r="BW37" s="20"/>
      <c r="BX37" s="20"/>
      <c r="BY37" s="21"/>
      <c r="BZ37" s="20"/>
      <c r="CA37" s="25"/>
      <c r="CB37" s="20"/>
      <c r="CC37" s="20"/>
      <c r="CD37" s="20"/>
      <c r="CE37" s="20"/>
      <c r="CF37" s="20"/>
      <c r="CG37" s="21"/>
      <c r="CH37" s="20"/>
      <c r="CI37" s="25"/>
      <c r="CJ37" s="29"/>
      <c r="CK37" s="20"/>
      <c r="CL37" s="29"/>
      <c r="CM37" s="20"/>
      <c r="CN37" s="29"/>
      <c r="CO37" s="21"/>
      <c r="CP37" s="20"/>
      <c r="CQ37" s="28"/>
      <c r="CR37" s="29"/>
      <c r="CS37" s="20"/>
      <c r="CT37" s="29"/>
      <c r="CU37" s="20"/>
      <c r="CV37" s="29"/>
      <c r="CW37" s="21"/>
      <c r="CX37" s="20"/>
      <c r="CY37" s="28"/>
      <c r="CZ37" s="20"/>
      <c r="DA37" s="20"/>
      <c r="DB37" s="29"/>
      <c r="DC37" s="20"/>
      <c r="DD37" s="29"/>
      <c r="DE37" s="21"/>
      <c r="DF37" s="20"/>
      <c r="DG37" s="25"/>
      <c r="DH37" s="29"/>
      <c r="DI37" s="20"/>
      <c r="DJ37" s="29"/>
      <c r="DK37" s="20"/>
      <c r="DL37" s="29"/>
      <c r="DM37" s="21"/>
      <c r="DN37" s="20"/>
      <c r="DO37" s="28"/>
      <c r="DP37" s="29"/>
      <c r="DQ37" s="20"/>
      <c r="DR37" s="20"/>
      <c r="DS37" s="21"/>
    </row>
    <row r="38" spans="1:123" s="14" customFormat="1" x14ac:dyDescent="0.25">
      <c r="A38" s="12" t="s">
        <v>22</v>
      </c>
      <c r="B38" s="12"/>
      <c r="C38" s="25">
        <v>125967</v>
      </c>
      <c r="D38" s="444">
        <v>131136</v>
      </c>
      <c r="E38" s="21"/>
      <c r="F38" s="12"/>
      <c r="G38" s="25">
        <v>53808</v>
      </c>
      <c r="H38" s="444">
        <v>67816</v>
      </c>
      <c r="I38" s="444"/>
      <c r="J38" s="444">
        <v>70794</v>
      </c>
      <c r="K38" s="444"/>
      <c r="L38" s="444">
        <v>118301</v>
      </c>
      <c r="M38" s="21"/>
      <c r="N38" s="444"/>
      <c r="O38" s="25">
        <v>52187</v>
      </c>
      <c r="P38" s="20">
        <v>45977</v>
      </c>
      <c r="Q38" s="20"/>
      <c r="R38" s="20">
        <v>47445</v>
      </c>
      <c r="S38" s="20"/>
      <c r="T38" s="20">
        <v>50548</v>
      </c>
      <c r="U38" s="21"/>
      <c r="V38" s="12"/>
      <c r="W38" s="25">
        <v>49670</v>
      </c>
      <c r="X38" s="20">
        <v>53740</v>
      </c>
      <c r="Y38" s="20"/>
      <c r="Z38" s="20">
        <v>57709</v>
      </c>
      <c r="AA38" s="20"/>
      <c r="AB38" s="20">
        <v>59970</v>
      </c>
      <c r="AC38" s="21"/>
      <c r="AD38" s="12"/>
      <c r="AE38" s="25">
        <v>40111</v>
      </c>
      <c r="AF38" s="20">
        <v>43965</v>
      </c>
      <c r="AG38" s="20"/>
      <c r="AH38" s="20">
        <v>47626</v>
      </c>
      <c r="AI38" s="20"/>
      <c r="AJ38" s="20">
        <v>52791</v>
      </c>
      <c r="AK38" s="21"/>
      <c r="AL38" s="12"/>
      <c r="AM38" s="25">
        <v>47931</v>
      </c>
      <c r="AN38" s="20">
        <v>29828</v>
      </c>
      <c r="AO38" s="20"/>
      <c r="AP38" s="20">
        <v>36227</v>
      </c>
      <c r="AQ38" s="20"/>
      <c r="AR38" s="20">
        <v>38139</v>
      </c>
      <c r="AS38" s="21"/>
      <c r="AT38" s="12"/>
      <c r="AU38" s="25">
        <v>41538</v>
      </c>
      <c r="AV38" s="20">
        <v>45019</v>
      </c>
      <c r="AW38" s="20"/>
      <c r="AX38" s="20">
        <v>36624</v>
      </c>
      <c r="AY38" s="20"/>
      <c r="AZ38" s="20">
        <v>47135</v>
      </c>
      <c r="BA38" s="21"/>
      <c r="BB38" s="20"/>
      <c r="BC38" s="25">
        <v>101686</v>
      </c>
      <c r="BD38" s="20">
        <v>110880</v>
      </c>
      <c r="BE38" s="20"/>
      <c r="BF38" s="20">
        <v>38177</v>
      </c>
      <c r="BG38" s="20"/>
      <c r="BH38" s="20">
        <v>40903</v>
      </c>
      <c r="BI38" s="21"/>
      <c r="BJ38" s="20"/>
      <c r="BK38" s="25">
        <v>41827</v>
      </c>
      <c r="BL38" s="20">
        <v>45349</v>
      </c>
      <c r="BM38" s="20"/>
      <c r="BN38" s="20">
        <v>92948</v>
      </c>
      <c r="BO38" s="20"/>
      <c r="BP38" s="20">
        <v>95550</v>
      </c>
      <c r="BQ38" s="21"/>
      <c r="BR38" s="20"/>
      <c r="BS38" s="25">
        <v>57513</v>
      </c>
      <c r="BT38" s="20">
        <v>52677</v>
      </c>
      <c r="BU38" s="20"/>
      <c r="BV38" s="20">
        <v>54897</v>
      </c>
      <c r="BW38" s="20"/>
      <c r="BX38" s="20">
        <v>41584</v>
      </c>
      <c r="BY38" s="21"/>
      <c r="BZ38" s="20"/>
      <c r="CA38" s="25">
        <v>89714</v>
      </c>
      <c r="CB38" s="20">
        <v>92541</v>
      </c>
      <c r="CC38" s="20"/>
      <c r="CD38" s="20">
        <v>151989</v>
      </c>
      <c r="CE38" s="20"/>
      <c r="CF38" s="20">
        <v>98969</v>
      </c>
      <c r="CG38" s="21"/>
      <c r="CH38" s="20"/>
      <c r="CI38" s="25">
        <v>82685</v>
      </c>
      <c r="CJ38" s="20">
        <v>84122</v>
      </c>
      <c r="CK38" s="20"/>
      <c r="CL38" s="20">
        <v>92897</v>
      </c>
      <c r="CM38" s="20"/>
      <c r="CN38" s="20">
        <v>87840</v>
      </c>
      <c r="CO38" s="21"/>
      <c r="CP38" s="20"/>
      <c r="CQ38" s="25">
        <v>65098</v>
      </c>
      <c r="CR38" s="20">
        <v>69691</v>
      </c>
      <c r="CS38" s="20"/>
      <c r="CT38" s="20">
        <v>68525</v>
      </c>
      <c r="CU38" s="20"/>
      <c r="CV38" s="20">
        <v>70905</v>
      </c>
      <c r="CW38" s="21"/>
      <c r="CX38" s="20"/>
      <c r="CY38" s="25">
        <v>83644</v>
      </c>
      <c r="CZ38" s="20">
        <v>79207</v>
      </c>
      <c r="DA38" s="20"/>
      <c r="DB38" s="20">
        <v>77510</v>
      </c>
      <c r="DC38" s="20"/>
      <c r="DD38" s="20">
        <v>79431</v>
      </c>
      <c r="DE38" s="21"/>
      <c r="DF38" s="20"/>
      <c r="DG38" s="25">
        <v>24860</v>
      </c>
      <c r="DH38" s="20">
        <v>27883</v>
      </c>
      <c r="DI38" s="20"/>
      <c r="DJ38" s="20">
        <v>30393</v>
      </c>
      <c r="DK38" s="20"/>
      <c r="DL38" s="20">
        <v>27726</v>
      </c>
      <c r="DM38" s="21"/>
      <c r="DN38" s="20"/>
      <c r="DO38" s="25">
        <v>14523</v>
      </c>
      <c r="DP38" s="20">
        <v>25956</v>
      </c>
      <c r="DQ38" s="20"/>
      <c r="DR38" s="20">
        <v>27131</v>
      </c>
      <c r="DS38" s="21"/>
    </row>
    <row r="39" spans="1:123" s="14" customFormat="1" x14ac:dyDescent="0.25">
      <c r="A39" s="12"/>
      <c r="B39" s="12"/>
      <c r="C39" s="25"/>
      <c r="D39" s="444"/>
      <c r="E39" s="21"/>
      <c r="F39" s="12"/>
      <c r="G39" s="25"/>
      <c r="H39" s="444"/>
      <c r="I39" s="444"/>
      <c r="J39" s="444"/>
      <c r="K39" s="444"/>
      <c r="L39" s="444"/>
      <c r="M39" s="21"/>
      <c r="N39" s="444"/>
      <c r="O39" s="25"/>
      <c r="P39" s="20"/>
      <c r="Q39" s="20"/>
      <c r="R39" s="20"/>
      <c r="S39" s="20"/>
      <c r="T39" s="20"/>
      <c r="U39" s="21"/>
      <c r="V39" s="12"/>
      <c r="W39" s="25"/>
      <c r="X39" s="20"/>
      <c r="Y39" s="20"/>
      <c r="Z39" s="20"/>
      <c r="AA39" s="20"/>
      <c r="AB39" s="20"/>
      <c r="AC39" s="21"/>
      <c r="AD39" s="12"/>
      <c r="AE39" s="25"/>
      <c r="AF39" s="20"/>
      <c r="AG39" s="20"/>
      <c r="AH39" s="20"/>
      <c r="AI39" s="20"/>
      <c r="AJ39" s="20"/>
      <c r="AK39" s="21"/>
      <c r="AL39" s="12"/>
      <c r="AM39" s="25"/>
      <c r="AN39" s="20"/>
      <c r="AO39" s="20"/>
      <c r="AP39" s="20"/>
      <c r="AQ39" s="20"/>
      <c r="AR39" s="20"/>
      <c r="AS39" s="21"/>
      <c r="AT39" s="12"/>
      <c r="AU39" s="25"/>
      <c r="AV39" s="20"/>
      <c r="AW39" s="20"/>
      <c r="AX39" s="20"/>
      <c r="AY39" s="20"/>
      <c r="AZ39" s="20"/>
      <c r="BA39" s="21"/>
      <c r="BB39" s="20"/>
      <c r="BC39" s="25"/>
      <c r="BD39" s="20"/>
      <c r="BE39" s="20"/>
      <c r="BF39" s="20"/>
      <c r="BG39" s="20"/>
      <c r="BH39" s="20"/>
      <c r="BI39" s="21"/>
      <c r="BJ39" s="20"/>
      <c r="BK39" s="25"/>
      <c r="BL39" s="20"/>
      <c r="BM39" s="20"/>
      <c r="BN39" s="20"/>
      <c r="BO39" s="20"/>
      <c r="BP39" s="20"/>
      <c r="BQ39" s="21"/>
      <c r="BR39" s="20"/>
      <c r="BS39" s="25"/>
      <c r="BT39" s="20"/>
      <c r="BU39" s="20"/>
      <c r="BV39" s="20"/>
      <c r="BW39" s="20"/>
      <c r="BX39" s="20"/>
      <c r="BY39" s="21"/>
      <c r="BZ39" s="20"/>
      <c r="CA39" s="25"/>
      <c r="CB39" s="20"/>
      <c r="CC39" s="20"/>
      <c r="CD39" s="20"/>
      <c r="CE39" s="20"/>
      <c r="CF39" s="20"/>
      <c r="CG39" s="21"/>
      <c r="CH39" s="20"/>
      <c r="CI39" s="25"/>
      <c r="CJ39" s="20"/>
      <c r="CK39" s="20"/>
      <c r="CL39" s="20"/>
      <c r="CM39" s="20"/>
      <c r="CN39" s="20"/>
      <c r="CO39" s="21"/>
      <c r="CP39" s="20"/>
      <c r="CQ39" s="25"/>
      <c r="CR39" s="20"/>
      <c r="CS39" s="20"/>
      <c r="CT39" s="20"/>
      <c r="CU39" s="20"/>
      <c r="CV39" s="20"/>
      <c r="CW39" s="21"/>
      <c r="CX39" s="20"/>
      <c r="CY39" s="25"/>
      <c r="CZ39" s="20"/>
      <c r="DA39" s="20"/>
      <c r="DB39" s="20"/>
      <c r="DC39" s="20"/>
      <c r="DD39" s="20"/>
      <c r="DE39" s="21"/>
      <c r="DF39" s="20"/>
      <c r="DG39" s="25"/>
      <c r="DH39" s="20"/>
      <c r="DI39" s="20"/>
      <c r="DJ39" s="20"/>
      <c r="DK39" s="20"/>
      <c r="DL39" s="20"/>
      <c r="DM39" s="21"/>
      <c r="DN39" s="20"/>
      <c r="DO39" s="25"/>
      <c r="DP39" s="20"/>
      <c r="DQ39" s="20"/>
      <c r="DR39" s="20"/>
      <c r="DS39" s="21"/>
    </row>
    <row r="40" spans="1:123" s="14" customFormat="1" x14ac:dyDescent="0.25">
      <c r="A40" s="12" t="s">
        <v>39</v>
      </c>
      <c r="B40" s="12"/>
      <c r="C40" s="25">
        <v>-147799</v>
      </c>
      <c r="D40" s="444">
        <v>-204043</v>
      </c>
      <c r="E40" s="21"/>
      <c r="F40" s="12"/>
      <c r="G40" s="25">
        <v>421836</v>
      </c>
      <c r="H40" s="444">
        <v>311370</v>
      </c>
      <c r="I40" s="444"/>
      <c r="J40" s="444">
        <v>271944</v>
      </c>
      <c r="K40" s="444"/>
      <c r="L40" s="444">
        <v>-61230</v>
      </c>
      <c r="M40" s="21"/>
      <c r="N40" s="444"/>
      <c r="O40" s="25">
        <v>182938</v>
      </c>
      <c r="P40" s="20">
        <v>480942</v>
      </c>
      <c r="Q40" s="20"/>
      <c r="R40" s="20">
        <v>399646</v>
      </c>
      <c r="S40" s="20"/>
      <c r="T40" s="20">
        <v>462922</v>
      </c>
      <c r="U40" s="21"/>
      <c r="V40" s="12"/>
      <c r="W40" s="25">
        <v>197976</v>
      </c>
      <c r="X40" s="20">
        <v>167799</v>
      </c>
      <c r="Y40" s="20"/>
      <c r="Z40" s="20">
        <v>76022</v>
      </c>
      <c r="AA40" s="20"/>
      <c r="AB40" s="20">
        <v>38783</v>
      </c>
      <c r="AC40" s="21"/>
      <c r="AD40" s="12"/>
      <c r="AE40" s="25">
        <v>279866</v>
      </c>
      <c r="AF40" s="20">
        <v>261957</v>
      </c>
      <c r="AG40" s="20"/>
      <c r="AH40" s="20">
        <v>238902</v>
      </c>
      <c r="AI40" s="20"/>
      <c r="AJ40" s="20">
        <v>210545</v>
      </c>
      <c r="AK40" s="21"/>
      <c r="AL40" s="12"/>
      <c r="AM40" s="25">
        <v>383501</v>
      </c>
      <c r="AN40" s="20">
        <v>431343</v>
      </c>
      <c r="AO40" s="20"/>
      <c r="AP40" s="20">
        <v>231722</v>
      </c>
      <c r="AQ40" s="20"/>
      <c r="AR40" s="20">
        <v>310072</v>
      </c>
      <c r="AS40" s="21"/>
      <c r="AT40" s="12"/>
      <c r="AU40" s="25">
        <v>272316</v>
      </c>
      <c r="AV40" s="20">
        <v>261632</v>
      </c>
      <c r="AW40" s="20"/>
      <c r="AX40" s="20">
        <v>447964</v>
      </c>
      <c r="AY40" s="20"/>
      <c r="AZ40" s="20">
        <v>392594</v>
      </c>
      <c r="BA40" s="21"/>
      <c r="BB40" s="20"/>
      <c r="BC40" s="25">
        <v>103044</v>
      </c>
      <c r="BD40" s="20">
        <v>71935</v>
      </c>
      <c r="BE40" s="20"/>
      <c r="BF40" s="20">
        <v>303419</v>
      </c>
      <c r="BG40" s="20"/>
      <c r="BH40" s="20">
        <v>312464</v>
      </c>
      <c r="BI40" s="21"/>
      <c r="BJ40" s="20"/>
      <c r="BK40" s="25">
        <v>131722</v>
      </c>
      <c r="BL40" s="20">
        <v>100857</v>
      </c>
      <c r="BM40" s="20"/>
      <c r="BN40" s="20">
        <v>177834</v>
      </c>
      <c r="BO40" s="20"/>
      <c r="BP40" s="20">
        <v>129183</v>
      </c>
      <c r="BQ40" s="21"/>
      <c r="BR40" s="20"/>
      <c r="BS40" s="25">
        <v>105914</v>
      </c>
      <c r="BT40" s="20">
        <v>154969</v>
      </c>
      <c r="BU40" s="20"/>
      <c r="BV40" s="20">
        <v>126975</v>
      </c>
      <c r="BW40" s="20"/>
      <c r="BX40" s="20">
        <v>142726</v>
      </c>
      <c r="BY40" s="21"/>
      <c r="BZ40" s="20"/>
      <c r="CA40" s="25">
        <v>129576</v>
      </c>
      <c r="CB40" s="20">
        <v>124010</v>
      </c>
      <c r="CC40" s="20"/>
      <c r="CD40" s="20">
        <v>-9741</v>
      </c>
      <c r="CE40" s="20"/>
      <c r="CF40" s="20">
        <v>163805</v>
      </c>
      <c r="CG40" s="21"/>
      <c r="CH40" s="20"/>
      <c r="CI40" s="25">
        <v>141249</v>
      </c>
      <c r="CJ40" s="20">
        <v>194323</v>
      </c>
      <c r="CK40" s="20"/>
      <c r="CL40" s="20">
        <v>129468</v>
      </c>
      <c r="CM40" s="20"/>
      <c r="CN40" s="20">
        <v>168221</v>
      </c>
      <c r="CO40" s="21"/>
      <c r="CP40" s="20"/>
      <c r="CQ40" s="25">
        <v>258135</v>
      </c>
      <c r="CR40" s="20">
        <v>254382</v>
      </c>
      <c r="CS40" s="20"/>
      <c r="CT40" s="20">
        <v>237576</v>
      </c>
      <c r="CU40" s="20"/>
      <c r="CV40" s="20">
        <v>210985</v>
      </c>
      <c r="CW40" s="21"/>
      <c r="CX40" s="20"/>
      <c r="CY40" s="25">
        <v>207038</v>
      </c>
      <c r="CZ40" s="20">
        <v>293991</v>
      </c>
      <c r="DA40" s="20"/>
      <c r="DB40" s="20">
        <v>278902</v>
      </c>
      <c r="DC40" s="20"/>
      <c r="DD40" s="20">
        <v>257734</v>
      </c>
      <c r="DE40" s="21"/>
      <c r="DF40" s="20"/>
      <c r="DG40" s="25">
        <v>160770</v>
      </c>
      <c r="DH40" s="20">
        <v>319877</v>
      </c>
      <c r="DI40" s="20"/>
      <c r="DJ40" s="20">
        <v>279923</v>
      </c>
      <c r="DK40" s="20"/>
      <c r="DL40" s="20">
        <v>301595</v>
      </c>
      <c r="DM40" s="21"/>
      <c r="DN40" s="20"/>
      <c r="DO40" s="25">
        <v>184918</v>
      </c>
      <c r="DP40" s="20">
        <v>171224</v>
      </c>
      <c r="DQ40" s="20"/>
      <c r="DR40" s="20">
        <v>144648</v>
      </c>
      <c r="DS40" s="21"/>
    </row>
    <row r="41" spans="1:123" s="14" customFormat="1" ht="15.75" thickBot="1" x14ac:dyDescent="0.3">
      <c r="A41" s="55"/>
      <c r="B41" s="55"/>
      <c r="C41" s="50"/>
      <c r="D41" s="55"/>
      <c r="E41" s="585"/>
      <c r="F41" s="55"/>
      <c r="G41" s="50"/>
      <c r="H41" s="55"/>
      <c r="I41" s="55"/>
      <c r="J41" s="55"/>
      <c r="K41" s="53"/>
      <c r="L41" s="53"/>
      <c r="M41" s="72"/>
      <c r="N41" s="55"/>
      <c r="O41" s="51"/>
      <c r="P41" s="52"/>
      <c r="Q41" s="52"/>
      <c r="R41" s="52"/>
      <c r="S41" s="52"/>
      <c r="T41" s="53"/>
      <c r="U41" s="72"/>
      <c r="V41" s="55"/>
      <c r="W41" s="51"/>
      <c r="X41" s="52"/>
      <c r="Y41" s="52"/>
      <c r="Z41" s="52"/>
      <c r="AA41" s="52"/>
      <c r="AB41" s="53"/>
      <c r="AC41" s="72"/>
      <c r="AD41" s="12"/>
      <c r="AE41" s="51"/>
      <c r="AF41" s="52"/>
      <c r="AG41" s="52"/>
      <c r="AH41" s="52"/>
      <c r="AI41" s="52"/>
      <c r="AJ41" s="53"/>
      <c r="AK41" s="72"/>
      <c r="AL41" s="12"/>
      <c r="AM41" s="51"/>
      <c r="AN41" s="52"/>
      <c r="AO41" s="52"/>
      <c r="AP41" s="52"/>
      <c r="AQ41" s="52"/>
      <c r="AR41" s="53"/>
      <c r="AS41" s="54"/>
      <c r="AT41" s="55"/>
      <c r="AU41" s="51"/>
      <c r="AV41" s="52"/>
      <c r="AW41" s="52"/>
      <c r="AX41" s="52"/>
      <c r="AY41" s="52"/>
      <c r="AZ41" s="53"/>
      <c r="BA41" s="54"/>
      <c r="BB41" s="52"/>
      <c r="BC41" s="51"/>
      <c r="BD41" s="52"/>
      <c r="BE41" s="52"/>
      <c r="BF41" s="52"/>
      <c r="BG41" s="52"/>
      <c r="BH41" s="53"/>
      <c r="BI41" s="54"/>
      <c r="BJ41" s="52"/>
      <c r="BK41" s="51"/>
      <c r="BL41" s="52"/>
      <c r="BM41" s="52"/>
      <c r="BN41" s="52"/>
      <c r="BO41" s="52"/>
      <c r="BP41" s="53"/>
      <c r="BQ41" s="54"/>
      <c r="BR41" s="52"/>
      <c r="BS41" s="51"/>
      <c r="BT41" s="52"/>
      <c r="BU41" s="52"/>
      <c r="BV41" s="52"/>
      <c r="BW41" s="52"/>
      <c r="BX41" s="53"/>
      <c r="BY41" s="54"/>
      <c r="BZ41" s="52"/>
      <c r="CA41" s="51"/>
      <c r="CB41" s="52"/>
      <c r="CC41" s="52"/>
      <c r="CD41" s="52"/>
      <c r="CE41" s="52"/>
      <c r="CF41" s="53"/>
      <c r="CG41" s="54"/>
      <c r="CH41" s="52"/>
      <c r="CI41" s="51"/>
      <c r="CJ41" s="52"/>
      <c r="CK41" s="52"/>
      <c r="CL41" s="52"/>
      <c r="CM41" s="52"/>
      <c r="CN41" s="52"/>
      <c r="CO41" s="54"/>
      <c r="CP41" s="52"/>
      <c r="CQ41" s="51"/>
      <c r="CR41" s="52"/>
      <c r="CS41" s="52"/>
      <c r="CT41" s="52"/>
      <c r="CU41" s="52"/>
      <c r="CV41" s="52"/>
      <c r="CW41" s="54"/>
      <c r="CX41" s="52"/>
      <c r="CY41" s="51"/>
      <c r="CZ41" s="52"/>
      <c r="DA41" s="52"/>
      <c r="DB41" s="52"/>
      <c r="DC41" s="52"/>
      <c r="DD41" s="52"/>
      <c r="DE41" s="54"/>
      <c r="DF41" s="52"/>
      <c r="DG41" s="51"/>
      <c r="DH41" s="52"/>
      <c r="DI41" s="52"/>
      <c r="DJ41" s="52"/>
      <c r="DK41" s="52"/>
      <c r="DL41" s="52"/>
      <c r="DM41" s="54"/>
      <c r="DN41" s="52"/>
      <c r="DO41" s="51"/>
      <c r="DP41" s="52"/>
      <c r="DQ41" s="52"/>
      <c r="DR41" s="53"/>
      <c r="DS41" s="54"/>
    </row>
    <row r="42" spans="1:123" s="14" customFormat="1" x14ac:dyDescent="0.25">
      <c r="AM42" s="62"/>
      <c r="AN42" s="62"/>
      <c r="AO42" s="63"/>
      <c r="AP42" s="63"/>
      <c r="AQ42" s="63"/>
      <c r="AU42" s="62"/>
      <c r="AV42" s="62"/>
      <c r="AW42" s="63"/>
      <c r="AX42" s="63"/>
      <c r="AY42" s="63"/>
      <c r="AZ42" s="63"/>
      <c r="BA42" s="63"/>
      <c r="BB42" s="63"/>
      <c r="BC42" s="62"/>
      <c r="BD42" s="62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149"/>
      <c r="CI42" s="149"/>
      <c r="CJ42" s="149"/>
      <c r="CK42" s="149"/>
      <c r="CL42" s="149"/>
      <c r="CM42" s="149"/>
      <c r="CN42" s="149"/>
      <c r="CO42" s="149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</row>
    <row r="43" spans="1:123" x14ac:dyDescent="0.25">
      <c r="BS43" s="4"/>
      <c r="BT43" s="4"/>
      <c r="BU43" s="4"/>
      <c r="BV43" s="4"/>
      <c r="BW43" s="4"/>
      <c r="BX43" s="4"/>
      <c r="BY43" s="4"/>
    </row>
    <row r="44" spans="1:123" x14ac:dyDescent="0.25">
      <c r="BS44" s="4"/>
      <c r="BT44" s="4"/>
      <c r="BU44" s="4"/>
      <c r="BV44" s="4"/>
      <c r="BW44" s="4"/>
      <c r="BX44" s="4"/>
      <c r="BY44" s="4"/>
    </row>
    <row r="45" spans="1:123" x14ac:dyDescent="0.25">
      <c r="BS45" s="4"/>
      <c r="BT45" s="4"/>
      <c r="BU45" s="4"/>
      <c r="BV45" s="4"/>
      <c r="BW45" s="4"/>
      <c r="BX45" s="4"/>
      <c r="BY45" s="4"/>
    </row>
    <row r="46" spans="1:123" x14ac:dyDescent="0.25">
      <c r="BS46" s="4"/>
      <c r="BT46" s="4"/>
      <c r="BU46" s="4"/>
      <c r="BV46" s="4"/>
      <c r="BW46" s="4"/>
      <c r="BX46" s="4"/>
      <c r="BY46" s="4"/>
    </row>
    <row r="47" spans="1:123" x14ac:dyDescent="0.25">
      <c r="BS47" s="4"/>
      <c r="BT47" s="4"/>
      <c r="BU47" s="4"/>
      <c r="BV47" s="4"/>
      <c r="BW47" s="4"/>
      <c r="BX47" s="4"/>
      <c r="BY47" s="4"/>
    </row>
    <row r="48" spans="1:123" x14ac:dyDescent="0.25">
      <c r="BS48" s="4"/>
      <c r="BT48" s="4"/>
      <c r="BU48" s="4"/>
      <c r="BV48" s="4"/>
      <c r="BW48" s="4"/>
      <c r="BX48" s="4"/>
      <c r="BY48" s="4"/>
    </row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</sheetData>
  <mergeCells count="16">
    <mergeCell ref="C7:E7"/>
    <mergeCell ref="G7:M7"/>
    <mergeCell ref="O7:U7"/>
    <mergeCell ref="W7:AC7"/>
    <mergeCell ref="AE7:AK7"/>
    <mergeCell ref="DO7:DS7"/>
    <mergeCell ref="CA7:CG7"/>
    <mergeCell ref="AM7:AS7"/>
    <mergeCell ref="AU7:BA7"/>
    <mergeCell ref="BC7:BI7"/>
    <mergeCell ref="BK7:BQ7"/>
    <mergeCell ref="BS7:BY7"/>
    <mergeCell ref="CI7:CO7"/>
    <mergeCell ref="CQ7:CW7"/>
    <mergeCell ref="CY7:DE7"/>
    <mergeCell ref="DG7:DM7"/>
  </mergeCells>
  <pageMargins left="0.7" right="0.7" top="0.75" bottom="0.75" header="0.3" footer="0.3"/>
  <pageSetup scale="1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34"/>
  <sheetViews>
    <sheetView zoomScaleNormal="100"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6.140625" style="287" customWidth="1"/>
    <col min="8" max="8" width="14.140625" style="287" customWidth="1"/>
    <col min="9" max="9" width="14.28515625" style="287" customWidth="1"/>
    <col min="10" max="10" width="9.7109375" style="287" customWidth="1"/>
    <col min="11" max="11" width="11.28515625" style="287" customWidth="1"/>
    <col min="12" max="12" width="14" style="287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184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6"/>
    </row>
    <row r="3" spans="1:14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6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281" t="s">
        <v>97</v>
      </c>
      <c r="H6" s="281" t="s">
        <v>98</v>
      </c>
      <c r="I6" s="281" t="s">
        <v>99</v>
      </c>
      <c r="J6" s="281" t="s">
        <v>100</v>
      </c>
      <c r="K6" s="281" t="s">
        <v>101</v>
      </c>
      <c r="L6" s="281" t="s">
        <v>102</v>
      </c>
      <c r="M6" s="6"/>
    </row>
    <row r="7" spans="1:14" s="14" customFormat="1" x14ac:dyDescent="0.25">
      <c r="A7" s="12"/>
      <c r="B7" s="12" t="s">
        <v>103</v>
      </c>
      <c r="C7" s="20">
        <v>70381</v>
      </c>
      <c r="D7" s="20">
        <v>-10441</v>
      </c>
      <c r="E7" s="20">
        <v>5916</v>
      </c>
      <c r="F7" s="20">
        <v>5409</v>
      </c>
      <c r="G7" s="20">
        <v>-4972</v>
      </c>
      <c r="H7" s="20">
        <v>9294</v>
      </c>
      <c r="I7" s="20">
        <v>-22782</v>
      </c>
      <c r="J7" s="20">
        <v>-3158</v>
      </c>
      <c r="K7" s="20">
        <v>6411</v>
      </c>
      <c r="L7" s="20">
        <f>SUM(C7:K7)</f>
        <v>56058</v>
      </c>
      <c r="M7" s="12"/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0"/>
      <c r="M8" s="6"/>
      <c r="N8" s="27"/>
    </row>
    <row r="9" spans="1:14" x14ac:dyDescent="0.25">
      <c r="A9" s="6"/>
      <c r="B9" s="6" t="s">
        <v>21</v>
      </c>
      <c r="C9" s="22">
        <v>0</v>
      </c>
      <c r="D9" s="22">
        <v>-5190</v>
      </c>
      <c r="E9" s="22">
        <v>4440</v>
      </c>
      <c r="F9" s="22">
        <v>3449</v>
      </c>
      <c r="G9" s="22">
        <v>-1682</v>
      </c>
      <c r="H9" s="22">
        <v>5020</v>
      </c>
      <c r="I9" s="22">
        <v>2761</v>
      </c>
      <c r="J9" s="22">
        <v>-2782</v>
      </c>
      <c r="K9" s="22">
        <v>3453</v>
      </c>
      <c r="L9" s="22">
        <f t="shared" ref="L9:L24" si="0">SUM(C9:K9)</f>
        <v>9469</v>
      </c>
      <c r="M9" s="6"/>
      <c r="N9" s="27"/>
    </row>
    <row r="10" spans="1:14" x14ac:dyDescent="0.25">
      <c r="A10" s="6"/>
      <c r="B10" s="6" t="s">
        <v>19</v>
      </c>
      <c r="C10" s="22">
        <v>24131</v>
      </c>
      <c r="D10" s="22">
        <v>40</v>
      </c>
      <c r="E10" s="22">
        <v>0</v>
      </c>
      <c r="F10" s="22">
        <v>0</v>
      </c>
      <c r="G10" s="22">
        <v>9</v>
      </c>
      <c r="H10" s="22">
        <v>0</v>
      </c>
      <c r="I10" s="22">
        <v>0</v>
      </c>
      <c r="J10" s="22">
        <v>460</v>
      </c>
      <c r="K10" s="22">
        <v>12</v>
      </c>
      <c r="L10" s="22">
        <f t="shared" si="0"/>
        <v>24652</v>
      </c>
      <c r="M10" s="6"/>
      <c r="N10" s="27"/>
    </row>
    <row r="11" spans="1:14" x14ac:dyDescent="0.25">
      <c r="A11" s="6"/>
      <c r="B11" s="6" t="s">
        <v>104</v>
      </c>
      <c r="C11" s="22">
        <v>-52609</v>
      </c>
      <c r="D11" s="22">
        <v>4847</v>
      </c>
      <c r="E11" s="22">
        <v>5134</v>
      </c>
      <c r="F11" s="22">
        <v>4203</v>
      </c>
      <c r="G11" s="22">
        <v>4065</v>
      </c>
      <c r="H11" s="22">
        <v>7810</v>
      </c>
      <c r="I11" s="22">
        <v>6721</v>
      </c>
      <c r="J11" s="22">
        <v>12437</v>
      </c>
      <c r="K11" s="22">
        <v>7392</v>
      </c>
      <c r="L11" s="22">
        <f t="shared" si="0"/>
        <v>0</v>
      </c>
      <c r="M11" s="6"/>
      <c r="N11" s="27"/>
    </row>
    <row r="12" spans="1:14" x14ac:dyDescent="0.25">
      <c r="A12" s="6"/>
      <c r="B12" s="6" t="s">
        <v>105</v>
      </c>
      <c r="C12" s="285">
        <v>-805</v>
      </c>
      <c r="D12" s="286">
        <v>23594</v>
      </c>
      <c r="E12" s="286">
        <v>9350</v>
      </c>
      <c r="F12" s="286">
        <v>2956</v>
      </c>
      <c r="G12" s="286">
        <v>6487</v>
      </c>
      <c r="H12" s="286">
        <v>3938</v>
      </c>
      <c r="I12" s="286">
        <v>9421</v>
      </c>
      <c r="J12" s="286">
        <v>21640</v>
      </c>
      <c r="K12" s="286">
        <v>12589</v>
      </c>
      <c r="L12" s="286">
        <f t="shared" si="0"/>
        <v>89170</v>
      </c>
      <c r="M12" s="6"/>
      <c r="N12" s="27"/>
    </row>
    <row r="13" spans="1:14" s="14" customFormat="1" x14ac:dyDescent="0.25">
      <c r="A13" s="12"/>
      <c r="B13" s="12" t="s">
        <v>60</v>
      </c>
      <c r="C13" s="20">
        <f>SUM(C7:C12)</f>
        <v>41098</v>
      </c>
      <c r="D13" s="20">
        <f t="shared" ref="D13:L13" si="1">SUM(D7:D12)</f>
        <v>12850</v>
      </c>
      <c r="E13" s="20">
        <f t="shared" si="1"/>
        <v>24840</v>
      </c>
      <c r="F13" s="20">
        <f t="shared" si="1"/>
        <v>16017</v>
      </c>
      <c r="G13" s="20">
        <f t="shared" si="1"/>
        <v>3907</v>
      </c>
      <c r="H13" s="20">
        <f t="shared" si="1"/>
        <v>26062</v>
      </c>
      <c r="I13" s="20">
        <f t="shared" si="1"/>
        <v>-3879</v>
      </c>
      <c r="J13" s="20">
        <f t="shared" si="1"/>
        <v>28597</v>
      </c>
      <c r="K13" s="20">
        <f t="shared" si="1"/>
        <v>29857</v>
      </c>
      <c r="L13" s="20">
        <f t="shared" si="1"/>
        <v>179349</v>
      </c>
      <c r="M13" s="12"/>
      <c r="N13" s="27"/>
    </row>
    <row r="14" spans="1:14" x14ac:dyDescent="0.25">
      <c r="A14" s="6"/>
      <c r="B14" s="6" t="s">
        <v>115</v>
      </c>
      <c r="C14" s="22">
        <v>-2308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f t="shared" si="0"/>
        <v>-2308</v>
      </c>
      <c r="M14" s="6"/>
      <c r="N14" s="27"/>
    </row>
    <row r="15" spans="1:14" x14ac:dyDescent="0.25">
      <c r="A15" s="6"/>
      <c r="B15" s="6" t="s">
        <v>106</v>
      </c>
      <c r="C15" s="22">
        <v>0</v>
      </c>
      <c r="D15" s="22">
        <v>0</v>
      </c>
      <c r="E15" s="22">
        <v>0</v>
      </c>
      <c r="F15" s="22">
        <v>48</v>
      </c>
      <c r="G15" s="22">
        <v>1120</v>
      </c>
      <c r="H15" s="22">
        <v>-10</v>
      </c>
      <c r="I15" s="22">
        <v>5</v>
      </c>
      <c r="J15" s="22">
        <v>484</v>
      </c>
      <c r="K15" s="22">
        <v>0</v>
      </c>
      <c r="L15" s="22">
        <f t="shared" si="0"/>
        <v>1647</v>
      </c>
      <c r="M15" s="6"/>
      <c r="N15" s="27"/>
    </row>
    <row r="16" spans="1:14" x14ac:dyDescent="0.25">
      <c r="A16" s="6"/>
      <c r="B16" s="6" t="s">
        <v>62</v>
      </c>
      <c r="C16" s="22">
        <v>0</v>
      </c>
      <c r="D16" s="22">
        <v>473</v>
      </c>
      <c r="E16" s="22">
        <v>677</v>
      </c>
      <c r="F16" s="22">
        <v>342</v>
      </c>
      <c r="G16" s="22">
        <v>780</v>
      </c>
      <c r="H16" s="22">
        <v>23</v>
      </c>
      <c r="I16" s="22">
        <v>184</v>
      </c>
      <c r="J16" s="22">
        <v>1240</v>
      </c>
      <c r="K16" s="22">
        <v>661</v>
      </c>
      <c r="L16" s="22">
        <f t="shared" si="0"/>
        <v>4380</v>
      </c>
      <c r="M16" s="6"/>
      <c r="N16" s="27"/>
    </row>
    <row r="17" spans="1:14" x14ac:dyDescent="0.25">
      <c r="A17" s="6"/>
      <c r="B17" s="6" t="s">
        <v>107</v>
      </c>
      <c r="C17" s="22">
        <v>98</v>
      </c>
      <c r="D17" s="22">
        <v>2063</v>
      </c>
      <c r="E17" s="22">
        <v>799</v>
      </c>
      <c r="F17" s="22">
        <v>0</v>
      </c>
      <c r="G17" s="22">
        <v>0</v>
      </c>
      <c r="H17" s="22">
        <v>0</v>
      </c>
      <c r="I17" s="22">
        <v>0</v>
      </c>
      <c r="J17" s="22">
        <v>738</v>
      </c>
      <c r="K17" s="22">
        <v>189</v>
      </c>
      <c r="L17" s="22">
        <f t="shared" si="0"/>
        <v>3887</v>
      </c>
      <c r="M17" s="6"/>
      <c r="N17" s="27"/>
    </row>
    <row r="18" spans="1:14" x14ac:dyDescent="0.25">
      <c r="A18" s="6"/>
      <c r="B18" s="6" t="s">
        <v>171</v>
      </c>
      <c r="C18" s="22">
        <v>0</v>
      </c>
      <c r="D18" s="22">
        <v>0</v>
      </c>
      <c r="E18" s="22">
        <v>5899</v>
      </c>
      <c r="F18" s="22">
        <v>0</v>
      </c>
      <c r="G18" s="22">
        <v>0</v>
      </c>
      <c r="H18" s="22">
        <v>0</v>
      </c>
      <c r="I18" s="22">
        <v>16000</v>
      </c>
      <c r="J18" s="22">
        <v>3305</v>
      </c>
      <c r="K18" s="22">
        <v>0</v>
      </c>
      <c r="L18" s="22">
        <f t="shared" si="0"/>
        <v>25204</v>
      </c>
      <c r="M18" s="6"/>
      <c r="N18" s="27"/>
    </row>
    <row r="19" spans="1:14" x14ac:dyDescent="0.25">
      <c r="A19" s="6"/>
      <c r="B19" s="6" t="s">
        <v>108</v>
      </c>
      <c r="C19" s="22">
        <v>-74490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f t="shared" si="0"/>
        <v>-74490</v>
      </c>
      <c r="M19" s="6"/>
      <c r="N19" s="27"/>
    </row>
    <row r="20" spans="1:14" x14ac:dyDescent="0.25">
      <c r="A20" s="6"/>
      <c r="B20" s="6" t="s">
        <v>172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394</v>
      </c>
      <c r="L20" s="22">
        <f t="shared" si="0"/>
        <v>394</v>
      </c>
      <c r="M20" s="6"/>
      <c r="N20" s="27"/>
    </row>
    <row r="21" spans="1:14" x14ac:dyDescent="0.25">
      <c r="A21" s="6"/>
      <c r="B21" s="6" t="s">
        <v>173</v>
      </c>
      <c r="C21" s="22">
        <v>-1327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f t="shared" si="0"/>
        <v>-1327</v>
      </c>
      <c r="M21" s="6"/>
      <c r="N21" s="27"/>
    </row>
    <row r="22" spans="1:14" x14ac:dyDescent="0.25">
      <c r="A22" s="6"/>
      <c r="B22" s="6" t="s">
        <v>89</v>
      </c>
      <c r="C22" s="22">
        <v>0</v>
      </c>
      <c r="D22" s="22">
        <v>1167</v>
      </c>
      <c r="E22" s="22">
        <v>0</v>
      </c>
      <c r="F22" s="22">
        <v>0</v>
      </c>
      <c r="G22" s="22">
        <v>500</v>
      </c>
      <c r="H22" s="22">
        <v>0</v>
      </c>
      <c r="I22" s="22">
        <v>0</v>
      </c>
      <c r="J22" s="22">
        <v>0</v>
      </c>
      <c r="K22" s="22">
        <v>0</v>
      </c>
      <c r="L22" s="22">
        <f t="shared" si="0"/>
        <v>1667</v>
      </c>
      <c r="M22" s="6"/>
      <c r="N22" s="27"/>
    </row>
    <row r="23" spans="1:14" x14ac:dyDescent="0.25">
      <c r="A23" s="6"/>
      <c r="B23" s="6" t="s">
        <v>14</v>
      </c>
      <c r="C23" s="199">
        <v>25723</v>
      </c>
      <c r="D23" s="22">
        <v>333</v>
      </c>
      <c r="E23" s="22">
        <v>500</v>
      </c>
      <c r="F23" s="22">
        <v>500</v>
      </c>
      <c r="G23" s="22">
        <v>350</v>
      </c>
      <c r="H23" s="22">
        <v>500</v>
      </c>
      <c r="I23" s="22">
        <v>500</v>
      </c>
      <c r="J23" s="22">
        <v>500</v>
      </c>
      <c r="K23" s="22">
        <v>500</v>
      </c>
      <c r="L23" s="22">
        <f t="shared" si="0"/>
        <v>29406</v>
      </c>
      <c r="M23" s="6"/>
      <c r="N23" s="27"/>
    </row>
    <row r="24" spans="1:14" s="14" customFormat="1" ht="15.75" thickBot="1" x14ac:dyDescent="0.3">
      <c r="A24" s="12"/>
      <c r="B24" s="12" t="s">
        <v>68</v>
      </c>
      <c r="C24" s="261">
        <f t="shared" ref="C24:K24" si="2">SUM(C13:C23)</f>
        <v>-11206</v>
      </c>
      <c r="D24" s="261">
        <f t="shared" si="2"/>
        <v>16886</v>
      </c>
      <c r="E24" s="261">
        <f t="shared" si="2"/>
        <v>32715</v>
      </c>
      <c r="F24" s="261">
        <f t="shared" si="2"/>
        <v>16907</v>
      </c>
      <c r="G24" s="261">
        <f t="shared" si="2"/>
        <v>6657</v>
      </c>
      <c r="H24" s="261">
        <f t="shared" si="2"/>
        <v>26575</v>
      </c>
      <c r="I24" s="261">
        <f t="shared" si="2"/>
        <v>12810</v>
      </c>
      <c r="J24" s="261">
        <f t="shared" si="2"/>
        <v>34864</v>
      </c>
      <c r="K24" s="261">
        <f t="shared" si="2"/>
        <v>31601</v>
      </c>
      <c r="L24" s="283">
        <f t="shared" si="0"/>
        <v>167809</v>
      </c>
      <c r="M24" s="12"/>
      <c r="N24" s="27"/>
    </row>
    <row r="25" spans="1:14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6"/>
    </row>
    <row r="27" spans="1:14" x14ac:dyDescent="0.25">
      <c r="A27" s="6"/>
      <c r="B27" s="6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6"/>
    </row>
    <row r="28" spans="1:14" x14ac:dyDescent="0.25">
      <c r="A28" s="6"/>
      <c r="B28" s="6"/>
      <c r="C28" s="322" t="s">
        <v>175</v>
      </c>
      <c r="D28" s="284"/>
      <c r="E28" s="284"/>
      <c r="F28" s="284"/>
      <c r="G28" s="284"/>
      <c r="H28" s="284"/>
      <c r="I28" s="284"/>
      <c r="J28" s="284"/>
      <c r="K28" s="284"/>
      <c r="L28" s="284"/>
      <c r="M28" s="6"/>
    </row>
    <row r="29" spans="1:14" x14ac:dyDescent="0.25">
      <c r="A29" s="6"/>
      <c r="B29" s="6"/>
      <c r="C29" s="6"/>
      <c r="D29" s="284"/>
      <c r="E29" s="284"/>
      <c r="F29" s="284"/>
      <c r="G29" s="284"/>
      <c r="H29" s="284"/>
      <c r="I29" s="284"/>
      <c r="J29" s="284"/>
      <c r="K29" s="284"/>
      <c r="L29" s="284"/>
      <c r="M29" s="6"/>
    </row>
    <row r="30" spans="1:14" x14ac:dyDescent="0.25">
      <c r="A30" s="6"/>
      <c r="B30" s="6"/>
      <c r="C30" s="322" t="s">
        <v>174</v>
      </c>
      <c r="D30" s="284"/>
      <c r="E30" s="284"/>
      <c r="F30" s="284"/>
      <c r="G30" s="284"/>
      <c r="H30" s="284"/>
      <c r="I30" s="284"/>
      <c r="J30" s="284"/>
      <c r="K30" s="284"/>
      <c r="L30" s="284"/>
      <c r="M30" s="6"/>
    </row>
    <row r="31" spans="1:14" x14ac:dyDescent="0.25">
      <c r="A31" s="6"/>
      <c r="B31" s="6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6"/>
    </row>
    <row r="32" spans="1:14" x14ac:dyDescent="0.25">
      <c r="A32" s="6"/>
      <c r="B32" s="6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6"/>
    </row>
    <row r="33" spans="1:13" x14ac:dyDescent="0.25">
      <c r="A33" s="6"/>
      <c r="B33" s="6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6"/>
    </row>
    <row r="34" spans="1:13" x14ac:dyDescent="0.25">
      <c r="A34" s="6"/>
      <c r="B34" s="6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6"/>
    </row>
  </sheetData>
  <pageMargins left="0.7" right="0.7" top="0.75" bottom="0.75" header="0.3" footer="0.3"/>
  <pageSetup scale="64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34"/>
  <sheetViews>
    <sheetView workbookViewId="0"/>
  </sheetViews>
  <sheetFormatPr defaultColWidth="9.140625" defaultRowHeight="15" x14ac:dyDescent="0.25"/>
  <cols>
    <col min="1" max="1" width="9.140625" style="4"/>
    <col min="2" max="2" width="40.140625" style="4" customWidth="1"/>
    <col min="3" max="3" width="12.28515625" style="4" customWidth="1"/>
    <col min="4" max="5" width="11.5703125" style="4" customWidth="1"/>
    <col min="6" max="6" width="12.5703125" style="4" customWidth="1"/>
    <col min="7" max="7" width="17" style="4" customWidth="1"/>
    <col min="8" max="8" width="16.85546875" style="4" customWidth="1"/>
    <col min="9" max="10" width="11.5703125" style="4" customWidth="1"/>
    <col min="11" max="11" width="10.5703125" style="4" customWidth="1"/>
    <col min="12" max="12" width="12.85546875" style="4" customWidth="1"/>
    <col min="13" max="16384" width="9.140625" style="4"/>
  </cols>
  <sheetData>
    <row r="1" spans="1:14" x14ac:dyDescent="0.25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x14ac:dyDescent="0.25">
      <c r="A2" s="12" t="s">
        <v>114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4" ht="20.25" customHeight="1" x14ac:dyDescent="0.25">
      <c r="A6" s="6"/>
      <c r="B6" s="6"/>
      <c r="C6" s="213" t="s">
        <v>93</v>
      </c>
      <c r="D6" s="213" t="s">
        <v>95</v>
      </c>
      <c r="E6" s="213" t="s">
        <v>96</v>
      </c>
      <c r="F6" s="213" t="s">
        <v>109</v>
      </c>
      <c r="G6" s="213" t="s">
        <v>98</v>
      </c>
      <c r="H6" s="213" t="s">
        <v>99</v>
      </c>
      <c r="I6" s="213" t="s">
        <v>100</v>
      </c>
      <c r="J6" s="213" t="s">
        <v>110</v>
      </c>
      <c r="K6" s="213" t="s">
        <v>111</v>
      </c>
      <c r="L6" s="213" t="s">
        <v>102</v>
      </c>
      <c r="M6" s="6"/>
    </row>
    <row r="7" spans="1:14" s="14" customFormat="1" x14ac:dyDescent="0.25">
      <c r="A7" s="12"/>
      <c r="B7" s="12" t="s">
        <v>103</v>
      </c>
      <c r="C7" s="40">
        <v>133818</v>
      </c>
      <c r="D7" s="40">
        <v>11798</v>
      </c>
      <c r="E7" s="40">
        <v>4956</v>
      </c>
      <c r="F7" s="40">
        <v>-5917</v>
      </c>
      <c r="G7" s="40">
        <v>11868</v>
      </c>
      <c r="H7" s="40">
        <v>803</v>
      </c>
      <c r="I7" s="40">
        <v>-1181</v>
      </c>
      <c r="J7" s="40">
        <v>3779</v>
      </c>
      <c r="K7" s="40">
        <v>-9802</v>
      </c>
      <c r="L7" s="40">
        <v>150122</v>
      </c>
      <c r="M7" s="12"/>
      <c r="N7" s="27"/>
    </row>
    <row r="8" spans="1:14" x14ac:dyDescent="0.25">
      <c r="A8" s="6"/>
      <c r="B8" s="6" t="s">
        <v>57</v>
      </c>
      <c r="C8" s="39"/>
      <c r="D8" s="39"/>
      <c r="E8" s="39"/>
      <c r="F8" s="39"/>
      <c r="G8" s="39"/>
      <c r="H8" s="39"/>
      <c r="I8" s="39"/>
      <c r="J8" s="39"/>
      <c r="K8" s="39"/>
      <c r="L8" s="40"/>
      <c r="M8" s="6"/>
      <c r="N8" s="27"/>
    </row>
    <row r="9" spans="1:14" x14ac:dyDescent="0.25">
      <c r="A9" s="6"/>
      <c r="B9" s="6" t="s">
        <v>21</v>
      </c>
      <c r="C9" s="39">
        <v>-286</v>
      </c>
      <c r="D9" s="39">
        <v>6650</v>
      </c>
      <c r="E9" s="39">
        <v>2415</v>
      </c>
      <c r="F9" s="39">
        <v>-1288</v>
      </c>
      <c r="G9" s="39">
        <v>6285</v>
      </c>
      <c r="H9" s="39">
        <v>-412</v>
      </c>
      <c r="I9" s="39">
        <v>-713</v>
      </c>
      <c r="J9" s="39">
        <v>2350</v>
      </c>
      <c r="K9" s="39">
        <v>-27</v>
      </c>
      <c r="L9" s="39">
        <v>14974</v>
      </c>
      <c r="M9" s="6"/>
      <c r="N9" s="27"/>
    </row>
    <row r="10" spans="1:14" x14ac:dyDescent="0.25">
      <c r="A10" s="6"/>
      <c r="B10" s="6" t="s">
        <v>19</v>
      </c>
      <c r="C10" s="39">
        <v>25536</v>
      </c>
      <c r="D10" s="39">
        <v>0</v>
      </c>
      <c r="E10" s="39">
        <v>0</v>
      </c>
      <c r="F10" s="39">
        <v>7</v>
      </c>
      <c r="G10" s="39">
        <v>-1</v>
      </c>
      <c r="H10" s="39">
        <v>13</v>
      </c>
      <c r="I10" s="39">
        <v>369</v>
      </c>
      <c r="J10" s="39">
        <v>0</v>
      </c>
      <c r="K10" s="39">
        <v>0</v>
      </c>
      <c r="L10" s="39">
        <v>25924</v>
      </c>
      <c r="M10" s="6"/>
      <c r="N10" s="27"/>
    </row>
    <row r="11" spans="1:14" x14ac:dyDescent="0.25">
      <c r="A11" s="6"/>
      <c r="B11" s="6" t="s">
        <v>104</v>
      </c>
      <c r="C11" s="39">
        <v>-41328</v>
      </c>
      <c r="D11" s="39">
        <v>3726</v>
      </c>
      <c r="E11" s="39">
        <v>4319</v>
      </c>
      <c r="F11" s="39">
        <v>949</v>
      </c>
      <c r="G11" s="39">
        <v>5581</v>
      </c>
      <c r="H11" s="39">
        <v>6996</v>
      </c>
      <c r="I11" s="39">
        <v>11829</v>
      </c>
      <c r="J11" s="39">
        <v>6848</v>
      </c>
      <c r="K11" s="39">
        <v>1080</v>
      </c>
      <c r="L11" s="39">
        <v>0</v>
      </c>
      <c r="M11" s="6"/>
      <c r="N11" s="27"/>
    </row>
    <row r="12" spans="1:14" x14ac:dyDescent="0.25">
      <c r="A12" s="6"/>
      <c r="B12" s="6" t="s">
        <v>105</v>
      </c>
      <c r="C12" s="282">
        <v>944</v>
      </c>
      <c r="D12" s="282">
        <v>3794</v>
      </c>
      <c r="E12" s="282">
        <v>3701</v>
      </c>
      <c r="F12" s="282">
        <v>5231</v>
      </c>
      <c r="G12" s="282">
        <v>3367</v>
      </c>
      <c r="H12" s="282">
        <v>9114</v>
      </c>
      <c r="I12" s="282">
        <v>20898</v>
      </c>
      <c r="J12" s="282">
        <v>8186</v>
      </c>
      <c r="K12" s="282">
        <v>2506</v>
      </c>
      <c r="L12" s="282">
        <v>57741</v>
      </c>
      <c r="M12" s="6"/>
      <c r="N12" s="27"/>
    </row>
    <row r="13" spans="1:14" s="14" customFormat="1" x14ac:dyDescent="0.25">
      <c r="A13" s="12"/>
      <c r="B13" s="12" t="s">
        <v>60</v>
      </c>
      <c r="C13" s="40">
        <v>118684</v>
      </c>
      <c r="D13" s="40">
        <v>25968</v>
      </c>
      <c r="E13" s="40">
        <v>15391</v>
      </c>
      <c r="F13" s="40">
        <v>-1018</v>
      </c>
      <c r="G13" s="40">
        <v>27100</v>
      </c>
      <c r="H13" s="40">
        <v>16514</v>
      </c>
      <c r="I13" s="40">
        <v>31202</v>
      </c>
      <c r="J13" s="40">
        <v>21163</v>
      </c>
      <c r="K13" s="40">
        <v>-6243</v>
      </c>
      <c r="L13" s="40">
        <v>248761</v>
      </c>
      <c r="M13" s="12"/>
      <c r="N13" s="27"/>
    </row>
    <row r="14" spans="1:14" x14ac:dyDescent="0.25">
      <c r="A14" s="6"/>
      <c r="B14" s="6" t="s">
        <v>61</v>
      </c>
      <c r="C14" s="39">
        <v>0</v>
      </c>
      <c r="D14" s="39">
        <v>0</v>
      </c>
      <c r="E14" s="37">
        <v>25</v>
      </c>
      <c r="F14" s="37">
        <v>3</v>
      </c>
      <c r="G14" s="39">
        <v>0</v>
      </c>
      <c r="H14" s="39">
        <v>-165</v>
      </c>
      <c r="I14" s="39">
        <v>280</v>
      </c>
      <c r="J14" s="39">
        <v>0</v>
      </c>
      <c r="K14" s="39">
        <v>20</v>
      </c>
      <c r="L14" s="39">
        <v>163</v>
      </c>
      <c r="M14" s="6"/>
      <c r="N14" s="27"/>
    </row>
    <row r="15" spans="1:14" x14ac:dyDescent="0.25">
      <c r="A15" s="6"/>
      <c r="B15" s="6" t="s">
        <v>115</v>
      </c>
      <c r="C15" s="39">
        <v>-149798</v>
      </c>
      <c r="D15" s="39">
        <v>0</v>
      </c>
      <c r="E15" s="37">
        <v>0</v>
      </c>
      <c r="F15" s="37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-149798</v>
      </c>
      <c r="M15" s="6"/>
      <c r="N15" s="27"/>
    </row>
    <row r="16" spans="1:14" x14ac:dyDescent="0.25">
      <c r="A16" s="6"/>
      <c r="B16" s="6" t="s">
        <v>116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6"/>
      <c r="N16" s="27"/>
    </row>
    <row r="17" spans="1:14" x14ac:dyDescent="0.25">
      <c r="A17" s="6"/>
      <c r="B17" s="6" t="s">
        <v>62</v>
      </c>
      <c r="C17" s="39">
        <v>0</v>
      </c>
      <c r="D17" s="39">
        <v>728</v>
      </c>
      <c r="E17" s="39">
        <v>200</v>
      </c>
      <c r="F17" s="39">
        <v>419</v>
      </c>
      <c r="G17" s="39">
        <v>23</v>
      </c>
      <c r="H17" s="39">
        <v>136</v>
      </c>
      <c r="I17" s="39">
        <v>1145</v>
      </c>
      <c r="J17" s="39">
        <v>519</v>
      </c>
      <c r="K17" s="39">
        <v>2</v>
      </c>
      <c r="L17" s="39">
        <v>3172</v>
      </c>
      <c r="M17" s="6"/>
      <c r="N17" s="27"/>
    </row>
    <row r="18" spans="1:14" x14ac:dyDescent="0.25">
      <c r="A18" s="6"/>
      <c r="B18" s="6" t="s">
        <v>117</v>
      </c>
      <c r="C18" s="39">
        <v>0</v>
      </c>
      <c r="D18" s="39">
        <v>0</v>
      </c>
      <c r="E18" s="39">
        <v>0</v>
      </c>
      <c r="F18" s="39">
        <v>1541</v>
      </c>
      <c r="G18" s="39">
        <v>0</v>
      </c>
      <c r="H18" s="39">
        <v>0</v>
      </c>
      <c r="I18" s="39">
        <v>0</v>
      </c>
      <c r="J18" s="39">
        <v>285</v>
      </c>
      <c r="K18" s="39">
        <v>0</v>
      </c>
      <c r="L18" s="39">
        <v>1826</v>
      </c>
      <c r="M18" s="6"/>
      <c r="N18" s="27"/>
    </row>
    <row r="19" spans="1:14" x14ac:dyDescent="0.25">
      <c r="A19" s="6"/>
      <c r="B19" s="6" t="s">
        <v>74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9165</v>
      </c>
      <c r="L19" s="39">
        <v>9165</v>
      </c>
      <c r="M19" s="6"/>
      <c r="N19" s="27"/>
    </row>
    <row r="20" spans="1:14" x14ac:dyDescent="0.25">
      <c r="A20" s="6"/>
      <c r="B20" s="6" t="s">
        <v>118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6"/>
      <c r="N20" s="27"/>
    </row>
    <row r="21" spans="1:14" x14ac:dyDescent="0.25">
      <c r="A21" s="6"/>
      <c r="B21" s="6" t="s">
        <v>108</v>
      </c>
      <c r="C21" s="39">
        <v>-4533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-4533</v>
      </c>
      <c r="M21" s="6"/>
      <c r="N21" s="27"/>
    </row>
    <row r="22" spans="1:14" x14ac:dyDescent="0.25">
      <c r="A22" s="6"/>
      <c r="B22" s="6" t="s">
        <v>112</v>
      </c>
      <c r="C22" s="39">
        <v>0</v>
      </c>
      <c r="D22" s="39">
        <v>0</v>
      </c>
      <c r="E22" s="39">
        <v>0</v>
      </c>
      <c r="F22" s="39">
        <v>500</v>
      </c>
      <c r="G22" s="39">
        <v>0</v>
      </c>
      <c r="H22" s="39">
        <v>0</v>
      </c>
      <c r="I22" s="39">
        <v>1875</v>
      </c>
      <c r="J22" s="39">
        <v>1125</v>
      </c>
      <c r="K22" s="39">
        <v>0</v>
      </c>
      <c r="L22" s="39">
        <v>3500</v>
      </c>
      <c r="M22" s="6"/>
      <c r="N22" s="27"/>
    </row>
    <row r="23" spans="1:14" x14ac:dyDescent="0.25">
      <c r="A23" s="6"/>
      <c r="B23" s="6" t="s">
        <v>14</v>
      </c>
      <c r="C23" s="31">
        <v>22483</v>
      </c>
      <c r="D23" s="39">
        <v>500</v>
      </c>
      <c r="E23" s="39">
        <v>500</v>
      </c>
      <c r="F23" s="39">
        <v>175</v>
      </c>
      <c r="G23" s="39">
        <v>500</v>
      </c>
      <c r="H23" s="39">
        <v>500</v>
      </c>
      <c r="I23" s="39">
        <v>500</v>
      </c>
      <c r="J23" s="39">
        <v>500</v>
      </c>
      <c r="K23" s="39">
        <v>350</v>
      </c>
      <c r="L23" s="39">
        <v>26008</v>
      </c>
      <c r="M23" s="6"/>
      <c r="N23" s="27"/>
    </row>
    <row r="24" spans="1:14" s="14" customFormat="1" ht="15.75" thickBot="1" x14ac:dyDescent="0.3">
      <c r="A24" s="12"/>
      <c r="B24" s="12" t="s">
        <v>68</v>
      </c>
      <c r="C24" s="214">
        <v>-13164</v>
      </c>
      <c r="D24" s="214">
        <v>27196</v>
      </c>
      <c r="E24" s="214">
        <v>16116</v>
      </c>
      <c r="F24" s="214">
        <v>1620</v>
      </c>
      <c r="G24" s="214">
        <v>27623</v>
      </c>
      <c r="H24" s="214">
        <v>16985</v>
      </c>
      <c r="I24" s="214">
        <v>35002</v>
      </c>
      <c r="J24" s="214">
        <v>23592</v>
      </c>
      <c r="K24" s="214">
        <v>3294</v>
      </c>
      <c r="L24" s="214">
        <v>138264</v>
      </c>
      <c r="M24" s="12"/>
      <c r="N24" s="27"/>
    </row>
    <row r="25" spans="1:14" ht="15.75" thickTop="1" x14ac:dyDescent="0.25">
      <c r="A25" s="6"/>
      <c r="B25" s="6"/>
      <c r="C25" s="6"/>
      <c r="D25" s="37"/>
      <c r="E25" s="37"/>
      <c r="F25" s="37"/>
      <c r="G25" s="37"/>
      <c r="H25" s="37"/>
      <c r="I25" s="37"/>
      <c r="J25" s="37"/>
      <c r="K25" s="37"/>
      <c r="L25" s="37"/>
      <c r="M25" s="6"/>
    </row>
    <row r="26" spans="1:14" x14ac:dyDescent="0.25">
      <c r="A26" s="6"/>
      <c r="B26" s="6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6"/>
    </row>
    <row r="27" spans="1:14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4" x14ac:dyDescent="0.25">
      <c r="A28" s="6"/>
      <c r="B28" s="6" t="s">
        <v>119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spans="1:14" x14ac:dyDescent="0.25">
      <c r="A29" s="6"/>
      <c r="B29" s="6" t="s">
        <v>120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4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4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</sheetData>
  <pageMargins left="0.7" right="0.7" top="0.75" bottom="0.75" header="0.3" footer="0.3"/>
  <pageSetup scale="4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5"/>
  <sheetViews>
    <sheetView workbookViewId="0"/>
  </sheetViews>
  <sheetFormatPr defaultColWidth="9.140625" defaultRowHeight="15" x14ac:dyDescent="0.25"/>
  <cols>
    <col min="1" max="1" width="9.140625" style="4"/>
    <col min="2" max="2" width="40.140625" style="4" customWidth="1"/>
    <col min="3" max="11" width="17.5703125" style="4" customWidth="1"/>
    <col min="12" max="16384" width="9.140625" style="4"/>
  </cols>
  <sheetData>
    <row r="1" spans="1:13" x14ac:dyDescent="0.25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12" t="s">
        <v>121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x14ac:dyDescent="0.25">
      <c r="A5" s="6"/>
      <c r="B5" s="6"/>
      <c r="C5" s="216" t="s">
        <v>93</v>
      </c>
      <c r="D5" s="216" t="s">
        <v>95</v>
      </c>
      <c r="E5" s="216" t="s">
        <v>96</v>
      </c>
      <c r="F5" s="216" t="s">
        <v>98</v>
      </c>
      <c r="G5" s="216" t="s">
        <v>99</v>
      </c>
      <c r="H5" s="216" t="s">
        <v>100</v>
      </c>
      <c r="I5" s="216" t="s">
        <v>110</v>
      </c>
      <c r="J5" s="216" t="s">
        <v>111</v>
      </c>
      <c r="K5" s="216" t="s">
        <v>102</v>
      </c>
      <c r="L5" s="6"/>
      <c r="M5" s="6"/>
    </row>
    <row r="6" spans="1:13" s="14" customFormat="1" x14ac:dyDescent="0.25">
      <c r="A6" s="12"/>
      <c r="B6" s="12" t="s">
        <v>103</v>
      </c>
      <c r="C6" s="40">
        <v>245166</v>
      </c>
      <c r="D6" s="40">
        <v>8159</v>
      </c>
      <c r="E6" s="40">
        <v>-4488</v>
      </c>
      <c r="F6" s="40">
        <v>11101</v>
      </c>
      <c r="G6" s="40">
        <v>229</v>
      </c>
      <c r="H6" s="40">
        <v>-1317</v>
      </c>
      <c r="I6" s="40">
        <v>-2008</v>
      </c>
      <c r="J6" s="40">
        <v>1028</v>
      </c>
      <c r="K6" s="40">
        <v>257870</v>
      </c>
      <c r="L6" s="12"/>
      <c r="M6" s="12"/>
    </row>
    <row r="7" spans="1:13" x14ac:dyDescent="0.25">
      <c r="A7" s="6"/>
      <c r="B7" s="6" t="s">
        <v>57</v>
      </c>
      <c r="C7" s="39"/>
      <c r="D7" s="39"/>
      <c r="E7" s="39"/>
      <c r="F7" s="39"/>
      <c r="G7" s="39"/>
      <c r="H7" s="39"/>
      <c r="I7" s="39"/>
      <c r="J7" s="39"/>
      <c r="K7" s="40"/>
      <c r="L7" s="6"/>
      <c r="M7" s="6"/>
    </row>
    <row r="8" spans="1:13" x14ac:dyDescent="0.25">
      <c r="A8" s="6"/>
      <c r="B8" s="6" t="s">
        <v>21</v>
      </c>
      <c r="C8" s="39">
        <v>-191</v>
      </c>
      <c r="D8" s="39">
        <v>4735</v>
      </c>
      <c r="E8" s="39">
        <v>-3084</v>
      </c>
      <c r="F8" s="39">
        <v>4406</v>
      </c>
      <c r="G8" s="39">
        <v>-965</v>
      </c>
      <c r="H8" s="39">
        <v>-275</v>
      </c>
      <c r="I8" s="39">
        <v>-1537</v>
      </c>
      <c r="J8" s="39">
        <v>47</v>
      </c>
      <c r="K8" s="39">
        <v>3136</v>
      </c>
      <c r="L8" s="6"/>
      <c r="M8" s="6"/>
    </row>
    <row r="9" spans="1:13" x14ac:dyDescent="0.25">
      <c r="A9" s="6"/>
      <c r="B9" s="6" t="s">
        <v>19</v>
      </c>
      <c r="C9" s="39">
        <v>26509</v>
      </c>
      <c r="D9" s="39">
        <v>25</v>
      </c>
      <c r="E9" s="39">
        <v>0</v>
      </c>
      <c r="F9" s="39">
        <v>-2</v>
      </c>
      <c r="G9" s="39">
        <v>-2</v>
      </c>
      <c r="H9" s="39">
        <v>151</v>
      </c>
      <c r="I9" s="39">
        <v>0</v>
      </c>
      <c r="J9" s="39">
        <v>1</v>
      </c>
      <c r="K9" s="39">
        <v>26682</v>
      </c>
      <c r="L9" s="6"/>
      <c r="M9" s="6"/>
    </row>
    <row r="10" spans="1:13" x14ac:dyDescent="0.25">
      <c r="A10" s="6"/>
      <c r="B10" s="6" t="s">
        <v>104</v>
      </c>
      <c r="C10" s="39">
        <v>-30053</v>
      </c>
      <c r="D10" s="39">
        <v>4917</v>
      </c>
      <c r="E10" s="39">
        <v>4572</v>
      </c>
      <c r="F10" s="39">
        <v>6561</v>
      </c>
      <c r="G10" s="39">
        <v>7219</v>
      </c>
      <c r="H10" s="39">
        <v>3997</v>
      </c>
      <c r="I10" s="39">
        <v>1645</v>
      </c>
      <c r="J10" s="39">
        <v>1142</v>
      </c>
      <c r="K10" s="39">
        <v>0</v>
      </c>
      <c r="L10" s="6"/>
      <c r="M10" s="6"/>
    </row>
    <row r="11" spans="1:13" x14ac:dyDescent="0.25">
      <c r="A11" s="6"/>
      <c r="B11" s="6" t="s">
        <v>105</v>
      </c>
      <c r="C11" s="282">
        <v>413</v>
      </c>
      <c r="D11" s="282">
        <v>4159</v>
      </c>
      <c r="E11" s="282">
        <v>6538</v>
      </c>
      <c r="F11" s="282">
        <v>4977</v>
      </c>
      <c r="G11" s="282">
        <v>8884</v>
      </c>
      <c r="H11" s="282">
        <v>6776</v>
      </c>
      <c r="I11" s="282">
        <v>4707</v>
      </c>
      <c r="J11" s="282">
        <v>2561</v>
      </c>
      <c r="K11" s="282">
        <v>39015</v>
      </c>
      <c r="L11" s="6"/>
      <c r="M11" s="6"/>
    </row>
    <row r="12" spans="1:13" s="14" customFormat="1" x14ac:dyDescent="0.25">
      <c r="A12" s="12"/>
      <c r="B12" s="12" t="s">
        <v>60</v>
      </c>
      <c r="C12" s="40">
        <v>241844</v>
      </c>
      <c r="D12" s="40">
        <v>21995</v>
      </c>
      <c r="E12" s="40">
        <v>3538</v>
      </c>
      <c r="F12" s="40">
        <v>27043</v>
      </c>
      <c r="G12" s="40">
        <v>15365</v>
      </c>
      <c r="H12" s="40">
        <v>9332</v>
      </c>
      <c r="I12" s="40">
        <v>2807</v>
      </c>
      <c r="J12" s="40">
        <v>4779</v>
      </c>
      <c r="K12" s="40">
        <v>326703</v>
      </c>
      <c r="L12" s="12"/>
      <c r="M12" s="12"/>
    </row>
    <row r="13" spans="1:13" x14ac:dyDescent="0.25">
      <c r="A13" s="6"/>
      <c r="B13" s="6" t="s">
        <v>61</v>
      </c>
      <c r="C13" s="39">
        <v>0</v>
      </c>
      <c r="D13" s="39">
        <v>0</v>
      </c>
      <c r="E13" s="37">
        <v>17</v>
      </c>
      <c r="F13" s="39">
        <v>6</v>
      </c>
      <c r="G13" s="39">
        <v>324</v>
      </c>
      <c r="H13" s="39">
        <v>9</v>
      </c>
      <c r="I13" s="39">
        <v>0</v>
      </c>
      <c r="J13" s="39">
        <v>26</v>
      </c>
      <c r="K13" s="39">
        <v>382</v>
      </c>
      <c r="L13" s="6"/>
      <c r="M13" s="6"/>
    </row>
    <row r="14" spans="1:13" x14ac:dyDescent="0.25">
      <c r="A14" s="6"/>
      <c r="B14" s="6" t="s">
        <v>62</v>
      </c>
      <c r="C14" s="39">
        <v>0</v>
      </c>
      <c r="D14" s="39">
        <v>661</v>
      </c>
      <c r="E14" s="39">
        <v>371</v>
      </c>
      <c r="F14" s="39">
        <v>23</v>
      </c>
      <c r="G14" s="39">
        <v>134</v>
      </c>
      <c r="H14" s="39">
        <v>424</v>
      </c>
      <c r="I14" s="39">
        <v>124</v>
      </c>
      <c r="J14" s="39">
        <v>19</v>
      </c>
      <c r="K14" s="39">
        <v>1756</v>
      </c>
      <c r="L14" s="6"/>
      <c r="M14" s="6"/>
    </row>
    <row r="15" spans="1:13" x14ac:dyDescent="0.25">
      <c r="A15" s="6"/>
      <c r="B15" s="6" t="s">
        <v>116</v>
      </c>
      <c r="C15" s="39">
        <v>2143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2143</v>
      </c>
      <c r="L15" s="6"/>
      <c r="M15" s="6"/>
    </row>
    <row r="16" spans="1:13" x14ac:dyDescent="0.25">
      <c r="A16" s="6"/>
      <c r="B16" s="6" t="s">
        <v>117</v>
      </c>
      <c r="C16" s="39">
        <v>0</v>
      </c>
      <c r="D16" s="39">
        <v>0</v>
      </c>
      <c r="E16" s="39">
        <v>96</v>
      </c>
      <c r="F16" s="39">
        <v>0</v>
      </c>
      <c r="G16" s="39">
        <v>0</v>
      </c>
      <c r="H16" s="39">
        <v>1983</v>
      </c>
      <c r="I16" s="39">
        <v>2765</v>
      </c>
      <c r="J16" s="39">
        <v>0</v>
      </c>
      <c r="K16" s="39">
        <v>4844</v>
      </c>
      <c r="L16" s="6"/>
      <c r="M16" s="6"/>
    </row>
    <row r="17" spans="1:13" x14ac:dyDescent="0.25">
      <c r="A17" s="6"/>
      <c r="B17" s="6" t="s">
        <v>118</v>
      </c>
      <c r="C17" s="39">
        <v>-264325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-264325</v>
      </c>
      <c r="L17" s="6"/>
      <c r="M17" s="6"/>
    </row>
    <row r="18" spans="1:13" x14ac:dyDescent="0.25">
      <c r="A18" s="6"/>
      <c r="B18" s="6" t="s">
        <v>108</v>
      </c>
      <c r="C18" s="39">
        <v>-11029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-11029</v>
      </c>
      <c r="L18" s="6"/>
      <c r="M18" s="6"/>
    </row>
    <row r="19" spans="1:13" x14ac:dyDescent="0.25">
      <c r="A19" s="6"/>
      <c r="B19" s="6" t="s">
        <v>112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625</v>
      </c>
      <c r="I19" s="39">
        <v>375</v>
      </c>
      <c r="J19" s="39">
        <v>0</v>
      </c>
      <c r="K19" s="39">
        <v>1000</v>
      </c>
      <c r="L19" s="6"/>
      <c r="M19" s="6"/>
    </row>
    <row r="20" spans="1:13" x14ac:dyDescent="0.25">
      <c r="A20" s="6"/>
      <c r="B20" s="6" t="s">
        <v>14</v>
      </c>
      <c r="C20" s="31">
        <v>19622</v>
      </c>
      <c r="D20" s="39">
        <v>500</v>
      </c>
      <c r="E20" s="39">
        <v>500</v>
      </c>
      <c r="F20" s="39">
        <v>500</v>
      </c>
      <c r="G20" s="39">
        <v>500</v>
      </c>
      <c r="H20" s="39">
        <v>125</v>
      </c>
      <c r="I20" s="39">
        <v>125</v>
      </c>
      <c r="J20" s="39">
        <v>350</v>
      </c>
      <c r="K20" s="39">
        <v>22222</v>
      </c>
      <c r="L20" s="6"/>
      <c r="M20" s="6"/>
    </row>
    <row r="21" spans="1:13" s="14" customFormat="1" ht="15.75" thickBot="1" x14ac:dyDescent="0.3">
      <c r="A21" s="12"/>
      <c r="B21" s="12" t="s">
        <v>68</v>
      </c>
      <c r="C21" s="214">
        <v>-11745</v>
      </c>
      <c r="D21" s="214">
        <v>23156</v>
      </c>
      <c r="E21" s="214">
        <v>4522</v>
      </c>
      <c r="F21" s="214">
        <v>27572</v>
      </c>
      <c r="G21" s="214">
        <v>16323</v>
      </c>
      <c r="H21" s="214">
        <v>12498</v>
      </c>
      <c r="I21" s="214">
        <v>6196</v>
      </c>
      <c r="J21" s="214">
        <v>5174</v>
      </c>
      <c r="K21" s="214">
        <v>83696</v>
      </c>
      <c r="L21" s="12"/>
      <c r="M21" s="12"/>
    </row>
    <row r="22" spans="1:13" ht="15.75" thickTop="1" x14ac:dyDescent="0.25">
      <c r="A22" s="6"/>
      <c r="B22" s="6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25">
      <c r="A23" s="6"/>
      <c r="B23" s="6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</row>
    <row r="24" spans="1:13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1:13" x14ac:dyDescent="0.25">
      <c r="A25" s="6"/>
      <c r="B25" s="295"/>
      <c r="C25" s="295"/>
      <c r="D25" s="295"/>
      <c r="E25" s="295"/>
      <c r="F25" s="295"/>
      <c r="G25" s="295"/>
      <c r="H25" s="295"/>
      <c r="I25" s="6"/>
      <c r="J25" s="6"/>
      <c r="K25" s="6"/>
      <c r="L25" s="6"/>
      <c r="M25" s="6"/>
    </row>
    <row r="26" spans="1:13" x14ac:dyDescent="0.25">
      <c r="A26" s="6"/>
      <c r="B26" s="295"/>
      <c r="C26" s="295"/>
      <c r="D26" s="295"/>
      <c r="E26" s="295"/>
      <c r="F26" s="295"/>
      <c r="G26" s="295"/>
      <c r="H26" s="295"/>
      <c r="I26" s="6"/>
      <c r="J26" s="6"/>
      <c r="K26" s="6"/>
      <c r="L26" s="6"/>
      <c r="M26" s="6"/>
    </row>
    <row r="27" spans="1:13" x14ac:dyDescent="0.25">
      <c r="A27" s="6"/>
      <c r="B27" s="620" t="s">
        <v>188</v>
      </c>
      <c r="C27" s="620"/>
      <c r="D27" s="620"/>
      <c r="E27" s="620"/>
      <c r="F27" s="620"/>
      <c r="G27" s="620"/>
      <c r="H27" s="620"/>
      <c r="I27" s="620"/>
      <c r="J27" s="620"/>
      <c r="K27" s="620"/>
      <c r="L27" s="6"/>
      <c r="M27" s="6"/>
    </row>
    <row r="28" spans="1:13" x14ac:dyDescent="0.25">
      <c r="A28" s="6"/>
      <c r="B28" s="620"/>
      <c r="C28" s="620"/>
      <c r="D28" s="620"/>
      <c r="E28" s="620"/>
      <c r="F28" s="620"/>
      <c r="G28" s="620"/>
      <c r="H28" s="620"/>
      <c r="I28" s="620"/>
      <c r="J28" s="620"/>
      <c r="K28" s="620"/>
      <c r="L28" s="6"/>
      <c r="M28" s="6"/>
    </row>
    <row r="29" spans="1:13" x14ac:dyDescent="0.25">
      <c r="A29" s="6"/>
      <c r="B29" s="295"/>
      <c r="C29" s="295"/>
      <c r="D29" s="295"/>
      <c r="E29" s="295"/>
      <c r="F29" s="295"/>
      <c r="G29" s="295"/>
      <c r="H29" s="295"/>
      <c r="I29" s="6"/>
      <c r="J29" s="6"/>
      <c r="K29" s="6"/>
      <c r="L29" s="6"/>
      <c r="M29" s="6"/>
    </row>
    <row r="30" spans="1:13" x14ac:dyDescent="0.25">
      <c r="A30" s="6"/>
      <c r="B30" s="295"/>
      <c r="C30" s="295"/>
      <c r="D30" s="295"/>
      <c r="E30" s="295"/>
      <c r="F30" s="295"/>
      <c r="G30" s="295"/>
      <c r="H30" s="295"/>
      <c r="I30" s="6"/>
      <c r="J30" s="6"/>
      <c r="K30" s="6"/>
      <c r="L30" s="6"/>
      <c r="M30" s="6"/>
    </row>
    <row r="31" spans="1:13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spans="1:13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</sheetData>
  <mergeCells count="1">
    <mergeCell ref="B27:K28"/>
  </mergeCells>
  <pageMargins left="0.7" right="0.7" top="0.75" bottom="0.75" header="0.3" footer="0.3"/>
  <pageSetup scale="4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B26"/>
  <sheetViews>
    <sheetView workbookViewId="0"/>
  </sheetViews>
  <sheetFormatPr defaultColWidth="9.140625" defaultRowHeight="15" x14ac:dyDescent="0.25"/>
  <cols>
    <col min="1" max="1" width="37.42578125" style="78" customWidth="1"/>
    <col min="2" max="3" width="25.28515625" style="78" customWidth="1"/>
    <col min="4" max="4" width="4.85546875" style="78" customWidth="1"/>
    <col min="5" max="5" width="27.5703125" style="78" customWidth="1"/>
    <col min="6" max="6" width="4.85546875" style="78" customWidth="1"/>
    <col min="7" max="7" width="26.28515625" style="78" customWidth="1"/>
    <col min="8" max="8" width="13.5703125" style="78" customWidth="1"/>
    <col min="9" max="9" width="5.140625" style="78" customWidth="1"/>
    <col min="10" max="11" width="17.7109375" style="78" customWidth="1"/>
    <col min="12" max="12" width="5" style="78" customWidth="1"/>
    <col min="13" max="14" width="17.7109375" style="78" customWidth="1"/>
    <col min="15" max="15" width="5" style="78" customWidth="1"/>
    <col min="16" max="17" width="17.7109375" style="78" customWidth="1"/>
    <col min="18" max="18" width="5" style="78" customWidth="1"/>
    <col min="19" max="20" width="17.7109375" style="78" customWidth="1"/>
    <col min="21" max="21" width="5" style="78" customWidth="1"/>
    <col min="22" max="23" width="17.7109375" style="78" customWidth="1"/>
    <col min="24" max="24" width="5" style="78" customWidth="1"/>
    <col min="25" max="26" width="17.7109375" style="78" customWidth="1"/>
    <col min="27" max="27" width="5" style="78" customWidth="1"/>
    <col min="28" max="28" width="35.5703125" style="78" bestFit="1" customWidth="1"/>
    <col min="29" max="16384" width="9.140625" style="78"/>
  </cols>
  <sheetData>
    <row r="1" spans="1:28" x14ac:dyDescent="0.25">
      <c r="A1" s="94" t="s">
        <v>122</v>
      </c>
      <c r="B1" s="94"/>
      <c r="C1" s="94"/>
      <c r="D1" s="94"/>
      <c r="E1" s="94"/>
      <c r="F1" s="94"/>
    </row>
    <row r="6" spans="1:28" ht="15" customHeight="1" x14ac:dyDescent="0.25">
      <c r="B6" s="387" t="s">
        <v>211</v>
      </c>
      <c r="C6" s="297"/>
      <c r="E6" s="387" t="s">
        <v>203</v>
      </c>
      <c r="G6" s="296" t="s">
        <v>123</v>
      </c>
      <c r="H6" s="297"/>
      <c r="J6" s="296" t="s">
        <v>124</v>
      </c>
      <c r="K6" s="297"/>
      <c r="M6" s="296" t="s">
        <v>125</v>
      </c>
      <c r="N6" s="297"/>
      <c r="P6" s="296" t="s">
        <v>126</v>
      </c>
      <c r="Q6" s="297"/>
      <c r="S6" s="296" t="s">
        <v>127</v>
      </c>
      <c r="T6" s="297"/>
      <c r="V6" s="296" t="s">
        <v>128</v>
      </c>
      <c r="W6" s="297"/>
      <c r="Y6" s="296" t="s">
        <v>129</v>
      </c>
      <c r="Z6" s="297"/>
      <c r="AB6" s="275" t="s">
        <v>130</v>
      </c>
    </row>
    <row r="7" spans="1:28" ht="15" customHeight="1" x14ac:dyDescent="0.25">
      <c r="B7" s="450" t="s">
        <v>131</v>
      </c>
      <c r="C7" s="455"/>
      <c r="E7" s="388" t="s">
        <v>131</v>
      </c>
      <c r="G7" s="298" t="s">
        <v>131</v>
      </c>
      <c r="H7" s="299"/>
      <c r="J7" s="298" t="s">
        <v>131</v>
      </c>
      <c r="K7" s="299"/>
      <c r="M7" s="298" t="s">
        <v>131</v>
      </c>
      <c r="N7" s="299"/>
      <c r="P7" s="298" t="s">
        <v>131</v>
      </c>
      <c r="Q7" s="299"/>
      <c r="S7" s="298" t="s">
        <v>131</v>
      </c>
      <c r="T7" s="299"/>
      <c r="V7" s="298" t="s">
        <v>131</v>
      </c>
      <c r="W7" s="299"/>
      <c r="Y7" s="298" t="s">
        <v>131</v>
      </c>
      <c r="Z7" s="299"/>
      <c r="AB7" s="276" t="s">
        <v>131</v>
      </c>
    </row>
    <row r="8" spans="1:28" s="121" customFormat="1" x14ac:dyDescent="0.25">
      <c r="B8" s="451" t="s">
        <v>5</v>
      </c>
      <c r="C8" s="452" t="s">
        <v>4</v>
      </c>
      <c r="E8" s="246" t="s">
        <v>183</v>
      </c>
      <c r="G8" s="244" t="s">
        <v>6</v>
      </c>
      <c r="H8" s="245" t="s">
        <v>7</v>
      </c>
      <c r="J8" s="244" t="s">
        <v>6</v>
      </c>
      <c r="K8" s="245" t="s">
        <v>7</v>
      </c>
      <c r="M8" s="244" t="s">
        <v>6</v>
      </c>
      <c r="N8" s="245" t="s">
        <v>7</v>
      </c>
      <c r="P8" s="244" t="s">
        <v>4</v>
      </c>
      <c r="Q8" s="245" t="s">
        <v>5</v>
      </c>
      <c r="S8" s="244" t="s">
        <v>8</v>
      </c>
      <c r="T8" s="245" t="s">
        <v>9</v>
      </c>
      <c r="V8" s="244" t="s">
        <v>4</v>
      </c>
      <c r="W8" s="245" t="s">
        <v>5</v>
      </c>
      <c r="Y8" s="244" t="s">
        <v>4</v>
      </c>
      <c r="Z8" s="245" t="s">
        <v>5</v>
      </c>
      <c r="AB8" s="246" t="s">
        <v>132</v>
      </c>
    </row>
    <row r="9" spans="1:28" x14ac:dyDescent="0.25">
      <c r="A9" s="94" t="s">
        <v>10</v>
      </c>
      <c r="B9" s="247">
        <v>-132737</v>
      </c>
      <c r="C9" s="248">
        <v>-69105</v>
      </c>
      <c r="D9" s="94"/>
      <c r="E9" s="250">
        <v>-10025</v>
      </c>
      <c r="F9" s="94"/>
      <c r="G9" s="247">
        <v>-15979</v>
      </c>
      <c r="H9" s="248">
        <v>-45951</v>
      </c>
      <c r="I9" s="249"/>
      <c r="J9" s="247">
        <v>-39068</v>
      </c>
      <c r="K9" s="248">
        <v>-122420</v>
      </c>
      <c r="L9" s="249"/>
      <c r="M9" s="247">
        <v>-17023</v>
      </c>
      <c r="N9" s="248">
        <v>-96519</v>
      </c>
      <c r="O9" s="249"/>
      <c r="P9" s="247">
        <v>-14177</v>
      </c>
      <c r="Q9" s="248">
        <v>-51253</v>
      </c>
      <c r="R9" s="249"/>
      <c r="S9" s="247">
        <v>-50948</v>
      </c>
      <c r="T9" s="248">
        <v>-831028</v>
      </c>
      <c r="U9" s="249"/>
      <c r="V9" s="247">
        <v>-6000</v>
      </c>
      <c r="W9" s="248">
        <v>-11465</v>
      </c>
      <c r="X9" s="249"/>
      <c r="Y9" s="247">
        <v>-18138</v>
      </c>
      <c r="Z9" s="248">
        <v>-34293</v>
      </c>
      <c r="AA9" s="249"/>
      <c r="AB9" s="250">
        <v>-72316</v>
      </c>
    </row>
    <row r="10" spans="1:28" s="121" customFormat="1" x14ac:dyDescent="0.25">
      <c r="A10" s="94" t="s">
        <v>11</v>
      </c>
      <c r="B10" s="277">
        <v>-93058</v>
      </c>
      <c r="C10" s="278">
        <v>-46060</v>
      </c>
      <c r="D10" s="94"/>
      <c r="E10" s="280">
        <v>-5151</v>
      </c>
      <c r="F10" s="94"/>
      <c r="G10" s="277">
        <v>-12770</v>
      </c>
      <c r="H10" s="278">
        <v>-38049</v>
      </c>
      <c r="I10" s="279"/>
      <c r="J10" s="277">
        <v>-35413</v>
      </c>
      <c r="K10" s="278">
        <v>-110807</v>
      </c>
      <c r="L10" s="279"/>
      <c r="M10" s="277">
        <v>-9740</v>
      </c>
      <c r="N10" s="278">
        <v>-55104</v>
      </c>
      <c r="O10" s="279"/>
      <c r="P10" s="277">
        <v>-8566</v>
      </c>
      <c r="Q10" s="278">
        <v>-30736</v>
      </c>
      <c r="R10" s="279"/>
      <c r="S10" s="277">
        <v>-43670</v>
      </c>
      <c r="T10" s="278">
        <v>-714085</v>
      </c>
      <c r="U10" s="279"/>
      <c r="V10" s="277">
        <v>-1203</v>
      </c>
      <c r="W10" s="278">
        <v>-2158</v>
      </c>
      <c r="X10" s="279"/>
      <c r="Y10" s="277">
        <v>-10296</v>
      </c>
      <c r="Z10" s="278">
        <v>-19817</v>
      </c>
      <c r="AA10" s="279"/>
      <c r="AB10" s="280">
        <v>-50607</v>
      </c>
    </row>
    <row r="11" spans="1:28" x14ac:dyDescent="0.25">
      <c r="A11" s="94" t="s">
        <v>12</v>
      </c>
      <c r="B11" s="247">
        <f>B9-B10</f>
        <v>-39679</v>
      </c>
      <c r="C11" s="248">
        <f>C9-C10</f>
        <v>-23045</v>
      </c>
      <c r="D11" s="94"/>
      <c r="E11" s="250">
        <f>E9-E10</f>
        <v>-4874</v>
      </c>
      <c r="F11" s="94"/>
      <c r="G11" s="247">
        <v>-3209</v>
      </c>
      <c r="H11" s="248">
        <v>-7902</v>
      </c>
      <c r="I11" s="249"/>
      <c r="J11" s="247">
        <v>-3655</v>
      </c>
      <c r="K11" s="248">
        <v>-11613</v>
      </c>
      <c r="L11" s="249"/>
      <c r="M11" s="247">
        <v>-7283</v>
      </c>
      <c r="N11" s="248">
        <v>-41415</v>
      </c>
      <c r="O11" s="249"/>
      <c r="P11" s="247">
        <v>-5611</v>
      </c>
      <c r="Q11" s="248">
        <v>-20517</v>
      </c>
      <c r="R11" s="249"/>
      <c r="S11" s="247">
        <v>-7278</v>
      </c>
      <c r="T11" s="248">
        <v>-116943</v>
      </c>
      <c r="U11" s="249"/>
      <c r="V11" s="247">
        <v>-4797</v>
      </c>
      <c r="W11" s="248">
        <v>-9307</v>
      </c>
      <c r="X11" s="249"/>
      <c r="Y11" s="247">
        <v>-7842</v>
      </c>
      <c r="Z11" s="248">
        <v>-14476</v>
      </c>
      <c r="AA11" s="249"/>
      <c r="AB11" s="250">
        <v>-21709</v>
      </c>
    </row>
    <row r="12" spans="1:28" x14ac:dyDescent="0.25">
      <c r="A12" s="78" t="s">
        <v>13</v>
      </c>
      <c r="B12" s="251">
        <f>-25968-366</f>
        <v>-26334</v>
      </c>
      <c r="C12" s="252">
        <v>-14532</v>
      </c>
      <c r="E12" s="254">
        <v>-5192</v>
      </c>
      <c r="G12" s="251">
        <v>-1826</v>
      </c>
      <c r="H12" s="252">
        <v>-5982</v>
      </c>
      <c r="I12" s="253"/>
      <c r="J12" s="251">
        <v>-2745</v>
      </c>
      <c r="K12" s="252">
        <v>-7452</v>
      </c>
      <c r="L12" s="253"/>
      <c r="M12" s="251">
        <v>-3803</v>
      </c>
      <c r="N12" s="252">
        <v>-21694</v>
      </c>
      <c r="O12" s="253"/>
      <c r="P12" s="251">
        <v>-8042</v>
      </c>
      <c r="Q12" s="252">
        <v>-21659</v>
      </c>
      <c r="R12" s="253"/>
      <c r="S12" s="251">
        <v>-13036</v>
      </c>
      <c r="T12" s="252">
        <v>-103907</v>
      </c>
      <c r="U12" s="253"/>
      <c r="V12" s="251">
        <v>-2901</v>
      </c>
      <c r="W12" s="252">
        <v>-5507</v>
      </c>
      <c r="X12" s="253"/>
      <c r="Y12" s="251">
        <v>-4338</v>
      </c>
      <c r="Z12" s="252">
        <v>-8424</v>
      </c>
      <c r="AA12" s="253"/>
      <c r="AB12" s="254">
        <v>-7775</v>
      </c>
    </row>
    <row r="13" spans="1:28" x14ac:dyDescent="0.25">
      <c r="A13" s="78" t="s">
        <v>14</v>
      </c>
      <c r="B13" s="251">
        <v>-216</v>
      </c>
      <c r="C13" s="252">
        <v>-31</v>
      </c>
      <c r="E13" s="254">
        <v>-60</v>
      </c>
      <c r="G13" s="251">
        <v>175</v>
      </c>
      <c r="H13" s="252">
        <v>0</v>
      </c>
      <c r="I13" s="253"/>
      <c r="J13" s="251">
        <v>0</v>
      </c>
      <c r="K13" s="252">
        <v>0</v>
      </c>
      <c r="L13" s="253"/>
      <c r="M13" s="251">
        <v>-42</v>
      </c>
      <c r="N13" s="252">
        <v>-292</v>
      </c>
      <c r="O13" s="253"/>
      <c r="P13" s="251">
        <v>-42</v>
      </c>
      <c r="Q13" s="252">
        <v>-167</v>
      </c>
      <c r="R13" s="253"/>
      <c r="S13" s="251">
        <v>-61</v>
      </c>
      <c r="T13" s="252">
        <v>-1012</v>
      </c>
      <c r="U13" s="253"/>
      <c r="V13" s="251">
        <v>-82</v>
      </c>
      <c r="W13" s="252">
        <v>-170</v>
      </c>
      <c r="X13" s="253"/>
      <c r="Y13" s="251">
        <v>-115</v>
      </c>
      <c r="Z13" s="252">
        <v>-241</v>
      </c>
      <c r="AA13" s="253"/>
      <c r="AB13" s="254">
        <v>-399</v>
      </c>
    </row>
    <row r="14" spans="1:28" x14ac:dyDescent="0.25">
      <c r="A14" s="78" t="s">
        <v>15</v>
      </c>
      <c r="B14" s="251">
        <v>-6896</v>
      </c>
      <c r="C14" s="252">
        <v>-3446</v>
      </c>
      <c r="E14" s="254">
        <v>-740</v>
      </c>
      <c r="G14" s="251">
        <v>-452</v>
      </c>
      <c r="H14" s="252">
        <v>-1344</v>
      </c>
      <c r="I14" s="253"/>
      <c r="J14" s="251">
        <v>-9</v>
      </c>
      <c r="K14" s="252">
        <v>-35</v>
      </c>
      <c r="L14" s="253"/>
      <c r="M14" s="251">
        <v>-726</v>
      </c>
      <c r="N14" s="252">
        <v>-5082</v>
      </c>
      <c r="O14" s="253"/>
      <c r="P14" s="251">
        <v>-207</v>
      </c>
      <c r="Q14" s="252">
        <v>-831</v>
      </c>
      <c r="R14" s="253"/>
      <c r="S14" s="251">
        <v>-206</v>
      </c>
      <c r="T14" s="252">
        <v>-3590</v>
      </c>
      <c r="U14" s="253"/>
      <c r="V14" s="251">
        <v>-185</v>
      </c>
      <c r="W14" s="252">
        <v>-370</v>
      </c>
      <c r="X14" s="253"/>
      <c r="Y14" s="251">
        <v>-368</v>
      </c>
      <c r="Z14" s="252">
        <v>-770</v>
      </c>
      <c r="AA14" s="253"/>
      <c r="AB14" s="254">
        <v>-258</v>
      </c>
    </row>
    <row r="15" spans="1:28" x14ac:dyDescent="0.25">
      <c r="A15" s="78" t="s">
        <v>16</v>
      </c>
      <c r="B15" s="251">
        <v>0</v>
      </c>
      <c r="C15" s="252">
        <v>0</v>
      </c>
      <c r="E15" s="254">
        <v>0</v>
      </c>
      <c r="G15" s="251">
        <v>0</v>
      </c>
      <c r="H15" s="252">
        <v>0</v>
      </c>
      <c r="I15" s="253"/>
      <c r="J15" s="251">
        <v>0</v>
      </c>
      <c r="K15" s="252">
        <v>0</v>
      </c>
      <c r="L15" s="253"/>
      <c r="M15" s="251">
        <v>0</v>
      </c>
      <c r="N15" s="252">
        <v>0</v>
      </c>
      <c r="O15" s="253"/>
      <c r="P15" s="251">
        <v>0</v>
      </c>
      <c r="Q15" s="252">
        <v>0</v>
      </c>
      <c r="R15" s="253"/>
      <c r="S15" s="251">
        <v>0</v>
      </c>
      <c r="T15" s="252">
        <v>0</v>
      </c>
      <c r="U15" s="253"/>
      <c r="V15" s="251">
        <v>0</v>
      </c>
      <c r="W15" s="252">
        <v>0</v>
      </c>
      <c r="X15" s="253"/>
      <c r="Y15" s="251">
        <v>0</v>
      </c>
      <c r="Z15" s="252">
        <v>0</v>
      </c>
      <c r="AA15" s="253"/>
      <c r="AB15" s="254">
        <v>0</v>
      </c>
    </row>
    <row r="16" spans="1:28" x14ac:dyDescent="0.25">
      <c r="A16" s="78" t="s">
        <v>17</v>
      </c>
      <c r="B16" s="453">
        <v>-6233</v>
      </c>
      <c r="C16" s="454">
        <v>-4976</v>
      </c>
      <c r="E16" s="254">
        <v>-1118</v>
      </c>
      <c r="G16" s="251">
        <v>-1106</v>
      </c>
      <c r="H16" s="252">
        <v>-576</v>
      </c>
      <c r="I16" s="253"/>
      <c r="J16" s="251">
        <v>-901</v>
      </c>
      <c r="K16" s="252">
        <v>-4126</v>
      </c>
      <c r="L16" s="253"/>
      <c r="M16" s="251">
        <v>-2712</v>
      </c>
      <c r="N16" s="252">
        <v>-14347</v>
      </c>
      <c r="O16" s="253"/>
      <c r="P16" s="251">
        <v>2680</v>
      </c>
      <c r="Q16" s="252">
        <v>2140</v>
      </c>
      <c r="R16" s="253"/>
      <c r="S16" s="251">
        <v>6025</v>
      </c>
      <c r="T16" s="252">
        <v>-8434</v>
      </c>
      <c r="U16" s="253"/>
      <c r="V16" s="251">
        <v>-1629</v>
      </c>
      <c r="W16" s="252">
        <v>-3260</v>
      </c>
      <c r="X16" s="253"/>
      <c r="Y16" s="251">
        <v>-3021</v>
      </c>
      <c r="Z16" s="252">
        <v>-5041</v>
      </c>
      <c r="AA16" s="253"/>
      <c r="AB16" s="254">
        <v>-13277</v>
      </c>
    </row>
    <row r="17" spans="1:28" x14ac:dyDescent="0.25">
      <c r="A17" s="78" t="s">
        <v>18</v>
      </c>
      <c r="B17" s="251">
        <v>-127</v>
      </c>
      <c r="C17" s="252">
        <v>142</v>
      </c>
      <c r="E17" s="254">
        <v>-31</v>
      </c>
      <c r="G17" s="251">
        <v>-2147</v>
      </c>
      <c r="H17" s="252">
        <v>-715</v>
      </c>
      <c r="I17" s="253"/>
      <c r="J17" s="251">
        <v>0</v>
      </c>
      <c r="K17" s="252">
        <v>8</v>
      </c>
      <c r="L17" s="253"/>
      <c r="M17" s="251">
        <v>1602</v>
      </c>
      <c r="N17" s="252">
        <v>2260</v>
      </c>
      <c r="O17" s="253"/>
      <c r="P17" s="251">
        <v>-153</v>
      </c>
      <c r="Q17" s="252">
        <v>-193</v>
      </c>
      <c r="R17" s="253"/>
      <c r="S17" s="251">
        <v>-558</v>
      </c>
      <c r="T17" s="252">
        <v>-132</v>
      </c>
      <c r="U17" s="253"/>
      <c r="V17" s="251">
        <v>-136</v>
      </c>
      <c r="W17" s="252">
        <v>-425</v>
      </c>
      <c r="X17" s="253"/>
      <c r="Y17" s="251">
        <v>-45</v>
      </c>
      <c r="Z17" s="252">
        <v>-90</v>
      </c>
      <c r="AA17" s="253"/>
      <c r="AB17" s="254">
        <v>152</v>
      </c>
    </row>
    <row r="18" spans="1:28" x14ac:dyDescent="0.25">
      <c r="A18" s="78" t="s">
        <v>19</v>
      </c>
      <c r="B18" s="251">
        <v>-225</v>
      </c>
      <c r="C18" s="252">
        <v>-96</v>
      </c>
      <c r="E18" s="254">
        <v>-2</v>
      </c>
      <c r="G18" s="251">
        <v>0</v>
      </c>
      <c r="H18" s="252">
        <v>0</v>
      </c>
      <c r="I18" s="253"/>
      <c r="J18" s="251">
        <v>0</v>
      </c>
      <c r="K18" s="252">
        <v>0</v>
      </c>
      <c r="L18" s="253"/>
      <c r="M18" s="251">
        <v>0</v>
      </c>
      <c r="N18" s="252">
        <v>-1</v>
      </c>
      <c r="O18" s="253"/>
      <c r="P18" s="251">
        <v>0</v>
      </c>
      <c r="Q18" s="252">
        <v>0</v>
      </c>
      <c r="R18" s="253"/>
      <c r="S18" s="251">
        <v>-79</v>
      </c>
      <c r="T18" s="252">
        <v>-1485</v>
      </c>
      <c r="U18" s="253"/>
      <c r="V18" s="251">
        <v>-11</v>
      </c>
      <c r="W18" s="252">
        <v>-27</v>
      </c>
      <c r="X18" s="253"/>
      <c r="Y18" s="251">
        <v>0</v>
      </c>
      <c r="Z18" s="252">
        <v>0</v>
      </c>
      <c r="AA18" s="253"/>
      <c r="AB18" s="254">
        <v>30</v>
      </c>
    </row>
    <row r="19" spans="1:28" x14ac:dyDescent="0.25">
      <c r="A19" s="78" t="s">
        <v>20</v>
      </c>
      <c r="B19" s="251">
        <v>-10198</v>
      </c>
      <c r="C19" s="252">
        <v>-5609</v>
      </c>
      <c r="E19" s="254">
        <v>-936</v>
      </c>
      <c r="G19" s="251">
        <v>-303</v>
      </c>
      <c r="H19" s="252">
        <v>-953</v>
      </c>
      <c r="I19" s="253"/>
      <c r="J19" s="251">
        <v>-513</v>
      </c>
      <c r="K19" s="252">
        <v>-1506</v>
      </c>
      <c r="L19" s="253"/>
      <c r="M19" s="251">
        <v>-512</v>
      </c>
      <c r="N19" s="252">
        <v>-3577</v>
      </c>
      <c r="O19" s="253"/>
      <c r="P19" s="251">
        <v>-160</v>
      </c>
      <c r="Q19" s="252">
        <v>-650</v>
      </c>
      <c r="R19" s="253"/>
      <c r="S19" s="251">
        <v>-122</v>
      </c>
      <c r="T19" s="252">
        <v>-2031</v>
      </c>
      <c r="U19" s="253"/>
      <c r="V19" s="251">
        <v>-255</v>
      </c>
      <c r="W19" s="252">
        <v>-561</v>
      </c>
      <c r="X19" s="253"/>
      <c r="Y19" s="251">
        <v>-699</v>
      </c>
      <c r="Z19" s="252">
        <v>-1522</v>
      </c>
      <c r="AA19" s="253"/>
      <c r="AB19" s="254">
        <v>-3198</v>
      </c>
    </row>
    <row r="20" spans="1:28" s="121" customFormat="1" x14ac:dyDescent="0.25">
      <c r="A20" s="78" t="s">
        <v>21</v>
      </c>
      <c r="B20" s="255">
        <v>-11607</v>
      </c>
      <c r="C20" s="256">
        <v>-10586</v>
      </c>
      <c r="D20" s="78"/>
      <c r="E20" s="257">
        <v>541</v>
      </c>
      <c r="F20" s="78"/>
      <c r="G20" s="255">
        <v>0</v>
      </c>
      <c r="H20" s="256">
        <v>0</v>
      </c>
      <c r="I20" s="253"/>
      <c r="J20" s="255">
        <v>-43</v>
      </c>
      <c r="K20" s="256">
        <v>-81</v>
      </c>
      <c r="L20" s="253"/>
      <c r="M20" s="255">
        <v>-1355</v>
      </c>
      <c r="N20" s="256">
        <v>-5011</v>
      </c>
      <c r="O20" s="253"/>
      <c r="P20" s="255">
        <v>989</v>
      </c>
      <c r="Q20" s="256">
        <v>972</v>
      </c>
      <c r="R20" s="253"/>
      <c r="S20" s="255">
        <v>6651</v>
      </c>
      <c r="T20" s="256">
        <v>4846</v>
      </c>
      <c r="U20" s="253"/>
      <c r="V20" s="255">
        <v>-613</v>
      </c>
      <c r="W20" s="256">
        <v>-1112</v>
      </c>
      <c r="X20" s="253"/>
      <c r="Y20" s="255">
        <v>-835</v>
      </c>
      <c r="Z20" s="256">
        <v>-1274</v>
      </c>
      <c r="AA20" s="253"/>
      <c r="AB20" s="257">
        <v>-3367</v>
      </c>
    </row>
    <row r="21" spans="1:28" x14ac:dyDescent="0.25">
      <c r="A21" s="94" t="s">
        <v>26</v>
      </c>
      <c r="B21" s="258">
        <v>-7289</v>
      </c>
      <c r="C21" s="259">
        <v>-9999</v>
      </c>
      <c r="D21" s="94"/>
      <c r="E21" s="260">
        <v>-1546</v>
      </c>
      <c r="F21" s="94"/>
      <c r="G21" s="258">
        <v>1344</v>
      </c>
      <c r="H21" s="259">
        <v>1092</v>
      </c>
      <c r="I21" s="249"/>
      <c r="J21" s="258">
        <v>-345</v>
      </c>
      <c r="K21" s="259">
        <v>-2547</v>
      </c>
      <c r="L21" s="249"/>
      <c r="M21" s="258">
        <v>-888</v>
      </c>
      <c r="N21" s="259">
        <v>-6212</v>
      </c>
      <c r="O21" s="249"/>
      <c r="P21" s="258">
        <v>2004</v>
      </c>
      <c r="Q21" s="259">
        <v>2011</v>
      </c>
      <c r="R21" s="249"/>
      <c r="S21" s="258">
        <v>133</v>
      </c>
      <c r="T21" s="259">
        <v>-9632</v>
      </c>
      <c r="U21" s="249"/>
      <c r="V21" s="258">
        <v>-614</v>
      </c>
      <c r="W21" s="259">
        <v>-1135</v>
      </c>
      <c r="X21" s="249"/>
      <c r="Y21" s="258">
        <v>-1442</v>
      </c>
      <c r="Z21" s="259">
        <v>-2155</v>
      </c>
      <c r="AA21" s="249"/>
      <c r="AB21" s="260">
        <v>-6932</v>
      </c>
    </row>
    <row r="22" spans="1:28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4" spans="1:28" x14ac:dyDescent="0.25">
      <c r="A24" s="241" t="s">
        <v>133</v>
      </c>
      <c r="B24" s="241"/>
      <c r="C24" s="241"/>
      <c r="D24" s="241"/>
      <c r="E24" s="241"/>
      <c r="F24" s="241"/>
    </row>
    <row r="25" spans="1:28" x14ac:dyDescent="0.25">
      <c r="A25" s="78" t="s">
        <v>134</v>
      </c>
    </row>
    <row r="26" spans="1:28" x14ac:dyDescent="0.25">
      <c r="A26" s="78" t="s">
        <v>135</v>
      </c>
    </row>
  </sheetData>
  <pageMargins left="0.7" right="0.7" top="0.75" bottom="0.75" header="0.3" footer="0.3"/>
  <pageSetup scale="27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"/>
  <sheetViews>
    <sheetView workbookViewId="0"/>
  </sheetViews>
  <sheetFormatPr defaultColWidth="9.140625" defaultRowHeight="15" x14ac:dyDescent="0.25"/>
  <cols>
    <col min="1" max="16384" width="9.14062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AZ76"/>
  <sheetViews>
    <sheetView workbookViewId="0"/>
  </sheetViews>
  <sheetFormatPr defaultColWidth="9.140625" defaultRowHeight="15" outlineLevelRow="1" outlineLevelCol="1" x14ac:dyDescent="0.25"/>
  <cols>
    <col min="1" max="1" width="40.140625" style="4" customWidth="1"/>
    <col min="2" max="2" width="16" style="4" customWidth="1"/>
    <col min="3" max="3" width="1.85546875" style="4" customWidth="1"/>
    <col min="4" max="10" width="8.85546875" style="4" customWidth="1"/>
    <col min="11" max="11" width="2.5703125" style="4" customWidth="1"/>
    <col min="12" max="12" width="8.85546875" style="4" customWidth="1"/>
    <col min="13" max="16" width="9.140625" style="4" customWidth="1"/>
    <col min="17" max="17" width="9.7109375" style="4" bestFit="1" customWidth="1"/>
    <col min="18" max="18" width="9.140625" style="4" customWidth="1"/>
    <col min="19" max="19" width="2.5703125" style="4" customWidth="1"/>
    <col min="20" max="24" width="9.140625" style="4" customWidth="1"/>
    <col min="25" max="25" width="9.7109375" style="4" bestFit="1" customWidth="1"/>
    <col min="26" max="26" width="9.140625" style="4" customWidth="1"/>
    <col min="27" max="27" width="2.7109375" style="4" customWidth="1"/>
    <col min="28" max="28" width="9.140625" style="4" customWidth="1"/>
    <col min="29" max="29" width="9" style="4" customWidth="1"/>
    <col min="30" max="30" width="8" style="4" hidden="1" customWidth="1" outlineLevel="1"/>
    <col min="31" max="31" width="9" style="4" customWidth="1" collapsed="1"/>
    <col min="32" max="32" width="9.140625" style="4" hidden="1" customWidth="1" outlineLevel="1"/>
    <col min="33" max="33" width="9.7109375" style="4" bestFit="1" customWidth="1" collapsed="1"/>
    <col min="34" max="34" width="9.140625" style="4"/>
    <col min="35" max="35" width="2.85546875" style="4" customWidth="1"/>
    <col min="36" max="37" width="9" style="4" customWidth="1"/>
    <col min="38" max="38" width="8" style="4" hidden="1" customWidth="1" outlineLevel="1"/>
    <col min="39" max="39" width="11.5703125" style="4" customWidth="1" collapsed="1"/>
    <col min="40" max="40" width="11.5703125" style="4" hidden="1" customWidth="1" outlineLevel="1"/>
    <col min="41" max="41" width="12.28515625" style="4" customWidth="1" collapsed="1"/>
    <col min="42" max="42" width="9" style="4" customWidth="1"/>
    <col min="43" max="43" width="3" style="4" customWidth="1"/>
    <col min="44" max="45" width="9" style="68" customWidth="1"/>
    <col min="46" max="46" width="8" style="4" hidden="1" customWidth="1" outlineLevel="1"/>
    <col min="47" max="47" width="9" style="4" customWidth="1" collapsed="1"/>
    <col min="48" max="48" width="9" style="4" hidden="1" customWidth="1" outlineLevel="1"/>
    <col min="49" max="49" width="9" style="4" customWidth="1" collapsed="1"/>
    <col min="50" max="50" width="9" style="4" customWidth="1"/>
    <col min="51" max="16384" width="9.140625" style="4"/>
  </cols>
  <sheetData>
    <row r="1" spans="1:50" ht="15" customHeight="1" x14ac:dyDescent="0.25">
      <c r="A1" s="390" t="s">
        <v>75</v>
      </c>
      <c r="B1" s="371">
        <v>251.4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6"/>
      <c r="AJ1" s="9"/>
      <c r="AK1" s="9"/>
      <c r="AL1" s="10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s="14" customFormat="1" ht="15" customHeight="1" x14ac:dyDescent="0.25">
      <c r="A2" s="337" t="s">
        <v>45</v>
      </c>
      <c r="B2" s="456">
        <v>102.8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11"/>
      <c r="AC2" s="11"/>
      <c r="AD2" s="11"/>
      <c r="AE2" s="11"/>
      <c r="AF2" s="11"/>
      <c r="AG2" s="11"/>
      <c r="AH2" s="11"/>
      <c r="AI2" s="12"/>
      <c r="AJ2" s="11"/>
      <c r="AK2" s="11"/>
      <c r="AL2" s="10"/>
      <c r="AM2" s="10"/>
      <c r="AN2" s="10"/>
      <c r="AO2" s="10"/>
      <c r="AP2" s="10"/>
      <c r="AQ2" s="12"/>
      <c r="AR2" s="10"/>
      <c r="AS2" s="10"/>
      <c r="AT2" s="10"/>
      <c r="AU2" s="10"/>
      <c r="AV2" s="10"/>
      <c r="AW2" s="10"/>
      <c r="AX2" s="10"/>
    </row>
    <row r="3" spans="1:50" s="14" customFormat="1" ht="15" customHeight="1" x14ac:dyDescent="0.25">
      <c r="A3" s="335" t="s">
        <v>46</v>
      </c>
      <c r="B3" s="456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11"/>
      <c r="AC3" s="11"/>
      <c r="AD3" s="11"/>
      <c r="AE3" s="11"/>
      <c r="AF3" s="11"/>
      <c r="AG3" s="11"/>
      <c r="AH3" s="11"/>
      <c r="AI3" s="12"/>
      <c r="AJ3" s="11"/>
      <c r="AK3" s="11"/>
      <c r="AL3" s="10"/>
      <c r="AM3" s="10"/>
      <c r="AN3" s="10"/>
      <c r="AO3" s="10"/>
      <c r="AP3" s="10"/>
      <c r="AQ3" s="12"/>
      <c r="AR3" s="10"/>
      <c r="AS3" s="10"/>
      <c r="AT3" s="10"/>
      <c r="AU3" s="10"/>
      <c r="AV3" s="10"/>
      <c r="AW3"/>
      <c r="AX3" s="10"/>
    </row>
    <row r="4" spans="1:50" s="14" customFormat="1" x14ac:dyDescent="0.25">
      <c r="A4" s="337" t="s">
        <v>47</v>
      </c>
      <c r="B4" s="456">
        <v>146.30000000000001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11"/>
      <c r="AC4" s="11"/>
      <c r="AD4" s="11"/>
      <c r="AE4" s="11"/>
      <c r="AF4" s="11"/>
      <c r="AG4" s="11"/>
      <c r="AH4" s="11"/>
      <c r="AI4" s="12"/>
      <c r="AJ4" s="11"/>
      <c r="AK4" s="11"/>
      <c r="AL4" s="10"/>
      <c r="AM4" s="10"/>
      <c r="AN4" s="10"/>
      <c r="AO4" s="10"/>
      <c r="AP4" s="10"/>
      <c r="AQ4" s="12"/>
      <c r="AR4" s="10"/>
      <c r="AS4" s="10"/>
      <c r="AT4" s="10"/>
      <c r="AU4" s="10"/>
      <c r="AV4" s="10"/>
      <c r="AW4" s="10"/>
      <c r="AX4" s="10"/>
    </row>
    <row r="5" spans="1:50" s="14" customFormat="1" ht="15" customHeight="1" x14ac:dyDescent="0.25">
      <c r="A5" s="457"/>
      <c r="B5" s="456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"/>
      <c r="AC5" s="9"/>
      <c r="AD5" s="9"/>
      <c r="AE5" s="9"/>
      <c r="AF5" s="9"/>
      <c r="AG5" s="9"/>
      <c r="AH5" s="9"/>
      <c r="AI5" s="12"/>
      <c r="AJ5" s="9"/>
      <c r="AK5" s="9"/>
      <c r="AL5" s="10"/>
      <c r="AM5" s="10"/>
      <c r="AN5" s="10"/>
      <c r="AO5" s="10"/>
      <c r="AP5" s="10"/>
      <c r="AQ5" s="12"/>
      <c r="AR5" s="10"/>
      <c r="AS5" s="10"/>
      <c r="AT5" s="10"/>
      <c r="AU5" s="10"/>
      <c r="AV5" s="10"/>
      <c r="AW5" s="10"/>
      <c r="AX5" s="10"/>
    </row>
    <row r="6" spans="1:50" s="14" customFormat="1" ht="15" customHeight="1" x14ac:dyDescent="0.25">
      <c r="A6" s="337" t="s">
        <v>76</v>
      </c>
      <c r="B6" s="456">
        <v>16.600000000000001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11"/>
      <c r="AC6" s="11"/>
      <c r="AD6" s="11"/>
      <c r="AE6" s="11"/>
      <c r="AF6" s="11"/>
      <c r="AG6" s="11"/>
      <c r="AH6" s="11"/>
      <c r="AI6" s="12"/>
      <c r="AJ6" s="11"/>
      <c r="AK6" s="11"/>
      <c r="AL6" s="10"/>
      <c r="AM6" s="10"/>
      <c r="AN6" s="10"/>
      <c r="AO6" s="19"/>
      <c r="AP6" s="10"/>
      <c r="AQ6" s="12"/>
      <c r="AR6" s="10"/>
      <c r="AS6" s="10"/>
      <c r="AT6" s="10"/>
      <c r="AU6" s="10"/>
      <c r="AV6" s="10"/>
      <c r="AW6" s="10"/>
      <c r="AX6" s="10"/>
    </row>
    <row r="7" spans="1:50" s="14" customFormat="1" ht="15" customHeight="1" x14ac:dyDescent="0.25">
      <c r="A7" s="337" t="s">
        <v>77</v>
      </c>
      <c r="B7" s="456">
        <v>13.3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11"/>
      <c r="AC7" s="11"/>
      <c r="AD7" s="11"/>
      <c r="AE7" s="11"/>
      <c r="AF7" s="11"/>
      <c r="AG7" s="11"/>
      <c r="AH7" s="11"/>
      <c r="AI7" s="12"/>
      <c r="AJ7" s="11"/>
      <c r="AK7" s="11"/>
      <c r="AL7" s="10"/>
      <c r="AM7" s="10"/>
      <c r="AN7" s="10"/>
      <c r="AO7" s="10"/>
      <c r="AP7" s="10"/>
      <c r="AQ7" s="12"/>
      <c r="AR7" s="10"/>
      <c r="AS7"/>
      <c r="AT7" s="10"/>
      <c r="AU7" s="10"/>
      <c r="AV7" s="10"/>
      <c r="AW7" s="10"/>
      <c r="AX7" s="10"/>
    </row>
    <row r="8" spans="1:50" s="14" customFormat="1" x14ac:dyDescent="0.25">
      <c r="A8" s="337" t="s">
        <v>78</v>
      </c>
      <c r="B8" s="456">
        <v>20.2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11"/>
      <c r="AC8" s="11"/>
      <c r="AD8" s="11"/>
      <c r="AE8" s="11"/>
      <c r="AF8" s="11"/>
      <c r="AG8" s="11"/>
      <c r="AH8" s="11"/>
      <c r="AI8" s="12"/>
      <c r="AJ8" s="11"/>
      <c r="AK8" s="11"/>
      <c r="AL8" s="20"/>
      <c r="AM8" s="10"/>
      <c r="AN8" s="10"/>
      <c r="AO8" s="10"/>
      <c r="AP8" s="10"/>
      <c r="AQ8" s="12"/>
      <c r="AR8" s="10"/>
      <c r="AS8" s="10"/>
      <c r="AT8" s="10"/>
      <c r="AU8" s="10"/>
      <c r="AV8" s="10"/>
      <c r="AW8" s="10"/>
      <c r="AX8" s="10"/>
    </row>
    <row r="9" spans="1:50" s="14" customFormat="1" x14ac:dyDescent="0.25">
      <c r="A9" s="337" t="s">
        <v>176</v>
      </c>
      <c r="B9" s="456">
        <v>6.7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11"/>
      <c r="AC9" s="11"/>
      <c r="AD9" s="11"/>
      <c r="AE9" s="11"/>
      <c r="AF9" s="11"/>
      <c r="AG9" s="11"/>
      <c r="AH9" s="11"/>
      <c r="AI9" s="12"/>
      <c r="AJ9" s="11"/>
      <c r="AK9" s="11"/>
      <c r="AL9" s="20"/>
      <c r="AM9" s="10"/>
      <c r="AN9" s="10"/>
      <c r="AO9" s="10"/>
      <c r="AP9" s="10"/>
      <c r="AQ9" s="12"/>
      <c r="AR9" s="10"/>
      <c r="AS9" s="10"/>
      <c r="AT9" s="10"/>
      <c r="AU9" s="10"/>
      <c r="AV9" s="10"/>
      <c r="AW9" s="10"/>
      <c r="AX9" s="10"/>
    </row>
    <row r="10" spans="1:50" s="14" customFormat="1" x14ac:dyDescent="0.25">
      <c r="A10" s="337" t="s">
        <v>195</v>
      </c>
      <c r="B10" s="456">
        <v>30.9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11"/>
      <c r="AC10" s="11"/>
      <c r="AD10" s="11"/>
      <c r="AE10" s="11"/>
      <c r="AF10" s="11"/>
      <c r="AG10" s="11"/>
      <c r="AH10" s="11"/>
      <c r="AI10" s="12"/>
      <c r="AJ10" s="11"/>
      <c r="AK10" s="11"/>
      <c r="AL10" s="20"/>
      <c r="AM10" s="10"/>
      <c r="AN10" s="10"/>
      <c r="AO10" s="10"/>
      <c r="AP10" s="10"/>
      <c r="AQ10" s="12"/>
      <c r="AR10" s="10"/>
      <c r="AS10" s="10"/>
      <c r="AT10" s="10"/>
      <c r="AU10" s="10"/>
      <c r="AV10" s="10"/>
      <c r="AW10" s="10"/>
      <c r="AX10" s="10"/>
    </row>
    <row r="11" spans="1:50" s="14" customFormat="1" x14ac:dyDescent="0.25">
      <c r="A11" s="337" t="s">
        <v>195</v>
      </c>
      <c r="B11" s="456">
        <v>2.6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11"/>
      <c r="AC11" s="11"/>
      <c r="AD11" s="11"/>
      <c r="AE11" s="11"/>
      <c r="AF11" s="11"/>
      <c r="AG11" s="11"/>
      <c r="AH11" s="11"/>
      <c r="AI11" s="12"/>
      <c r="AJ11" s="11"/>
      <c r="AK11" s="11"/>
      <c r="AL11" s="20"/>
      <c r="AM11" s="10"/>
      <c r="AN11" s="10"/>
      <c r="AO11" s="10"/>
      <c r="AP11" s="10"/>
      <c r="AQ11" s="12"/>
      <c r="AR11" s="10"/>
      <c r="AS11" s="10"/>
      <c r="AT11" s="10"/>
      <c r="AU11" s="10"/>
      <c r="AV11" s="10"/>
      <c r="AW11" s="10"/>
      <c r="AX11" s="10"/>
    </row>
    <row r="12" spans="1:50" s="14" customFormat="1" x14ac:dyDescent="0.25">
      <c r="A12" s="337" t="s">
        <v>197</v>
      </c>
      <c r="B12" s="456">
        <v>17.600000000000001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11"/>
      <c r="AC12" s="11"/>
      <c r="AD12" s="11"/>
      <c r="AE12" s="11"/>
      <c r="AF12" s="11"/>
      <c r="AG12" s="11"/>
      <c r="AH12" s="11"/>
      <c r="AI12" s="12"/>
      <c r="AJ12" s="11"/>
      <c r="AK12" s="11"/>
      <c r="AL12" s="20"/>
      <c r="AM12" s="10"/>
      <c r="AN12" s="10"/>
      <c r="AO12" s="10"/>
      <c r="AP12" s="10"/>
      <c r="AQ12" s="12"/>
      <c r="AR12" s="10"/>
      <c r="AS12" s="10"/>
      <c r="AT12" s="10"/>
      <c r="AU12" s="10"/>
      <c r="AV12" s="10"/>
      <c r="AW12" s="10"/>
      <c r="AX12" s="10"/>
    </row>
    <row r="13" spans="1:50" s="14" customFormat="1" x14ac:dyDescent="0.25">
      <c r="A13" s="337"/>
      <c r="B13" s="456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11"/>
      <c r="AC13" s="11"/>
      <c r="AD13" s="11"/>
      <c r="AE13" s="11"/>
      <c r="AF13" s="11"/>
      <c r="AG13" s="11"/>
      <c r="AH13" s="11"/>
      <c r="AI13" s="12"/>
      <c r="AJ13" s="11"/>
      <c r="AK13" s="11"/>
      <c r="AL13" s="20"/>
      <c r="AM13" s="10"/>
      <c r="AN13" s="10"/>
      <c r="AO13" s="10"/>
      <c r="AP13" s="10"/>
      <c r="AQ13" s="12"/>
      <c r="AR13" s="10"/>
      <c r="AS13" s="10"/>
      <c r="AT13" s="10"/>
      <c r="AU13" s="10"/>
      <c r="AV13" s="10"/>
      <c r="AW13" s="10"/>
      <c r="AX13" s="10"/>
    </row>
    <row r="14" spans="1:50" s="14" customFormat="1" x14ac:dyDescent="0.25">
      <c r="A14" s="5" t="s">
        <v>212</v>
      </c>
      <c r="B14" s="224">
        <v>551.9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11"/>
      <c r="AC14" s="11"/>
      <c r="AD14" s="11"/>
      <c r="AE14" s="11"/>
      <c r="AF14" s="11"/>
      <c r="AG14" s="11"/>
      <c r="AH14" s="11"/>
      <c r="AI14" s="12"/>
      <c r="AJ14" s="11"/>
      <c r="AK14" s="11"/>
      <c r="AL14" s="20"/>
      <c r="AM14" s="10"/>
      <c r="AN14" s="10"/>
      <c r="AO14" s="10"/>
      <c r="AP14" s="10"/>
      <c r="AQ14" s="12"/>
      <c r="AR14" s="10"/>
      <c r="AS14" s="10"/>
      <c r="AT14" s="10"/>
      <c r="AU14" s="10"/>
      <c r="AV14" s="10"/>
      <c r="AW14" s="10"/>
      <c r="AX14" s="10"/>
    </row>
    <row r="15" spans="1:50" s="14" customFormat="1" x14ac:dyDescent="0.25">
      <c r="A15" s="5" t="s">
        <v>142</v>
      </c>
      <c r="B15" s="223">
        <v>224.6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11"/>
      <c r="AC15" s="11"/>
      <c r="AD15" s="11"/>
      <c r="AE15" s="11"/>
      <c r="AF15" s="11"/>
      <c r="AG15" s="11"/>
      <c r="AH15" s="11"/>
      <c r="AI15" s="12"/>
      <c r="AJ15" s="11"/>
      <c r="AK15" s="11"/>
      <c r="AL15" s="20"/>
      <c r="AM15" s="10"/>
      <c r="AN15" s="10"/>
      <c r="AO15" s="10"/>
      <c r="AP15" s="10"/>
      <c r="AQ15" s="12"/>
      <c r="AR15" s="10"/>
      <c r="AS15" s="10"/>
      <c r="AT15" s="10"/>
      <c r="AU15" s="10"/>
      <c r="AV15" s="10"/>
      <c r="AW15" s="10"/>
      <c r="AX15" s="10"/>
    </row>
    <row r="16" spans="1:50" s="14" customFormat="1" x14ac:dyDescent="0.25">
      <c r="A16" s="5" t="s">
        <v>143</v>
      </c>
      <c r="B16" s="223">
        <v>327.3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11"/>
      <c r="AC16" s="11"/>
      <c r="AD16" s="11"/>
      <c r="AE16" s="11"/>
      <c r="AF16" s="11"/>
      <c r="AG16" s="11"/>
      <c r="AH16" s="11"/>
      <c r="AI16" s="12"/>
      <c r="AJ16" s="11"/>
      <c r="AK16" s="11"/>
      <c r="AL16" s="20"/>
      <c r="AM16" s="10"/>
      <c r="AN16" s="10"/>
      <c r="AO16" s="10"/>
      <c r="AP16" s="10"/>
      <c r="AQ16" s="12"/>
      <c r="AR16" s="10"/>
      <c r="AS16" s="10"/>
      <c r="AT16" s="10"/>
      <c r="AU16" s="10"/>
      <c r="AV16" s="10"/>
      <c r="AW16" s="10"/>
      <c r="AX16" s="10"/>
    </row>
    <row r="17" spans="1:52" s="14" customFormat="1" x14ac:dyDescent="0.25">
      <c r="A17" s="5"/>
      <c r="B17" s="223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11"/>
      <c r="AC17" s="11"/>
      <c r="AD17" s="11"/>
      <c r="AE17" s="11"/>
      <c r="AF17" s="11"/>
      <c r="AG17" s="11"/>
      <c r="AH17" s="11"/>
      <c r="AI17" s="12"/>
      <c r="AJ17" s="11"/>
      <c r="AK17" s="11"/>
      <c r="AL17" s="20"/>
      <c r="AM17" s="10"/>
      <c r="AN17" s="10"/>
      <c r="AO17" s="10"/>
      <c r="AP17" s="10"/>
      <c r="AQ17" s="12"/>
      <c r="AR17" s="10"/>
      <c r="AS17" s="10"/>
      <c r="AT17" s="10"/>
      <c r="AU17" s="10"/>
      <c r="AV17" s="10"/>
      <c r="AW17" s="10"/>
      <c r="AX17" s="10"/>
    </row>
    <row r="18" spans="1:52" s="14" customFormat="1" ht="15.75" thickBot="1" x14ac:dyDescent="0.3">
      <c r="A18" s="15" t="s">
        <v>139</v>
      </c>
      <c r="B18" s="225">
        <v>209.3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11"/>
      <c r="AC18" s="11"/>
      <c r="AD18" s="11"/>
      <c r="AE18" s="11"/>
      <c r="AF18" s="11"/>
      <c r="AG18" s="11"/>
      <c r="AH18" s="11"/>
      <c r="AI18" s="12"/>
      <c r="AJ18" s="11"/>
      <c r="AK18" s="11"/>
      <c r="AL18" s="20"/>
      <c r="AM18" s="10"/>
      <c r="AN18" s="10"/>
      <c r="AO18" s="10"/>
      <c r="AP18" s="10"/>
      <c r="AQ18" s="12"/>
      <c r="AR18" s="10"/>
      <c r="AS18" s="10"/>
      <c r="AT18" s="10"/>
      <c r="AU18" s="10"/>
      <c r="AV18" s="10"/>
      <c r="AW18" s="10"/>
      <c r="AX18" s="10"/>
    </row>
    <row r="19" spans="1:52" s="14" customFormat="1" x14ac:dyDescent="0.25">
      <c r="A19" s="460"/>
      <c r="B19" s="461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11"/>
      <c r="AC19" s="11"/>
      <c r="AD19" s="11"/>
      <c r="AE19" s="11"/>
      <c r="AF19" s="11"/>
      <c r="AG19" s="11"/>
      <c r="AH19" s="11"/>
      <c r="AI19" s="12"/>
      <c r="AJ19" s="11"/>
      <c r="AK19" s="11"/>
      <c r="AL19" s="20"/>
      <c r="AM19" s="10"/>
      <c r="AN19" s="10"/>
      <c r="AO19" s="10"/>
      <c r="AP19" s="10"/>
      <c r="AQ19" s="12"/>
      <c r="AR19" s="10"/>
      <c r="AS19" s="10"/>
      <c r="AT19" s="10"/>
      <c r="AU19" s="10"/>
      <c r="AV19" s="10"/>
      <c r="AW19" s="10"/>
      <c r="AX19" s="10"/>
    </row>
    <row r="20" spans="1:52" ht="15.75" thickBot="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22"/>
      <c r="AK20" s="22"/>
      <c r="AL20" s="22"/>
      <c r="AM20" s="22"/>
      <c r="AN20" s="22"/>
      <c r="AO20" s="22"/>
      <c r="AP20" s="22"/>
      <c r="AQ20" s="6"/>
      <c r="AR20" s="22"/>
      <c r="AS20" s="22"/>
      <c r="AT20" s="22"/>
      <c r="AU20" s="22"/>
      <c r="AV20" s="22"/>
      <c r="AW20" s="22"/>
      <c r="AX20" s="22"/>
    </row>
    <row r="21" spans="1:52" ht="15.75" thickBot="1" x14ac:dyDescent="0.3">
      <c r="A21" s="6"/>
      <c r="B21" s="6"/>
      <c r="C21" s="6"/>
      <c r="D21" s="621">
        <v>2019</v>
      </c>
      <c r="E21" s="622"/>
      <c r="F21" s="622"/>
      <c r="G21" s="622"/>
      <c r="H21" s="622"/>
      <c r="I21" s="622"/>
      <c r="J21" s="623"/>
      <c r="K21" s="6"/>
      <c r="L21" s="590">
        <v>2018</v>
      </c>
      <c r="M21" s="591"/>
      <c r="N21" s="591"/>
      <c r="O21" s="591"/>
      <c r="P21" s="591"/>
      <c r="Q21" s="591"/>
      <c r="R21" s="592"/>
      <c r="S21" s="6"/>
      <c r="T21" s="590">
        <v>2017</v>
      </c>
      <c r="U21" s="591"/>
      <c r="V21" s="591"/>
      <c r="W21" s="591"/>
      <c r="X21" s="591"/>
      <c r="Y21" s="591"/>
      <c r="Z21" s="592"/>
      <c r="AA21" s="6"/>
      <c r="AB21" s="590">
        <v>2016</v>
      </c>
      <c r="AC21" s="591"/>
      <c r="AD21" s="591"/>
      <c r="AE21" s="591"/>
      <c r="AF21" s="591"/>
      <c r="AG21" s="591"/>
      <c r="AH21" s="592"/>
      <c r="AI21" s="6"/>
      <c r="AJ21" s="590">
        <v>2015</v>
      </c>
      <c r="AK21" s="591"/>
      <c r="AL21" s="591"/>
      <c r="AM21" s="591"/>
      <c r="AN21" s="591"/>
      <c r="AO21" s="591"/>
      <c r="AP21" s="592"/>
      <c r="AQ21" s="6"/>
      <c r="AR21" s="590">
        <v>2014</v>
      </c>
      <c r="AS21" s="591"/>
      <c r="AT21" s="591"/>
      <c r="AU21" s="591"/>
      <c r="AV21" s="591"/>
      <c r="AW21" s="591"/>
      <c r="AX21" s="592"/>
    </row>
    <row r="22" spans="1:52" x14ac:dyDescent="0.25">
      <c r="A22" s="6"/>
      <c r="B22" s="6"/>
      <c r="C22" s="6"/>
      <c r="D22" s="77" t="s">
        <v>3</v>
      </c>
      <c r="E22" s="442" t="s">
        <v>4</v>
      </c>
      <c r="F22" s="442" t="s">
        <v>5</v>
      </c>
      <c r="G22" s="442" t="s">
        <v>6</v>
      </c>
      <c r="H22" s="442" t="s">
        <v>7</v>
      </c>
      <c r="I22" s="442" t="s">
        <v>8</v>
      </c>
      <c r="J22" s="13" t="s">
        <v>9</v>
      </c>
      <c r="K22" s="6"/>
      <c r="L22" s="77" t="s">
        <v>3</v>
      </c>
      <c r="M22" s="10" t="s">
        <v>4</v>
      </c>
      <c r="N22" s="10" t="s">
        <v>5</v>
      </c>
      <c r="O22" s="10" t="s">
        <v>6</v>
      </c>
      <c r="P22" s="10" t="s">
        <v>7</v>
      </c>
      <c r="Q22" s="10" t="s">
        <v>8</v>
      </c>
      <c r="R22" s="13" t="s">
        <v>9</v>
      </c>
      <c r="S22" s="6"/>
      <c r="T22" s="77" t="s">
        <v>3</v>
      </c>
      <c r="U22" s="10" t="s">
        <v>4</v>
      </c>
      <c r="V22" s="10" t="s">
        <v>5</v>
      </c>
      <c r="W22" s="10" t="s">
        <v>6</v>
      </c>
      <c r="X22" s="10" t="s">
        <v>7</v>
      </c>
      <c r="Y22" s="10" t="s">
        <v>8</v>
      </c>
      <c r="Z22" s="13" t="s">
        <v>9</v>
      </c>
      <c r="AA22" s="6"/>
      <c r="AB22" s="77" t="s">
        <v>3</v>
      </c>
      <c r="AC22" s="10" t="s">
        <v>4</v>
      </c>
      <c r="AD22" s="10" t="s">
        <v>5</v>
      </c>
      <c r="AE22" s="10" t="s">
        <v>6</v>
      </c>
      <c r="AF22" s="10" t="s">
        <v>7</v>
      </c>
      <c r="AG22" s="10" t="s">
        <v>8</v>
      </c>
      <c r="AH22" s="13" t="s">
        <v>9</v>
      </c>
      <c r="AI22" s="6"/>
      <c r="AJ22" s="77" t="s">
        <v>3</v>
      </c>
      <c r="AK22" s="10" t="s">
        <v>4</v>
      </c>
      <c r="AL22" s="10" t="s">
        <v>5</v>
      </c>
      <c r="AM22" s="10" t="s">
        <v>6</v>
      </c>
      <c r="AN22" s="10" t="s">
        <v>7</v>
      </c>
      <c r="AO22" s="10" t="s">
        <v>8</v>
      </c>
      <c r="AP22" s="13" t="s">
        <v>9</v>
      </c>
      <c r="AQ22" s="6"/>
      <c r="AR22" s="77" t="s">
        <v>3</v>
      </c>
      <c r="AS22" s="10" t="s">
        <v>4</v>
      </c>
      <c r="AT22" s="10" t="s">
        <v>5</v>
      </c>
      <c r="AU22" s="10" t="s">
        <v>6</v>
      </c>
      <c r="AV22" s="10" t="s">
        <v>7</v>
      </c>
      <c r="AW22" s="10" t="s">
        <v>8</v>
      </c>
      <c r="AX22" s="13" t="s">
        <v>9</v>
      </c>
    </row>
    <row r="23" spans="1:52" x14ac:dyDescent="0.25">
      <c r="A23" s="6"/>
      <c r="B23" s="6"/>
      <c r="C23" s="6"/>
      <c r="D23" s="24"/>
      <c r="E23" s="443"/>
      <c r="F23" s="443"/>
      <c r="G23" s="443"/>
      <c r="H23" s="443"/>
      <c r="I23" s="443"/>
      <c r="J23" s="23"/>
      <c r="K23" s="6"/>
      <c r="L23" s="24"/>
      <c r="M23" s="22"/>
      <c r="N23" s="22"/>
      <c r="O23" s="22"/>
      <c r="P23" s="22"/>
      <c r="Q23" s="22"/>
      <c r="R23" s="23"/>
      <c r="S23" s="6"/>
      <c r="T23" s="24"/>
      <c r="U23" s="22"/>
      <c r="V23" s="22"/>
      <c r="W23" s="22"/>
      <c r="X23" s="22"/>
      <c r="Y23" s="22"/>
      <c r="Z23" s="23"/>
      <c r="AA23" s="6"/>
      <c r="AB23" s="24"/>
      <c r="AC23" s="22"/>
      <c r="AD23" s="22"/>
      <c r="AE23" s="22"/>
      <c r="AF23" s="22"/>
      <c r="AG23" s="22"/>
      <c r="AH23" s="23"/>
      <c r="AI23" s="6"/>
      <c r="AJ23" s="24"/>
      <c r="AK23" s="22"/>
      <c r="AL23" s="22"/>
      <c r="AM23" s="22"/>
      <c r="AN23" s="22"/>
      <c r="AO23" s="22"/>
      <c r="AP23" s="23"/>
      <c r="AQ23" s="6"/>
      <c r="AR23" s="24"/>
      <c r="AS23" s="22"/>
      <c r="AT23" s="22"/>
      <c r="AU23" s="22"/>
      <c r="AV23" s="22"/>
      <c r="AW23" s="22"/>
      <c r="AX23" s="23"/>
    </row>
    <row r="24" spans="1:52" s="14" customFormat="1" x14ac:dyDescent="0.25">
      <c r="A24" s="12" t="s">
        <v>10</v>
      </c>
      <c r="B24" s="12"/>
      <c r="C24" s="12"/>
      <c r="D24" s="25">
        <v>63632</v>
      </c>
      <c r="E24" s="444">
        <f>F24-D24</f>
        <v>69105</v>
      </c>
      <c r="F24" s="444">
        <v>132737</v>
      </c>
      <c r="G24" s="444">
        <f>H24-F24</f>
        <v>0</v>
      </c>
      <c r="H24" s="444">
        <v>132737</v>
      </c>
      <c r="I24" s="444">
        <f>J24-H24</f>
        <v>0</v>
      </c>
      <c r="J24" s="21">
        <v>132737</v>
      </c>
      <c r="K24" s="12"/>
      <c r="L24" s="25">
        <v>58221</v>
      </c>
      <c r="M24" s="20">
        <f>N24-L24</f>
        <v>70241</v>
      </c>
      <c r="N24" s="20">
        <v>128462</v>
      </c>
      <c r="O24" s="20">
        <f>P24-N24</f>
        <v>71117</v>
      </c>
      <c r="P24" s="20">
        <v>199579</v>
      </c>
      <c r="Q24" s="20">
        <f>R24-P24</f>
        <v>67337</v>
      </c>
      <c r="R24" s="21">
        <v>266916</v>
      </c>
      <c r="S24" s="12"/>
      <c r="T24" s="25">
        <v>47276</v>
      </c>
      <c r="U24" s="20">
        <f t="shared" ref="U24:U36" si="0">V24-T24</f>
        <v>50418</v>
      </c>
      <c r="V24" s="20">
        <v>97694</v>
      </c>
      <c r="W24" s="20">
        <f>X24-V24</f>
        <v>55676</v>
      </c>
      <c r="X24" s="20">
        <v>153370</v>
      </c>
      <c r="Y24" s="20">
        <f>Z24-X24</f>
        <v>57877</v>
      </c>
      <c r="Z24" s="21">
        <v>211247</v>
      </c>
      <c r="AA24" s="12"/>
      <c r="AB24" s="25">
        <v>38286</v>
      </c>
      <c r="AC24" s="20">
        <f>AD24-AB24</f>
        <v>44234</v>
      </c>
      <c r="AD24" s="20">
        <v>82520</v>
      </c>
      <c r="AE24" s="20">
        <v>51515</v>
      </c>
      <c r="AF24" s="20">
        <v>134035</v>
      </c>
      <c r="AG24" s="20">
        <f>AH24-AF24</f>
        <v>54962</v>
      </c>
      <c r="AH24" s="21">
        <v>188997</v>
      </c>
      <c r="AI24" s="12"/>
      <c r="AJ24" s="25">
        <v>35129</v>
      </c>
      <c r="AK24" s="20">
        <v>43702</v>
      </c>
      <c r="AL24" s="20">
        <v>78831</v>
      </c>
      <c r="AM24" s="20">
        <v>44092</v>
      </c>
      <c r="AN24" s="20">
        <v>122923</v>
      </c>
      <c r="AO24" s="20">
        <v>52463</v>
      </c>
      <c r="AP24" s="21">
        <v>175386</v>
      </c>
      <c r="AQ24" s="12"/>
      <c r="AR24" s="25">
        <v>0</v>
      </c>
      <c r="AS24" s="20">
        <v>0</v>
      </c>
      <c r="AT24" s="20">
        <v>0</v>
      </c>
      <c r="AU24" s="20">
        <v>20319</v>
      </c>
      <c r="AV24" s="20">
        <v>20319</v>
      </c>
      <c r="AW24" s="20">
        <v>48123</v>
      </c>
      <c r="AX24" s="21">
        <v>68442</v>
      </c>
      <c r="AZ24" s="27"/>
    </row>
    <row r="25" spans="1:52" s="14" customFormat="1" x14ac:dyDescent="0.25">
      <c r="A25" s="12" t="s">
        <v>11</v>
      </c>
      <c r="B25" s="232"/>
      <c r="C25" s="232"/>
      <c r="D25" s="321">
        <v>46998</v>
      </c>
      <c r="E25" s="445">
        <f t="shared" ref="E25:E53" si="1">F25-D25</f>
        <v>46060</v>
      </c>
      <c r="F25" s="445">
        <v>93058</v>
      </c>
      <c r="G25" s="445">
        <f t="shared" ref="G25:G36" si="2">H25-F25</f>
        <v>0</v>
      </c>
      <c r="H25" s="445">
        <v>93058</v>
      </c>
      <c r="I25" s="445">
        <f t="shared" ref="I25:I36" si="3">J25-H25</f>
        <v>0</v>
      </c>
      <c r="J25" s="323">
        <v>93058</v>
      </c>
      <c r="K25" s="232"/>
      <c r="L25" s="321">
        <v>42943</v>
      </c>
      <c r="M25" s="320">
        <f t="shared" ref="M25:Q53" si="4">N25-L25</f>
        <v>47540</v>
      </c>
      <c r="N25" s="320">
        <v>90483</v>
      </c>
      <c r="O25" s="320">
        <f t="shared" si="4"/>
        <v>52506</v>
      </c>
      <c r="P25" s="320">
        <v>142989</v>
      </c>
      <c r="Q25" s="320">
        <f t="shared" si="4"/>
        <v>48457</v>
      </c>
      <c r="R25" s="323">
        <v>191446</v>
      </c>
      <c r="S25" s="232"/>
      <c r="T25" s="321">
        <v>35341</v>
      </c>
      <c r="U25" s="320">
        <f t="shared" si="0"/>
        <v>35511</v>
      </c>
      <c r="V25" s="320">
        <v>70852</v>
      </c>
      <c r="W25" s="320">
        <f t="shared" ref="W25:Y53" si="5">X25-V25</f>
        <v>39787</v>
      </c>
      <c r="X25" s="320">
        <v>110639</v>
      </c>
      <c r="Y25" s="320">
        <f t="shared" si="5"/>
        <v>39389</v>
      </c>
      <c r="Z25" s="323">
        <v>150028</v>
      </c>
      <c r="AA25" s="232"/>
      <c r="AB25" s="321">
        <v>29551</v>
      </c>
      <c r="AC25" s="320">
        <f t="shared" ref="AC25:AC53" si="6">AD25-AB25</f>
        <v>29553</v>
      </c>
      <c r="AD25" s="320">
        <v>59104</v>
      </c>
      <c r="AE25" s="320">
        <v>36864</v>
      </c>
      <c r="AF25" s="320">
        <v>95968</v>
      </c>
      <c r="AG25" s="320">
        <f t="shared" ref="AG25:AG53" si="7">AH25-AF25</f>
        <v>38699</v>
      </c>
      <c r="AH25" s="323">
        <v>134667</v>
      </c>
      <c r="AI25" s="232"/>
      <c r="AJ25" s="321">
        <v>27823</v>
      </c>
      <c r="AK25" s="320">
        <v>31936</v>
      </c>
      <c r="AL25" s="320">
        <v>59759</v>
      </c>
      <c r="AM25" s="320">
        <v>28671</v>
      </c>
      <c r="AN25" s="320">
        <v>88430</v>
      </c>
      <c r="AO25" s="320">
        <v>36748</v>
      </c>
      <c r="AP25" s="323">
        <v>125178</v>
      </c>
      <c r="AQ25" s="232"/>
      <c r="AR25" s="321">
        <v>0</v>
      </c>
      <c r="AS25" s="320">
        <v>0</v>
      </c>
      <c r="AT25" s="320">
        <v>0</v>
      </c>
      <c r="AU25" s="320">
        <v>14120</v>
      </c>
      <c r="AV25" s="320">
        <v>14120</v>
      </c>
      <c r="AW25" s="320">
        <v>34633</v>
      </c>
      <c r="AX25" s="323">
        <v>48753</v>
      </c>
      <c r="AZ25" s="27"/>
    </row>
    <row r="26" spans="1:52" s="14" customFormat="1" x14ac:dyDescent="0.25">
      <c r="A26" s="12" t="s">
        <v>12</v>
      </c>
      <c r="B26" s="12"/>
      <c r="C26" s="12"/>
      <c r="D26" s="25">
        <f>D24-D25</f>
        <v>16634</v>
      </c>
      <c r="E26" s="444">
        <f t="shared" si="1"/>
        <v>23045</v>
      </c>
      <c r="F26" s="444">
        <f>F24-F25</f>
        <v>39679</v>
      </c>
      <c r="G26" s="444">
        <f t="shared" si="2"/>
        <v>0</v>
      </c>
      <c r="H26" s="444">
        <v>39679</v>
      </c>
      <c r="I26" s="444">
        <f t="shared" si="3"/>
        <v>0</v>
      </c>
      <c r="J26" s="21">
        <v>39679</v>
      </c>
      <c r="K26" s="12"/>
      <c r="L26" s="25">
        <v>15278</v>
      </c>
      <c r="M26" s="20">
        <f t="shared" si="4"/>
        <v>22701</v>
      </c>
      <c r="N26" s="20">
        <v>37979</v>
      </c>
      <c r="O26" s="20">
        <f t="shared" si="4"/>
        <v>18611</v>
      </c>
      <c r="P26" s="20">
        <f>P24-P25</f>
        <v>56590</v>
      </c>
      <c r="Q26" s="20">
        <f t="shared" si="4"/>
        <v>18880</v>
      </c>
      <c r="R26" s="21">
        <v>75470</v>
      </c>
      <c r="S26" s="12"/>
      <c r="T26" s="25">
        <f>T24-T25</f>
        <v>11935</v>
      </c>
      <c r="U26" s="20">
        <f t="shared" si="0"/>
        <v>14907</v>
      </c>
      <c r="V26" s="20">
        <v>26842</v>
      </c>
      <c r="W26" s="20">
        <f t="shared" si="5"/>
        <v>15889</v>
      </c>
      <c r="X26" s="20">
        <v>42731</v>
      </c>
      <c r="Y26" s="20">
        <f t="shared" si="5"/>
        <v>18488</v>
      </c>
      <c r="Z26" s="21">
        <v>61219</v>
      </c>
      <c r="AA26" s="12"/>
      <c r="AB26" s="25">
        <v>8735</v>
      </c>
      <c r="AC26" s="20">
        <f t="shared" si="6"/>
        <v>14681</v>
      </c>
      <c r="AD26" s="20">
        <v>23416</v>
      </c>
      <c r="AE26" s="20">
        <v>14651</v>
      </c>
      <c r="AF26" s="20">
        <v>38067</v>
      </c>
      <c r="AG26" s="20">
        <f t="shared" si="7"/>
        <v>16263</v>
      </c>
      <c r="AH26" s="21">
        <v>54330</v>
      </c>
      <c r="AI26" s="12"/>
      <c r="AJ26" s="25">
        <v>7306</v>
      </c>
      <c r="AK26" s="20">
        <v>11766</v>
      </c>
      <c r="AL26" s="20">
        <v>19072</v>
      </c>
      <c r="AM26" s="20">
        <v>15421</v>
      </c>
      <c r="AN26" s="20">
        <v>34493</v>
      </c>
      <c r="AO26" s="20">
        <v>15715</v>
      </c>
      <c r="AP26" s="21">
        <v>50208</v>
      </c>
      <c r="AQ26" s="12"/>
      <c r="AR26" s="25">
        <v>0</v>
      </c>
      <c r="AS26" s="20">
        <v>0</v>
      </c>
      <c r="AT26" s="20">
        <v>0</v>
      </c>
      <c r="AU26" s="20">
        <v>6199</v>
      </c>
      <c r="AV26" s="20">
        <v>6199</v>
      </c>
      <c r="AW26" s="20">
        <v>13490</v>
      </c>
      <c r="AX26" s="21">
        <v>19689</v>
      </c>
      <c r="AZ26" s="27"/>
    </row>
    <row r="27" spans="1:52" ht="15" hidden="1" customHeight="1" outlineLevel="1" x14ac:dyDescent="0.25">
      <c r="A27" s="6" t="s">
        <v>13</v>
      </c>
      <c r="B27" s="6"/>
      <c r="C27" s="6"/>
      <c r="D27" s="28">
        <v>11803</v>
      </c>
      <c r="E27" s="446">
        <f t="shared" si="1"/>
        <v>14532</v>
      </c>
      <c r="F27" s="446">
        <v>26335</v>
      </c>
      <c r="G27" s="446">
        <f t="shared" si="2"/>
        <v>0</v>
      </c>
      <c r="H27" s="446">
        <v>26335</v>
      </c>
      <c r="I27" s="446">
        <f t="shared" si="3"/>
        <v>0</v>
      </c>
      <c r="J27" s="30">
        <v>26335</v>
      </c>
      <c r="K27" s="6"/>
      <c r="L27" s="28">
        <v>11137</v>
      </c>
      <c r="M27" s="29">
        <f t="shared" si="4"/>
        <v>11703</v>
      </c>
      <c r="N27" s="29">
        <v>22840</v>
      </c>
      <c r="O27" s="29">
        <f t="shared" si="4"/>
        <v>10559</v>
      </c>
      <c r="P27" s="29">
        <v>33399</v>
      </c>
      <c r="Q27" s="29">
        <f t="shared" si="4"/>
        <v>13278</v>
      </c>
      <c r="R27" s="30">
        <v>46677</v>
      </c>
      <c r="S27" s="6"/>
      <c r="T27" s="28">
        <v>9151</v>
      </c>
      <c r="U27" s="29">
        <f t="shared" si="0"/>
        <v>9272</v>
      </c>
      <c r="V27" s="29">
        <v>18423</v>
      </c>
      <c r="W27" s="29">
        <f t="shared" si="5"/>
        <v>6782</v>
      </c>
      <c r="X27" s="29">
        <v>25205</v>
      </c>
      <c r="Y27" s="29">
        <f t="shared" si="5"/>
        <v>10670</v>
      </c>
      <c r="Z27" s="30">
        <v>35875</v>
      </c>
      <c r="AA27" s="6"/>
      <c r="AB27" s="28">
        <v>6592</v>
      </c>
      <c r="AC27" s="29">
        <f t="shared" si="6"/>
        <v>8319</v>
      </c>
      <c r="AD27" s="29">
        <v>14911</v>
      </c>
      <c r="AE27" s="29">
        <v>7351</v>
      </c>
      <c r="AF27" s="29">
        <v>22262</v>
      </c>
      <c r="AG27" s="29">
        <f t="shared" si="7"/>
        <v>7756</v>
      </c>
      <c r="AH27" s="30">
        <v>30018</v>
      </c>
      <c r="AI27" s="6"/>
      <c r="AJ27" s="28">
        <v>5433</v>
      </c>
      <c r="AK27" s="29">
        <v>7015</v>
      </c>
      <c r="AL27" s="29">
        <v>12448</v>
      </c>
      <c r="AM27" s="29">
        <v>7457</v>
      </c>
      <c r="AN27" s="29">
        <v>19905</v>
      </c>
      <c r="AO27" s="29">
        <v>6607</v>
      </c>
      <c r="AP27" s="30">
        <v>26512</v>
      </c>
      <c r="AQ27" s="6"/>
      <c r="AR27" s="28">
        <v>0</v>
      </c>
      <c r="AS27" s="29">
        <v>0</v>
      </c>
      <c r="AT27" s="22">
        <v>0</v>
      </c>
      <c r="AU27" s="29">
        <v>4608</v>
      </c>
      <c r="AV27" s="22">
        <v>4608</v>
      </c>
      <c r="AW27" s="29">
        <v>7789</v>
      </c>
      <c r="AX27" s="23">
        <v>12397</v>
      </c>
      <c r="AZ27" s="27"/>
    </row>
    <row r="28" spans="1:52" ht="15" hidden="1" customHeight="1" outlineLevel="1" x14ac:dyDescent="0.25">
      <c r="A28" s="6" t="s">
        <v>14</v>
      </c>
      <c r="B28" s="6"/>
      <c r="C28" s="6"/>
      <c r="D28" s="28">
        <v>125</v>
      </c>
      <c r="E28" s="446">
        <f t="shared" si="1"/>
        <v>91</v>
      </c>
      <c r="F28" s="446">
        <v>216</v>
      </c>
      <c r="G28" s="446">
        <f t="shared" si="2"/>
        <v>0</v>
      </c>
      <c r="H28" s="446">
        <v>216</v>
      </c>
      <c r="I28" s="446">
        <f t="shared" si="3"/>
        <v>0</v>
      </c>
      <c r="J28" s="30">
        <v>216</v>
      </c>
      <c r="K28" s="6"/>
      <c r="L28" s="28">
        <v>125</v>
      </c>
      <c r="M28" s="29">
        <f t="shared" si="4"/>
        <v>125</v>
      </c>
      <c r="N28" s="29">
        <v>250</v>
      </c>
      <c r="O28" s="29">
        <f t="shared" si="4"/>
        <v>125</v>
      </c>
      <c r="P28" s="29">
        <v>375</v>
      </c>
      <c r="Q28" s="29">
        <f t="shared" si="4"/>
        <v>125</v>
      </c>
      <c r="R28" s="30">
        <v>500</v>
      </c>
      <c r="S28" s="6"/>
      <c r="T28" s="28">
        <v>125</v>
      </c>
      <c r="U28" s="29">
        <f t="shared" si="0"/>
        <v>125</v>
      </c>
      <c r="V28" s="29">
        <v>250</v>
      </c>
      <c r="W28" s="29">
        <f t="shared" si="5"/>
        <v>125</v>
      </c>
      <c r="X28" s="29">
        <v>375</v>
      </c>
      <c r="Y28" s="29">
        <f t="shared" si="5"/>
        <v>125</v>
      </c>
      <c r="Z28" s="30">
        <v>500</v>
      </c>
      <c r="AA28" s="6"/>
      <c r="AB28" s="28">
        <v>125</v>
      </c>
      <c r="AC28" s="29">
        <f t="shared" si="6"/>
        <v>125</v>
      </c>
      <c r="AD28" s="29">
        <v>250</v>
      </c>
      <c r="AE28" s="29">
        <v>125</v>
      </c>
      <c r="AF28" s="29">
        <v>375</v>
      </c>
      <c r="AG28" s="29">
        <f t="shared" si="7"/>
        <v>125</v>
      </c>
      <c r="AH28" s="30">
        <v>500</v>
      </c>
      <c r="AI28" s="6"/>
      <c r="AJ28" s="28">
        <v>125</v>
      </c>
      <c r="AK28" s="29">
        <v>125</v>
      </c>
      <c r="AL28" s="29">
        <v>250</v>
      </c>
      <c r="AM28" s="29">
        <v>125</v>
      </c>
      <c r="AN28" s="29">
        <v>375</v>
      </c>
      <c r="AO28" s="29">
        <v>125</v>
      </c>
      <c r="AP28" s="30">
        <v>500</v>
      </c>
      <c r="AQ28" s="6"/>
      <c r="AR28" s="28">
        <v>0</v>
      </c>
      <c r="AS28" s="29">
        <v>0</v>
      </c>
      <c r="AT28" s="22">
        <v>0</v>
      </c>
      <c r="AU28" s="29">
        <v>0</v>
      </c>
      <c r="AV28" s="22">
        <v>0</v>
      </c>
      <c r="AW28" s="29">
        <v>125</v>
      </c>
      <c r="AX28" s="23">
        <v>125</v>
      </c>
      <c r="AZ28" s="27"/>
    </row>
    <row r="29" spans="1:52" ht="15" hidden="1" customHeight="1" outlineLevel="1" x14ac:dyDescent="0.25">
      <c r="A29" s="6" t="s">
        <v>15</v>
      </c>
      <c r="B29" s="6"/>
      <c r="C29" s="6"/>
      <c r="D29" s="24">
        <v>3450</v>
      </c>
      <c r="E29" s="443">
        <f t="shared" si="1"/>
        <v>3446</v>
      </c>
      <c r="F29" s="443">
        <v>6896</v>
      </c>
      <c r="G29" s="443">
        <f t="shared" si="2"/>
        <v>0</v>
      </c>
      <c r="H29" s="443">
        <v>6896</v>
      </c>
      <c r="I29" s="443">
        <f t="shared" si="3"/>
        <v>0</v>
      </c>
      <c r="J29" s="23">
        <v>6896</v>
      </c>
      <c r="K29" s="6"/>
      <c r="L29" s="24">
        <v>3257</v>
      </c>
      <c r="M29" s="22">
        <f t="shared" si="4"/>
        <v>3415</v>
      </c>
      <c r="N29" s="22">
        <v>6672</v>
      </c>
      <c r="O29" s="22">
        <f t="shared" si="4"/>
        <v>3649</v>
      </c>
      <c r="P29" s="22">
        <v>10321</v>
      </c>
      <c r="Q29" s="22">
        <f t="shared" si="4"/>
        <v>3529</v>
      </c>
      <c r="R29" s="23">
        <v>13850</v>
      </c>
      <c r="S29" s="6"/>
      <c r="T29" s="24">
        <v>3105</v>
      </c>
      <c r="U29" s="22">
        <f t="shared" si="0"/>
        <v>3059</v>
      </c>
      <c r="V29" s="22">
        <v>6164</v>
      </c>
      <c r="W29" s="22">
        <f t="shared" si="5"/>
        <v>3390</v>
      </c>
      <c r="X29" s="22">
        <v>9554</v>
      </c>
      <c r="Y29" s="22">
        <f t="shared" si="5"/>
        <v>3253</v>
      </c>
      <c r="Z29" s="23">
        <v>12807</v>
      </c>
      <c r="AA29" s="6"/>
      <c r="AB29" s="24">
        <v>2976</v>
      </c>
      <c r="AC29" s="22">
        <f t="shared" si="6"/>
        <v>3012</v>
      </c>
      <c r="AD29" s="22">
        <v>5988</v>
      </c>
      <c r="AE29" s="22">
        <v>3582</v>
      </c>
      <c r="AF29" s="22">
        <v>9570</v>
      </c>
      <c r="AG29" s="22">
        <f t="shared" si="7"/>
        <v>3008</v>
      </c>
      <c r="AH29" s="23">
        <v>12578</v>
      </c>
      <c r="AI29" s="6"/>
      <c r="AJ29" s="24">
        <v>3303</v>
      </c>
      <c r="AK29" s="22">
        <v>3031</v>
      </c>
      <c r="AL29" s="22">
        <v>6334</v>
      </c>
      <c r="AM29" s="22">
        <v>2946</v>
      </c>
      <c r="AN29" s="22">
        <v>9280</v>
      </c>
      <c r="AO29" s="22">
        <v>2903</v>
      </c>
      <c r="AP29" s="23">
        <v>12183</v>
      </c>
      <c r="AQ29" s="6"/>
      <c r="AR29" s="24">
        <v>0</v>
      </c>
      <c r="AS29" s="22">
        <v>0</v>
      </c>
      <c r="AT29" s="22">
        <v>0</v>
      </c>
      <c r="AU29" s="22">
        <v>562</v>
      </c>
      <c r="AV29" s="22">
        <v>562</v>
      </c>
      <c r="AW29" s="22">
        <v>3868</v>
      </c>
      <c r="AX29" s="23">
        <v>4430</v>
      </c>
      <c r="AZ29" s="27"/>
    </row>
    <row r="30" spans="1:52" s="170" customFormat="1" ht="15" hidden="1" customHeight="1" outlineLevel="1" x14ac:dyDescent="0.25">
      <c r="A30" s="6" t="s">
        <v>16</v>
      </c>
      <c r="B30" s="6"/>
      <c r="C30" s="6"/>
      <c r="D30" s="167">
        <v>0</v>
      </c>
      <c r="E30" s="447">
        <f t="shared" si="1"/>
        <v>0</v>
      </c>
      <c r="F30" s="447">
        <v>0</v>
      </c>
      <c r="G30" s="447">
        <f t="shared" si="2"/>
        <v>0</v>
      </c>
      <c r="H30" s="447">
        <v>0</v>
      </c>
      <c r="I30" s="447">
        <f t="shared" si="3"/>
        <v>0</v>
      </c>
      <c r="J30" s="169">
        <v>0</v>
      </c>
      <c r="K30" s="6"/>
      <c r="L30" s="167">
        <v>0</v>
      </c>
      <c r="M30" s="168">
        <f t="shared" si="4"/>
        <v>0</v>
      </c>
      <c r="N30" s="168">
        <v>0</v>
      </c>
      <c r="O30" s="168">
        <f t="shared" si="4"/>
        <v>0</v>
      </c>
      <c r="P30" s="168">
        <v>0</v>
      </c>
      <c r="Q30" s="168">
        <f t="shared" si="4"/>
        <v>0</v>
      </c>
      <c r="R30" s="169">
        <v>0</v>
      </c>
      <c r="S30" s="6"/>
      <c r="T30" s="167">
        <v>0</v>
      </c>
      <c r="U30" s="168">
        <f t="shared" si="0"/>
        <v>0</v>
      </c>
      <c r="V30" s="168">
        <v>0</v>
      </c>
      <c r="W30" s="168">
        <f t="shared" si="5"/>
        <v>0</v>
      </c>
      <c r="X30" s="168">
        <v>0</v>
      </c>
      <c r="Y30" s="168">
        <f t="shared" si="5"/>
        <v>0</v>
      </c>
      <c r="Z30" s="169">
        <v>0</v>
      </c>
      <c r="AA30" s="6"/>
      <c r="AB30" s="167">
        <v>0</v>
      </c>
      <c r="AC30" s="168">
        <f t="shared" si="6"/>
        <v>0</v>
      </c>
      <c r="AD30" s="168">
        <v>0</v>
      </c>
      <c r="AE30" s="168">
        <v>0</v>
      </c>
      <c r="AF30" s="168">
        <v>0</v>
      </c>
      <c r="AG30" s="168">
        <f t="shared" si="7"/>
        <v>3305</v>
      </c>
      <c r="AH30" s="169">
        <v>3305</v>
      </c>
      <c r="AI30" s="36"/>
      <c r="AJ30" s="167">
        <v>0</v>
      </c>
      <c r="AK30" s="168">
        <v>0</v>
      </c>
      <c r="AL30" s="168">
        <v>0</v>
      </c>
      <c r="AM30" s="168">
        <v>0</v>
      </c>
      <c r="AN30" s="168">
        <v>0</v>
      </c>
      <c r="AO30" s="168">
        <v>0</v>
      </c>
      <c r="AP30" s="169">
        <v>0</v>
      </c>
      <c r="AQ30" s="36"/>
      <c r="AR30" s="167">
        <v>0</v>
      </c>
      <c r="AS30" s="168">
        <v>0</v>
      </c>
      <c r="AT30" s="168">
        <v>0</v>
      </c>
      <c r="AU30" s="168">
        <v>0</v>
      </c>
      <c r="AV30" s="168">
        <v>0</v>
      </c>
      <c r="AW30" s="168">
        <v>0</v>
      </c>
      <c r="AX30" s="169">
        <v>0</v>
      </c>
      <c r="AZ30" s="27"/>
    </row>
    <row r="31" spans="1:52" s="14" customFormat="1" collapsed="1" x14ac:dyDescent="0.25">
      <c r="A31" s="12" t="s">
        <v>17</v>
      </c>
      <c r="B31" s="12"/>
      <c r="C31" s="12"/>
      <c r="D31" s="25">
        <v>1256</v>
      </c>
      <c r="E31" s="444">
        <f t="shared" si="1"/>
        <v>4976</v>
      </c>
      <c r="F31" s="444">
        <v>6232</v>
      </c>
      <c r="G31" s="444">
        <f t="shared" si="2"/>
        <v>0</v>
      </c>
      <c r="H31" s="444">
        <v>6232</v>
      </c>
      <c r="I31" s="444">
        <f t="shared" si="3"/>
        <v>0</v>
      </c>
      <c r="J31" s="21">
        <v>6232</v>
      </c>
      <c r="K31" s="12"/>
      <c r="L31" s="25">
        <v>759</v>
      </c>
      <c r="M31" s="20">
        <f t="shared" si="4"/>
        <v>7458</v>
      </c>
      <c r="N31" s="20">
        <v>8217</v>
      </c>
      <c r="O31" s="20">
        <f t="shared" si="4"/>
        <v>4278</v>
      </c>
      <c r="P31" s="20">
        <v>12495</v>
      </c>
      <c r="Q31" s="20">
        <f t="shared" si="4"/>
        <v>1948</v>
      </c>
      <c r="R31" s="21">
        <v>14443</v>
      </c>
      <c r="S31" s="12"/>
      <c r="T31" s="25">
        <v>-446</v>
      </c>
      <c r="U31" s="20">
        <f t="shared" si="0"/>
        <v>2451</v>
      </c>
      <c r="V31" s="20">
        <v>2005</v>
      </c>
      <c r="W31" s="20">
        <f t="shared" si="5"/>
        <v>5592</v>
      </c>
      <c r="X31" s="20">
        <v>7597</v>
      </c>
      <c r="Y31" s="20">
        <f t="shared" si="5"/>
        <v>4440</v>
      </c>
      <c r="Z31" s="21">
        <v>12037</v>
      </c>
      <c r="AA31" s="12"/>
      <c r="AB31" s="25">
        <v>-958</v>
      </c>
      <c r="AC31" s="20">
        <f t="shared" si="6"/>
        <v>3225</v>
      </c>
      <c r="AD31" s="20">
        <v>2267</v>
      </c>
      <c r="AE31" s="20">
        <v>3593</v>
      </c>
      <c r="AF31" s="20">
        <v>5860</v>
      </c>
      <c r="AG31" s="20">
        <f t="shared" si="7"/>
        <v>2069</v>
      </c>
      <c r="AH31" s="21">
        <v>7929</v>
      </c>
      <c r="AI31" s="12"/>
      <c r="AJ31" s="25">
        <v>-1555</v>
      </c>
      <c r="AK31" s="20">
        <v>1595</v>
      </c>
      <c r="AL31" s="20">
        <v>40</v>
      </c>
      <c r="AM31" s="20">
        <v>4893</v>
      </c>
      <c r="AN31" s="20">
        <v>4933</v>
      </c>
      <c r="AO31" s="20">
        <v>6080</v>
      </c>
      <c r="AP31" s="21">
        <v>11013</v>
      </c>
      <c r="AQ31" s="12"/>
      <c r="AR31" s="25">
        <v>0</v>
      </c>
      <c r="AS31" s="20">
        <v>0</v>
      </c>
      <c r="AT31" s="20">
        <v>0</v>
      </c>
      <c r="AU31" s="20">
        <v>1029</v>
      </c>
      <c r="AV31" s="20">
        <v>1029</v>
      </c>
      <c r="AW31" s="20">
        <v>1708</v>
      </c>
      <c r="AX31" s="21">
        <v>2737</v>
      </c>
      <c r="AZ31" s="27"/>
    </row>
    <row r="32" spans="1:52" ht="15" hidden="1" customHeight="1" outlineLevel="1" x14ac:dyDescent="0.25">
      <c r="A32" s="6" t="s">
        <v>18</v>
      </c>
      <c r="B32" s="6"/>
      <c r="C32" s="6"/>
      <c r="D32" s="28">
        <v>269</v>
      </c>
      <c r="E32" s="446">
        <f t="shared" si="1"/>
        <v>-142</v>
      </c>
      <c r="F32" s="446">
        <v>127</v>
      </c>
      <c r="G32" s="446">
        <f t="shared" si="2"/>
        <v>0</v>
      </c>
      <c r="H32" s="446">
        <v>127</v>
      </c>
      <c r="I32" s="446">
        <f t="shared" si="3"/>
        <v>0</v>
      </c>
      <c r="J32" s="30">
        <v>127</v>
      </c>
      <c r="K32" s="6"/>
      <c r="L32" s="28">
        <v>158</v>
      </c>
      <c r="M32" s="29">
        <f t="shared" si="4"/>
        <v>136</v>
      </c>
      <c r="N32" s="29">
        <v>294</v>
      </c>
      <c r="O32" s="29">
        <f t="shared" si="4"/>
        <v>147</v>
      </c>
      <c r="P32" s="29">
        <v>441</v>
      </c>
      <c r="Q32" s="29">
        <f t="shared" si="4"/>
        <v>513</v>
      </c>
      <c r="R32" s="30">
        <v>954</v>
      </c>
      <c r="S32" s="6"/>
      <c r="T32" s="28">
        <v>50</v>
      </c>
      <c r="U32" s="29">
        <f t="shared" si="0"/>
        <v>110</v>
      </c>
      <c r="V32" s="29">
        <v>160</v>
      </c>
      <c r="W32" s="29">
        <f t="shared" si="5"/>
        <v>105</v>
      </c>
      <c r="X32" s="29">
        <v>265</v>
      </c>
      <c r="Y32" s="29">
        <f t="shared" si="5"/>
        <v>137</v>
      </c>
      <c r="Z32" s="30">
        <v>402</v>
      </c>
      <c r="AA32" s="6"/>
      <c r="AB32" s="28">
        <v>116</v>
      </c>
      <c r="AC32" s="29">
        <f t="shared" si="6"/>
        <v>430</v>
      </c>
      <c r="AD32" s="29">
        <v>546</v>
      </c>
      <c r="AE32" s="29">
        <v>192</v>
      </c>
      <c r="AF32" s="29">
        <v>738</v>
      </c>
      <c r="AG32" s="29">
        <f t="shared" si="7"/>
        <v>233</v>
      </c>
      <c r="AH32" s="30">
        <v>971</v>
      </c>
      <c r="AI32" s="6"/>
      <c r="AJ32" s="28">
        <v>146</v>
      </c>
      <c r="AK32" s="29">
        <v>154</v>
      </c>
      <c r="AL32" s="29">
        <v>300</v>
      </c>
      <c r="AM32" s="29">
        <v>285</v>
      </c>
      <c r="AN32" s="29">
        <v>585</v>
      </c>
      <c r="AO32" s="29">
        <v>124</v>
      </c>
      <c r="AP32" s="30">
        <v>709</v>
      </c>
      <c r="AQ32" s="6"/>
      <c r="AR32" s="28">
        <v>0</v>
      </c>
      <c r="AS32" s="29">
        <v>0</v>
      </c>
      <c r="AT32" s="22">
        <v>0</v>
      </c>
      <c r="AU32" s="29">
        <v>10</v>
      </c>
      <c r="AV32" s="22">
        <v>10</v>
      </c>
      <c r="AW32" s="29">
        <v>171</v>
      </c>
      <c r="AX32" s="23">
        <v>181</v>
      </c>
      <c r="AZ32" s="27"/>
    </row>
    <row r="33" spans="1:52" ht="15" hidden="1" customHeight="1" outlineLevel="1" x14ac:dyDescent="0.25">
      <c r="A33" s="6" t="s">
        <v>19</v>
      </c>
      <c r="B33" s="6"/>
      <c r="C33" s="6"/>
      <c r="D33" s="28">
        <v>129</v>
      </c>
      <c r="E33" s="446">
        <f t="shared" si="1"/>
        <v>96</v>
      </c>
      <c r="F33" s="446">
        <v>225</v>
      </c>
      <c r="G33" s="446">
        <f t="shared" si="2"/>
        <v>0</v>
      </c>
      <c r="H33" s="446">
        <v>225</v>
      </c>
      <c r="I33" s="446">
        <f t="shared" si="3"/>
        <v>0</v>
      </c>
      <c r="J33" s="30">
        <v>225</v>
      </c>
      <c r="K33" s="6"/>
      <c r="L33" s="28">
        <v>64</v>
      </c>
      <c r="M33" s="29">
        <f t="shared" si="4"/>
        <v>101</v>
      </c>
      <c r="N33" s="29">
        <v>165</v>
      </c>
      <c r="O33" s="29">
        <f t="shared" si="4"/>
        <v>63</v>
      </c>
      <c r="P33" s="29">
        <v>228</v>
      </c>
      <c r="Q33" s="29">
        <f t="shared" si="4"/>
        <v>91</v>
      </c>
      <c r="R33" s="30">
        <v>319</v>
      </c>
      <c r="S33" s="6"/>
      <c r="T33" s="28">
        <v>112</v>
      </c>
      <c r="U33" s="29">
        <f t="shared" si="0"/>
        <v>59</v>
      </c>
      <c r="V33" s="29">
        <v>171</v>
      </c>
      <c r="W33" s="29">
        <f t="shared" si="5"/>
        <v>74</v>
      </c>
      <c r="X33" s="29">
        <v>245</v>
      </c>
      <c r="Y33" s="29">
        <f t="shared" si="5"/>
        <v>82</v>
      </c>
      <c r="Z33" s="30">
        <v>327</v>
      </c>
      <c r="AA33" s="6"/>
      <c r="AB33" s="28">
        <v>137</v>
      </c>
      <c r="AC33" s="29">
        <f t="shared" si="6"/>
        <v>116</v>
      </c>
      <c r="AD33" s="29">
        <v>253</v>
      </c>
      <c r="AE33" s="29">
        <v>89</v>
      </c>
      <c r="AF33" s="29">
        <v>342</v>
      </c>
      <c r="AG33" s="29">
        <f t="shared" si="7"/>
        <v>119</v>
      </c>
      <c r="AH33" s="30">
        <v>461</v>
      </c>
      <c r="AI33" s="6"/>
      <c r="AJ33" s="28">
        <v>74</v>
      </c>
      <c r="AK33" s="29">
        <v>124</v>
      </c>
      <c r="AL33" s="29">
        <v>198</v>
      </c>
      <c r="AM33" s="29">
        <v>100</v>
      </c>
      <c r="AN33" s="29">
        <v>298</v>
      </c>
      <c r="AO33" s="29">
        <v>71</v>
      </c>
      <c r="AP33" s="30">
        <v>369</v>
      </c>
      <c r="AQ33" s="6"/>
      <c r="AR33" s="28">
        <v>0</v>
      </c>
      <c r="AS33" s="29">
        <v>0</v>
      </c>
      <c r="AT33" s="22">
        <v>0</v>
      </c>
      <c r="AU33" s="29">
        <v>36</v>
      </c>
      <c r="AV33" s="22">
        <v>36</v>
      </c>
      <c r="AW33" s="29">
        <v>115</v>
      </c>
      <c r="AX33" s="23">
        <v>151</v>
      </c>
      <c r="AZ33" s="27"/>
    </row>
    <row r="34" spans="1:52" ht="15" hidden="1" customHeight="1" outlineLevel="1" x14ac:dyDescent="0.25">
      <c r="A34" s="6" t="s">
        <v>20</v>
      </c>
      <c r="B34" s="6"/>
      <c r="C34" s="6"/>
      <c r="D34" s="28">
        <v>4589</v>
      </c>
      <c r="E34" s="446">
        <f t="shared" si="1"/>
        <v>5609</v>
      </c>
      <c r="F34" s="446">
        <v>10198</v>
      </c>
      <c r="G34" s="446">
        <f t="shared" si="2"/>
        <v>0</v>
      </c>
      <c r="H34" s="446">
        <v>10198</v>
      </c>
      <c r="I34" s="446">
        <f t="shared" si="3"/>
        <v>0</v>
      </c>
      <c r="J34" s="30">
        <v>10198</v>
      </c>
      <c r="K34" s="6"/>
      <c r="L34" s="28">
        <v>3470</v>
      </c>
      <c r="M34" s="29">
        <f t="shared" si="4"/>
        <v>3968</v>
      </c>
      <c r="N34" s="29">
        <v>7438</v>
      </c>
      <c r="O34" s="29">
        <f t="shared" si="4"/>
        <v>4406</v>
      </c>
      <c r="P34" s="29">
        <v>11844</v>
      </c>
      <c r="Q34" s="29">
        <f t="shared" si="4"/>
        <v>4638</v>
      </c>
      <c r="R34" s="30">
        <v>16482</v>
      </c>
      <c r="S34" s="6"/>
      <c r="T34" s="28">
        <v>3224</v>
      </c>
      <c r="U34" s="29">
        <f t="shared" si="0"/>
        <v>3424</v>
      </c>
      <c r="V34" s="29">
        <v>6648</v>
      </c>
      <c r="W34" s="29">
        <f t="shared" si="5"/>
        <v>3460</v>
      </c>
      <c r="X34" s="29">
        <v>10108</v>
      </c>
      <c r="Y34" s="29">
        <f t="shared" si="5"/>
        <v>3360</v>
      </c>
      <c r="Z34" s="30">
        <v>13468</v>
      </c>
      <c r="AA34" s="6"/>
      <c r="AB34" s="28">
        <v>2758</v>
      </c>
      <c r="AC34" s="29">
        <f t="shared" si="6"/>
        <v>3059</v>
      </c>
      <c r="AD34" s="29">
        <v>5817</v>
      </c>
      <c r="AE34" s="29">
        <v>3339</v>
      </c>
      <c r="AF34" s="29">
        <v>9156</v>
      </c>
      <c r="AG34" s="29">
        <f t="shared" si="7"/>
        <v>3281</v>
      </c>
      <c r="AH34" s="30">
        <v>12437</v>
      </c>
      <c r="AI34" s="6"/>
      <c r="AJ34" s="28">
        <v>3014</v>
      </c>
      <c r="AK34" s="29">
        <v>2928</v>
      </c>
      <c r="AL34" s="29">
        <v>5942</v>
      </c>
      <c r="AM34" s="29">
        <v>2987</v>
      </c>
      <c r="AN34" s="29">
        <v>8929</v>
      </c>
      <c r="AO34" s="29">
        <v>2900</v>
      </c>
      <c r="AP34" s="30">
        <v>11829</v>
      </c>
      <c r="AQ34" s="6"/>
      <c r="AR34" s="28">
        <v>0</v>
      </c>
      <c r="AS34" s="29">
        <v>0</v>
      </c>
      <c r="AT34" s="22">
        <v>0</v>
      </c>
      <c r="AU34" s="29">
        <v>1077</v>
      </c>
      <c r="AV34" s="22">
        <v>1077</v>
      </c>
      <c r="AW34" s="29">
        <v>2920</v>
      </c>
      <c r="AX34" s="23">
        <v>3997</v>
      </c>
      <c r="AZ34" s="27"/>
    </row>
    <row r="35" spans="1:52" ht="17.25" hidden="1" customHeight="1" outlineLevel="1" x14ac:dyDescent="0.4">
      <c r="A35" s="6" t="s">
        <v>21</v>
      </c>
      <c r="B35" s="6"/>
      <c r="C35" s="6"/>
      <c r="D35" s="32">
        <v>-1021</v>
      </c>
      <c r="E35" s="448">
        <f t="shared" si="1"/>
        <v>-10586</v>
      </c>
      <c r="F35" s="448">
        <v>-11607</v>
      </c>
      <c r="G35" s="448">
        <f t="shared" si="2"/>
        <v>0</v>
      </c>
      <c r="H35" s="448">
        <v>-11607</v>
      </c>
      <c r="I35" s="448">
        <f t="shared" si="3"/>
        <v>0</v>
      </c>
      <c r="J35" s="34">
        <v>-11607</v>
      </c>
      <c r="K35" s="6"/>
      <c r="L35" s="32">
        <v>-617</v>
      </c>
      <c r="M35" s="33">
        <f t="shared" si="4"/>
        <v>996</v>
      </c>
      <c r="N35" s="33">
        <v>379</v>
      </c>
      <c r="O35" s="33">
        <f t="shared" si="4"/>
        <v>-2626</v>
      </c>
      <c r="P35" s="33">
        <v>-2247</v>
      </c>
      <c r="Q35" s="33">
        <f t="shared" si="4"/>
        <v>-211</v>
      </c>
      <c r="R35" s="34">
        <v>-2458</v>
      </c>
      <c r="S35" s="6"/>
      <c r="T35" s="32">
        <v>-1444</v>
      </c>
      <c r="U35" s="33">
        <f t="shared" si="0"/>
        <v>-451</v>
      </c>
      <c r="V35" s="33">
        <v>-1895</v>
      </c>
      <c r="W35" s="33">
        <f t="shared" si="5"/>
        <v>854</v>
      </c>
      <c r="X35" s="33">
        <v>-1041</v>
      </c>
      <c r="Y35" s="33">
        <f t="shared" si="5"/>
        <v>-14428</v>
      </c>
      <c r="Z35" s="34">
        <v>-15469</v>
      </c>
      <c r="AA35" s="6"/>
      <c r="AB35" s="32">
        <v>-1608</v>
      </c>
      <c r="AC35" s="33">
        <f t="shared" si="6"/>
        <v>117</v>
      </c>
      <c r="AD35" s="33">
        <v>-1491</v>
      </c>
      <c r="AE35" s="33">
        <v>659</v>
      </c>
      <c r="AF35" s="33">
        <v>-832</v>
      </c>
      <c r="AG35" s="33">
        <f t="shared" si="7"/>
        <v>-1950</v>
      </c>
      <c r="AH35" s="34">
        <v>-2782</v>
      </c>
      <c r="AI35" s="6"/>
      <c r="AJ35" s="32">
        <v>-483</v>
      </c>
      <c r="AK35" s="33">
        <v>-1391</v>
      </c>
      <c r="AL35" s="33">
        <v>-1874</v>
      </c>
      <c r="AM35" s="33">
        <v>389</v>
      </c>
      <c r="AN35" s="33">
        <v>-1485</v>
      </c>
      <c r="AO35" s="33">
        <v>772</v>
      </c>
      <c r="AP35" s="34">
        <v>-713</v>
      </c>
      <c r="AQ35" s="6"/>
      <c r="AR35" s="32">
        <v>0</v>
      </c>
      <c r="AS35" s="33">
        <v>0</v>
      </c>
      <c r="AT35" s="33">
        <v>0</v>
      </c>
      <c r="AU35" s="33">
        <v>-30</v>
      </c>
      <c r="AV35" s="33">
        <v>-30</v>
      </c>
      <c r="AW35" s="33">
        <v>-245</v>
      </c>
      <c r="AX35" s="34">
        <v>-275</v>
      </c>
      <c r="AZ35" s="27"/>
    </row>
    <row r="36" spans="1:52" s="14" customFormat="1" collapsed="1" x14ac:dyDescent="0.25">
      <c r="A36" s="12" t="s">
        <v>26</v>
      </c>
      <c r="B36" s="12"/>
      <c r="C36" s="12"/>
      <c r="D36" s="25">
        <v>-2710</v>
      </c>
      <c r="E36" s="444">
        <f t="shared" si="1"/>
        <v>9999</v>
      </c>
      <c r="F36" s="444">
        <v>7289</v>
      </c>
      <c r="G36" s="444">
        <f t="shared" si="2"/>
        <v>0</v>
      </c>
      <c r="H36" s="444">
        <v>7289</v>
      </c>
      <c r="I36" s="444">
        <f t="shared" si="3"/>
        <v>0</v>
      </c>
      <c r="J36" s="21">
        <v>7289</v>
      </c>
      <c r="K36" s="12"/>
      <c r="L36" s="25">
        <v>-2316</v>
      </c>
      <c r="M36" s="20">
        <f t="shared" si="4"/>
        <v>2257</v>
      </c>
      <c r="N36" s="20">
        <v>-59</v>
      </c>
      <c r="O36" s="20">
        <f t="shared" si="4"/>
        <v>2288</v>
      </c>
      <c r="P36" s="20">
        <v>2229</v>
      </c>
      <c r="Q36" s="20">
        <f t="shared" si="4"/>
        <v>-3083</v>
      </c>
      <c r="R36" s="21">
        <v>-854</v>
      </c>
      <c r="S36" s="12"/>
      <c r="T36" s="25">
        <v>-2388</v>
      </c>
      <c r="U36" s="20">
        <f t="shared" si="0"/>
        <v>-691</v>
      </c>
      <c r="V36" s="20">
        <v>-3079</v>
      </c>
      <c r="W36" s="20">
        <f t="shared" si="5"/>
        <v>1099</v>
      </c>
      <c r="X36" s="20">
        <v>-1980</v>
      </c>
      <c r="Y36" s="20">
        <f t="shared" si="5"/>
        <v>15289</v>
      </c>
      <c r="Z36" s="21">
        <v>13309</v>
      </c>
      <c r="AA36" s="12"/>
      <c r="AB36" s="25">
        <v>-2361</v>
      </c>
      <c r="AC36" s="20">
        <f t="shared" si="6"/>
        <v>-497</v>
      </c>
      <c r="AD36" s="20">
        <v>-2858</v>
      </c>
      <c r="AE36" s="20">
        <v>-686</v>
      </c>
      <c r="AF36" s="20">
        <v>-3544</v>
      </c>
      <c r="AG36" s="20">
        <f t="shared" si="7"/>
        <v>386</v>
      </c>
      <c r="AH36" s="21">
        <v>-3158</v>
      </c>
      <c r="AI36" s="12"/>
      <c r="AJ36" s="25">
        <v>-4306</v>
      </c>
      <c r="AK36" s="20">
        <v>-220</v>
      </c>
      <c r="AL36" s="20">
        <v>-4526</v>
      </c>
      <c r="AM36" s="20">
        <v>1132</v>
      </c>
      <c r="AN36" s="20">
        <v>-3394</v>
      </c>
      <c r="AO36" s="20">
        <v>2213</v>
      </c>
      <c r="AP36" s="21">
        <v>-1181</v>
      </c>
      <c r="AQ36" s="12"/>
      <c r="AR36" s="25">
        <v>0</v>
      </c>
      <c r="AS36" s="20">
        <v>0</v>
      </c>
      <c r="AT36" s="20">
        <v>0</v>
      </c>
      <c r="AU36" s="20">
        <v>-64</v>
      </c>
      <c r="AV36" s="20">
        <v>-64</v>
      </c>
      <c r="AW36" s="20">
        <v>-1253</v>
      </c>
      <c r="AX36" s="21">
        <v>-1317</v>
      </c>
      <c r="AZ36" s="27"/>
    </row>
    <row r="37" spans="1:52" ht="15" hidden="1" customHeight="1" outlineLevel="1" x14ac:dyDescent="0.25">
      <c r="A37" s="36" t="s">
        <v>57</v>
      </c>
      <c r="B37" s="36"/>
      <c r="C37" s="36"/>
      <c r="D37" s="28"/>
      <c r="E37" s="446"/>
      <c r="F37" s="446"/>
      <c r="G37" s="446"/>
      <c r="H37" s="446"/>
      <c r="I37" s="446"/>
      <c r="J37" s="30"/>
      <c r="K37" s="36"/>
      <c r="L37" s="28"/>
      <c r="M37" s="29"/>
      <c r="N37" s="29"/>
      <c r="O37" s="29"/>
      <c r="P37" s="29"/>
      <c r="Q37" s="29"/>
      <c r="R37" s="30"/>
      <c r="S37" s="36"/>
      <c r="T37" s="28"/>
      <c r="U37" s="29"/>
      <c r="V37" s="29"/>
      <c r="W37" s="29"/>
      <c r="X37" s="29"/>
      <c r="Y37" s="29"/>
      <c r="Z37" s="30"/>
      <c r="AA37" s="36"/>
      <c r="AB37" s="28"/>
      <c r="AC37" s="29"/>
      <c r="AD37" s="29"/>
      <c r="AE37" s="29"/>
      <c r="AF37" s="29"/>
      <c r="AG37" s="29"/>
      <c r="AH37" s="30"/>
      <c r="AI37" s="36"/>
      <c r="AJ37" s="28"/>
      <c r="AK37" s="29"/>
      <c r="AL37" s="29"/>
      <c r="AM37" s="29"/>
      <c r="AN37" s="29"/>
      <c r="AO37" s="29"/>
      <c r="AP37" s="30"/>
      <c r="AQ37" s="36"/>
      <c r="AR37" s="28"/>
      <c r="AS37" s="29"/>
      <c r="AT37" s="37"/>
      <c r="AU37" s="29"/>
      <c r="AV37" s="22"/>
      <c r="AW37" s="29"/>
      <c r="AX37" s="38"/>
      <c r="AZ37" s="27"/>
    </row>
    <row r="38" spans="1:52" ht="15" hidden="1" customHeight="1" outlineLevel="1" x14ac:dyDescent="0.25">
      <c r="A38" s="6" t="s">
        <v>21</v>
      </c>
      <c r="B38" s="6"/>
      <c r="C38" s="6"/>
      <c r="D38" s="28">
        <v>-1021</v>
      </c>
      <c r="E38" s="446">
        <f t="shared" si="1"/>
        <v>1021</v>
      </c>
      <c r="F38" s="446"/>
      <c r="G38" s="446"/>
      <c r="H38" s="446"/>
      <c r="I38" s="446"/>
      <c r="J38" s="30"/>
      <c r="K38" s="6"/>
      <c r="L38" s="28">
        <v>-617</v>
      </c>
      <c r="M38" s="29">
        <f t="shared" si="4"/>
        <v>996</v>
      </c>
      <c r="N38" s="29">
        <v>379</v>
      </c>
      <c r="O38" s="29">
        <f t="shared" si="4"/>
        <v>-2626</v>
      </c>
      <c r="P38" s="29">
        <v>-2247</v>
      </c>
      <c r="Q38" s="29">
        <f t="shared" si="4"/>
        <v>-211</v>
      </c>
      <c r="R38" s="30">
        <v>-2458</v>
      </c>
      <c r="S38" s="6"/>
      <c r="T38" s="28">
        <v>-1444</v>
      </c>
      <c r="U38" s="29">
        <f t="shared" ref="U38:U53" si="8">V38-T38</f>
        <v>-451</v>
      </c>
      <c r="V38" s="29">
        <v>-1895</v>
      </c>
      <c r="W38" s="29">
        <f t="shared" si="5"/>
        <v>854</v>
      </c>
      <c r="X38" s="29">
        <v>-1041</v>
      </c>
      <c r="Y38" s="29">
        <f t="shared" si="5"/>
        <v>-14428</v>
      </c>
      <c r="Z38" s="30">
        <v>-15469</v>
      </c>
      <c r="AA38" s="6"/>
      <c r="AB38" s="28">
        <v>-1608</v>
      </c>
      <c r="AC38" s="29">
        <f t="shared" si="6"/>
        <v>117</v>
      </c>
      <c r="AD38" s="29">
        <v>-1491</v>
      </c>
      <c r="AE38" s="29">
        <v>659</v>
      </c>
      <c r="AF38" s="29">
        <v>-832</v>
      </c>
      <c r="AG38" s="29">
        <f t="shared" si="7"/>
        <v>-1950</v>
      </c>
      <c r="AH38" s="30">
        <v>-2782</v>
      </c>
      <c r="AI38" s="6"/>
      <c r="AJ38" s="28">
        <v>-483</v>
      </c>
      <c r="AK38" s="29">
        <v>-1391</v>
      </c>
      <c r="AL38" s="29">
        <v>-1874</v>
      </c>
      <c r="AM38" s="29">
        <v>389</v>
      </c>
      <c r="AN38" s="29">
        <v>-1485</v>
      </c>
      <c r="AO38" s="29">
        <v>772</v>
      </c>
      <c r="AP38" s="30">
        <v>-713</v>
      </c>
      <c r="AQ38" s="6"/>
      <c r="AR38" s="28">
        <v>0</v>
      </c>
      <c r="AS38" s="29">
        <v>0</v>
      </c>
      <c r="AT38" s="22">
        <v>0</v>
      </c>
      <c r="AU38" s="29">
        <v>-30</v>
      </c>
      <c r="AV38" s="22">
        <v>-30</v>
      </c>
      <c r="AW38" s="29">
        <v>-245</v>
      </c>
      <c r="AX38" s="23">
        <v>-275</v>
      </c>
      <c r="AZ38" s="27"/>
    </row>
    <row r="39" spans="1:52" ht="15" hidden="1" customHeight="1" outlineLevel="1" x14ac:dyDescent="0.25">
      <c r="A39" s="6" t="s">
        <v>19</v>
      </c>
      <c r="B39" s="6"/>
      <c r="C39" s="6"/>
      <c r="D39" s="28">
        <v>129</v>
      </c>
      <c r="E39" s="446">
        <f t="shared" si="1"/>
        <v>-129</v>
      </c>
      <c r="F39" s="446"/>
      <c r="G39" s="446"/>
      <c r="H39" s="446"/>
      <c r="I39" s="446"/>
      <c r="J39" s="30"/>
      <c r="K39" s="6"/>
      <c r="L39" s="28">
        <v>64</v>
      </c>
      <c r="M39" s="29">
        <f t="shared" si="4"/>
        <v>101</v>
      </c>
      <c r="N39" s="29">
        <v>165</v>
      </c>
      <c r="O39" s="29">
        <f t="shared" si="4"/>
        <v>63</v>
      </c>
      <c r="P39" s="29">
        <v>228</v>
      </c>
      <c r="Q39" s="29">
        <f t="shared" si="4"/>
        <v>91</v>
      </c>
      <c r="R39" s="30">
        <v>319</v>
      </c>
      <c r="S39" s="6"/>
      <c r="T39" s="28">
        <v>112</v>
      </c>
      <c r="U39" s="29">
        <f t="shared" si="8"/>
        <v>59</v>
      </c>
      <c r="V39" s="29">
        <v>171</v>
      </c>
      <c r="W39" s="29">
        <f t="shared" si="5"/>
        <v>74</v>
      </c>
      <c r="X39" s="29">
        <v>245</v>
      </c>
      <c r="Y39" s="29">
        <f t="shared" si="5"/>
        <v>82</v>
      </c>
      <c r="Z39" s="30">
        <v>327</v>
      </c>
      <c r="AA39" s="6"/>
      <c r="AB39" s="28">
        <v>136</v>
      </c>
      <c r="AC39" s="29">
        <f t="shared" si="6"/>
        <v>117</v>
      </c>
      <c r="AD39" s="29">
        <v>253</v>
      </c>
      <c r="AE39" s="29">
        <v>88</v>
      </c>
      <c r="AF39" s="29">
        <v>341</v>
      </c>
      <c r="AG39" s="29">
        <f t="shared" si="7"/>
        <v>119</v>
      </c>
      <c r="AH39" s="30">
        <v>460</v>
      </c>
      <c r="AI39" s="6"/>
      <c r="AJ39" s="28">
        <v>74</v>
      </c>
      <c r="AK39" s="29">
        <v>124</v>
      </c>
      <c r="AL39" s="29">
        <v>198</v>
      </c>
      <c r="AM39" s="29">
        <v>100</v>
      </c>
      <c r="AN39" s="29">
        <v>298</v>
      </c>
      <c r="AO39" s="29">
        <v>71</v>
      </c>
      <c r="AP39" s="30">
        <v>369</v>
      </c>
      <c r="AQ39" s="6"/>
      <c r="AR39" s="28">
        <v>0</v>
      </c>
      <c r="AS39" s="29">
        <v>0</v>
      </c>
      <c r="AT39" s="22">
        <v>0</v>
      </c>
      <c r="AU39" s="29">
        <v>36</v>
      </c>
      <c r="AV39" s="22">
        <v>36</v>
      </c>
      <c r="AW39" s="29">
        <v>115</v>
      </c>
      <c r="AX39" s="23">
        <v>151</v>
      </c>
      <c r="AZ39" s="27"/>
    </row>
    <row r="40" spans="1:52" ht="15" hidden="1" customHeight="1" outlineLevel="1" x14ac:dyDescent="0.25">
      <c r="A40" s="6" t="s">
        <v>20</v>
      </c>
      <c r="B40" s="6"/>
      <c r="C40" s="6"/>
      <c r="D40" s="28">
        <v>4589</v>
      </c>
      <c r="E40" s="446">
        <f t="shared" si="1"/>
        <v>-4589</v>
      </c>
      <c r="F40" s="446"/>
      <c r="G40" s="446"/>
      <c r="H40" s="446"/>
      <c r="I40" s="446"/>
      <c r="J40" s="30"/>
      <c r="K40" s="6"/>
      <c r="L40" s="28">
        <v>3470</v>
      </c>
      <c r="M40" s="29">
        <f t="shared" si="4"/>
        <v>3968</v>
      </c>
      <c r="N40" s="29">
        <v>7438</v>
      </c>
      <c r="O40" s="29">
        <f t="shared" si="4"/>
        <v>4406</v>
      </c>
      <c r="P40" s="29">
        <v>11844</v>
      </c>
      <c r="Q40" s="29">
        <f t="shared" si="4"/>
        <v>4638</v>
      </c>
      <c r="R40" s="30">
        <v>16482</v>
      </c>
      <c r="S40" s="6"/>
      <c r="T40" s="28">
        <v>3224</v>
      </c>
      <c r="U40" s="29">
        <f t="shared" si="8"/>
        <v>3424</v>
      </c>
      <c r="V40" s="29">
        <v>6648</v>
      </c>
      <c r="W40" s="29">
        <f t="shared" si="5"/>
        <v>3460</v>
      </c>
      <c r="X40" s="29">
        <v>10108</v>
      </c>
      <c r="Y40" s="29">
        <f t="shared" si="5"/>
        <v>3360</v>
      </c>
      <c r="Z40" s="30">
        <v>13468</v>
      </c>
      <c r="AA40" s="6"/>
      <c r="AB40" s="28">
        <v>2758</v>
      </c>
      <c r="AC40" s="29">
        <f t="shared" si="6"/>
        <v>3059</v>
      </c>
      <c r="AD40" s="29">
        <v>5817</v>
      </c>
      <c r="AE40" s="29">
        <v>3339</v>
      </c>
      <c r="AF40" s="29">
        <v>9156</v>
      </c>
      <c r="AG40" s="29">
        <f t="shared" si="7"/>
        <v>3281</v>
      </c>
      <c r="AH40" s="30">
        <v>12437</v>
      </c>
      <c r="AI40" s="6"/>
      <c r="AJ40" s="28">
        <v>3014</v>
      </c>
      <c r="AK40" s="29">
        <v>2928</v>
      </c>
      <c r="AL40" s="29">
        <v>5942</v>
      </c>
      <c r="AM40" s="29">
        <v>2987</v>
      </c>
      <c r="AN40" s="29">
        <v>8929</v>
      </c>
      <c r="AO40" s="29">
        <v>2900</v>
      </c>
      <c r="AP40" s="30">
        <v>11829</v>
      </c>
      <c r="AQ40" s="6"/>
      <c r="AR40" s="28">
        <v>0</v>
      </c>
      <c r="AS40" s="29">
        <v>0</v>
      </c>
      <c r="AT40" s="22">
        <v>0</v>
      </c>
      <c r="AU40" s="29">
        <v>1077</v>
      </c>
      <c r="AV40" s="22">
        <v>1077</v>
      </c>
      <c r="AW40" s="29">
        <v>2920</v>
      </c>
      <c r="AX40" s="23">
        <v>3997</v>
      </c>
      <c r="AZ40" s="27"/>
    </row>
    <row r="41" spans="1:52" ht="15" hidden="1" customHeight="1" outlineLevel="1" x14ac:dyDescent="0.25">
      <c r="A41" s="6" t="s">
        <v>58</v>
      </c>
      <c r="B41" s="6"/>
      <c r="C41" s="6"/>
      <c r="D41" s="28">
        <v>6035</v>
      </c>
      <c r="E41" s="446">
        <f t="shared" si="1"/>
        <v>-6035</v>
      </c>
      <c r="F41" s="446"/>
      <c r="G41" s="446"/>
      <c r="H41" s="446"/>
      <c r="I41" s="446"/>
      <c r="J41" s="30"/>
      <c r="K41" s="6"/>
      <c r="L41" s="28">
        <v>5460</v>
      </c>
      <c r="M41" s="29">
        <f t="shared" si="4"/>
        <v>5583</v>
      </c>
      <c r="N41" s="29">
        <v>11043</v>
      </c>
      <c r="O41" s="29">
        <f t="shared" si="4"/>
        <v>6349</v>
      </c>
      <c r="P41" s="29">
        <v>17392</v>
      </c>
      <c r="Q41" s="29">
        <f t="shared" si="4"/>
        <v>6290</v>
      </c>
      <c r="R41" s="30">
        <v>23682</v>
      </c>
      <c r="S41" s="6"/>
      <c r="T41" s="28">
        <v>5227</v>
      </c>
      <c r="U41" s="29">
        <f t="shared" si="8"/>
        <v>5226</v>
      </c>
      <c r="V41" s="29">
        <v>10453</v>
      </c>
      <c r="W41" s="29">
        <f t="shared" si="5"/>
        <v>5687</v>
      </c>
      <c r="X41" s="29">
        <v>16140</v>
      </c>
      <c r="Y41" s="29">
        <f t="shared" si="5"/>
        <v>5507</v>
      </c>
      <c r="Z41" s="30">
        <v>21647</v>
      </c>
      <c r="AA41" s="6"/>
      <c r="AB41" s="28">
        <v>4955</v>
      </c>
      <c r="AC41" s="29">
        <f t="shared" si="6"/>
        <v>5075</v>
      </c>
      <c r="AD41" s="29">
        <v>10030</v>
      </c>
      <c r="AE41" s="29">
        <v>5989</v>
      </c>
      <c r="AF41" s="29">
        <v>16019</v>
      </c>
      <c r="AG41" s="29">
        <f t="shared" si="7"/>
        <v>5138</v>
      </c>
      <c r="AH41" s="30">
        <v>21157</v>
      </c>
      <c r="AI41" s="6"/>
      <c r="AJ41" s="28">
        <v>5391</v>
      </c>
      <c r="AK41" s="29">
        <v>5068</v>
      </c>
      <c r="AL41" s="29">
        <v>10459</v>
      </c>
      <c r="AM41" s="29">
        <v>5082</v>
      </c>
      <c r="AN41" s="29">
        <v>15541</v>
      </c>
      <c r="AO41" s="29">
        <v>4869</v>
      </c>
      <c r="AP41" s="30">
        <v>20410</v>
      </c>
      <c r="AQ41" s="6"/>
      <c r="AR41" s="28">
        <v>0</v>
      </c>
      <c r="AS41" s="29">
        <v>0</v>
      </c>
      <c r="AT41" s="37">
        <v>0</v>
      </c>
      <c r="AU41" s="29">
        <v>1117</v>
      </c>
      <c r="AV41" s="22">
        <v>1117</v>
      </c>
      <c r="AW41" s="29">
        <v>5486</v>
      </c>
      <c r="AX41" s="38">
        <v>6603</v>
      </c>
      <c r="AZ41" s="27"/>
    </row>
    <row r="42" spans="1:52" s="170" customFormat="1" ht="15" hidden="1" customHeight="1" outlineLevel="1" x14ac:dyDescent="0.25">
      <c r="A42" s="6" t="s">
        <v>59</v>
      </c>
      <c r="B42" s="6"/>
      <c r="C42" s="6"/>
      <c r="D42" s="167">
        <v>134</v>
      </c>
      <c r="E42" s="447">
        <f t="shared" si="1"/>
        <v>-134</v>
      </c>
      <c r="F42" s="447"/>
      <c r="G42" s="447"/>
      <c r="H42" s="447"/>
      <c r="I42" s="447"/>
      <c r="J42" s="169"/>
      <c r="K42" s="6"/>
      <c r="L42" s="167">
        <v>119</v>
      </c>
      <c r="M42" s="168">
        <f t="shared" si="4"/>
        <v>135</v>
      </c>
      <c r="N42" s="168">
        <v>254</v>
      </c>
      <c r="O42" s="168">
        <f t="shared" si="4"/>
        <v>135</v>
      </c>
      <c r="P42" s="168">
        <v>389</v>
      </c>
      <c r="Q42" s="168">
        <f t="shared" si="4"/>
        <v>134</v>
      </c>
      <c r="R42" s="169">
        <v>523</v>
      </c>
      <c r="S42" s="6"/>
      <c r="T42" s="167">
        <v>121</v>
      </c>
      <c r="U42" s="168">
        <f t="shared" si="8"/>
        <v>121</v>
      </c>
      <c r="V42" s="168">
        <v>242</v>
      </c>
      <c r="W42" s="168">
        <f t="shared" si="5"/>
        <v>120</v>
      </c>
      <c r="X42" s="168">
        <v>362</v>
      </c>
      <c r="Y42" s="168">
        <f t="shared" si="5"/>
        <v>119</v>
      </c>
      <c r="Z42" s="169">
        <v>481</v>
      </c>
      <c r="AA42" s="6"/>
      <c r="AB42" s="167">
        <v>119</v>
      </c>
      <c r="AC42" s="168">
        <f t="shared" si="6"/>
        <v>118</v>
      </c>
      <c r="AD42" s="168">
        <v>237</v>
      </c>
      <c r="AE42" s="168">
        <v>124</v>
      </c>
      <c r="AF42" s="168">
        <v>361</v>
      </c>
      <c r="AG42" s="168">
        <f t="shared" si="7"/>
        <v>122</v>
      </c>
      <c r="AH42" s="169">
        <v>483</v>
      </c>
      <c r="AI42" s="36"/>
      <c r="AJ42" s="167">
        <v>125</v>
      </c>
      <c r="AK42" s="168">
        <v>122</v>
      </c>
      <c r="AL42" s="168">
        <v>247</v>
      </c>
      <c r="AM42" s="168">
        <v>121</v>
      </c>
      <c r="AN42" s="168">
        <v>368</v>
      </c>
      <c r="AO42" s="168">
        <v>120</v>
      </c>
      <c r="AP42" s="169">
        <v>488</v>
      </c>
      <c r="AQ42" s="36"/>
      <c r="AR42" s="167">
        <v>0</v>
      </c>
      <c r="AS42" s="168">
        <v>0</v>
      </c>
      <c r="AT42" s="206">
        <v>0</v>
      </c>
      <c r="AU42" s="168">
        <v>42</v>
      </c>
      <c r="AV42" s="168">
        <v>42</v>
      </c>
      <c r="AW42" s="168">
        <v>131</v>
      </c>
      <c r="AX42" s="207">
        <v>173</v>
      </c>
      <c r="AZ42" s="27"/>
    </row>
    <row r="43" spans="1:52" s="14" customFormat="1" collapsed="1" x14ac:dyDescent="0.25">
      <c r="A43" s="12" t="s">
        <v>60</v>
      </c>
      <c r="B43" s="12"/>
      <c r="C43" s="12"/>
      <c r="D43" s="25">
        <v>7156</v>
      </c>
      <c r="E43" s="444">
        <f t="shared" si="1"/>
        <v>-7156</v>
      </c>
      <c r="F43" s="444"/>
      <c r="G43" s="444"/>
      <c r="H43" s="444"/>
      <c r="I43" s="444"/>
      <c r="J43" s="21"/>
      <c r="K43" s="12"/>
      <c r="L43" s="25">
        <v>6180</v>
      </c>
      <c r="M43" s="20">
        <f t="shared" si="4"/>
        <v>13040</v>
      </c>
      <c r="N43" s="20">
        <v>19220</v>
      </c>
      <c r="O43" s="20">
        <f t="shared" si="4"/>
        <v>10615</v>
      </c>
      <c r="P43" s="20">
        <v>29835</v>
      </c>
      <c r="Q43" s="20">
        <f t="shared" si="4"/>
        <v>7859</v>
      </c>
      <c r="R43" s="21">
        <v>37694</v>
      </c>
      <c r="S43" s="12"/>
      <c r="T43" s="25">
        <v>4852</v>
      </c>
      <c r="U43" s="20">
        <f t="shared" si="8"/>
        <v>7688</v>
      </c>
      <c r="V43" s="20">
        <v>12540</v>
      </c>
      <c r="W43" s="20">
        <f t="shared" si="5"/>
        <v>11294</v>
      </c>
      <c r="X43" s="20">
        <v>23834</v>
      </c>
      <c r="Y43" s="20">
        <f t="shared" si="5"/>
        <v>9929</v>
      </c>
      <c r="Z43" s="21">
        <v>33763</v>
      </c>
      <c r="AA43" s="12"/>
      <c r="AB43" s="25">
        <v>3999</v>
      </c>
      <c r="AC43" s="20">
        <f t="shared" si="6"/>
        <v>7989</v>
      </c>
      <c r="AD43" s="20">
        <v>11988</v>
      </c>
      <c r="AE43" s="20">
        <v>9513</v>
      </c>
      <c r="AF43" s="20">
        <v>21501</v>
      </c>
      <c r="AG43" s="20">
        <f t="shared" si="7"/>
        <v>7096</v>
      </c>
      <c r="AH43" s="21">
        <v>28597</v>
      </c>
      <c r="AI43" s="12"/>
      <c r="AJ43" s="25">
        <v>3815</v>
      </c>
      <c r="AK43" s="20">
        <v>6631</v>
      </c>
      <c r="AL43" s="20">
        <v>10446</v>
      </c>
      <c r="AM43" s="20">
        <v>9811</v>
      </c>
      <c r="AN43" s="20">
        <v>20257</v>
      </c>
      <c r="AO43" s="20">
        <v>10945</v>
      </c>
      <c r="AP43" s="21">
        <v>31202</v>
      </c>
      <c r="AQ43" s="12"/>
      <c r="AR43" s="25">
        <v>0</v>
      </c>
      <c r="AS43" s="20">
        <v>0</v>
      </c>
      <c r="AT43" s="20">
        <v>0</v>
      </c>
      <c r="AU43" s="20">
        <v>2178</v>
      </c>
      <c r="AV43" s="20">
        <v>2178</v>
      </c>
      <c r="AW43" s="20">
        <v>7154</v>
      </c>
      <c r="AX43" s="21">
        <v>9332</v>
      </c>
      <c r="AZ43" s="27"/>
    </row>
    <row r="44" spans="1:52" ht="15" hidden="1" customHeight="1" outlineLevel="1" x14ac:dyDescent="0.25">
      <c r="A44" s="6" t="s">
        <v>61</v>
      </c>
      <c r="B44" s="6"/>
      <c r="C44" s="6"/>
      <c r="D44" s="28">
        <v>0</v>
      </c>
      <c r="E44" s="446">
        <f t="shared" si="1"/>
        <v>0</v>
      </c>
      <c r="F44" s="446"/>
      <c r="G44" s="446"/>
      <c r="H44" s="446"/>
      <c r="I44" s="446"/>
      <c r="J44" s="30"/>
      <c r="K44" s="6"/>
      <c r="L44" s="28">
        <v>40</v>
      </c>
      <c r="M44" s="29">
        <f t="shared" si="4"/>
        <v>0</v>
      </c>
      <c r="N44" s="29">
        <v>40</v>
      </c>
      <c r="O44" s="29">
        <f t="shared" si="4"/>
        <v>13</v>
      </c>
      <c r="P44" s="29">
        <v>53</v>
      </c>
      <c r="Q44" s="29">
        <f t="shared" si="4"/>
        <v>377</v>
      </c>
      <c r="R44" s="30">
        <v>430</v>
      </c>
      <c r="S44" s="6"/>
      <c r="T44" s="28">
        <v>-42</v>
      </c>
      <c r="U44" s="29">
        <f t="shared" si="8"/>
        <v>-1</v>
      </c>
      <c r="V44" s="29">
        <v>-43</v>
      </c>
      <c r="W44" s="29">
        <f t="shared" si="5"/>
        <v>-13</v>
      </c>
      <c r="X44" s="29">
        <v>-56</v>
      </c>
      <c r="Y44" s="29">
        <f t="shared" si="5"/>
        <v>16</v>
      </c>
      <c r="Z44" s="30">
        <v>-40</v>
      </c>
      <c r="AA44" s="6"/>
      <c r="AB44" s="28">
        <v>-5</v>
      </c>
      <c r="AC44" s="29">
        <f t="shared" si="6"/>
        <v>312</v>
      </c>
      <c r="AD44" s="29">
        <v>307</v>
      </c>
      <c r="AE44" s="29">
        <v>68</v>
      </c>
      <c r="AF44" s="29">
        <v>375</v>
      </c>
      <c r="AG44" s="29">
        <f t="shared" si="7"/>
        <v>109</v>
      </c>
      <c r="AH44" s="30">
        <v>484</v>
      </c>
      <c r="AI44" s="6"/>
      <c r="AJ44" s="28">
        <v>112</v>
      </c>
      <c r="AK44" s="29">
        <v>27</v>
      </c>
      <c r="AL44" s="29">
        <v>139</v>
      </c>
      <c r="AM44" s="29">
        <v>135</v>
      </c>
      <c r="AN44" s="29">
        <v>274</v>
      </c>
      <c r="AO44" s="29">
        <v>6</v>
      </c>
      <c r="AP44" s="30">
        <v>280</v>
      </c>
      <c r="AQ44" s="6"/>
      <c r="AR44" s="28">
        <v>0</v>
      </c>
      <c r="AS44" s="29">
        <v>0</v>
      </c>
      <c r="AT44" s="37">
        <v>0</v>
      </c>
      <c r="AU44" s="29">
        <v>0</v>
      </c>
      <c r="AV44" s="22">
        <v>0</v>
      </c>
      <c r="AW44" s="29">
        <v>9</v>
      </c>
      <c r="AX44" s="38">
        <v>9</v>
      </c>
      <c r="AZ44" s="27"/>
    </row>
    <row r="45" spans="1:52" ht="15" hidden="1" customHeight="1" outlineLevel="1" x14ac:dyDescent="0.25">
      <c r="A45" s="6" t="s">
        <v>62</v>
      </c>
      <c r="B45" s="6"/>
      <c r="C45" s="6"/>
      <c r="D45" s="28">
        <v>388</v>
      </c>
      <c r="E45" s="446">
        <f t="shared" si="1"/>
        <v>-388</v>
      </c>
      <c r="F45" s="446"/>
      <c r="G45" s="446"/>
      <c r="H45" s="446"/>
      <c r="I45" s="446"/>
      <c r="J45" s="30"/>
      <c r="K45" s="6"/>
      <c r="L45" s="28">
        <v>388</v>
      </c>
      <c r="M45" s="29">
        <f t="shared" si="4"/>
        <v>389</v>
      </c>
      <c r="N45" s="29">
        <v>777</v>
      </c>
      <c r="O45" s="29">
        <f t="shared" si="4"/>
        <v>388</v>
      </c>
      <c r="P45" s="29">
        <v>1165</v>
      </c>
      <c r="Q45" s="29">
        <f t="shared" si="4"/>
        <v>388</v>
      </c>
      <c r="R45" s="30">
        <v>1553</v>
      </c>
      <c r="S45" s="6"/>
      <c r="T45" s="28">
        <v>388</v>
      </c>
      <c r="U45" s="29">
        <f t="shared" si="8"/>
        <v>389</v>
      </c>
      <c r="V45" s="29">
        <v>777</v>
      </c>
      <c r="W45" s="29">
        <f t="shared" si="5"/>
        <v>389</v>
      </c>
      <c r="X45" s="29">
        <v>1166</v>
      </c>
      <c r="Y45" s="29">
        <f t="shared" si="5"/>
        <v>387</v>
      </c>
      <c r="Z45" s="30">
        <v>1553</v>
      </c>
      <c r="AA45" s="6"/>
      <c r="AB45" s="28">
        <v>270</v>
      </c>
      <c r="AC45" s="29">
        <f t="shared" si="6"/>
        <v>272</v>
      </c>
      <c r="AD45" s="29">
        <v>542</v>
      </c>
      <c r="AE45" s="29">
        <v>311</v>
      </c>
      <c r="AF45" s="29">
        <v>853</v>
      </c>
      <c r="AG45" s="29">
        <f t="shared" si="7"/>
        <v>387</v>
      </c>
      <c r="AH45" s="30">
        <v>1240</v>
      </c>
      <c r="AI45" s="6"/>
      <c r="AJ45" s="28">
        <v>365</v>
      </c>
      <c r="AK45" s="29">
        <v>231</v>
      </c>
      <c r="AL45" s="29">
        <v>596</v>
      </c>
      <c r="AM45" s="29">
        <v>281</v>
      </c>
      <c r="AN45" s="29">
        <v>877</v>
      </c>
      <c r="AO45" s="29">
        <v>268</v>
      </c>
      <c r="AP45" s="30">
        <v>1145</v>
      </c>
      <c r="AQ45" s="6"/>
      <c r="AR45" s="28">
        <v>0</v>
      </c>
      <c r="AS45" s="29">
        <v>0</v>
      </c>
      <c r="AT45" s="37">
        <v>0</v>
      </c>
      <c r="AU45" s="29">
        <v>0</v>
      </c>
      <c r="AV45" s="22">
        <v>0</v>
      </c>
      <c r="AW45" s="29">
        <v>424</v>
      </c>
      <c r="AX45" s="38">
        <v>424</v>
      </c>
      <c r="AZ45" s="27"/>
    </row>
    <row r="46" spans="1:52" ht="15" hidden="1" customHeight="1" outlineLevel="1" x14ac:dyDescent="0.25">
      <c r="A46" s="6" t="s">
        <v>74</v>
      </c>
      <c r="B46" s="6"/>
      <c r="C46" s="6"/>
      <c r="D46" s="28">
        <v>0</v>
      </c>
      <c r="E46" s="446">
        <f t="shared" si="1"/>
        <v>0</v>
      </c>
      <c r="F46" s="446"/>
      <c r="G46" s="446"/>
      <c r="H46" s="446"/>
      <c r="I46" s="446"/>
      <c r="J46" s="30"/>
      <c r="K46" s="6"/>
      <c r="L46" s="28">
        <v>0</v>
      </c>
      <c r="M46" s="29">
        <f t="shared" si="4"/>
        <v>0</v>
      </c>
      <c r="N46" s="29">
        <v>0</v>
      </c>
      <c r="O46" s="29">
        <f t="shared" si="4"/>
        <v>0</v>
      </c>
      <c r="P46" s="29">
        <v>0</v>
      </c>
      <c r="Q46" s="29">
        <f t="shared" si="4"/>
        <v>0</v>
      </c>
      <c r="R46" s="30">
        <v>0</v>
      </c>
      <c r="S46" s="6"/>
      <c r="T46" s="28">
        <v>0</v>
      </c>
      <c r="U46" s="29">
        <f t="shared" si="8"/>
        <v>0</v>
      </c>
      <c r="V46" s="29">
        <v>0</v>
      </c>
      <c r="W46" s="29">
        <f t="shared" si="5"/>
        <v>0</v>
      </c>
      <c r="X46" s="29">
        <v>0</v>
      </c>
      <c r="Y46" s="29">
        <f t="shared" si="5"/>
        <v>0</v>
      </c>
      <c r="Z46" s="30">
        <v>0</v>
      </c>
      <c r="AA46" s="6"/>
      <c r="AB46" s="28">
        <v>0</v>
      </c>
      <c r="AC46" s="29">
        <f t="shared" si="6"/>
        <v>0</v>
      </c>
      <c r="AD46" s="29">
        <v>0</v>
      </c>
      <c r="AE46" s="29">
        <v>0</v>
      </c>
      <c r="AF46" s="29">
        <v>0</v>
      </c>
      <c r="AG46" s="29">
        <f t="shared" si="7"/>
        <v>3305</v>
      </c>
      <c r="AH46" s="30">
        <v>3305</v>
      </c>
      <c r="AI46" s="6"/>
      <c r="AJ46" s="28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30">
        <v>0</v>
      </c>
      <c r="AQ46" s="6"/>
      <c r="AR46" s="28">
        <v>0</v>
      </c>
      <c r="AS46" s="29">
        <v>0</v>
      </c>
      <c r="AT46" s="37">
        <v>0</v>
      </c>
      <c r="AU46" s="29">
        <v>0</v>
      </c>
      <c r="AV46" s="22">
        <v>0</v>
      </c>
      <c r="AW46" s="29">
        <v>0</v>
      </c>
      <c r="AX46" s="38">
        <v>0</v>
      </c>
      <c r="AZ46" s="27"/>
    </row>
    <row r="47" spans="1:52" ht="15" hidden="1" customHeight="1" outlineLevel="1" x14ac:dyDescent="0.25">
      <c r="A47" s="6" t="s">
        <v>64</v>
      </c>
      <c r="B47" s="6"/>
      <c r="C47" s="6"/>
      <c r="D47" s="28">
        <v>0</v>
      </c>
      <c r="E47" s="446">
        <f t="shared" si="1"/>
        <v>0</v>
      </c>
      <c r="F47" s="446"/>
      <c r="G47" s="446"/>
      <c r="H47" s="446"/>
      <c r="I47" s="446"/>
      <c r="J47" s="30"/>
      <c r="K47" s="6"/>
      <c r="L47" s="28">
        <v>0</v>
      </c>
      <c r="M47" s="29">
        <f t="shared" si="4"/>
        <v>0</v>
      </c>
      <c r="N47" s="29">
        <v>0</v>
      </c>
      <c r="O47" s="29">
        <f t="shared" si="4"/>
        <v>0</v>
      </c>
      <c r="P47" s="29">
        <v>0</v>
      </c>
      <c r="Q47" s="29">
        <f t="shared" si="4"/>
        <v>0</v>
      </c>
      <c r="R47" s="30">
        <v>0</v>
      </c>
      <c r="S47" s="6"/>
      <c r="T47" s="28">
        <v>0</v>
      </c>
      <c r="U47" s="29">
        <f t="shared" si="8"/>
        <v>0</v>
      </c>
      <c r="V47" s="29">
        <v>0</v>
      </c>
      <c r="W47" s="29">
        <f t="shared" si="5"/>
        <v>0</v>
      </c>
      <c r="X47" s="29">
        <v>0</v>
      </c>
      <c r="Y47" s="29">
        <f t="shared" si="5"/>
        <v>0</v>
      </c>
      <c r="Z47" s="30">
        <v>0</v>
      </c>
      <c r="AA47" s="6"/>
      <c r="AB47" s="28">
        <v>0</v>
      </c>
      <c r="AC47" s="29">
        <f t="shared" si="6"/>
        <v>0</v>
      </c>
      <c r="AD47" s="29">
        <v>0</v>
      </c>
      <c r="AE47" s="29">
        <v>0</v>
      </c>
      <c r="AF47" s="29">
        <v>0</v>
      </c>
      <c r="AG47" s="29">
        <f t="shared" si="7"/>
        <v>0</v>
      </c>
      <c r="AH47" s="30">
        <v>0</v>
      </c>
      <c r="AI47" s="6"/>
      <c r="AJ47" s="28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30">
        <v>0</v>
      </c>
      <c r="AQ47" s="6"/>
      <c r="AR47" s="28">
        <v>0</v>
      </c>
      <c r="AS47" s="29">
        <v>0</v>
      </c>
      <c r="AT47" s="37">
        <v>0</v>
      </c>
      <c r="AU47" s="29">
        <v>0</v>
      </c>
      <c r="AV47" s="22">
        <v>0</v>
      </c>
      <c r="AW47" s="29">
        <v>0</v>
      </c>
      <c r="AX47" s="38">
        <v>0</v>
      </c>
      <c r="AZ47" s="27"/>
    </row>
    <row r="48" spans="1:52" ht="15" hidden="1" customHeight="1" outlineLevel="1" x14ac:dyDescent="0.25">
      <c r="A48" s="6" t="s">
        <v>65</v>
      </c>
      <c r="B48" s="6"/>
      <c r="C48" s="6"/>
      <c r="D48" s="28">
        <v>366</v>
      </c>
      <c r="E48" s="446">
        <f t="shared" si="1"/>
        <v>-366</v>
      </c>
      <c r="F48" s="446"/>
      <c r="G48" s="446"/>
      <c r="H48" s="446"/>
      <c r="I48" s="446"/>
      <c r="J48" s="30"/>
      <c r="K48" s="6"/>
      <c r="L48" s="28">
        <v>0</v>
      </c>
      <c r="M48" s="29">
        <f t="shared" si="4"/>
        <v>158</v>
      </c>
      <c r="N48" s="29">
        <v>158</v>
      </c>
      <c r="O48" s="29">
        <f t="shared" si="4"/>
        <v>1286</v>
      </c>
      <c r="P48" s="29">
        <v>1444</v>
      </c>
      <c r="Q48" s="29">
        <f t="shared" si="4"/>
        <v>238</v>
      </c>
      <c r="R48" s="30">
        <v>1682</v>
      </c>
      <c r="S48" s="6"/>
      <c r="T48" s="28">
        <v>0</v>
      </c>
      <c r="U48" s="29">
        <f t="shared" si="8"/>
        <v>0</v>
      </c>
      <c r="V48" s="29">
        <v>0</v>
      </c>
      <c r="W48" s="29">
        <f t="shared" si="5"/>
        <v>0</v>
      </c>
      <c r="X48" s="29">
        <v>0</v>
      </c>
      <c r="Y48" s="29">
        <f t="shared" si="5"/>
        <v>0</v>
      </c>
      <c r="Z48" s="30">
        <v>0</v>
      </c>
      <c r="AA48" s="6"/>
      <c r="AB48" s="28">
        <v>0</v>
      </c>
      <c r="AC48" s="29">
        <f t="shared" si="6"/>
        <v>738</v>
      </c>
      <c r="AD48" s="29">
        <v>738</v>
      </c>
      <c r="AE48" s="29">
        <v>0</v>
      </c>
      <c r="AF48" s="29">
        <v>738</v>
      </c>
      <c r="AG48" s="29">
        <f t="shared" si="7"/>
        <v>0</v>
      </c>
      <c r="AH48" s="30">
        <v>738</v>
      </c>
      <c r="AI48" s="6"/>
      <c r="AJ48" s="28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30">
        <v>0</v>
      </c>
      <c r="AQ48" s="6"/>
      <c r="AR48" s="28">
        <v>0</v>
      </c>
      <c r="AS48" s="29">
        <v>0</v>
      </c>
      <c r="AT48" s="37">
        <v>0</v>
      </c>
      <c r="AU48" s="29">
        <v>1935</v>
      </c>
      <c r="AV48" s="22">
        <v>1935</v>
      </c>
      <c r="AW48" s="29">
        <v>48</v>
      </c>
      <c r="AX48" s="38">
        <v>1983</v>
      </c>
      <c r="AZ48" s="27"/>
    </row>
    <row r="49" spans="1:52" ht="15" hidden="1" customHeight="1" outlineLevel="1" x14ac:dyDescent="0.25">
      <c r="A49" s="6" t="s">
        <v>66</v>
      </c>
      <c r="B49" s="6"/>
      <c r="C49" s="6"/>
      <c r="D49" s="28">
        <v>0</v>
      </c>
      <c r="E49" s="446">
        <f t="shared" si="1"/>
        <v>0</v>
      </c>
      <c r="F49" s="446"/>
      <c r="G49" s="446"/>
      <c r="H49" s="446"/>
      <c r="I49" s="446"/>
      <c r="J49" s="30"/>
      <c r="K49" s="6"/>
      <c r="L49" s="28">
        <v>0</v>
      </c>
      <c r="M49" s="29">
        <f t="shared" si="4"/>
        <v>0</v>
      </c>
      <c r="N49" s="29">
        <v>0</v>
      </c>
      <c r="O49" s="29">
        <f t="shared" si="4"/>
        <v>0</v>
      </c>
      <c r="P49" s="29">
        <v>0</v>
      </c>
      <c r="Q49" s="29">
        <f t="shared" si="4"/>
        <v>0</v>
      </c>
      <c r="R49" s="30">
        <v>0</v>
      </c>
      <c r="S49" s="6"/>
      <c r="T49" s="28">
        <v>0</v>
      </c>
      <c r="U49" s="29">
        <f t="shared" si="8"/>
        <v>0</v>
      </c>
      <c r="V49" s="29">
        <v>0</v>
      </c>
      <c r="W49" s="29">
        <f t="shared" si="5"/>
        <v>0</v>
      </c>
      <c r="X49" s="29">
        <v>0</v>
      </c>
      <c r="Y49" s="29">
        <f t="shared" si="5"/>
        <v>0</v>
      </c>
      <c r="Z49" s="30">
        <v>0</v>
      </c>
      <c r="AA49" s="6"/>
      <c r="AB49" s="28">
        <v>0</v>
      </c>
      <c r="AC49" s="29">
        <f t="shared" si="6"/>
        <v>0</v>
      </c>
      <c r="AD49" s="29">
        <v>0</v>
      </c>
      <c r="AE49" s="29">
        <v>0</v>
      </c>
      <c r="AF49" s="29">
        <v>0</v>
      </c>
      <c r="AG49" s="29">
        <f t="shared" si="7"/>
        <v>0</v>
      </c>
      <c r="AH49" s="30">
        <v>0</v>
      </c>
      <c r="AI49" s="6"/>
      <c r="AJ49" s="28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30">
        <v>0</v>
      </c>
      <c r="AQ49" s="6"/>
      <c r="AR49" s="28">
        <v>0</v>
      </c>
      <c r="AS49" s="29">
        <v>0</v>
      </c>
      <c r="AT49" s="37">
        <v>0</v>
      </c>
      <c r="AU49" s="29">
        <v>0</v>
      </c>
      <c r="AV49" s="22">
        <v>0</v>
      </c>
      <c r="AW49" s="29">
        <v>0</v>
      </c>
      <c r="AX49" s="38">
        <v>0</v>
      </c>
      <c r="AZ49" s="27"/>
    </row>
    <row r="50" spans="1:52" ht="15" hidden="1" customHeight="1" outlineLevel="1" x14ac:dyDescent="0.25">
      <c r="A50" s="6" t="s">
        <v>79</v>
      </c>
      <c r="B50" s="6"/>
      <c r="C50" s="6"/>
      <c r="D50" s="28">
        <v>0</v>
      </c>
      <c r="E50" s="446">
        <f t="shared" si="1"/>
        <v>0</v>
      </c>
      <c r="F50" s="446"/>
      <c r="G50" s="446"/>
      <c r="H50" s="446"/>
      <c r="I50" s="446"/>
      <c r="J50" s="30"/>
      <c r="K50" s="6"/>
      <c r="L50" s="28">
        <v>0</v>
      </c>
      <c r="M50" s="29">
        <f t="shared" si="4"/>
        <v>0</v>
      </c>
      <c r="N50" s="29">
        <v>0</v>
      </c>
      <c r="O50" s="29">
        <f t="shared" si="4"/>
        <v>0</v>
      </c>
      <c r="P50" s="29">
        <v>0</v>
      </c>
      <c r="Q50" s="29">
        <f t="shared" si="4"/>
        <v>0</v>
      </c>
      <c r="R50" s="30">
        <v>0</v>
      </c>
      <c r="S50" s="6"/>
      <c r="T50" s="28">
        <v>0</v>
      </c>
      <c r="U50" s="29">
        <f t="shared" si="8"/>
        <v>0</v>
      </c>
      <c r="V50" s="29">
        <v>0</v>
      </c>
      <c r="W50" s="29">
        <f t="shared" si="5"/>
        <v>0</v>
      </c>
      <c r="X50" s="29">
        <v>0</v>
      </c>
      <c r="Y50" s="29">
        <f t="shared" si="5"/>
        <v>0</v>
      </c>
      <c r="Z50" s="30">
        <v>0</v>
      </c>
      <c r="AA50" s="6"/>
      <c r="AB50" s="28">
        <v>0</v>
      </c>
      <c r="AC50" s="29">
        <f t="shared" si="6"/>
        <v>0</v>
      </c>
      <c r="AD50" s="29">
        <v>0</v>
      </c>
      <c r="AE50" s="29">
        <v>0</v>
      </c>
      <c r="AF50" s="29">
        <v>0</v>
      </c>
      <c r="AG50" s="29">
        <f t="shared" si="7"/>
        <v>0</v>
      </c>
      <c r="AH50" s="30">
        <v>0</v>
      </c>
      <c r="AI50" s="6"/>
      <c r="AJ50" s="28">
        <v>625</v>
      </c>
      <c r="AK50" s="29">
        <v>625</v>
      </c>
      <c r="AL50" s="29">
        <v>1250</v>
      </c>
      <c r="AM50" s="29">
        <v>625</v>
      </c>
      <c r="AN50" s="29">
        <v>1875</v>
      </c>
      <c r="AO50" s="29">
        <v>0</v>
      </c>
      <c r="AP50" s="30">
        <v>1875</v>
      </c>
      <c r="AQ50" s="6"/>
      <c r="AR50" s="28">
        <v>0</v>
      </c>
      <c r="AS50" s="29">
        <v>0</v>
      </c>
      <c r="AT50" s="37">
        <v>0</v>
      </c>
      <c r="AU50" s="29">
        <v>0</v>
      </c>
      <c r="AV50" s="22">
        <v>0</v>
      </c>
      <c r="AW50" s="29">
        <v>625</v>
      </c>
      <c r="AX50" s="38">
        <v>625</v>
      </c>
      <c r="AZ50" s="27"/>
    </row>
    <row r="51" spans="1:52" ht="15" hidden="1" customHeight="1" outlineLevel="1" x14ac:dyDescent="0.25">
      <c r="A51" s="6" t="s">
        <v>14</v>
      </c>
      <c r="B51" s="6"/>
      <c r="C51" s="6"/>
      <c r="D51" s="28">
        <v>125</v>
      </c>
      <c r="E51" s="446">
        <f t="shared" si="1"/>
        <v>-125</v>
      </c>
      <c r="F51" s="446"/>
      <c r="G51" s="446"/>
      <c r="H51" s="446"/>
      <c r="I51" s="446"/>
      <c r="J51" s="30"/>
      <c r="K51" s="6"/>
      <c r="L51" s="28">
        <v>125</v>
      </c>
      <c r="M51" s="29">
        <f t="shared" si="4"/>
        <v>125</v>
      </c>
      <c r="N51" s="29">
        <v>250</v>
      </c>
      <c r="O51" s="29">
        <f t="shared" si="4"/>
        <v>125</v>
      </c>
      <c r="P51" s="29">
        <v>375</v>
      </c>
      <c r="Q51" s="29">
        <f t="shared" si="4"/>
        <v>125</v>
      </c>
      <c r="R51" s="30">
        <v>500</v>
      </c>
      <c r="S51" s="6"/>
      <c r="T51" s="28">
        <v>125</v>
      </c>
      <c r="U51" s="29">
        <f t="shared" si="8"/>
        <v>125</v>
      </c>
      <c r="V51" s="29">
        <v>250</v>
      </c>
      <c r="W51" s="29">
        <f t="shared" si="5"/>
        <v>125</v>
      </c>
      <c r="X51" s="29">
        <v>375</v>
      </c>
      <c r="Y51" s="29">
        <f t="shared" si="5"/>
        <v>125</v>
      </c>
      <c r="Z51" s="30">
        <v>500</v>
      </c>
      <c r="AA51" s="6"/>
      <c r="AB51" s="28">
        <v>125</v>
      </c>
      <c r="AC51" s="29">
        <f t="shared" si="6"/>
        <v>125</v>
      </c>
      <c r="AD51" s="29">
        <v>250</v>
      </c>
      <c r="AE51" s="29">
        <v>125</v>
      </c>
      <c r="AF51" s="29">
        <v>375</v>
      </c>
      <c r="AG51" s="29">
        <f t="shared" si="7"/>
        <v>125</v>
      </c>
      <c r="AH51" s="30">
        <v>500</v>
      </c>
      <c r="AI51" s="6"/>
      <c r="AJ51" s="28">
        <v>125</v>
      </c>
      <c r="AK51" s="29">
        <v>125</v>
      </c>
      <c r="AL51" s="29">
        <v>250</v>
      </c>
      <c r="AM51" s="29">
        <v>125</v>
      </c>
      <c r="AN51" s="29">
        <v>375</v>
      </c>
      <c r="AO51" s="29">
        <v>125</v>
      </c>
      <c r="AP51" s="30">
        <v>500</v>
      </c>
      <c r="AQ51" s="6"/>
      <c r="AR51" s="28">
        <v>0</v>
      </c>
      <c r="AS51" s="29">
        <v>0</v>
      </c>
      <c r="AT51" s="37">
        <v>0</v>
      </c>
      <c r="AU51" s="29">
        <v>0</v>
      </c>
      <c r="AV51" s="22">
        <v>0</v>
      </c>
      <c r="AW51" s="29">
        <v>125</v>
      </c>
      <c r="AX51" s="38">
        <v>125</v>
      </c>
      <c r="AZ51" s="27"/>
    </row>
    <row r="52" spans="1:52" ht="17.25" hidden="1" customHeight="1" outlineLevel="1" x14ac:dyDescent="0.4">
      <c r="A52" s="6" t="s">
        <v>36</v>
      </c>
      <c r="B52" s="6"/>
      <c r="C52" s="6"/>
      <c r="D52" s="32">
        <v>225</v>
      </c>
      <c r="E52" s="448">
        <f t="shared" si="1"/>
        <v>-225</v>
      </c>
      <c r="F52" s="448"/>
      <c r="G52" s="448"/>
      <c r="H52" s="448"/>
      <c r="I52" s="448"/>
      <c r="J52" s="34"/>
      <c r="K52" s="6"/>
      <c r="L52" s="32">
        <v>0</v>
      </c>
      <c r="M52" s="33">
        <f t="shared" si="4"/>
        <v>0</v>
      </c>
      <c r="N52" s="33">
        <v>0</v>
      </c>
      <c r="O52" s="33">
        <f t="shared" si="4"/>
        <v>0</v>
      </c>
      <c r="P52" s="33">
        <v>0</v>
      </c>
      <c r="Q52" s="33">
        <f t="shared" si="4"/>
        <v>0</v>
      </c>
      <c r="R52" s="34">
        <v>0</v>
      </c>
      <c r="S52" s="6"/>
      <c r="T52" s="32">
        <v>0</v>
      </c>
      <c r="U52" s="33">
        <f t="shared" si="8"/>
        <v>0</v>
      </c>
      <c r="V52" s="33">
        <v>0</v>
      </c>
      <c r="W52" s="33">
        <f t="shared" si="5"/>
        <v>0</v>
      </c>
      <c r="X52" s="33">
        <v>0</v>
      </c>
      <c r="Y52" s="33">
        <f t="shared" si="5"/>
        <v>0</v>
      </c>
      <c r="Z52" s="34">
        <v>0</v>
      </c>
      <c r="AA52" s="6"/>
      <c r="AB52" s="32">
        <v>0</v>
      </c>
      <c r="AC52" s="33">
        <f t="shared" si="6"/>
        <v>0</v>
      </c>
      <c r="AD52" s="33">
        <v>0</v>
      </c>
      <c r="AE52" s="33">
        <v>0</v>
      </c>
      <c r="AF52" s="33">
        <v>0</v>
      </c>
      <c r="AG52" s="33">
        <f t="shared" si="7"/>
        <v>0</v>
      </c>
      <c r="AH52" s="34">
        <v>0</v>
      </c>
      <c r="AI52" s="6"/>
      <c r="AJ52" s="32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4">
        <v>0</v>
      </c>
      <c r="AQ52" s="6"/>
      <c r="AR52" s="32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4">
        <v>0</v>
      </c>
      <c r="AZ52" s="27"/>
    </row>
    <row r="53" spans="1:52" s="14" customFormat="1" collapsed="1" x14ac:dyDescent="0.25">
      <c r="A53" s="12" t="s">
        <v>68</v>
      </c>
      <c r="B53" s="12"/>
      <c r="C53" s="12"/>
      <c r="D53" s="25">
        <v>8260</v>
      </c>
      <c r="E53" s="444">
        <f t="shared" si="1"/>
        <v>-8260</v>
      </c>
      <c r="F53" s="444"/>
      <c r="G53" s="444"/>
      <c r="H53" s="444"/>
      <c r="I53" s="444"/>
      <c r="J53" s="21"/>
      <c r="K53" s="12"/>
      <c r="L53" s="25">
        <v>6733</v>
      </c>
      <c r="M53" s="20">
        <f t="shared" si="4"/>
        <v>13712</v>
      </c>
      <c r="N53" s="20">
        <v>20445</v>
      </c>
      <c r="O53" s="20">
        <f t="shared" si="4"/>
        <v>12427</v>
      </c>
      <c r="P53" s="20">
        <v>32872</v>
      </c>
      <c r="Q53" s="20">
        <f t="shared" si="4"/>
        <v>8987</v>
      </c>
      <c r="R53" s="21">
        <v>41859</v>
      </c>
      <c r="S53" s="12"/>
      <c r="T53" s="25">
        <v>5323</v>
      </c>
      <c r="U53" s="20">
        <f t="shared" si="8"/>
        <v>8201</v>
      </c>
      <c r="V53" s="20">
        <v>13524</v>
      </c>
      <c r="W53" s="20">
        <f t="shared" si="5"/>
        <v>11795</v>
      </c>
      <c r="X53" s="20">
        <v>25319</v>
      </c>
      <c r="Y53" s="20">
        <f t="shared" si="5"/>
        <v>10457</v>
      </c>
      <c r="Z53" s="21">
        <v>35776</v>
      </c>
      <c r="AA53" s="12"/>
      <c r="AB53" s="25">
        <v>4389</v>
      </c>
      <c r="AC53" s="20">
        <f t="shared" si="6"/>
        <v>9436</v>
      </c>
      <c r="AD53" s="20">
        <v>13825</v>
      </c>
      <c r="AE53" s="20">
        <v>10017</v>
      </c>
      <c r="AF53" s="20">
        <v>23842</v>
      </c>
      <c r="AG53" s="20">
        <f t="shared" si="7"/>
        <v>11022</v>
      </c>
      <c r="AH53" s="21">
        <v>34864</v>
      </c>
      <c r="AI53" s="12"/>
      <c r="AJ53" s="25">
        <v>5042</v>
      </c>
      <c r="AK53" s="20">
        <v>7639</v>
      </c>
      <c r="AL53" s="20">
        <v>12681</v>
      </c>
      <c r="AM53" s="20">
        <v>10977</v>
      </c>
      <c r="AN53" s="20">
        <v>23658</v>
      </c>
      <c r="AO53" s="20">
        <v>11344</v>
      </c>
      <c r="AP53" s="21">
        <v>35002</v>
      </c>
      <c r="AQ53" s="12"/>
      <c r="AR53" s="25">
        <v>0</v>
      </c>
      <c r="AS53" s="20">
        <v>0</v>
      </c>
      <c r="AT53" s="40">
        <v>0</v>
      </c>
      <c r="AU53" s="20">
        <v>4113</v>
      </c>
      <c r="AV53" s="40">
        <v>4113</v>
      </c>
      <c r="AW53" s="20">
        <v>8385</v>
      </c>
      <c r="AX53" s="41">
        <v>12498</v>
      </c>
      <c r="AZ53" s="27"/>
    </row>
    <row r="54" spans="1:52" x14ac:dyDescent="0.25">
      <c r="A54" s="6"/>
      <c r="B54" s="6"/>
      <c r="C54" s="6"/>
      <c r="D54" s="25"/>
      <c r="E54" s="444"/>
      <c r="F54" s="444"/>
      <c r="G54" s="444"/>
      <c r="H54" s="444"/>
      <c r="I54" s="444"/>
      <c r="J54" s="21"/>
      <c r="K54" s="6"/>
      <c r="L54" s="25"/>
      <c r="M54" s="20"/>
      <c r="N54" s="20"/>
      <c r="O54" s="20"/>
      <c r="P54" s="20"/>
      <c r="Q54" s="20"/>
      <c r="R54" s="21"/>
      <c r="S54" s="6"/>
      <c r="T54" s="25"/>
      <c r="U54" s="20"/>
      <c r="V54" s="20"/>
      <c r="W54" s="20"/>
      <c r="X54" s="20"/>
      <c r="Y54" s="20"/>
      <c r="Z54" s="21"/>
      <c r="AA54" s="6"/>
      <c r="AB54" s="25"/>
      <c r="AC54" s="20"/>
      <c r="AD54" s="20"/>
      <c r="AE54" s="20"/>
      <c r="AF54" s="20"/>
      <c r="AG54" s="20"/>
      <c r="AH54" s="21"/>
      <c r="AI54" s="6"/>
      <c r="AJ54" s="25"/>
      <c r="AK54" s="20"/>
      <c r="AL54" s="20"/>
      <c r="AM54" s="20"/>
      <c r="AN54" s="20"/>
      <c r="AO54" s="20"/>
      <c r="AP54" s="21"/>
      <c r="AQ54" s="6"/>
      <c r="AR54" s="25"/>
      <c r="AS54" s="31"/>
      <c r="AT54" s="31"/>
      <c r="AU54" s="31"/>
      <c r="AV54" s="31"/>
      <c r="AW54" s="31"/>
      <c r="AX54" s="42"/>
    </row>
    <row r="55" spans="1:52" x14ac:dyDescent="0.25">
      <c r="A55" s="6"/>
      <c r="B55" s="6"/>
      <c r="C55" s="6"/>
      <c r="D55" s="25"/>
      <c r="E55" s="444"/>
      <c r="F55" s="444"/>
      <c r="G55" s="444"/>
      <c r="H55" s="444"/>
      <c r="I55" s="444"/>
      <c r="J55" s="21"/>
      <c r="K55" s="6"/>
      <c r="L55" s="25"/>
      <c r="M55" s="20"/>
      <c r="N55" s="20"/>
      <c r="O55" s="20"/>
      <c r="P55" s="20"/>
      <c r="Q55" s="20"/>
      <c r="R55" s="21"/>
      <c r="S55" s="6"/>
      <c r="T55" s="25"/>
      <c r="U55" s="20"/>
      <c r="V55" s="20"/>
      <c r="W55" s="20"/>
      <c r="X55" s="20"/>
      <c r="Y55" s="20"/>
      <c r="Z55" s="21"/>
      <c r="AA55" s="6"/>
      <c r="AB55" s="25"/>
      <c r="AC55" s="20"/>
      <c r="AD55" s="20"/>
      <c r="AE55" s="20"/>
      <c r="AF55" s="20"/>
      <c r="AG55" s="20"/>
      <c r="AH55" s="21"/>
      <c r="AI55" s="6"/>
      <c r="AJ55" s="25"/>
      <c r="AK55" s="20"/>
      <c r="AL55" s="20"/>
      <c r="AM55" s="20"/>
      <c r="AN55" s="20"/>
      <c r="AO55" s="20"/>
      <c r="AP55" s="21"/>
      <c r="AQ55" s="6"/>
      <c r="AR55" s="25"/>
      <c r="AS55" s="31"/>
      <c r="AT55" s="31"/>
      <c r="AU55" s="31"/>
      <c r="AV55" s="31"/>
      <c r="AW55" s="31"/>
      <c r="AX55" s="42"/>
    </row>
    <row r="56" spans="1:52" s="14" customFormat="1" x14ac:dyDescent="0.25">
      <c r="A56" s="12" t="s">
        <v>27</v>
      </c>
      <c r="B56" s="12"/>
      <c r="C56" s="12"/>
      <c r="D56" s="25">
        <v>421281</v>
      </c>
      <c r="E56" s="444"/>
      <c r="F56" s="444"/>
      <c r="G56" s="444"/>
      <c r="H56" s="444"/>
      <c r="I56" s="444"/>
      <c r="J56" s="21"/>
      <c r="K56" s="12"/>
      <c r="L56" s="25">
        <v>357009</v>
      </c>
      <c r="M56" s="20">
        <v>395483</v>
      </c>
      <c r="N56" s="20"/>
      <c r="O56" s="20">
        <v>417490</v>
      </c>
      <c r="P56" s="20"/>
      <c r="Q56" s="20">
        <v>408783</v>
      </c>
      <c r="R56" s="21"/>
      <c r="S56" s="12"/>
      <c r="T56" s="25">
        <v>360177</v>
      </c>
      <c r="U56" s="20">
        <v>351190</v>
      </c>
      <c r="V56" s="20"/>
      <c r="W56" s="20">
        <v>352978</v>
      </c>
      <c r="X56" s="20"/>
      <c r="Y56" s="20">
        <v>354025</v>
      </c>
      <c r="Z56" s="21"/>
      <c r="AA56" s="12"/>
      <c r="AB56" s="25">
        <v>325641</v>
      </c>
      <c r="AC56" s="20">
        <v>358518</v>
      </c>
      <c r="AD56" s="20"/>
      <c r="AE56" s="20">
        <v>361566</v>
      </c>
      <c r="AF56" s="20"/>
      <c r="AG56" s="20">
        <v>356297</v>
      </c>
      <c r="AH56" s="21"/>
      <c r="AI56" s="12"/>
      <c r="AJ56" s="25">
        <v>345911</v>
      </c>
      <c r="AK56" s="20">
        <v>344934</v>
      </c>
      <c r="AL56" s="20"/>
      <c r="AM56" s="20">
        <v>343790</v>
      </c>
      <c r="AN56" s="20"/>
      <c r="AO56" s="20">
        <v>338212</v>
      </c>
      <c r="AP56" s="21"/>
      <c r="AQ56" s="12"/>
      <c r="AR56" s="25">
        <v>0</v>
      </c>
      <c r="AS56" s="40">
        <v>0</v>
      </c>
      <c r="AT56" s="40"/>
      <c r="AU56" s="40">
        <v>343266</v>
      </c>
      <c r="AV56" s="40"/>
      <c r="AW56" s="40">
        <v>365469</v>
      </c>
      <c r="AX56" s="41"/>
    </row>
    <row r="57" spans="1:52" s="14" customFormat="1" ht="7.5" customHeight="1" x14ac:dyDescent="0.25">
      <c r="A57" s="12"/>
      <c r="B57" s="12"/>
      <c r="C57" s="12"/>
      <c r="D57" s="25"/>
      <c r="E57" s="444"/>
      <c r="F57" s="444"/>
      <c r="G57" s="444"/>
      <c r="H57" s="444"/>
      <c r="I57" s="444"/>
      <c r="J57" s="21"/>
      <c r="K57" s="12"/>
      <c r="L57" s="25"/>
      <c r="M57" s="20"/>
      <c r="N57" s="20"/>
      <c r="O57" s="20"/>
      <c r="P57" s="20"/>
      <c r="Q57" s="20"/>
      <c r="R57" s="21"/>
      <c r="S57" s="12"/>
      <c r="T57" s="25"/>
      <c r="U57" s="20"/>
      <c r="V57" s="20"/>
      <c r="W57" s="20"/>
      <c r="X57" s="20"/>
      <c r="Y57" s="20"/>
      <c r="Z57" s="21"/>
      <c r="AA57" s="12"/>
      <c r="AB57" s="25"/>
      <c r="AC57" s="20"/>
      <c r="AD57" s="20"/>
      <c r="AE57" s="20"/>
      <c r="AF57" s="20"/>
      <c r="AG57" s="20"/>
      <c r="AH57" s="21"/>
      <c r="AI57" s="12"/>
      <c r="AJ57" s="25"/>
      <c r="AK57" s="20"/>
      <c r="AL57" s="20"/>
      <c r="AM57" s="20"/>
      <c r="AN57" s="20"/>
      <c r="AO57" s="20"/>
      <c r="AP57" s="21"/>
      <c r="AQ57" s="12"/>
      <c r="AR57" s="25"/>
      <c r="AS57" s="40"/>
      <c r="AT57" s="40"/>
      <c r="AU57" s="26"/>
      <c r="AV57" s="40"/>
      <c r="AW57" s="40"/>
      <c r="AX57" s="41"/>
    </row>
    <row r="58" spans="1:52" ht="15" hidden="1" customHeight="1" outlineLevel="1" x14ac:dyDescent="0.25">
      <c r="A58" s="6" t="s">
        <v>28</v>
      </c>
      <c r="B58" s="6"/>
      <c r="C58" s="6"/>
      <c r="D58" s="28">
        <v>217301</v>
      </c>
      <c r="E58" s="446"/>
      <c r="F58" s="446"/>
      <c r="G58" s="446"/>
      <c r="H58" s="446"/>
      <c r="I58" s="446"/>
      <c r="J58" s="30"/>
      <c r="K58" s="6"/>
      <c r="L58" s="28">
        <v>175791</v>
      </c>
      <c r="M58" s="29">
        <v>207490</v>
      </c>
      <c r="N58" s="29"/>
      <c r="O58" s="29">
        <v>219658</v>
      </c>
      <c r="P58" s="29"/>
      <c r="Q58" s="29">
        <v>209522</v>
      </c>
      <c r="R58" s="30"/>
      <c r="S58" s="6"/>
      <c r="T58" s="28">
        <v>180400</v>
      </c>
      <c r="U58" s="29">
        <v>172751</v>
      </c>
      <c r="V58" s="29"/>
      <c r="W58" s="29">
        <v>173899</v>
      </c>
      <c r="X58" s="29"/>
      <c r="Y58" s="29">
        <v>169677</v>
      </c>
      <c r="Z58" s="30"/>
      <c r="AA58" s="6"/>
      <c r="AB58" s="28">
        <v>144746</v>
      </c>
      <c r="AC58" s="29">
        <v>175093</v>
      </c>
      <c r="AD58" s="29"/>
      <c r="AE58" s="29">
        <v>174933</v>
      </c>
      <c r="AF58" s="29"/>
      <c r="AG58" s="29">
        <v>170631</v>
      </c>
      <c r="AH58" s="30"/>
      <c r="AI58" s="6"/>
      <c r="AJ58" s="28">
        <v>158296</v>
      </c>
      <c r="AK58" s="29">
        <v>153491</v>
      </c>
      <c r="AL58" s="29"/>
      <c r="AM58" s="29">
        <v>153748</v>
      </c>
      <c r="AN58" s="29"/>
      <c r="AO58" s="29">
        <v>143138</v>
      </c>
      <c r="AP58" s="30"/>
      <c r="AQ58" s="6"/>
      <c r="AR58" s="28">
        <v>0</v>
      </c>
      <c r="AS58" s="39">
        <v>0</v>
      </c>
      <c r="AT58" s="29"/>
      <c r="AU58" s="37">
        <v>142141</v>
      </c>
      <c r="AV58" s="29"/>
      <c r="AW58" s="39">
        <v>161273</v>
      </c>
      <c r="AX58" s="30"/>
    </row>
    <row r="59" spans="1:52" s="316" customFormat="1" ht="15" hidden="1" customHeight="1" outlineLevel="1" x14ac:dyDescent="0.25">
      <c r="A59" s="6" t="s">
        <v>30</v>
      </c>
      <c r="B59" s="314"/>
      <c r="C59" s="314"/>
      <c r="D59" s="167">
        <v>83580</v>
      </c>
      <c r="E59" s="447"/>
      <c r="F59" s="447"/>
      <c r="G59" s="447"/>
      <c r="H59" s="447"/>
      <c r="I59" s="447"/>
      <c r="J59" s="169"/>
      <c r="K59" s="314"/>
      <c r="L59" s="167">
        <v>61124</v>
      </c>
      <c r="M59" s="168">
        <v>65254</v>
      </c>
      <c r="N59" s="168"/>
      <c r="O59" s="168">
        <v>72417</v>
      </c>
      <c r="P59" s="168"/>
      <c r="Q59" s="168">
        <v>76540</v>
      </c>
      <c r="R59" s="169"/>
      <c r="S59" s="314"/>
      <c r="T59" s="167">
        <v>74618</v>
      </c>
      <c r="U59" s="168">
        <v>73583</v>
      </c>
      <c r="V59" s="168"/>
      <c r="W59" s="168">
        <v>72735</v>
      </c>
      <c r="X59" s="168"/>
      <c r="Y59" s="168">
        <v>62327</v>
      </c>
      <c r="Z59" s="169"/>
      <c r="AA59" s="314"/>
      <c r="AB59" s="167">
        <v>73910</v>
      </c>
      <c r="AC59" s="168">
        <v>76666</v>
      </c>
      <c r="AD59" s="168"/>
      <c r="AE59" s="168">
        <v>80249</v>
      </c>
      <c r="AF59" s="168"/>
      <c r="AG59" s="168">
        <v>78507</v>
      </c>
      <c r="AH59" s="169"/>
      <c r="AI59" s="314"/>
      <c r="AJ59" s="167">
        <v>82948</v>
      </c>
      <c r="AK59" s="168">
        <v>86262</v>
      </c>
      <c r="AL59" s="168"/>
      <c r="AM59" s="168">
        <v>83448</v>
      </c>
      <c r="AN59" s="168"/>
      <c r="AO59" s="168">
        <v>85998</v>
      </c>
      <c r="AP59" s="169"/>
      <c r="AQ59" s="314"/>
      <c r="AR59" s="167">
        <v>0</v>
      </c>
      <c r="AS59" s="206">
        <v>0</v>
      </c>
      <c r="AT59" s="168"/>
      <c r="AU59" s="315">
        <v>91685</v>
      </c>
      <c r="AV59" s="168"/>
      <c r="AW59" s="206">
        <v>95585</v>
      </c>
      <c r="AX59" s="169"/>
    </row>
    <row r="60" spans="1:52" s="14" customFormat="1" collapsed="1" x14ac:dyDescent="0.25">
      <c r="A60" s="12" t="s">
        <v>31</v>
      </c>
      <c r="B60" s="12"/>
      <c r="C60" s="12"/>
      <c r="D60" s="25">
        <v>300881</v>
      </c>
      <c r="E60" s="444"/>
      <c r="F60" s="444"/>
      <c r="G60" s="444"/>
      <c r="H60" s="444"/>
      <c r="I60" s="444"/>
      <c r="J60" s="21"/>
      <c r="K60" s="12"/>
      <c r="L60" s="25">
        <v>236915</v>
      </c>
      <c r="M60" s="20">
        <v>272744</v>
      </c>
      <c r="N60" s="20"/>
      <c r="O60" s="20">
        <v>292075</v>
      </c>
      <c r="P60" s="20"/>
      <c r="Q60" s="20">
        <v>286062</v>
      </c>
      <c r="R60" s="21"/>
      <c r="S60" s="12"/>
      <c r="T60" s="25">
        <v>255018</v>
      </c>
      <c r="U60" s="20">
        <v>246334</v>
      </c>
      <c r="V60" s="20"/>
      <c r="W60" s="20">
        <v>246634</v>
      </c>
      <c r="X60" s="20"/>
      <c r="Y60" s="20">
        <v>232004</v>
      </c>
      <c r="Z60" s="21"/>
      <c r="AA60" s="12"/>
      <c r="AB60" s="25">
        <v>218656</v>
      </c>
      <c r="AC60" s="20">
        <v>251759</v>
      </c>
      <c r="AD60" s="20"/>
      <c r="AE60" s="20">
        <v>255182</v>
      </c>
      <c r="AF60" s="20"/>
      <c r="AG60" s="20">
        <v>249138</v>
      </c>
      <c r="AH60" s="21"/>
      <c r="AI60" s="12"/>
      <c r="AJ60" s="25">
        <v>241244</v>
      </c>
      <c r="AK60" s="20">
        <v>239753</v>
      </c>
      <c r="AL60" s="20"/>
      <c r="AM60" s="20">
        <v>237196</v>
      </c>
      <c r="AN60" s="20"/>
      <c r="AO60" s="20">
        <v>229136</v>
      </c>
      <c r="AP60" s="21"/>
      <c r="AQ60" s="12"/>
      <c r="AR60" s="25">
        <v>0</v>
      </c>
      <c r="AS60" s="40">
        <v>0</v>
      </c>
      <c r="AT60" s="20"/>
      <c r="AU60" s="40">
        <v>233826</v>
      </c>
      <c r="AV60" s="20"/>
      <c r="AW60" s="40">
        <v>256858</v>
      </c>
      <c r="AX60" s="21"/>
    </row>
    <row r="61" spans="1:52" s="14" customFormat="1" ht="6.75" customHeight="1" x14ac:dyDescent="0.25">
      <c r="A61" s="12"/>
      <c r="B61" s="12"/>
      <c r="C61" s="12"/>
      <c r="D61" s="25"/>
      <c r="E61" s="444"/>
      <c r="F61" s="444"/>
      <c r="G61" s="444"/>
      <c r="H61" s="444"/>
      <c r="I61" s="444"/>
      <c r="J61" s="21"/>
      <c r="K61" s="12"/>
      <c r="L61" s="25"/>
      <c r="M61" s="20"/>
      <c r="N61" s="20"/>
      <c r="O61" s="20"/>
      <c r="P61" s="20"/>
      <c r="Q61" s="20"/>
      <c r="R61" s="21"/>
      <c r="S61" s="12"/>
      <c r="T61" s="25"/>
      <c r="U61" s="20"/>
      <c r="V61" s="20"/>
      <c r="W61" s="20"/>
      <c r="X61" s="20"/>
      <c r="Y61" s="20"/>
      <c r="Z61" s="21"/>
      <c r="AA61" s="12"/>
      <c r="AB61" s="25"/>
      <c r="AC61" s="20"/>
      <c r="AD61" s="20"/>
      <c r="AE61" s="20"/>
      <c r="AF61" s="20"/>
      <c r="AG61" s="20"/>
      <c r="AH61" s="21"/>
      <c r="AI61" s="12"/>
      <c r="AJ61" s="25"/>
      <c r="AK61" s="20"/>
      <c r="AL61" s="20"/>
      <c r="AM61" s="20"/>
      <c r="AN61" s="20"/>
      <c r="AO61" s="20"/>
      <c r="AP61" s="21"/>
      <c r="AQ61" s="12"/>
      <c r="AR61" s="25"/>
      <c r="AS61" s="40"/>
      <c r="AT61" s="20"/>
      <c r="AU61" s="40"/>
      <c r="AV61" s="20"/>
      <c r="AW61" s="40"/>
      <c r="AX61" s="21"/>
    </row>
    <row r="62" spans="1:52" s="14" customFormat="1" x14ac:dyDescent="0.25">
      <c r="A62" s="12" t="s">
        <v>39</v>
      </c>
      <c r="B62" s="12"/>
      <c r="C62" s="12"/>
      <c r="D62" s="25">
        <v>120400</v>
      </c>
      <c r="E62" s="444"/>
      <c r="F62" s="444"/>
      <c r="G62" s="444"/>
      <c r="H62" s="444"/>
      <c r="I62" s="444"/>
      <c r="J62" s="21"/>
      <c r="K62" s="12"/>
      <c r="L62" s="25">
        <v>120094</v>
      </c>
      <c r="M62" s="20">
        <v>122739</v>
      </c>
      <c r="N62" s="20"/>
      <c r="O62" s="20">
        <v>125415</v>
      </c>
      <c r="P62" s="20"/>
      <c r="Q62" s="20">
        <v>122721</v>
      </c>
      <c r="R62" s="21"/>
      <c r="S62" s="12"/>
      <c r="T62" s="25">
        <v>105159</v>
      </c>
      <c r="U62" s="20">
        <v>104856</v>
      </c>
      <c r="V62" s="20"/>
      <c r="W62" s="20">
        <v>106344</v>
      </c>
      <c r="X62" s="20"/>
      <c r="Y62" s="20">
        <v>122021</v>
      </c>
      <c r="Z62" s="21"/>
      <c r="AA62" s="12"/>
      <c r="AB62" s="25">
        <v>106985</v>
      </c>
      <c r="AC62" s="20">
        <v>106759</v>
      </c>
      <c r="AD62" s="20"/>
      <c r="AE62" s="20">
        <v>106384</v>
      </c>
      <c r="AF62" s="20"/>
      <c r="AG62" s="20">
        <v>107159</v>
      </c>
      <c r="AH62" s="21"/>
      <c r="AI62" s="12"/>
      <c r="AJ62" s="25">
        <v>104667</v>
      </c>
      <c r="AK62" s="20">
        <v>105181</v>
      </c>
      <c r="AL62" s="20"/>
      <c r="AM62" s="20">
        <v>106594</v>
      </c>
      <c r="AN62" s="20"/>
      <c r="AO62" s="20">
        <v>109076</v>
      </c>
      <c r="AP62" s="21"/>
      <c r="AQ62" s="12"/>
      <c r="AR62" s="25">
        <v>0</v>
      </c>
      <c r="AS62" s="40">
        <v>0</v>
      </c>
      <c r="AT62" s="20"/>
      <c r="AU62" s="40">
        <v>109440</v>
      </c>
      <c r="AV62" s="20"/>
      <c r="AW62" s="40">
        <v>108611</v>
      </c>
      <c r="AX62" s="21"/>
    </row>
    <row r="63" spans="1:52" ht="7.5" customHeight="1" x14ac:dyDescent="0.25">
      <c r="A63" s="6"/>
      <c r="B63" s="6"/>
      <c r="C63" s="6"/>
      <c r="D63" s="25"/>
      <c r="E63" s="444"/>
      <c r="F63" s="444"/>
      <c r="G63" s="444"/>
      <c r="H63" s="444"/>
      <c r="I63" s="444"/>
      <c r="J63" s="21"/>
      <c r="K63" s="6"/>
      <c r="L63" s="25"/>
      <c r="M63" s="20"/>
      <c r="N63" s="20"/>
      <c r="O63" s="20"/>
      <c r="P63" s="20"/>
      <c r="Q63" s="20"/>
      <c r="R63" s="21"/>
      <c r="S63" s="6"/>
      <c r="T63" s="25"/>
      <c r="U63" s="20"/>
      <c r="V63" s="20"/>
      <c r="W63" s="20"/>
      <c r="X63" s="20"/>
      <c r="Y63" s="20"/>
      <c r="Z63" s="21"/>
      <c r="AA63" s="6"/>
      <c r="AB63" s="25"/>
      <c r="AC63" s="20"/>
      <c r="AD63" s="20"/>
      <c r="AE63" s="20"/>
      <c r="AF63" s="20"/>
      <c r="AG63" s="20"/>
      <c r="AH63" s="21"/>
      <c r="AI63" s="6"/>
      <c r="AJ63" s="25"/>
      <c r="AK63" s="20"/>
      <c r="AL63" s="20"/>
      <c r="AM63" s="20"/>
      <c r="AN63" s="20"/>
      <c r="AO63" s="20"/>
      <c r="AP63" s="21"/>
      <c r="AQ63" s="6"/>
      <c r="AR63" s="25"/>
      <c r="AS63" s="37"/>
      <c r="AT63" s="37"/>
      <c r="AU63" s="37"/>
      <c r="AV63" s="37"/>
      <c r="AW63" s="37"/>
      <c r="AX63" s="38"/>
    </row>
    <row r="64" spans="1:52" s="14" customFormat="1" x14ac:dyDescent="0.25">
      <c r="A64" s="12" t="s">
        <v>69</v>
      </c>
      <c r="B64" s="12"/>
      <c r="C64" s="12"/>
      <c r="D64" s="25">
        <v>1350</v>
      </c>
      <c r="E64" s="444"/>
      <c r="F64" s="444"/>
      <c r="G64" s="444"/>
      <c r="H64" s="444"/>
      <c r="I64" s="444"/>
      <c r="J64" s="21"/>
      <c r="K64" s="12"/>
      <c r="L64" s="25">
        <v>1257</v>
      </c>
      <c r="M64" s="108">
        <f>N64-L64</f>
        <v>2056</v>
      </c>
      <c r="N64" s="20">
        <v>3313</v>
      </c>
      <c r="O64" s="108">
        <f>P64-N64</f>
        <v>2685</v>
      </c>
      <c r="P64" s="20">
        <v>5998</v>
      </c>
      <c r="Q64" s="108">
        <f>R64-P64</f>
        <v>2025</v>
      </c>
      <c r="R64" s="21">
        <v>8023</v>
      </c>
      <c r="S64" s="12"/>
      <c r="T64" s="25">
        <v>1762</v>
      </c>
      <c r="U64" s="108">
        <f>V64-T64</f>
        <v>991</v>
      </c>
      <c r="V64" s="20">
        <v>2753</v>
      </c>
      <c r="W64" s="108">
        <f>X64-V64</f>
        <v>838</v>
      </c>
      <c r="X64" s="20">
        <v>3591</v>
      </c>
      <c r="Y64" s="108">
        <f>Z64-X64</f>
        <v>1698</v>
      </c>
      <c r="Z64" s="21">
        <v>5289</v>
      </c>
      <c r="AA64" s="12"/>
      <c r="AB64" s="25">
        <v>902</v>
      </c>
      <c r="AC64" s="20">
        <f>AD64-AB64</f>
        <v>2313</v>
      </c>
      <c r="AD64" s="20">
        <v>3215</v>
      </c>
      <c r="AE64" s="20">
        <f>AF64-AD64</f>
        <v>1289</v>
      </c>
      <c r="AF64" s="20">
        <v>4504</v>
      </c>
      <c r="AG64" s="20">
        <f>AH64-AF64</f>
        <v>1698</v>
      </c>
      <c r="AH64" s="21">
        <v>6202</v>
      </c>
      <c r="AI64" s="12"/>
      <c r="AJ64" s="25">
        <v>2090</v>
      </c>
      <c r="AK64" s="20">
        <f>AL64-AJ64</f>
        <v>1446</v>
      </c>
      <c r="AL64" s="20">
        <v>3536</v>
      </c>
      <c r="AM64" s="20">
        <f>AN64-AL64</f>
        <v>1790</v>
      </c>
      <c r="AN64" s="20">
        <v>5326</v>
      </c>
      <c r="AO64" s="20">
        <f>AP64-AN64</f>
        <v>969</v>
      </c>
      <c r="AP64" s="21">
        <v>6295</v>
      </c>
      <c r="AQ64" s="12"/>
      <c r="AR64" s="25">
        <v>0</v>
      </c>
      <c r="AS64" s="40">
        <v>0</v>
      </c>
      <c r="AT64" s="40">
        <v>0</v>
      </c>
      <c r="AU64" s="40">
        <f>AV64-AT64</f>
        <v>170</v>
      </c>
      <c r="AV64" s="40">
        <v>170</v>
      </c>
      <c r="AW64" s="40">
        <f>AX64-AV64</f>
        <v>1774</v>
      </c>
      <c r="AX64" s="41">
        <v>1944</v>
      </c>
    </row>
    <row r="65" spans="1:50" s="14" customFormat="1" ht="7.5" customHeight="1" x14ac:dyDescent="0.25">
      <c r="A65" s="12"/>
      <c r="B65" s="12"/>
      <c r="C65" s="12"/>
      <c r="D65" s="25"/>
      <c r="E65" s="444"/>
      <c r="F65" s="444"/>
      <c r="G65" s="444"/>
      <c r="H65" s="444"/>
      <c r="I65" s="444"/>
      <c r="J65" s="21"/>
      <c r="K65" s="12"/>
      <c r="L65" s="25"/>
      <c r="M65" s="20"/>
      <c r="N65" s="20"/>
      <c r="O65" s="20"/>
      <c r="P65" s="20"/>
      <c r="Q65" s="20"/>
      <c r="R65" s="21"/>
      <c r="S65" s="12"/>
      <c r="T65" s="25"/>
      <c r="U65" s="20"/>
      <c r="V65" s="20"/>
      <c r="W65" s="20"/>
      <c r="X65" s="20"/>
      <c r="Y65" s="20"/>
      <c r="Z65" s="21"/>
      <c r="AA65" s="12"/>
      <c r="AB65" s="25"/>
      <c r="AC65" s="20"/>
      <c r="AD65" s="20"/>
      <c r="AE65" s="20"/>
      <c r="AF65" s="20"/>
      <c r="AG65" s="20"/>
      <c r="AH65" s="21"/>
      <c r="AI65" s="12"/>
      <c r="AJ65" s="25"/>
      <c r="AK65" s="20"/>
      <c r="AL65" s="20"/>
      <c r="AM65" s="20"/>
      <c r="AN65" s="20"/>
      <c r="AO65" s="20"/>
      <c r="AP65" s="21"/>
      <c r="AQ65" s="12"/>
      <c r="AR65" s="25"/>
      <c r="AS65" s="40"/>
      <c r="AT65" s="40"/>
      <c r="AU65" s="26"/>
      <c r="AV65" s="40"/>
      <c r="AW65" s="40"/>
      <c r="AX65" s="41"/>
    </row>
    <row r="66" spans="1:50" s="14" customFormat="1" x14ac:dyDescent="0.25">
      <c r="A66" s="232" t="s">
        <v>70</v>
      </c>
      <c r="B66" s="232"/>
      <c r="C66" s="232"/>
      <c r="D66" s="25"/>
      <c r="E66" s="444"/>
      <c r="F66" s="444"/>
      <c r="G66" s="444"/>
      <c r="H66" s="444"/>
      <c r="I66" s="444"/>
      <c r="J66" s="21"/>
      <c r="K66" s="232"/>
      <c r="L66" s="25"/>
      <c r="M66" s="20"/>
      <c r="N66" s="20"/>
      <c r="O66" s="20"/>
      <c r="P66" s="20"/>
      <c r="Q66" s="20"/>
      <c r="R66" s="21"/>
      <c r="S66" s="232"/>
      <c r="T66" s="25"/>
      <c r="U66" s="20"/>
      <c r="V66" s="20"/>
      <c r="W66" s="20"/>
      <c r="X66" s="20"/>
      <c r="Y66" s="20"/>
      <c r="Z66" s="21"/>
      <c r="AA66" s="232"/>
      <c r="AB66" s="25"/>
      <c r="AC66" s="20"/>
      <c r="AD66" s="20"/>
      <c r="AE66" s="20"/>
      <c r="AF66" s="20"/>
      <c r="AG66" s="20"/>
      <c r="AH66" s="21"/>
      <c r="AI66" s="12"/>
      <c r="AJ66" s="25"/>
      <c r="AK66" s="20"/>
      <c r="AL66" s="20"/>
      <c r="AM66" s="20"/>
      <c r="AN66" s="20"/>
      <c r="AO66" s="20"/>
      <c r="AP66" s="21"/>
      <c r="AQ66" s="12"/>
      <c r="AR66" s="25"/>
      <c r="AS66" s="26"/>
      <c r="AT66" s="40"/>
      <c r="AU66" s="26"/>
      <c r="AV66" s="40"/>
      <c r="AW66" s="26"/>
      <c r="AX66" s="41"/>
    </row>
    <row r="67" spans="1:50" s="14" customFormat="1" x14ac:dyDescent="0.25">
      <c r="A67" s="12" t="s">
        <v>71</v>
      </c>
      <c r="B67" s="12"/>
      <c r="C67" s="12"/>
      <c r="D67" s="25"/>
      <c r="E67" s="444"/>
      <c r="F67" s="444"/>
      <c r="G67" s="444"/>
      <c r="H67" s="444"/>
      <c r="I67" s="444"/>
      <c r="J67" s="21"/>
      <c r="K67" s="12"/>
      <c r="L67" s="25"/>
      <c r="M67" s="20"/>
      <c r="N67" s="20"/>
      <c r="O67" s="20"/>
      <c r="P67" s="20"/>
      <c r="Q67" s="46">
        <v>0.97499999999999998</v>
      </c>
      <c r="R67" s="69"/>
      <c r="S67" s="12"/>
      <c r="T67" s="25"/>
      <c r="U67" s="20"/>
      <c r="V67" s="20"/>
      <c r="W67" s="20"/>
      <c r="X67" s="20"/>
      <c r="Y67" s="46">
        <v>0.97499999999999998</v>
      </c>
      <c r="Z67" s="69"/>
      <c r="AA67" s="12"/>
      <c r="AB67" s="25"/>
      <c r="AC67" s="20"/>
      <c r="AD67" s="20"/>
      <c r="AE67" s="20"/>
      <c r="AF67" s="20"/>
      <c r="AG67" s="46">
        <v>0.97499999999999998</v>
      </c>
      <c r="AH67" s="69"/>
      <c r="AI67" s="12"/>
      <c r="AJ67" s="25"/>
      <c r="AK67" s="20"/>
      <c r="AL67" s="20"/>
      <c r="AM67" s="20"/>
      <c r="AN67" s="20"/>
      <c r="AO67" s="46">
        <v>0.97499999999999998</v>
      </c>
      <c r="AP67" s="69"/>
      <c r="AQ67" s="12"/>
      <c r="AR67" s="25"/>
      <c r="AS67" s="40"/>
      <c r="AT67" s="47"/>
      <c r="AU67" s="26"/>
      <c r="AV67" s="47"/>
      <c r="AW67" s="48">
        <v>0.97899999999999998</v>
      </c>
      <c r="AX67" s="49"/>
    </row>
    <row r="68" spans="1:50" s="14" customFormat="1" ht="15.75" thickBot="1" x14ac:dyDescent="0.3">
      <c r="A68" s="12" t="s">
        <v>72</v>
      </c>
      <c r="B68" s="12"/>
      <c r="C68" s="12"/>
      <c r="D68" s="51"/>
      <c r="E68" s="52"/>
      <c r="F68" s="52"/>
      <c r="G68" s="52"/>
      <c r="H68" s="52"/>
      <c r="I68" s="52"/>
      <c r="J68" s="54"/>
      <c r="K68" s="12"/>
      <c r="L68" s="51"/>
      <c r="M68" s="52"/>
      <c r="N68" s="52"/>
      <c r="O68" s="52"/>
      <c r="P68" s="52"/>
      <c r="Q68" s="53">
        <v>0.79800000000000004</v>
      </c>
      <c r="R68" s="72"/>
      <c r="S68" s="12"/>
      <c r="T68" s="51"/>
      <c r="U68" s="52"/>
      <c r="V68" s="52"/>
      <c r="W68" s="52"/>
      <c r="X68" s="52"/>
      <c r="Y68" s="53">
        <v>0.79800000000000004</v>
      </c>
      <c r="Z68" s="72"/>
      <c r="AA68" s="55"/>
      <c r="AB68" s="51"/>
      <c r="AC68" s="52"/>
      <c r="AD68" s="52"/>
      <c r="AE68" s="52"/>
      <c r="AF68" s="52"/>
      <c r="AG68" s="53">
        <v>0.79800000000000004</v>
      </c>
      <c r="AH68" s="72"/>
      <c r="AI68" s="55"/>
      <c r="AJ68" s="51"/>
      <c r="AK68" s="52"/>
      <c r="AL68" s="52"/>
      <c r="AM68" s="52"/>
      <c r="AN68" s="52"/>
      <c r="AO68" s="53">
        <v>0.86199999999999999</v>
      </c>
      <c r="AP68" s="72"/>
      <c r="AQ68" s="55"/>
      <c r="AR68" s="51"/>
      <c r="AS68" s="56"/>
      <c r="AT68" s="57"/>
      <c r="AU68" s="58"/>
      <c r="AV68" s="57"/>
      <c r="AW68" s="59">
        <v>0.86199999999999999</v>
      </c>
      <c r="AX68" s="60"/>
    </row>
    <row r="69" spans="1:50" s="14" customFormat="1" x14ac:dyDescent="0.25">
      <c r="AJ69" s="62"/>
      <c r="AK69" s="62"/>
      <c r="AL69" s="63"/>
      <c r="AM69" s="63"/>
      <c r="AN69" s="63"/>
      <c r="AO69" s="63"/>
      <c r="AP69" s="63"/>
      <c r="AR69" s="64"/>
      <c r="AS69" s="65"/>
      <c r="AT69" s="65"/>
      <c r="AV69" s="65"/>
      <c r="AW69" s="65"/>
    </row>
    <row r="70" spans="1:50" x14ac:dyDescent="0.25">
      <c r="A70" s="304" t="s">
        <v>40</v>
      </c>
      <c r="B70" s="305"/>
      <c r="C70" s="305"/>
      <c r="D70" s="305">
        <f t="shared" ref="D70:F70" si="9">D24-D25-D26</f>
        <v>0</v>
      </c>
      <c r="E70" s="305">
        <f t="shared" si="9"/>
        <v>0</v>
      </c>
      <c r="F70" s="305">
        <f t="shared" si="9"/>
        <v>0</v>
      </c>
      <c r="G70" s="305"/>
      <c r="H70" s="305"/>
      <c r="I70" s="305"/>
      <c r="J70" s="305"/>
      <c r="K70" s="305"/>
      <c r="L70" s="305">
        <f>L24-L25-L26</f>
        <v>0</v>
      </c>
      <c r="M70" s="305">
        <f>M24-M25-M26</f>
        <v>0</v>
      </c>
      <c r="N70" s="305">
        <f>N24-N25-N26</f>
        <v>0</v>
      </c>
      <c r="O70" s="305">
        <f t="shared" ref="O70:P70" si="10">O24-O25-O26</f>
        <v>0</v>
      </c>
      <c r="P70" s="305">
        <f t="shared" si="10"/>
        <v>0</v>
      </c>
      <c r="Q70" s="305">
        <f t="shared" ref="Q70:R70" si="11">Q24-Q25-Q26</f>
        <v>0</v>
      </c>
      <c r="R70" s="305">
        <f t="shared" si="11"/>
        <v>0</v>
      </c>
      <c r="T70" s="305">
        <f>T24-T25-T26</f>
        <v>0</v>
      </c>
      <c r="U70" s="305">
        <f t="shared" ref="U70:V70" si="12">U24-U25-U26</f>
        <v>0</v>
      </c>
      <c r="V70" s="305">
        <f t="shared" si="12"/>
        <v>0</v>
      </c>
      <c r="W70" s="305">
        <f t="shared" ref="W70:X70" si="13">W24-W25-W26</f>
        <v>0</v>
      </c>
      <c r="X70" s="305">
        <f t="shared" si="13"/>
        <v>0</v>
      </c>
      <c r="Y70" s="305">
        <f t="shared" ref="Y70:Z70" si="14">Y24-Y25-Y26</f>
        <v>0</v>
      </c>
      <c r="Z70" s="305">
        <f t="shared" si="14"/>
        <v>0</v>
      </c>
      <c r="AB70" s="305">
        <f>AB24-AB25-AB26</f>
        <v>0</v>
      </c>
      <c r="AC70" s="305">
        <f t="shared" ref="AC70:AH70" si="15">AC24-AC25-AC26</f>
        <v>0</v>
      </c>
      <c r="AD70" s="305">
        <f t="shared" si="15"/>
        <v>0</v>
      </c>
      <c r="AE70" s="305">
        <f t="shared" si="15"/>
        <v>0</v>
      </c>
      <c r="AF70" s="305">
        <f t="shared" si="15"/>
        <v>0</v>
      </c>
      <c r="AG70" s="305">
        <f t="shared" si="15"/>
        <v>0</v>
      </c>
      <c r="AH70" s="305">
        <f t="shared" si="15"/>
        <v>0</v>
      </c>
      <c r="AJ70" s="305">
        <f>AJ24-AJ25-AJ26</f>
        <v>0</v>
      </c>
      <c r="AK70" s="305">
        <f t="shared" ref="AK70:AP70" si="16">AK24-AK25-AK26</f>
        <v>0</v>
      </c>
      <c r="AL70" s="305">
        <f t="shared" si="16"/>
        <v>0</v>
      </c>
      <c r="AM70" s="305">
        <f t="shared" si="16"/>
        <v>0</v>
      </c>
      <c r="AN70" s="305">
        <f t="shared" si="16"/>
        <v>0</v>
      </c>
      <c r="AO70" s="305">
        <f t="shared" si="16"/>
        <v>0</v>
      </c>
      <c r="AP70" s="305">
        <f t="shared" si="16"/>
        <v>0</v>
      </c>
      <c r="AQ70" s="149"/>
      <c r="AR70" s="305">
        <f>AR24-AR25-AR26</f>
        <v>0</v>
      </c>
      <c r="AS70" s="305">
        <f t="shared" ref="AS70:AX70" si="17">AS24-AS25-AS26</f>
        <v>0</v>
      </c>
      <c r="AT70" s="305">
        <f t="shared" si="17"/>
        <v>0</v>
      </c>
      <c r="AU70" s="305">
        <f t="shared" si="17"/>
        <v>0</v>
      </c>
      <c r="AV70" s="305">
        <f t="shared" si="17"/>
        <v>0</v>
      </c>
      <c r="AW70" s="305">
        <f t="shared" si="17"/>
        <v>0</v>
      </c>
      <c r="AX70" s="305">
        <f t="shared" si="17"/>
        <v>0</v>
      </c>
    </row>
    <row r="71" spans="1:50" s="100" customFormat="1" x14ac:dyDescent="0.25">
      <c r="A71" s="306" t="s">
        <v>41</v>
      </c>
      <c r="B71" s="305"/>
      <c r="C71" s="305"/>
      <c r="D71" s="305">
        <f t="shared" ref="D71:E71" si="18">D26-SUM(D27:D30)-D31</f>
        <v>0</v>
      </c>
      <c r="E71" s="305">
        <f t="shared" si="18"/>
        <v>0</v>
      </c>
      <c r="F71" s="305">
        <f>F26-SUM(F27:F30)-F31</f>
        <v>0</v>
      </c>
      <c r="G71" s="305"/>
      <c r="H71" s="305"/>
      <c r="I71" s="305"/>
      <c r="J71" s="305"/>
      <c r="K71" s="305"/>
      <c r="L71" s="305">
        <f>L26-SUM(L27:L30)-L31</f>
        <v>0</v>
      </c>
      <c r="M71" s="305">
        <f>M26-SUM(M27:M30)-M31</f>
        <v>0</v>
      </c>
      <c r="N71" s="305">
        <f>N26-SUM(N27:N30)-N31</f>
        <v>0</v>
      </c>
      <c r="O71" s="305">
        <f t="shared" ref="O71:P71" si="19">O26-SUM(O27:O30)-O31</f>
        <v>0</v>
      </c>
      <c r="P71" s="305">
        <f t="shared" si="19"/>
        <v>0</v>
      </c>
      <c r="Q71" s="305">
        <f t="shared" ref="Q71:R71" si="20">Q26-SUM(Q27:Q30)-Q31</f>
        <v>0</v>
      </c>
      <c r="R71" s="305">
        <f t="shared" si="20"/>
        <v>0</v>
      </c>
      <c r="S71" s="4"/>
      <c r="T71" s="305">
        <f>T26-SUM(T27:T30)-T31</f>
        <v>0</v>
      </c>
      <c r="U71" s="305">
        <f t="shared" ref="U71:V71" si="21">U26-SUM(U27:U30)-U31</f>
        <v>0</v>
      </c>
      <c r="V71" s="305">
        <f t="shared" si="21"/>
        <v>0</v>
      </c>
      <c r="W71" s="305">
        <f t="shared" ref="W71:X71" si="22">W26-SUM(W27:W30)-W31</f>
        <v>0</v>
      </c>
      <c r="X71" s="305">
        <f t="shared" si="22"/>
        <v>0</v>
      </c>
      <c r="Y71" s="305">
        <f t="shared" ref="Y71:Z71" si="23">Y26-SUM(Y27:Y30)-Y31</f>
        <v>0</v>
      </c>
      <c r="Z71" s="305">
        <f t="shared" si="23"/>
        <v>0</v>
      </c>
      <c r="AA71" s="4"/>
      <c r="AB71" s="305">
        <f>AB26-SUM(AB27:AB30)-AB31</f>
        <v>0</v>
      </c>
      <c r="AC71" s="305">
        <f t="shared" ref="AC71:AH71" si="24">AC26-SUM(AC27:AC30)-AC31</f>
        <v>0</v>
      </c>
      <c r="AD71" s="305">
        <f t="shared" si="24"/>
        <v>0</v>
      </c>
      <c r="AE71" s="305">
        <f t="shared" si="24"/>
        <v>0</v>
      </c>
      <c r="AF71" s="305">
        <f t="shared" si="24"/>
        <v>0</v>
      </c>
      <c r="AG71" s="305">
        <f t="shared" si="24"/>
        <v>0</v>
      </c>
      <c r="AH71" s="305">
        <f t="shared" si="24"/>
        <v>0</v>
      </c>
      <c r="AI71" s="4"/>
      <c r="AJ71" s="305">
        <f>AJ26-SUM(AJ27:AJ30)-AJ31</f>
        <v>0</v>
      </c>
      <c r="AK71" s="305">
        <f t="shared" ref="AK71:AP71" si="25">AK26-SUM(AK27:AK30)-AK31</f>
        <v>0</v>
      </c>
      <c r="AL71" s="305">
        <f t="shared" si="25"/>
        <v>0</v>
      </c>
      <c r="AM71" s="305">
        <f t="shared" si="25"/>
        <v>0</v>
      </c>
      <c r="AN71" s="305">
        <f t="shared" si="25"/>
        <v>0</v>
      </c>
      <c r="AO71" s="305">
        <f t="shared" si="25"/>
        <v>0</v>
      </c>
      <c r="AP71" s="305">
        <f t="shared" si="25"/>
        <v>0</v>
      </c>
      <c r="AQ71" s="149"/>
      <c r="AR71" s="305">
        <f>AR26-SUM(AR27:AR30)-AR31</f>
        <v>0</v>
      </c>
      <c r="AS71" s="305">
        <f t="shared" ref="AS71:AX71" si="26">AS26-SUM(AS27:AS30)-AS31</f>
        <v>0</v>
      </c>
      <c r="AT71" s="305">
        <f t="shared" si="26"/>
        <v>0</v>
      </c>
      <c r="AU71" s="305">
        <f t="shared" si="26"/>
        <v>0</v>
      </c>
      <c r="AV71" s="305">
        <f t="shared" si="26"/>
        <v>0</v>
      </c>
      <c r="AW71" s="305">
        <f t="shared" si="26"/>
        <v>0</v>
      </c>
      <c r="AX71" s="305">
        <f t="shared" si="26"/>
        <v>0</v>
      </c>
    </row>
    <row r="72" spans="1:50" x14ac:dyDescent="0.25">
      <c r="A72" s="306" t="s">
        <v>26</v>
      </c>
      <c r="B72" s="305"/>
      <c r="C72" s="305"/>
      <c r="D72" s="305">
        <f t="shared" ref="D72:E72" si="27">D31-SUM(D32:D35)-D36</f>
        <v>0</v>
      </c>
      <c r="E72" s="305">
        <f t="shared" si="27"/>
        <v>0</v>
      </c>
      <c r="F72" s="305">
        <f>F31-SUM(F32:F35)-F36</f>
        <v>0</v>
      </c>
      <c r="G72" s="305"/>
      <c r="H72" s="305"/>
      <c r="I72" s="305"/>
      <c r="J72" s="305"/>
      <c r="K72" s="305"/>
      <c r="L72" s="305">
        <f>L31-SUM(L32:L35)-L36</f>
        <v>0</v>
      </c>
      <c r="M72" s="305">
        <f>M31-SUM(M32:M35)-M36</f>
        <v>0</v>
      </c>
      <c r="N72" s="305">
        <f>N31-SUM(N32:N35)-N36</f>
        <v>0</v>
      </c>
      <c r="O72" s="305">
        <f>O31-SUM(O32:O35)-O36</f>
        <v>0</v>
      </c>
      <c r="P72" s="305">
        <f t="shared" ref="P72:R72" si="28">P31-SUM(P32:P35)-P36</f>
        <v>0</v>
      </c>
      <c r="Q72" s="305">
        <f t="shared" si="28"/>
        <v>0</v>
      </c>
      <c r="R72" s="305">
        <f t="shared" si="28"/>
        <v>0</v>
      </c>
      <c r="T72" s="305">
        <f>T31-SUM(T32:T35)-T36</f>
        <v>0</v>
      </c>
      <c r="U72" s="305">
        <f t="shared" ref="U72:V72" si="29">U31-SUM(U32:U35)-U36</f>
        <v>0</v>
      </c>
      <c r="V72" s="305">
        <f t="shared" si="29"/>
        <v>0</v>
      </c>
      <c r="W72" s="305">
        <f t="shared" ref="W72:X72" si="30">W31-SUM(W32:W35)-W36</f>
        <v>0</v>
      </c>
      <c r="X72" s="305">
        <f t="shared" si="30"/>
        <v>0</v>
      </c>
      <c r="Y72" s="305">
        <f t="shared" ref="Y72:Z72" si="31">Y31-SUM(Y32:Y35)-Y36</f>
        <v>0</v>
      </c>
      <c r="Z72" s="305">
        <f t="shared" si="31"/>
        <v>0</v>
      </c>
      <c r="AB72" s="305">
        <f>AB31-SUM(AB32:AB35)-AB36</f>
        <v>0</v>
      </c>
      <c r="AC72" s="305">
        <f t="shared" ref="AC72:AH72" si="32">AC31-SUM(AC32:AC35)-AC36</f>
        <v>0</v>
      </c>
      <c r="AD72" s="305">
        <f t="shared" si="32"/>
        <v>0</v>
      </c>
      <c r="AE72" s="305">
        <f t="shared" si="32"/>
        <v>0</v>
      </c>
      <c r="AF72" s="305">
        <f t="shared" si="32"/>
        <v>0</v>
      </c>
      <c r="AG72" s="305">
        <f t="shared" si="32"/>
        <v>0</v>
      </c>
      <c r="AH72" s="305">
        <f t="shared" si="32"/>
        <v>0</v>
      </c>
      <c r="AJ72" s="305">
        <f>AJ31-SUM(AJ32:AJ35)-AJ36</f>
        <v>0</v>
      </c>
      <c r="AK72" s="305">
        <f t="shared" ref="AK72:AP72" si="33">AK31-SUM(AK32:AK35)-AK36</f>
        <v>0</v>
      </c>
      <c r="AL72" s="305">
        <f t="shared" si="33"/>
        <v>0</v>
      </c>
      <c r="AM72" s="305">
        <f t="shared" si="33"/>
        <v>0</v>
      </c>
      <c r="AN72" s="305">
        <f t="shared" si="33"/>
        <v>0</v>
      </c>
      <c r="AO72" s="305">
        <f t="shared" si="33"/>
        <v>0</v>
      </c>
      <c r="AP72" s="305">
        <f t="shared" si="33"/>
        <v>0</v>
      </c>
      <c r="AQ72" s="149"/>
      <c r="AR72" s="305">
        <f>AR31-SUM(AR32:AR35)-AR36</f>
        <v>0</v>
      </c>
      <c r="AS72" s="305">
        <f t="shared" ref="AS72:AX72" si="34">AS31-SUM(AS32:AS35)-AS36</f>
        <v>0</v>
      </c>
      <c r="AT72" s="305">
        <f t="shared" si="34"/>
        <v>0</v>
      </c>
      <c r="AU72" s="305">
        <f t="shared" si="34"/>
        <v>0</v>
      </c>
      <c r="AV72" s="305">
        <f t="shared" si="34"/>
        <v>0</v>
      </c>
      <c r="AW72" s="305">
        <f t="shared" si="34"/>
        <v>0</v>
      </c>
      <c r="AX72" s="305">
        <f t="shared" si="34"/>
        <v>0</v>
      </c>
    </row>
    <row r="73" spans="1:50" x14ac:dyDescent="0.25">
      <c r="A73" s="306" t="s">
        <v>60</v>
      </c>
      <c r="B73" s="306"/>
      <c r="C73" s="306"/>
      <c r="D73" s="305">
        <f t="shared" ref="D73:E73" si="35">SUM(D36:D42)-D43</f>
        <v>0</v>
      </c>
      <c r="E73" s="305">
        <f t="shared" si="35"/>
        <v>7289</v>
      </c>
      <c r="F73" s="305">
        <f>SUM(F36:F42)-F43</f>
        <v>7289</v>
      </c>
      <c r="G73" s="305"/>
      <c r="H73" s="305"/>
      <c r="I73" s="305"/>
      <c r="J73" s="305"/>
      <c r="K73" s="306"/>
      <c r="L73" s="305">
        <f>SUM(L36:L42)-L43</f>
        <v>0</v>
      </c>
      <c r="M73" s="305">
        <f>SUM(M36:M42)-M43</f>
        <v>0</v>
      </c>
      <c r="N73" s="305">
        <f>SUM(N36:N42)-N43</f>
        <v>0</v>
      </c>
      <c r="O73" s="305">
        <f t="shared" ref="O73:P73" si="36">SUM(O36:O42)-O43</f>
        <v>0</v>
      </c>
      <c r="P73" s="305">
        <f t="shared" si="36"/>
        <v>0</v>
      </c>
      <c r="Q73" s="305">
        <f t="shared" ref="Q73:R73" si="37">SUM(Q36:Q42)-Q43</f>
        <v>0</v>
      </c>
      <c r="R73" s="305">
        <f t="shared" si="37"/>
        <v>0</v>
      </c>
      <c r="T73" s="305">
        <f>SUM(T36:T42)-T43</f>
        <v>0</v>
      </c>
      <c r="U73" s="305">
        <f t="shared" ref="U73:V73" si="38">SUM(U36:U42)-U43</f>
        <v>0</v>
      </c>
      <c r="V73" s="305">
        <f t="shared" si="38"/>
        <v>0</v>
      </c>
      <c r="W73" s="305">
        <f t="shared" ref="W73:X73" si="39">SUM(W36:W42)-W43</f>
        <v>0</v>
      </c>
      <c r="X73" s="305">
        <f t="shared" si="39"/>
        <v>0</v>
      </c>
      <c r="Y73" s="305">
        <f t="shared" ref="Y73:Z73" si="40">SUM(Y36:Y42)-Y43</f>
        <v>0</v>
      </c>
      <c r="Z73" s="305">
        <f t="shared" si="40"/>
        <v>0</v>
      </c>
      <c r="AB73" s="305">
        <f>SUM(AB36:AB42)-AB43</f>
        <v>0</v>
      </c>
      <c r="AC73" s="305">
        <f t="shared" ref="AC73:AD73" si="41">SUM(AC36:AC42)-AC43</f>
        <v>0</v>
      </c>
      <c r="AD73" s="305">
        <f t="shared" si="41"/>
        <v>0</v>
      </c>
      <c r="AE73" s="305">
        <f t="shared" ref="AE73:AF73" si="42">SUM(AE36:AE42)-AE43</f>
        <v>0</v>
      </c>
      <c r="AF73" s="305">
        <f t="shared" si="42"/>
        <v>0</v>
      </c>
      <c r="AG73" s="305">
        <f t="shared" ref="AG73:AH73" si="43">SUM(AG36:AG42)-AG43</f>
        <v>0</v>
      </c>
      <c r="AH73" s="305">
        <f t="shared" si="43"/>
        <v>0</v>
      </c>
      <c r="AJ73" s="305">
        <f>SUM(AJ36:AJ42)-AJ43</f>
        <v>0</v>
      </c>
      <c r="AK73" s="305">
        <f t="shared" ref="AK73:AL73" si="44">SUM(AK36:AK42)-AK43</f>
        <v>0</v>
      </c>
      <c r="AL73" s="305">
        <f t="shared" si="44"/>
        <v>0</v>
      </c>
      <c r="AM73" s="305">
        <f t="shared" ref="AM73:AN73" si="45">SUM(AM36:AM42)-AM43</f>
        <v>0</v>
      </c>
      <c r="AN73" s="305">
        <f t="shared" si="45"/>
        <v>0</v>
      </c>
      <c r="AO73" s="305">
        <f t="shared" ref="AO73:AP73" si="46">SUM(AO36:AO42)-AO43</f>
        <v>0</v>
      </c>
      <c r="AP73" s="305">
        <f t="shared" si="46"/>
        <v>0</v>
      </c>
      <c r="AQ73" s="149"/>
      <c r="AR73" s="305">
        <f>SUM(AR36:AR42)-AR43</f>
        <v>0</v>
      </c>
      <c r="AS73" s="305">
        <f t="shared" ref="AS73:AT73" si="47">SUM(AS36:AS42)-AS43</f>
        <v>0</v>
      </c>
      <c r="AT73" s="305">
        <f t="shared" si="47"/>
        <v>0</v>
      </c>
      <c r="AU73" s="305">
        <f t="shared" ref="AU73:AV73" si="48">SUM(AU36:AU42)-AU43</f>
        <v>0</v>
      </c>
      <c r="AV73" s="305">
        <f t="shared" si="48"/>
        <v>0</v>
      </c>
      <c r="AW73" s="305">
        <f t="shared" ref="AW73:AX73" si="49">SUM(AW36:AW42)-AW43</f>
        <v>0</v>
      </c>
      <c r="AX73" s="305">
        <f t="shared" si="49"/>
        <v>0</v>
      </c>
    </row>
    <row r="74" spans="1:50" x14ac:dyDescent="0.25">
      <c r="A74" s="306" t="s">
        <v>170</v>
      </c>
      <c r="B74" s="306"/>
      <c r="C74" s="306"/>
      <c r="D74" s="305">
        <f t="shared" ref="D74:F74" si="50">SUM(D43:D52)-D53</f>
        <v>0</v>
      </c>
      <c r="E74" s="305">
        <f t="shared" si="50"/>
        <v>0</v>
      </c>
      <c r="F74" s="305">
        <f t="shared" si="50"/>
        <v>0</v>
      </c>
      <c r="G74" s="305"/>
      <c r="H74" s="305"/>
      <c r="I74" s="305"/>
      <c r="J74" s="305"/>
      <c r="K74" s="306"/>
      <c r="L74" s="305">
        <f>SUM(L43:L52)-L53</f>
        <v>0</v>
      </c>
      <c r="M74" s="305">
        <f>SUM(M43:M52)-M53</f>
        <v>0</v>
      </c>
      <c r="N74" s="305">
        <f>SUM(N43:N52)-N53</f>
        <v>0</v>
      </c>
      <c r="O74" s="305">
        <f t="shared" ref="O74:P74" si="51">SUM(O43:O52)-O53</f>
        <v>0</v>
      </c>
      <c r="P74" s="305">
        <f t="shared" si="51"/>
        <v>0</v>
      </c>
      <c r="Q74" s="305">
        <f t="shared" ref="Q74:R74" si="52">SUM(Q43:Q52)-Q53</f>
        <v>0</v>
      </c>
      <c r="R74" s="305">
        <f t="shared" si="52"/>
        <v>0</v>
      </c>
      <c r="T74" s="305">
        <f>SUM(T43:T52)-T53</f>
        <v>0</v>
      </c>
      <c r="U74" s="305">
        <f t="shared" ref="U74:V74" si="53">SUM(U43:U52)-U53</f>
        <v>0</v>
      </c>
      <c r="V74" s="305">
        <f t="shared" si="53"/>
        <v>0</v>
      </c>
      <c r="W74" s="305">
        <f t="shared" ref="W74:X74" si="54">SUM(W43:W52)-W53</f>
        <v>0</v>
      </c>
      <c r="X74" s="305">
        <f t="shared" si="54"/>
        <v>0</v>
      </c>
      <c r="Y74" s="305">
        <f t="shared" ref="Y74:Z74" si="55">SUM(Y43:Y52)-Y53</f>
        <v>0</v>
      </c>
      <c r="Z74" s="305">
        <f t="shared" si="55"/>
        <v>0</v>
      </c>
      <c r="AB74" s="305">
        <f>SUM(AB43:AB52)-AB53</f>
        <v>0</v>
      </c>
      <c r="AC74" s="305">
        <f t="shared" ref="AC74:AD74" si="56">SUM(AC43:AC52)-AC53</f>
        <v>0</v>
      </c>
      <c r="AD74" s="305">
        <f t="shared" si="56"/>
        <v>0</v>
      </c>
      <c r="AE74" s="305">
        <f t="shared" ref="AE74:AF74" si="57">SUM(AE43:AE52)-AE53</f>
        <v>0</v>
      </c>
      <c r="AF74" s="305">
        <f t="shared" si="57"/>
        <v>0</v>
      </c>
      <c r="AG74" s="305">
        <f t="shared" ref="AG74:AH74" si="58">SUM(AG43:AG52)-AG53</f>
        <v>0</v>
      </c>
      <c r="AH74" s="305">
        <f t="shared" si="58"/>
        <v>0</v>
      </c>
      <c r="AJ74" s="305">
        <f>SUM(AJ43:AJ52)-AJ53</f>
        <v>0</v>
      </c>
      <c r="AK74" s="305">
        <f t="shared" ref="AK74:AL74" si="59">SUM(AK43:AK52)-AK53</f>
        <v>0</v>
      </c>
      <c r="AL74" s="305">
        <f t="shared" si="59"/>
        <v>0</v>
      </c>
      <c r="AM74" s="305">
        <f t="shared" ref="AM74:AN74" si="60">SUM(AM43:AM52)-AM53</f>
        <v>0</v>
      </c>
      <c r="AN74" s="305">
        <f t="shared" si="60"/>
        <v>0</v>
      </c>
      <c r="AO74" s="305">
        <f t="shared" ref="AO74:AP74" si="61">SUM(AO43:AO52)-AO53</f>
        <v>0</v>
      </c>
      <c r="AP74" s="305">
        <f t="shared" si="61"/>
        <v>0</v>
      </c>
      <c r="AQ74" s="149"/>
      <c r="AR74" s="305">
        <f>SUM(AR43:AR52)-AR53</f>
        <v>0</v>
      </c>
      <c r="AS74" s="305">
        <f t="shared" ref="AS74:AT74" si="62">SUM(AS43:AS52)-AS53</f>
        <v>0</v>
      </c>
      <c r="AT74" s="305">
        <f t="shared" si="62"/>
        <v>0</v>
      </c>
      <c r="AU74" s="305">
        <f t="shared" ref="AU74:AV74" si="63">SUM(AU43:AU52)-AU53</f>
        <v>0</v>
      </c>
      <c r="AV74" s="305">
        <f t="shared" si="63"/>
        <v>0</v>
      </c>
      <c r="AW74" s="305">
        <f t="shared" ref="AW74:AX74" si="64">SUM(AW43:AW52)-AW53</f>
        <v>0</v>
      </c>
      <c r="AX74" s="305">
        <f t="shared" si="64"/>
        <v>0</v>
      </c>
    </row>
    <row r="75" spans="1:50" x14ac:dyDescent="0.25">
      <c r="A75" s="306" t="s">
        <v>42</v>
      </c>
      <c r="B75" s="306"/>
      <c r="C75" s="306"/>
      <c r="D75" s="305">
        <f t="shared" ref="D75:F75" si="65">SUM(D58:D59)-D60</f>
        <v>0</v>
      </c>
      <c r="E75" s="305">
        <f t="shared" si="65"/>
        <v>0</v>
      </c>
      <c r="F75" s="305">
        <f t="shared" si="65"/>
        <v>0</v>
      </c>
      <c r="G75" s="305"/>
      <c r="H75" s="305"/>
      <c r="I75" s="305"/>
      <c r="J75" s="305"/>
      <c r="K75" s="306"/>
      <c r="L75" s="305">
        <f>SUM(L58:L59)-L60</f>
        <v>0</v>
      </c>
      <c r="M75" s="305">
        <f>SUM(M58:M59)-M60</f>
        <v>0</v>
      </c>
      <c r="N75" s="305">
        <f>SUM(N58:N59)-N60</f>
        <v>0</v>
      </c>
      <c r="O75" s="305">
        <f t="shared" ref="O75:P75" si="66">SUM(O58:O59)-O60</f>
        <v>0</v>
      </c>
      <c r="P75" s="305">
        <f t="shared" si="66"/>
        <v>0</v>
      </c>
      <c r="Q75" s="305">
        <f t="shared" ref="Q75:R75" si="67">SUM(Q58:Q59)-Q60</f>
        <v>0</v>
      </c>
      <c r="R75" s="305">
        <f t="shared" si="67"/>
        <v>0</v>
      </c>
      <c r="T75" s="305">
        <f>SUM(T58:T59)-T60</f>
        <v>0</v>
      </c>
      <c r="U75" s="305">
        <f t="shared" ref="U75:V75" si="68">SUM(U58:U59)-U60</f>
        <v>0</v>
      </c>
      <c r="V75" s="305">
        <f t="shared" si="68"/>
        <v>0</v>
      </c>
      <c r="W75" s="305">
        <f t="shared" ref="W75:X75" si="69">SUM(W58:W59)-W60</f>
        <v>0</v>
      </c>
      <c r="X75" s="305">
        <f t="shared" si="69"/>
        <v>0</v>
      </c>
      <c r="Y75" s="305">
        <f t="shared" ref="Y75:Z75" si="70">SUM(Y58:Y59)-Y60</f>
        <v>0</v>
      </c>
      <c r="Z75" s="305">
        <f t="shared" si="70"/>
        <v>0</v>
      </c>
      <c r="AB75" s="305">
        <f>SUM(AB58:AB59)-AB60</f>
        <v>0</v>
      </c>
      <c r="AC75" s="305">
        <f t="shared" ref="AC75:AD75" si="71">SUM(AC58:AC59)-AC60</f>
        <v>0</v>
      </c>
      <c r="AD75" s="305">
        <f t="shared" si="71"/>
        <v>0</v>
      </c>
      <c r="AE75" s="305">
        <f t="shared" ref="AE75:AF75" si="72">SUM(AE58:AE59)-AE60</f>
        <v>0</v>
      </c>
      <c r="AF75" s="305">
        <f t="shared" si="72"/>
        <v>0</v>
      </c>
      <c r="AG75" s="305">
        <f t="shared" ref="AG75:AH75" si="73">SUM(AG58:AG59)-AG60</f>
        <v>0</v>
      </c>
      <c r="AH75" s="305">
        <f t="shared" si="73"/>
        <v>0</v>
      </c>
      <c r="AJ75" s="305">
        <f>SUM(AJ58:AJ59)-AJ60</f>
        <v>0</v>
      </c>
      <c r="AK75" s="305">
        <f t="shared" ref="AK75:AL75" si="74">SUM(AK58:AK59)-AK60</f>
        <v>0</v>
      </c>
      <c r="AL75" s="305">
        <f t="shared" si="74"/>
        <v>0</v>
      </c>
      <c r="AM75" s="305">
        <f t="shared" ref="AM75:AN75" si="75">SUM(AM58:AM59)-AM60</f>
        <v>0</v>
      </c>
      <c r="AN75" s="305">
        <f t="shared" si="75"/>
        <v>0</v>
      </c>
      <c r="AO75" s="305">
        <f t="shared" ref="AO75:AP75" si="76">SUM(AO58:AO59)-AO60</f>
        <v>0</v>
      </c>
      <c r="AP75" s="305">
        <f t="shared" si="76"/>
        <v>0</v>
      </c>
      <c r="AQ75" s="149"/>
      <c r="AR75" s="305">
        <f>SUM(AR58:AR59)-AR60</f>
        <v>0</v>
      </c>
      <c r="AS75" s="305">
        <f t="shared" ref="AS75:AT75" si="77">SUM(AS58:AS59)-AS60</f>
        <v>0</v>
      </c>
      <c r="AT75" s="305">
        <f t="shared" si="77"/>
        <v>0</v>
      </c>
      <c r="AU75" s="305">
        <f t="shared" ref="AU75:AV75" si="78">SUM(AU58:AU59)-AU60</f>
        <v>0</v>
      </c>
      <c r="AV75" s="305">
        <f t="shared" si="78"/>
        <v>0</v>
      </c>
      <c r="AW75" s="305">
        <f t="shared" ref="AW75:AX75" si="79">SUM(AW58:AW59)-AW60</f>
        <v>0</v>
      </c>
      <c r="AX75" s="305">
        <f t="shared" si="79"/>
        <v>0</v>
      </c>
    </row>
    <row r="76" spans="1:50" x14ac:dyDescent="0.25">
      <c r="A76" s="306" t="s">
        <v>43</v>
      </c>
      <c r="B76" s="306"/>
      <c r="C76" s="306"/>
      <c r="D76" s="305">
        <f t="shared" ref="D76:F76" si="80">D56-D60-D62</f>
        <v>0</v>
      </c>
      <c r="E76" s="305">
        <f t="shared" si="80"/>
        <v>0</v>
      </c>
      <c r="F76" s="305">
        <f t="shared" si="80"/>
        <v>0</v>
      </c>
      <c r="G76" s="305"/>
      <c r="H76" s="305"/>
      <c r="I76" s="305"/>
      <c r="J76" s="305"/>
      <c r="K76" s="306"/>
      <c r="L76" s="305">
        <f>L56-L60-L62</f>
        <v>0</v>
      </c>
      <c r="M76" s="305">
        <f>M56-M60-M62</f>
        <v>0</v>
      </c>
      <c r="N76" s="305">
        <f>N56-N60-N62</f>
        <v>0</v>
      </c>
      <c r="O76" s="305">
        <f t="shared" ref="O76:P76" si="81">O56-O60-O62</f>
        <v>0</v>
      </c>
      <c r="P76" s="305">
        <f t="shared" si="81"/>
        <v>0</v>
      </c>
      <c r="Q76" s="305">
        <f t="shared" ref="Q76:R76" si="82">Q56-Q60-Q62</f>
        <v>0</v>
      </c>
      <c r="R76" s="305">
        <f t="shared" si="82"/>
        <v>0</v>
      </c>
      <c r="T76" s="305">
        <f>T56-T60-T62</f>
        <v>0</v>
      </c>
      <c r="U76" s="305">
        <f t="shared" ref="U76:V76" si="83">U56-U60-U62</f>
        <v>0</v>
      </c>
      <c r="V76" s="305">
        <f t="shared" si="83"/>
        <v>0</v>
      </c>
      <c r="W76" s="305">
        <f t="shared" ref="W76:X76" si="84">W56-W60-W62</f>
        <v>0</v>
      </c>
      <c r="X76" s="305">
        <f t="shared" si="84"/>
        <v>0</v>
      </c>
      <c r="Y76" s="305">
        <f t="shared" ref="Y76:Z76" si="85">Y56-Y60-Y62</f>
        <v>0</v>
      </c>
      <c r="Z76" s="305">
        <f t="shared" si="85"/>
        <v>0</v>
      </c>
      <c r="AB76" s="305">
        <f>AB56-AB60-AB62</f>
        <v>0</v>
      </c>
      <c r="AC76" s="305">
        <f t="shared" ref="AC76:AH76" si="86">AC56-AC60-AC62</f>
        <v>0</v>
      </c>
      <c r="AD76" s="305">
        <f t="shared" si="86"/>
        <v>0</v>
      </c>
      <c r="AE76" s="305">
        <f t="shared" si="86"/>
        <v>0</v>
      </c>
      <c r="AF76" s="305">
        <f t="shared" si="86"/>
        <v>0</v>
      </c>
      <c r="AG76" s="305">
        <f t="shared" si="86"/>
        <v>0</v>
      </c>
      <c r="AH76" s="305">
        <f t="shared" si="86"/>
        <v>0</v>
      </c>
      <c r="AJ76" s="305">
        <f>AJ56-AJ60-AJ62</f>
        <v>0</v>
      </c>
      <c r="AK76" s="305">
        <f t="shared" ref="AK76:AP76" si="87">AK56-AK60-AK62</f>
        <v>0</v>
      </c>
      <c r="AL76" s="305">
        <f t="shared" si="87"/>
        <v>0</v>
      </c>
      <c r="AM76" s="305">
        <f t="shared" si="87"/>
        <v>0</v>
      </c>
      <c r="AN76" s="305">
        <f t="shared" si="87"/>
        <v>0</v>
      </c>
      <c r="AO76" s="305">
        <f t="shared" si="87"/>
        <v>0</v>
      </c>
      <c r="AP76" s="305">
        <f t="shared" si="87"/>
        <v>0</v>
      </c>
      <c r="AQ76" s="149"/>
      <c r="AR76" s="305">
        <f>AR56-AR60-AR62</f>
        <v>0</v>
      </c>
      <c r="AS76" s="305">
        <f t="shared" ref="AS76:AX76" si="88">AS56-AS60-AS62</f>
        <v>0</v>
      </c>
      <c r="AT76" s="305">
        <f t="shared" si="88"/>
        <v>0</v>
      </c>
      <c r="AU76" s="305">
        <f t="shared" si="88"/>
        <v>0</v>
      </c>
      <c r="AV76" s="305">
        <f t="shared" si="88"/>
        <v>0</v>
      </c>
      <c r="AW76" s="305">
        <f t="shared" si="88"/>
        <v>0</v>
      </c>
      <c r="AX76" s="305">
        <f t="shared" si="88"/>
        <v>0</v>
      </c>
    </row>
  </sheetData>
  <mergeCells count="6">
    <mergeCell ref="D21:J21"/>
    <mergeCell ref="AB21:AH21"/>
    <mergeCell ref="AJ21:AP21"/>
    <mergeCell ref="AR21:AX21"/>
    <mergeCell ref="T21:Z21"/>
    <mergeCell ref="L21:R21"/>
  </mergeCells>
  <pageMargins left="0.7" right="0.7" top="0.75" bottom="0.75" header="0.3" footer="0.3"/>
  <pageSetup scale="4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</sheetPr>
  <dimension ref="A1:AL16390"/>
  <sheetViews>
    <sheetView zoomScaleNormal="100" workbookViewId="0">
      <pane xSplit="2" ySplit="19" topLeftCell="C20" activePane="bottomRight" state="frozen"/>
      <selection activeCell="B9" sqref="B9"/>
      <selection pane="topRight" activeCell="B9" sqref="B9"/>
      <selection pane="bottomLeft" activeCell="B9" sqref="B9"/>
      <selection pane="bottomRight" activeCell="C20" sqref="C20"/>
    </sheetView>
  </sheetViews>
  <sheetFormatPr defaultColWidth="9.140625" defaultRowHeight="15" outlineLevelRow="1" outlineLevelCol="1" x14ac:dyDescent="0.25"/>
  <cols>
    <col min="1" max="1" width="53.28515625" style="303" customWidth="1"/>
    <col min="2" max="2" width="9" style="303" customWidth="1"/>
    <col min="3" max="3" width="2.85546875" style="303" customWidth="1"/>
    <col min="4" max="4" width="9" style="303" customWidth="1"/>
    <col min="5" max="5" width="1.85546875" style="303" customWidth="1"/>
    <col min="6" max="12" width="9" style="303" customWidth="1"/>
    <col min="13" max="13" width="1.85546875" style="303" customWidth="1"/>
    <col min="14" max="20" width="9" style="303" customWidth="1"/>
    <col min="21" max="21" width="2.42578125" style="303" customWidth="1"/>
    <col min="22" max="23" width="9" style="303" customWidth="1"/>
    <col min="24" max="24" width="8" style="303" hidden="1" customWidth="1" outlineLevel="1"/>
    <col min="25" max="25" width="9.140625" style="303" collapsed="1"/>
    <col min="26" max="26" width="9.28515625" style="303" hidden="1" customWidth="1" outlineLevel="1"/>
    <col min="27" max="27" width="9.28515625" style="303" customWidth="1" collapsed="1"/>
    <col min="28" max="28" width="9.28515625" style="303" customWidth="1"/>
    <col min="29" max="29" width="2.42578125" style="303" customWidth="1"/>
    <col min="30" max="31" width="9.140625" style="303"/>
    <col min="32" max="32" width="9.140625" style="303" hidden="1" customWidth="1" outlineLevel="1"/>
    <col min="33" max="33" width="9.140625" style="303" collapsed="1"/>
    <col min="34" max="34" width="9.140625" style="303" hidden="1" customWidth="1" outlineLevel="1"/>
    <col min="35" max="35" width="9.140625" style="303" collapsed="1"/>
    <col min="36" max="16384" width="9.140625" style="303"/>
  </cols>
  <sheetData>
    <row r="1" spans="1:28" x14ac:dyDescent="0.25">
      <c r="A1" s="390" t="s">
        <v>87</v>
      </c>
      <c r="B1" s="334">
        <v>102.7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47"/>
      <c r="X1" s="347"/>
    </row>
    <row r="2" spans="1:28" x14ac:dyDescent="0.25">
      <c r="A2" s="337" t="s">
        <v>45</v>
      </c>
      <c r="B2" s="336">
        <v>72.599999999999994</v>
      </c>
      <c r="C2" s="389"/>
      <c r="D2" s="389"/>
      <c r="E2" s="389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</row>
    <row r="3" spans="1:28" ht="15" customHeight="1" x14ac:dyDescent="0.25">
      <c r="A3" s="335" t="s">
        <v>46</v>
      </c>
      <c r="B3" s="336">
        <v>7.6</v>
      </c>
      <c r="C3" s="389"/>
      <c r="D3" s="389"/>
      <c r="E3" s="389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6"/>
      <c r="X3" s="391"/>
      <c r="Y3" s="391"/>
      <c r="Z3" s="391"/>
      <c r="AA3" s="391"/>
      <c r="AB3" s="391"/>
    </row>
    <row r="4" spans="1:28" s="349" customFormat="1" ht="15" customHeight="1" x14ac:dyDescent="0.25">
      <c r="A4" s="337" t="s">
        <v>47</v>
      </c>
      <c r="B4" s="336">
        <v>22.5</v>
      </c>
      <c r="C4" s="389"/>
      <c r="D4" s="389"/>
      <c r="E4" s="389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92"/>
      <c r="X4" s="391"/>
      <c r="Y4" s="391"/>
      <c r="Z4" s="391"/>
      <c r="AA4" s="391"/>
      <c r="AB4" s="391"/>
    </row>
    <row r="5" spans="1:28" s="349" customFormat="1" ht="15" customHeight="1" x14ac:dyDescent="0.25">
      <c r="A5" s="337"/>
      <c r="B5" s="336"/>
      <c r="C5" s="389"/>
      <c r="D5" s="389"/>
      <c r="E5" s="389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92"/>
      <c r="X5" s="391"/>
      <c r="Y5" s="391"/>
      <c r="Z5" s="391"/>
      <c r="AA5" s="391"/>
      <c r="AB5" s="391"/>
    </row>
    <row r="6" spans="1:28" s="349" customFormat="1" x14ac:dyDescent="0.25">
      <c r="A6" s="335" t="s">
        <v>88</v>
      </c>
      <c r="B6" s="336">
        <v>24</v>
      </c>
      <c r="C6" s="389"/>
      <c r="D6" s="389"/>
      <c r="E6" s="389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92"/>
      <c r="X6" s="391"/>
      <c r="Y6" s="391"/>
      <c r="Z6" s="391"/>
      <c r="AA6" s="391"/>
      <c r="AB6" s="391"/>
    </row>
    <row r="7" spans="1:28" x14ac:dyDescent="0.25">
      <c r="A7" s="393" t="s">
        <v>202</v>
      </c>
      <c r="B7" s="336">
        <v>6.8</v>
      </c>
      <c r="C7" s="389"/>
      <c r="D7" s="389"/>
      <c r="E7" s="389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94"/>
      <c r="X7" s="394"/>
      <c r="Y7" s="394"/>
      <c r="Z7" s="394"/>
      <c r="AA7" s="394"/>
      <c r="AB7" s="394"/>
    </row>
    <row r="8" spans="1:28" x14ac:dyDescent="0.25">
      <c r="A8" s="393"/>
      <c r="B8" s="336"/>
      <c r="C8" s="389"/>
      <c r="D8" s="389"/>
      <c r="E8" s="389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94"/>
      <c r="X8" s="394"/>
      <c r="Y8" s="394"/>
      <c r="Z8" s="394"/>
      <c r="AA8" s="394"/>
      <c r="AB8" s="394"/>
    </row>
    <row r="9" spans="1:28" x14ac:dyDescent="0.25">
      <c r="A9" s="337" t="s">
        <v>207</v>
      </c>
      <c r="B9" s="336">
        <v>171.5</v>
      </c>
      <c r="C9" s="389"/>
      <c r="D9" s="389"/>
      <c r="E9" s="389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94"/>
      <c r="X9" s="394"/>
      <c r="Y9" s="394"/>
      <c r="Z9" s="394"/>
      <c r="AA9" s="394"/>
      <c r="AB9" s="394"/>
    </row>
    <row r="10" spans="1:28" x14ac:dyDescent="0.25">
      <c r="A10" s="337" t="s">
        <v>208</v>
      </c>
      <c r="B10" s="336">
        <v>48.2</v>
      </c>
      <c r="C10" s="389"/>
      <c r="D10" s="389"/>
      <c r="E10" s="389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94"/>
      <c r="X10" s="394"/>
      <c r="Y10" s="394"/>
      <c r="Z10" s="394"/>
      <c r="AA10" s="394"/>
      <c r="AB10" s="394"/>
    </row>
    <row r="11" spans="1:28" x14ac:dyDescent="0.25">
      <c r="A11" s="337" t="s">
        <v>209</v>
      </c>
      <c r="B11" s="395">
        <f>B9+B10</f>
        <v>219.7</v>
      </c>
      <c r="C11" s="396"/>
      <c r="D11" s="396"/>
      <c r="E11" s="39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94"/>
      <c r="X11" s="394"/>
      <c r="Y11" s="394"/>
      <c r="Z11" s="394"/>
      <c r="AA11" s="394"/>
      <c r="AB11" s="394"/>
    </row>
    <row r="12" spans="1:28" x14ac:dyDescent="0.25">
      <c r="A12" s="335" t="s">
        <v>142</v>
      </c>
      <c r="B12" s="336">
        <v>53.7</v>
      </c>
      <c r="C12" s="389"/>
      <c r="D12" s="389"/>
      <c r="E12" s="389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94"/>
      <c r="X12" s="394"/>
      <c r="Y12" s="394"/>
      <c r="Z12" s="394"/>
      <c r="AA12" s="394"/>
      <c r="AB12" s="394"/>
    </row>
    <row r="13" spans="1:28" x14ac:dyDescent="0.25">
      <c r="A13" s="337" t="s">
        <v>143</v>
      </c>
      <c r="B13" s="336">
        <v>166</v>
      </c>
      <c r="C13" s="389"/>
      <c r="D13" s="389"/>
      <c r="E13" s="389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94"/>
      <c r="X13" s="394"/>
      <c r="Y13" s="394"/>
      <c r="Z13" s="394"/>
      <c r="AA13" s="394"/>
      <c r="AB13" s="394"/>
    </row>
    <row r="14" spans="1:28" x14ac:dyDescent="0.25">
      <c r="A14" s="337"/>
      <c r="B14" s="336"/>
      <c r="C14" s="389"/>
      <c r="D14" s="389"/>
      <c r="E14" s="389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94"/>
      <c r="X14" s="394"/>
      <c r="Y14" s="394"/>
      <c r="Z14" s="394"/>
      <c r="AA14" s="394"/>
      <c r="AB14" s="394"/>
    </row>
    <row r="15" spans="1:28" ht="15.75" thickBot="1" x14ac:dyDescent="0.3">
      <c r="A15" s="397" t="s">
        <v>139</v>
      </c>
      <c r="B15" s="398">
        <v>121.7</v>
      </c>
      <c r="C15" s="396"/>
      <c r="D15" s="396"/>
      <c r="E15" s="39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94"/>
      <c r="X15" s="394"/>
      <c r="Y15" s="394"/>
      <c r="Z15" s="394"/>
      <c r="AA15" s="394"/>
      <c r="AB15" s="394"/>
    </row>
    <row r="17" spans="1:38" ht="15.75" thickBot="1" x14ac:dyDescent="0.3"/>
    <row r="18" spans="1:38" ht="15.75" thickBot="1" x14ac:dyDescent="0.3">
      <c r="A18" s="337"/>
      <c r="B18" s="366"/>
      <c r="C18" s="366"/>
      <c r="D18" s="399">
        <v>2019</v>
      </c>
      <c r="E18" s="366"/>
      <c r="F18" s="624">
        <v>2018</v>
      </c>
      <c r="G18" s="625"/>
      <c r="H18" s="625"/>
      <c r="I18" s="625"/>
      <c r="J18" s="625"/>
      <c r="K18" s="625"/>
      <c r="L18" s="626"/>
      <c r="M18" s="366"/>
      <c r="N18" s="624">
        <v>2017</v>
      </c>
      <c r="O18" s="625"/>
      <c r="P18" s="625"/>
      <c r="Q18" s="625"/>
      <c r="R18" s="625"/>
      <c r="S18" s="625"/>
      <c r="T18" s="626"/>
      <c r="U18" s="366"/>
      <c r="V18" s="624">
        <v>2016</v>
      </c>
      <c r="W18" s="625"/>
      <c r="X18" s="625"/>
      <c r="Y18" s="625"/>
      <c r="Z18" s="625"/>
      <c r="AA18" s="625"/>
      <c r="AB18" s="626"/>
      <c r="AD18" s="624">
        <v>2015</v>
      </c>
      <c r="AE18" s="625"/>
      <c r="AF18" s="625"/>
      <c r="AG18" s="625"/>
      <c r="AH18" s="625"/>
      <c r="AI18" s="625"/>
      <c r="AJ18" s="626"/>
    </row>
    <row r="19" spans="1:38" s="349" customFormat="1" x14ac:dyDescent="0.25">
      <c r="A19" s="337"/>
      <c r="B19" s="366"/>
      <c r="C19" s="366"/>
      <c r="D19" s="400" t="s">
        <v>3</v>
      </c>
      <c r="E19" s="366"/>
      <c r="F19" s="401" t="s">
        <v>3</v>
      </c>
      <c r="G19" s="391" t="s">
        <v>4</v>
      </c>
      <c r="H19" s="391" t="s">
        <v>5</v>
      </c>
      <c r="I19" s="391" t="s">
        <v>6</v>
      </c>
      <c r="J19" s="391" t="s">
        <v>7</v>
      </c>
      <c r="K19" s="391" t="s">
        <v>8</v>
      </c>
      <c r="L19" s="402" t="s">
        <v>9</v>
      </c>
      <c r="M19" s="366"/>
      <c r="N19" s="401" t="s">
        <v>3</v>
      </c>
      <c r="O19" s="391" t="s">
        <v>4</v>
      </c>
      <c r="P19" s="391" t="s">
        <v>5</v>
      </c>
      <c r="Q19" s="391" t="s">
        <v>6</v>
      </c>
      <c r="R19" s="391" t="s">
        <v>7</v>
      </c>
      <c r="S19" s="391" t="s">
        <v>8</v>
      </c>
      <c r="T19" s="402" t="s">
        <v>9</v>
      </c>
      <c r="U19" s="366"/>
      <c r="V19" s="401" t="s">
        <v>3</v>
      </c>
      <c r="W19" s="391" t="s">
        <v>4</v>
      </c>
      <c r="X19" s="391" t="s">
        <v>5</v>
      </c>
      <c r="Y19" s="391" t="s">
        <v>6</v>
      </c>
      <c r="Z19" s="391" t="s">
        <v>7</v>
      </c>
      <c r="AA19" s="391" t="s">
        <v>8</v>
      </c>
      <c r="AB19" s="402" t="s">
        <v>9</v>
      </c>
      <c r="AC19" s="303"/>
      <c r="AD19" s="401" t="s">
        <v>3</v>
      </c>
      <c r="AE19" s="391" t="s">
        <v>4</v>
      </c>
      <c r="AF19" s="391" t="s">
        <v>5</v>
      </c>
      <c r="AG19" s="391" t="s">
        <v>6</v>
      </c>
      <c r="AH19" s="391" t="s">
        <v>7</v>
      </c>
      <c r="AI19" s="391" t="s">
        <v>8</v>
      </c>
      <c r="AJ19" s="402" t="s">
        <v>9</v>
      </c>
    </row>
    <row r="20" spans="1:38" s="349" customFormat="1" x14ac:dyDescent="0.25">
      <c r="A20" s="303"/>
      <c r="B20" s="394"/>
      <c r="C20" s="394"/>
      <c r="D20" s="385"/>
      <c r="E20" s="394"/>
      <c r="F20" s="403"/>
      <c r="G20" s="394"/>
      <c r="H20" s="394"/>
      <c r="I20" s="394"/>
      <c r="J20" s="394"/>
      <c r="K20" s="394"/>
      <c r="L20" s="404"/>
      <c r="M20" s="394"/>
      <c r="N20" s="403"/>
      <c r="O20" s="394"/>
      <c r="P20" s="394"/>
      <c r="Q20" s="394"/>
      <c r="R20" s="394"/>
      <c r="S20" s="394"/>
      <c r="T20" s="404"/>
      <c r="U20" s="394"/>
      <c r="V20" s="403"/>
      <c r="W20" s="394"/>
      <c r="X20" s="394"/>
      <c r="Y20" s="394"/>
      <c r="Z20" s="394"/>
      <c r="AA20" s="394"/>
      <c r="AB20" s="404"/>
      <c r="AC20" s="303"/>
      <c r="AD20" s="403"/>
      <c r="AE20" s="394"/>
      <c r="AF20" s="394"/>
      <c r="AG20" s="394"/>
      <c r="AH20" s="394"/>
      <c r="AI20" s="394"/>
      <c r="AJ20" s="404"/>
    </row>
    <row r="21" spans="1:38" s="349" customFormat="1" x14ac:dyDescent="0.25">
      <c r="A21" s="349" t="s">
        <v>10</v>
      </c>
      <c r="B21" s="405"/>
      <c r="C21" s="405"/>
      <c r="D21" s="382">
        <v>10025</v>
      </c>
      <c r="E21" s="405"/>
      <c r="F21" s="406">
        <v>16342</v>
      </c>
      <c r="G21" s="405">
        <f>H21-F21</f>
        <v>19527</v>
      </c>
      <c r="H21" s="405">
        <v>35869</v>
      </c>
      <c r="I21" s="405">
        <f>J21-H21</f>
        <v>17300</v>
      </c>
      <c r="J21" s="405">
        <v>53169</v>
      </c>
      <c r="K21" s="405">
        <f>L21-J21</f>
        <v>14268</v>
      </c>
      <c r="L21" s="407">
        <v>67437</v>
      </c>
      <c r="M21" s="405"/>
      <c r="N21" s="406">
        <v>13128</v>
      </c>
      <c r="O21" s="405">
        <f>P21-N21</f>
        <v>15549</v>
      </c>
      <c r="P21" s="405">
        <v>28677</v>
      </c>
      <c r="Q21" s="405">
        <f>R21-P21</f>
        <v>13948</v>
      </c>
      <c r="R21" s="405">
        <v>42625</v>
      </c>
      <c r="S21" s="405">
        <f>T21-R21</f>
        <v>13074</v>
      </c>
      <c r="T21" s="407">
        <v>55699</v>
      </c>
      <c r="U21" s="405"/>
      <c r="V21" s="406">
        <v>13717</v>
      </c>
      <c r="W21" s="405">
        <f>X21-V21</f>
        <v>14684</v>
      </c>
      <c r="X21" s="405">
        <v>28401</v>
      </c>
      <c r="Y21" s="405">
        <v>15920</v>
      </c>
      <c r="Z21" s="405">
        <v>44321</v>
      </c>
      <c r="AA21" s="405">
        <f>AB21-Z21</f>
        <v>15002</v>
      </c>
      <c r="AB21" s="407">
        <v>59323</v>
      </c>
      <c r="AD21" s="406">
        <v>0</v>
      </c>
      <c r="AE21" s="405">
        <v>0</v>
      </c>
      <c r="AF21" s="405">
        <v>0</v>
      </c>
      <c r="AG21" s="405">
        <v>8856</v>
      </c>
      <c r="AH21" s="405">
        <v>8856</v>
      </c>
      <c r="AI21" s="405">
        <v>8567</v>
      </c>
      <c r="AJ21" s="407">
        <v>17423</v>
      </c>
      <c r="AL21" s="351"/>
    </row>
    <row r="22" spans="1:38" s="412" customFormat="1" ht="15" customHeight="1" x14ac:dyDescent="0.25">
      <c r="A22" s="349" t="s">
        <v>11</v>
      </c>
      <c r="B22" s="408"/>
      <c r="C22" s="408"/>
      <c r="D22" s="383">
        <v>5151</v>
      </c>
      <c r="E22" s="408"/>
      <c r="F22" s="409">
        <v>9396</v>
      </c>
      <c r="G22" s="408">
        <f t="shared" ref="G22:K50" si="0">H22-F22</f>
        <v>10025</v>
      </c>
      <c r="H22" s="408">
        <v>19421</v>
      </c>
      <c r="I22" s="408">
        <f t="shared" si="0"/>
        <v>10204</v>
      </c>
      <c r="J22" s="408">
        <v>29625</v>
      </c>
      <c r="K22" s="408">
        <f t="shared" si="0"/>
        <v>8935</v>
      </c>
      <c r="L22" s="410">
        <v>38560</v>
      </c>
      <c r="M22" s="408"/>
      <c r="N22" s="409">
        <v>6912</v>
      </c>
      <c r="O22" s="408">
        <f t="shared" ref="O22:S50" si="1">P22-N22</f>
        <v>8708</v>
      </c>
      <c r="P22" s="408">
        <v>15620</v>
      </c>
      <c r="Q22" s="408">
        <f t="shared" si="1"/>
        <v>7792</v>
      </c>
      <c r="R22" s="408">
        <v>23412</v>
      </c>
      <c r="S22" s="408">
        <f t="shared" si="1"/>
        <v>7186</v>
      </c>
      <c r="T22" s="410">
        <v>30598</v>
      </c>
      <c r="U22" s="408"/>
      <c r="V22" s="409">
        <v>6668</v>
      </c>
      <c r="W22" s="408">
        <f t="shared" ref="W22:W50" si="2">X22-V22</f>
        <v>8786</v>
      </c>
      <c r="X22" s="408">
        <v>15454</v>
      </c>
      <c r="Y22" s="408">
        <v>8988</v>
      </c>
      <c r="Z22" s="408">
        <v>24442</v>
      </c>
      <c r="AA22" s="408">
        <f t="shared" ref="AA22:AA50" si="3">AB22-Z22</f>
        <v>8376</v>
      </c>
      <c r="AB22" s="410">
        <v>32818</v>
      </c>
      <c r="AC22" s="411"/>
      <c r="AD22" s="409">
        <v>0</v>
      </c>
      <c r="AE22" s="408">
        <v>0</v>
      </c>
      <c r="AF22" s="408">
        <v>0</v>
      </c>
      <c r="AG22" s="408">
        <v>7251</v>
      </c>
      <c r="AH22" s="408">
        <v>7251</v>
      </c>
      <c r="AI22" s="408">
        <v>4677</v>
      </c>
      <c r="AJ22" s="410">
        <v>11928</v>
      </c>
      <c r="AL22" s="413"/>
    </row>
    <row r="23" spans="1:38" ht="15" customHeight="1" x14ac:dyDescent="0.25">
      <c r="A23" s="349" t="s">
        <v>12</v>
      </c>
      <c r="B23" s="405"/>
      <c r="C23" s="405"/>
      <c r="D23" s="382">
        <f>D21-D22</f>
        <v>4874</v>
      </c>
      <c r="E23" s="405"/>
      <c r="F23" s="406">
        <v>6946</v>
      </c>
      <c r="G23" s="405">
        <f t="shared" si="0"/>
        <v>9502</v>
      </c>
      <c r="H23" s="405">
        <v>16448</v>
      </c>
      <c r="I23" s="405">
        <f t="shared" si="0"/>
        <v>7096</v>
      </c>
      <c r="J23" s="405">
        <f>J21-J22</f>
        <v>23544</v>
      </c>
      <c r="K23" s="405">
        <f t="shared" si="0"/>
        <v>5333</v>
      </c>
      <c r="L23" s="407">
        <v>28877</v>
      </c>
      <c r="M23" s="405"/>
      <c r="N23" s="406">
        <v>6216</v>
      </c>
      <c r="O23" s="405">
        <f t="shared" si="1"/>
        <v>6841</v>
      </c>
      <c r="P23" s="405">
        <v>13057</v>
      </c>
      <c r="Q23" s="405">
        <f t="shared" si="1"/>
        <v>6156</v>
      </c>
      <c r="R23" s="405">
        <v>19213</v>
      </c>
      <c r="S23" s="405">
        <f t="shared" si="1"/>
        <v>5888</v>
      </c>
      <c r="T23" s="407">
        <v>25101</v>
      </c>
      <c r="U23" s="405"/>
      <c r="V23" s="406">
        <v>7049</v>
      </c>
      <c r="W23" s="405">
        <f t="shared" si="2"/>
        <v>5898</v>
      </c>
      <c r="X23" s="405">
        <v>12947</v>
      </c>
      <c r="Y23" s="405">
        <v>6932</v>
      </c>
      <c r="Z23" s="405">
        <v>19879</v>
      </c>
      <c r="AA23" s="405">
        <f t="shared" si="3"/>
        <v>6626</v>
      </c>
      <c r="AB23" s="407">
        <v>26505</v>
      </c>
      <c r="AC23" s="349"/>
      <c r="AD23" s="406">
        <v>0</v>
      </c>
      <c r="AE23" s="405">
        <v>0</v>
      </c>
      <c r="AF23" s="405">
        <v>0</v>
      </c>
      <c r="AG23" s="405">
        <v>1605</v>
      </c>
      <c r="AH23" s="405">
        <v>1605</v>
      </c>
      <c r="AI23" s="405">
        <v>3890</v>
      </c>
      <c r="AJ23" s="407">
        <v>5495</v>
      </c>
      <c r="AL23" s="351"/>
    </row>
    <row r="24" spans="1:38" ht="15" hidden="1" customHeight="1" outlineLevel="1" x14ac:dyDescent="0.25">
      <c r="A24" s="303" t="s">
        <v>13</v>
      </c>
      <c r="B24" s="414"/>
      <c r="C24" s="414"/>
      <c r="D24" s="384">
        <v>5192</v>
      </c>
      <c r="E24" s="414"/>
      <c r="F24" s="415">
        <v>6566</v>
      </c>
      <c r="G24" s="414">
        <f t="shared" si="0"/>
        <v>7191</v>
      </c>
      <c r="H24" s="414">
        <v>13757</v>
      </c>
      <c r="I24" s="414">
        <f t="shared" si="0"/>
        <v>6768</v>
      </c>
      <c r="J24" s="414">
        <v>20525</v>
      </c>
      <c r="K24" s="414">
        <f t="shared" si="0"/>
        <v>5216</v>
      </c>
      <c r="L24" s="416">
        <v>25741</v>
      </c>
      <c r="M24" s="414"/>
      <c r="N24" s="415">
        <v>4796</v>
      </c>
      <c r="O24" s="414">
        <f t="shared" si="1"/>
        <v>5641</v>
      </c>
      <c r="P24" s="414">
        <v>10437</v>
      </c>
      <c r="Q24" s="414">
        <f t="shared" si="1"/>
        <v>5065</v>
      </c>
      <c r="R24" s="414">
        <v>15502</v>
      </c>
      <c r="S24" s="414">
        <f t="shared" si="1"/>
        <v>5589</v>
      </c>
      <c r="T24" s="416">
        <v>21091</v>
      </c>
      <c r="U24" s="414"/>
      <c r="V24" s="415">
        <v>5745</v>
      </c>
      <c r="W24" s="414">
        <f t="shared" si="2"/>
        <v>6258</v>
      </c>
      <c r="X24" s="414">
        <v>12003</v>
      </c>
      <c r="Y24" s="414">
        <v>5071</v>
      </c>
      <c r="Z24" s="414">
        <v>17074</v>
      </c>
      <c r="AA24" s="414">
        <f t="shared" si="3"/>
        <v>4252</v>
      </c>
      <c r="AB24" s="416">
        <v>21326</v>
      </c>
      <c r="AD24" s="415">
        <v>0</v>
      </c>
      <c r="AE24" s="414">
        <v>0</v>
      </c>
      <c r="AF24" s="414">
        <v>0</v>
      </c>
      <c r="AG24" s="414">
        <v>4693</v>
      </c>
      <c r="AH24" s="414">
        <v>4693</v>
      </c>
      <c r="AI24" s="414">
        <v>5106</v>
      </c>
      <c r="AJ24" s="416">
        <v>9799</v>
      </c>
      <c r="AL24" s="351"/>
    </row>
    <row r="25" spans="1:38" s="350" customFormat="1" ht="15" hidden="1" customHeight="1" outlineLevel="1" x14ac:dyDescent="0.25">
      <c r="A25" s="303" t="s">
        <v>14</v>
      </c>
      <c r="B25" s="414"/>
      <c r="C25" s="414"/>
      <c r="D25" s="384">
        <v>60</v>
      </c>
      <c r="E25" s="414"/>
      <c r="F25" s="415">
        <v>87</v>
      </c>
      <c r="G25" s="414">
        <f t="shared" si="0"/>
        <v>88</v>
      </c>
      <c r="H25" s="414">
        <v>175</v>
      </c>
      <c r="I25" s="414">
        <f t="shared" si="0"/>
        <v>88</v>
      </c>
      <c r="J25" s="414">
        <v>263</v>
      </c>
      <c r="K25" s="414">
        <f t="shared" si="0"/>
        <v>87</v>
      </c>
      <c r="L25" s="416">
        <v>350</v>
      </c>
      <c r="M25" s="414"/>
      <c r="N25" s="415">
        <v>87</v>
      </c>
      <c r="O25" s="414">
        <f t="shared" si="1"/>
        <v>88</v>
      </c>
      <c r="P25" s="414">
        <v>175</v>
      </c>
      <c r="Q25" s="414">
        <f t="shared" si="1"/>
        <v>87</v>
      </c>
      <c r="R25" s="414">
        <v>262</v>
      </c>
      <c r="S25" s="414">
        <f t="shared" si="1"/>
        <v>88</v>
      </c>
      <c r="T25" s="416">
        <v>350</v>
      </c>
      <c r="U25" s="414"/>
      <c r="V25" s="415">
        <v>85</v>
      </c>
      <c r="W25" s="414">
        <f t="shared" si="2"/>
        <v>88</v>
      </c>
      <c r="X25" s="414">
        <v>173</v>
      </c>
      <c r="Y25" s="414">
        <v>88</v>
      </c>
      <c r="Z25" s="414">
        <v>261</v>
      </c>
      <c r="AA25" s="414">
        <f t="shared" si="3"/>
        <v>89</v>
      </c>
      <c r="AB25" s="416">
        <v>350</v>
      </c>
      <c r="AC25" s="303"/>
      <c r="AD25" s="415">
        <v>0</v>
      </c>
      <c r="AE25" s="414">
        <v>0</v>
      </c>
      <c r="AF25" s="414">
        <v>0</v>
      </c>
      <c r="AG25" s="414">
        <v>86</v>
      </c>
      <c r="AH25" s="414">
        <v>86</v>
      </c>
      <c r="AI25" s="414">
        <v>89</v>
      </c>
      <c r="AJ25" s="416">
        <v>175</v>
      </c>
      <c r="AL25" s="351"/>
    </row>
    <row r="26" spans="1:38" s="421" customFormat="1" ht="15" hidden="1" customHeight="1" outlineLevel="1" x14ac:dyDescent="0.25">
      <c r="A26" s="303" t="s">
        <v>15</v>
      </c>
      <c r="B26" s="417"/>
      <c r="C26" s="417"/>
      <c r="D26" s="418">
        <v>740</v>
      </c>
      <c r="E26" s="417"/>
      <c r="F26" s="419">
        <v>1162</v>
      </c>
      <c r="G26" s="417">
        <f t="shared" si="0"/>
        <v>1139</v>
      </c>
      <c r="H26" s="417">
        <v>2301</v>
      </c>
      <c r="I26" s="417">
        <f t="shared" si="0"/>
        <v>1125</v>
      </c>
      <c r="J26" s="417">
        <v>3426</v>
      </c>
      <c r="K26" s="417">
        <f t="shared" si="0"/>
        <v>1114</v>
      </c>
      <c r="L26" s="420">
        <v>4540</v>
      </c>
      <c r="M26" s="417"/>
      <c r="N26" s="419">
        <v>1110</v>
      </c>
      <c r="O26" s="417">
        <f t="shared" si="1"/>
        <v>1092</v>
      </c>
      <c r="P26" s="417">
        <v>2202</v>
      </c>
      <c r="Q26" s="417">
        <f t="shared" si="1"/>
        <v>1172</v>
      </c>
      <c r="R26" s="417">
        <v>3374</v>
      </c>
      <c r="S26" s="417">
        <f t="shared" si="1"/>
        <v>1156</v>
      </c>
      <c r="T26" s="420">
        <v>4530</v>
      </c>
      <c r="U26" s="417"/>
      <c r="V26" s="419">
        <v>856</v>
      </c>
      <c r="W26" s="417">
        <f t="shared" si="2"/>
        <v>1334</v>
      </c>
      <c r="X26" s="417">
        <v>2190</v>
      </c>
      <c r="Y26" s="417">
        <v>1219</v>
      </c>
      <c r="Z26" s="417">
        <v>3409</v>
      </c>
      <c r="AA26" s="417">
        <f t="shared" si="3"/>
        <v>1099</v>
      </c>
      <c r="AB26" s="420">
        <v>4508</v>
      </c>
      <c r="AC26" s="303"/>
      <c r="AD26" s="419">
        <v>0</v>
      </c>
      <c r="AE26" s="417">
        <v>0</v>
      </c>
      <c r="AF26" s="417">
        <v>0</v>
      </c>
      <c r="AG26" s="417">
        <v>780</v>
      </c>
      <c r="AH26" s="417">
        <v>780</v>
      </c>
      <c r="AI26" s="417">
        <v>890</v>
      </c>
      <c r="AJ26" s="420">
        <v>1670</v>
      </c>
      <c r="AL26" s="422"/>
    </row>
    <row r="27" spans="1:38" ht="15" hidden="1" customHeight="1" outlineLevel="1" x14ac:dyDescent="0.25">
      <c r="A27" s="303" t="s">
        <v>16</v>
      </c>
      <c r="B27" s="423"/>
      <c r="C27" s="423"/>
      <c r="D27" s="386">
        <v>0</v>
      </c>
      <c r="E27" s="423"/>
      <c r="F27" s="424">
        <v>0</v>
      </c>
      <c r="G27" s="423">
        <f t="shared" si="0"/>
        <v>0</v>
      </c>
      <c r="H27" s="423">
        <v>0</v>
      </c>
      <c r="I27" s="423">
        <f t="shared" si="0"/>
        <v>0</v>
      </c>
      <c r="J27" s="423">
        <v>0</v>
      </c>
      <c r="K27" s="423">
        <f t="shared" si="0"/>
        <v>0</v>
      </c>
      <c r="L27" s="425">
        <v>0</v>
      </c>
      <c r="M27" s="423"/>
      <c r="N27" s="424">
        <v>0</v>
      </c>
      <c r="O27" s="423">
        <f t="shared" si="1"/>
        <v>0</v>
      </c>
      <c r="P27" s="423">
        <v>0</v>
      </c>
      <c r="Q27" s="423">
        <f t="shared" si="1"/>
        <v>0</v>
      </c>
      <c r="R27" s="423">
        <v>0</v>
      </c>
      <c r="S27" s="423">
        <f t="shared" si="1"/>
        <v>8461</v>
      </c>
      <c r="T27" s="425">
        <v>8461</v>
      </c>
      <c r="U27" s="423"/>
      <c r="V27" s="424">
        <v>0</v>
      </c>
      <c r="W27" s="423">
        <f t="shared" si="2"/>
        <v>0</v>
      </c>
      <c r="X27" s="423">
        <v>0</v>
      </c>
      <c r="Y27" s="423">
        <v>0</v>
      </c>
      <c r="Z27" s="423">
        <v>0</v>
      </c>
      <c r="AA27" s="423">
        <f t="shared" si="3"/>
        <v>0</v>
      </c>
      <c r="AB27" s="425">
        <v>0</v>
      </c>
      <c r="AC27" s="350"/>
      <c r="AD27" s="424">
        <v>0</v>
      </c>
      <c r="AE27" s="423">
        <v>0</v>
      </c>
      <c r="AF27" s="423">
        <v>0</v>
      </c>
      <c r="AG27" s="423">
        <v>0</v>
      </c>
      <c r="AH27" s="423">
        <v>0</v>
      </c>
      <c r="AI27" s="423">
        <v>0</v>
      </c>
      <c r="AJ27" s="425">
        <v>0</v>
      </c>
      <c r="AL27" s="351"/>
    </row>
    <row r="28" spans="1:38" ht="15" customHeight="1" collapsed="1" x14ac:dyDescent="0.25">
      <c r="A28" s="349" t="s">
        <v>17</v>
      </c>
      <c r="B28" s="405"/>
      <c r="C28" s="405"/>
      <c r="D28" s="382">
        <v>-1118</v>
      </c>
      <c r="E28" s="405"/>
      <c r="F28" s="406">
        <v>-869</v>
      </c>
      <c r="G28" s="405">
        <f t="shared" si="0"/>
        <v>1084</v>
      </c>
      <c r="H28" s="405">
        <v>215</v>
      </c>
      <c r="I28" s="405">
        <f t="shared" si="0"/>
        <v>-885</v>
      </c>
      <c r="J28" s="405">
        <v>-670</v>
      </c>
      <c r="K28" s="405">
        <f t="shared" si="0"/>
        <v>-1084</v>
      </c>
      <c r="L28" s="407">
        <v>-1754</v>
      </c>
      <c r="M28" s="405"/>
      <c r="N28" s="406">
        <v>223</v>
      </c>
      <c r="O28" s="405">
        <f t="shared" si="1"/>
        <v>20</v>
      </c>
      <c r="P28" s="405">
        <v>243</v>
      </c>
      <c r="Q28" s="405">
        <f t="shared" si="1"/>
        <v>-168</v>
      </c>
      <c r="R28" s="405">
        <v>75</v>
      </c>
      <c r="S28" s="405">
        <f t="shared" si="1"/>
        <v>-9406</v>
      </c>
      <c r="T28" s="407">
        <f>T23-T24-T25-T26-T27</f>
        <v>-9331</v>
      </c>
      <c r="U28" s="405"/>
      <c r="V28" s="406">
        <v>363</v>
      </c>
      <c r="W28" s="405">
        <f t="shared" si="2"/>
        <v>-1782</v>
      </c>
      <c r="X28" s="405">
        <v>-1419</v>
      </c>
      <c r="Y28" s="405">
        <v>554</v>
      </c>
      <c r="Z28" s="405">
        <v>-865</v>
      </c>
      <c r="AA28" s="405">
        <f t="shared" si="3"/>
        <v>1186</v>
      </c>
      <c r="AB28" s="407">
        <v>321</v>
      </c>
      <c r="AC28" s="349"/>
      <c r="AD28" s="406">
        <v>0</v>
      </c>
      <c r="AE28" s="405">
        <v>0</v>
      </c>
      <c r="AF28" s="405">
        <v>0</v>
      </c>
      <c r="AG28" s="405">
        <v>-3954</v>
      </c>
      <c r="AH28" s="405">
        <v>-3954</v>
      </c>
      <c r="AI28" s="405">
        <v>-2195</v>
      </c>
      <c r="AJ28" s="407">
        <v>-6149</v>
      </c>
      <c r="AL28" s="351"/>
    </row>
    <row r="29" spans="1:38" ht="15" hidden="1" customHeight="1" outlineLevel="1" x14ac:dyDescent="0.25">
      <c r="A29" s="303" t="s">
        <v>18</v>
      </c>
      <c r="B29" s="414"/>
      <c r="C29" s="414"/>
      <c r="D29" s="384">
        <v>31</v>
      </c>
      <c r="E29" s="414"/>
      <c r="F29" s="415">
        <v>35</v>
      </c>
      <c r="G29" s="414">
        <f t="shared" si="0"/>
        <v>28</v>
      </c>
      <c r="H29" s="414">
        <v>63</v>
      </c>
      <c r="I29" s="414">
        <f t="shared" si="0"/>
        <v>37</v>
      </c>
      <c r="J29" s="414">
        <v>100</v>
      </c>
      <c r="K29" s="414">
        <f t="shared" si="0"/>
        <v>29</v>
      </c>
      <c r="L29" s="416">
        <v>129</v>
      </c>
      <c r="M29" s="414"/>
      <c r="N29" s="415">
        <v>114</v>
      </c>
      <c r="O29" s="414">
        <f t="shared" si="1"/>
        <v>137</v>
      </c>
      <c r="P29" s="414">
        <v>251</v>
      </c>
      <c r="Q29" s="414">
        <f t="shared" si="1"/>
        <v>25</v>
      </c>
      <c r="R29" s="414">
        <v>276</v>
      </c>
      <c r="S29" s="414">
        <f t="shared" si="1"/>
        <v>30</v>
      </c>
      <c r="T29" s="416">
        <v>306</v>
      </c>
      <c r="U29" s="414"/>
      <c r="V29" s="415">
        <v>165</v>
      </c>
      <c r="W29" s="414">
        <f t="shared" si="2"/>
        <v>1142</v>
      </c>
      <c r="X29" s="414">
        <v>1307</v>
      </c>
      <c r="Y29" s="414">
        <v>441</v>
      </c>
      <c r="Z29" s="414">
        <v>1748</v>
      </c>
      <c r="AA29" s="414">
        <f t="shared" si="3"/>
        <v>1153</v>
      </c>
      <c r="AB29" s="416">
        <v>2901</v>
      </c>
      <c r="AD29" s="415">
        <v>0</v>
      </c>
      <c r="AE29" s="414">
        <v>0</v>
      </c>
      <c r="AF29" s="414">
        <v>0</v>
      </c>
      <c r="AG29" s="414">
        <v>29</v>
      </c>
      <c r="AH29" s="414">
        <v>29</v>
      </c>
      <c r="AI29" s="414">
        <v>71</v>
      </c>
      <c r="AJ29" s="416">
        <v>100</v>
      </c>
      <c r="AL29" s="351"/>
    </row>
    <row r="30" spans="1:38" ht="15" hidden="1" customHeight="1" outlineLevel="1" x14ac:dyDescent="0.25">
      <c r="A30" s="303" t="s">
        <v>19</v>
      </c>
      <c r="B30" s="414"/>
      <c r="C30" s="414"/>
      <c r="D30" s="384">
        <v>2</v>
      </c>
      <c r="E30" s="414"/>
      <c r="F30" s="415">
        <v>3</v>
      </c>
      <c r="G30" s="414">
        <f t="shared" si="0"/>
        <v>5</v>
      </c>
      <c r="H30" s="414">
        <v>8</v>
      </c>
      <c r="I30" s="414">
        <f t="shared" si="0"/>
        <v>2</v>
      </c>
      <c r="J30" s="414">
        <v>10</v>
      </c>
      <c r="K30" s="414">
        <f t="shared" si="0"/>
        <v>3</v>
      </c>
      <c r="L30" s="416">
        <v>13</v>
      </c>
      <c r="M30" s="414"/>
      <c r="N30" s="415">
        <v>4</v>
      </c>
      <c r="O30" s="414">
        <f t="shared" si="1"/>
        <v>3</v>
      </c>
      <c r="P30" s="414">
        <v>7</v>
      </c>
      <c r="Q30" s="414">
        <f t="shared" si="1"/>
        <v>30</v>
      </c>
      <c r="R30" s="414">
        <v>37</v>
      </c>
      <c r="S30" s="414">
        <f t="shared" si="1"/>
        <v>4</v>
      </c>
      <c r="T30" s="416">
        <v>41</v>
      </c>
      <c r="U30" s="414"/>
      <c r="V30" s="415">
        <v>1</v>
      </c>
      <c r="W30" s="414">
        <f t="shared" si="2"/>
        <v>3</v>
      </c>
      <c r="X30" s="414">
        <v>4</v>
      </c>
      <c r="Y30" s="414">
        <v>3</v>
      </c>
      <c r="Z30" s="414">
        <v>7</v>
      </c>
      <c r="AA30" s="414">
        <f t="shared" si="3"/>
        <v>2</v>
      </c>
      <c r="AB30" s="416">
        <v>9</v>
      </c>
      <c r="AD30" s="415">
        <v>0</v>
      </c>
      <c r="AE30" s="414">
        <v>0</v>
      </c>
      <c r="AF30" s="414">
        <v>0</v>
      </c>
      <c r="AG30" s="414">
        <v>6</v>
      </c>
      <c r="AH30" s="414">
        <v>6</v>
      </c>
      <c r="AI30" s="414">
        <v>1</v>
      </c>
      <c r="AJ30" s="416">
        <v>7</v>
      </c>
      <c r="AL30" s="351"/>
    </row>
    <row r="31" spans="1:38" s="421" customFormat="1" ht="15" hidden="1" customHeight="1" outlineLevel="1" x14ac:dyDescent="0.25">
      <c r="A31" s="303" t="s">
        <v>20</v>
      </c>
      <c r="B31" s="414"/>
      <c r="C31" s="414"/>
      <c r="D31" s="384">
        <v>936</v>
      </c>
      <c r="E31" s="414"/>
      <c r="F31" s="415">
        <v>1126</v>
      </c>
      <c r="G31" s="414">
        <f t="shared" si="0"/>
        <v>1289</v>
      </c>
      <c r="H31" s="414">
        <v>2415</v>
      </c>
      <c r="I31" s="414">
        <f t="shared" si="0"/>
        <v>1317</v>
      </c>
      <c r="J31" s="414">
        <v>3732</v>
      </c>
      <c r="K31" s="414">
        <f t="shared" si="0"/>
        <v>1324</v>
      </c>
      <c r="L31" s="416">
        <v>5056</v>
      </c>
      <c r="M31" s="414"/>
      <c r="N31" s="415">
        <v>1115</v>
      </c>
      <c r="O31" s="414">
        <f t="shared" si="1"/>
        <v>1137</v>
      </c>
      <c r="P31" s="414">
        <v>2252</v>
      </c>
      <c r="Q31" s="414">
        <f t="shared" si="1"/>
        <v>959</v>
      </c>
      <c r="R31" s="414">
        <v>3211</v>
      </c>
      <c r="S31" s="414">
        <f t="shared" si="1"/>
        <v>939</v>
      </c>
      <c r="T31" s="416">
        <v>4150</v>
      </c>
      <c r="U31" s="414"/>
      <c r="V31" s="415">
        <v>858</v>
      </c>
      <c r="W31" s="414">
        <f t="shared" si="2"/>
        <v>929</v>
      </c>
      <c r="X31" s="414">
        <v>1787</v>
      </c>
      <c r="Y31" s="414">
        <v>1145</v>
      </c>
      <c r="Z31" s="414">
        <v>2932</v>
      </c>
      <c r="AA31" s="414">
        <f t="shared" si="3"/>
        <v>1133</v>
      </c>
      <c r="AB31" s="416">
        <v>4065</v>
      </c>
      <c r="AC31" s="303"/>
      <c r="AD31" s="415">
        <v>0</v>
      </c>
      <c r="AE31" s="414">
        <v>0</v>
      </c>
      <c r="AF31" s="414">
        <v>0</v>
      </c>
      <c r="AG31" s="414">
        <v>407</v>
      </c>
      <c r="AH31" s="414">
        <v>407</v>
      </c>
      <c r="AI31" s="414">
        <v>542</v>
      </c>
      <c r="AJ31" s="416">
        <v>949</v>
      </c>
      <c r="AL31" s="422"/>
    </row>
    <row r="32" spans="1:38" ht="17.25" hidden="1" customHeight="1" outlineLevel="1" x14ac:dyDescent="0.4">
      <c r="A32" s="303" t="s">
        <v>21</v>
      </c>
      <c r="B32" s="426"/>
      <c r="C32" s="426"/>
      <c r="D32" s="427">
        <v>-541</v>
      </c>
      <c r="E32" s="426"/>
      <c r="F32" s="428">
        <v>-485</v>
      </c>
      <c r="G32" s="426">
        <f t="shared" si="0"/>
        <v>-188</v>
      </c>
      <c r="H32" s="426">
        <v>-673</v>
      </c>
      <c r="I32" s="426">
        <f t="shared" si="0"/>
        <v>-490</v>
      </c>
      <c r="J32" s="426">
        <v>-1163</v>
      </c>
      <c r="K32" s="426">
        <f t="shared" si="0"/>
        <v>-297</v>
      </c>
      <c r="L32" s="429">
        <v>-1460</v>
      </c>
      <c r="M32" s="426"/>
      <c r="N32" s="428">
        <v>-71</v>
      </c>
      <c r="O32" s="426">
        <f t="shared" si="1"/>
        <v>-409</v>
      </c>
      <c r="P32" s="426">
        <v>-480</v>
      </c>
      <c r="Q32" s="426">
        <f t="shared" si="1"/>
        <v>-464</v>
      </c>
      <c r="R32" s="426">
        <v>-944</v>
      </c>
      <c r="S32" s="426">
        <f t="shared" si="1"/>
        <v>-525</v>
      </c>
      <c r="T32" s="429">
        <v>-1469</v>
      </c>
      <c r="U32" s="426"/>
      <c r="V32" s="428">
        <v>138</v>
      </c>
      <c r="W32" s="426">
        <f t="shared" si="2"/>
        <v>-1081</v>
      </c>
      <c r="X32" s="426">
        <v>-943</v>
      </c>
      <c r="Y32" s="426">
        <v>-525</v>
      </c>
      <c r="Z32" s="426">
        <v>-1468</v>
      </c>
      <c r="AA32" s="426">
        <f t="shared" si="3"/>
        <v>-214</v>
      </c>
      <c r="AB32" s="429">
        <v>-1682</v>
      </c>
      <c r="AD32" s="428">
        <v>0</v>
      </c>
      <c r="AE32" s="426">
        <v>0</v>
      </c>
      <c r="AF32" s="426">
        <v>0</v>
      </c>
      <c r="AG32" s="426">
        <v>-1293</v>
      </c>
      <c r="AH32" s="426">
        <v>-1293</v>
      </c>
      <c r="AI32" s="426">
        <v>5</v>
      </c>
      <c r="AJ32" s="429">
        <v>-1288</v>
      </c>
      <c r="AL32" s="351"/>
    </row>
    <row r="33" spans="1:38" ht="15" customHeight="1" collapsed="1" x14ac:dyDescent="0.25">
      <c r="A33" s="349" t="s">
        <v>26</v>
      </c>
      <c r="B33" s="405"/>
      <c r="C33" s="405"/>
      <c r="D33" s="382">
        <v>-1546</v>
      </c>
      <c r="E33" s="405"/>
      <c r="F33" s="406">
        <v>-1548</v>
      </c>
      <c r="G33" s="405">
        <f t="shared" si="0"/>
        <v>-50</v>
      </c>
      <c r="H33" s="405">
        <v>-1598</v>
      </c>
      <c r="I33" s="405">
        <f t="shared" si="0"/>
        <v>-1751</v>
      </c>
      <c r="J33" s="405">
        <v>-3349</v>
      </c>
      <c r="K33" s="405">
        <f t="shared" si="0"/>
        <v>-2143</v>
      </c>
      <c r="L33" s="407">
        <v>-5492</v>
      </c>
      <c r="M33" s="405"/>
      <c r="N33" s="406">
        <v>-939</v>
      </c>
      <c r="O33" s="405">
        <f t="shared" si="1"/>
        <v>-848</v>
      </c>
      <c r="P33" s="405">
        <v>-1787</v>
      </c>
      <c r="Q33" s="405">
        <f t="shared" si="1"/>
        <v>-718</v>
      </c>
      <c r="R33" s="405">
        <v>-2505</v>
      </c>
      <c r="S33" s="405">
        <f t="shared" si="1"/>
        <v>-9854</v>
      </c>
      <c r="T33" s="407">
        <v>-12359</v>
      </c>
      <c r="U33" s="405"/>
      <c r="V33" s="406">
        <v>-799</v>
      </c>
      <c r="W33" s="405">
        <f t="shared" si="2"/>
        <v>-2775</v>
      </c>
      <c r="X33" s="405">
        <v>-3574</v>
      </c>
      <c r="Y33" s="405">
        <v>-510</v>
      </c>
      <c r="Z33" s="405">
        <v>-4084</v>
      </c>
      <c r="AA33" s="405">
        <f t="shared" si="3"/>
        <v>-888</v>
      </c>
      <c r="AB33" s="407">
        <v>-4972</v>
      </c>
      <c r="AC33" s="349"/>
      <c r="AD33" s="406">
        <v>0</v>
      </c>
      <c r="AE33" s="405">
        <v>0</v>
      </c>
      <c r="AF33" s="405">
        <v>0</v>
      </c>
      <c r="AG33" s="405">
        <v>-3103</v>
      </c>
      <c r="AH33" s="405">
        <v>-3103</v>
      </c>
      <c r="AI33" s="405">
        <v>-2814</v>
      </c>
      <c r="AJ33" s="407">
        <v>-5917</v>
      </c>
      <c r="AL33" s="351"/>
    </row>
    <row r="34" spans="1:38" ht="15" hidden="1" customHeight="1" outlineLevel="1" x14ac:dyDescent="0.25">
      <c r="A34" s="350" t="s">
        <v>57</v>
      </c>
      <c r="B34" s="414"/>
      <c r="C34" s="414"/>
      <c r="D34" s="384"/>
      <c r="E34" s="414"/>
      <c r="F34" s="415"/>
      <c r="G34" s="414"/>
      <c r="H34" s="414"/>
      <c r="I34" s="414"/>
      <c r="J34" s="414"/>
      <c r="K34" s="414"/>
      <c r="L34" s="416"/>
      <c r="M34" s="414"/>
      <c r="N34" s="415"/>
      <c r="O34" s="414"/>
      <c r="P34" s="414"/>
      <c r="Q34" s="414"/>
      <c r="R34" s="414"/>
      <c r="S34" s="414"/>
      <c r="T34" s="416"/>
      <c r="U34" s="414"/>
      <c r="V34" s="415">
        <v>0</v>
      </c>
      <c r="W34" s="414">
        <f t="shared" si="2"/>
        <v>0</v>
      </c>
      <c r="X34" s="414">
        <v>0</v>
      </c>
      <c r="Y34" s="414">
        <v>0</v>
      </c>
      <c r="Z34" s="414"/>
      <c r="AA34" s="414"/>
      <c r="AB34" s="416"/>
      <c r="AD34" s="415"/>
      <c r="AE34" s="414"/>
      <c r="AF34" s="414"/>
      <c r="AG34" s="414"/>
      <c r="AH34" s="414"/>
      <c r="AI34" s="414"/>
      <c r="AJ34" s="416"/>
      <c r="AL34" s="351"/>
    </row>
    <row r="35" spans="1:38" ht="15" hidden="1" customHeight="1" outlineLevel="1" x14ac:dyDescent="0.25">
      <c r="A35" s="303" t="s">
        <v>21</v>
      </c>
      <c r="B35" s="414"/>
      <c r="C35" s="414"/>
      <c r="D35" s="384"/>
      <c r="E35" s="414"/>
      <c r="F35" s="415">
        <v>-485</v>
      </c>
      <c r="G35" s="414">
        <f t="shared" si="0"/>
        <v>-188</v>
      </c>
      <c r="H35" s="414">
        <v>-673</v>
      </c>
      <c r="I35" s="414">
        <f t="shared" si="0"/>
        <v>-490</v>
      </c>
      <c r="J35" s="414">
        <v>-1163</v>
      </c>
      <c r="K35" s="414">
        <f t="shared" si="0"/>
        <v>-297</v>
      </c>
      <c r="L35" s="416">
        <v>-1460</v>
      </c>
      <c r="M35" s="414"/>
      <c r="N35" s="415">
        <v>-71</v>
      </c>
      <c r="O35" s="414">
        <f t="shared" si="1"/>
        <v>-410</v>
      </c>
      <c r="P35" s="414">
        <v>-481</v>
      </c>
      <c r="Q35" s="414">
        <f t="shared" si="1"/>
        <v>-463</v>
      </c>
      <c r="R35" s="414">
        <v>-944</v>
      </c>
      <c r="S35" s="414">
        <f t="shared" si="1"/>
        <v>-525</v>
      </c>
      <c r="T35" s="416">
        <v>-1469</v>
      </c>
      <c r="U35" s="414"/>
      <c r="V35" s="415">
        <v>138</v>
      </c>
      <c r="W35" s="414">
        <f t="shared" si="2"/>
        <v>-1081</v>
      </c>
      <c r="X35" s="414">
        <v>-943</v>
      </c>
      <c r="Y35" s="414">
        <v>-525</v>
      </c>
      <c r="Z35" s="414">
        <v>-1468</v>
      </c>
      <c r="AA35" s="414">
        <f t="shared" si="3"/>
        <v>-214</v>
      </c>
      <c r="AB35" s="416">
        <v>-1682</v>
      </c>
      <c r="AD35" s="415">
        <v>0</v>
      </c>
      <c r="AE35" s="414">
        <v>0</v>
      </c>
      <c r="AF35" s="414">
        <v>0</v>
      </c>
      <c r="AG35" s="414">
        <v>-1293</v>
      </c>
      <c r="AH35" s="414">
        <v>-1293</v>
      </c>
      <c r="AI35" s="414">
        <v>5</v>
      </c>
      <c r="AJ35" s="416">
        <v>-1288</v>
      </c>
      <c r="AL35" s="351"/>
    </row>
    <row r="36" spans="1:38" ht="15" hidden="1" customHeight="1" outlineLevel="1" x14ac:dyDescent="0.25">
      <c r="A36" s="303" t="s">
        <v>19</v>
      </c>
      <c r="B36" s="414"/>
      <c r="C36" s="414"/>
      <c r="D36" s="384"/>
      <c r="E36" s="414"/>
      <c r="F36" s="415">
        <v>3</v>
      </c>
      <c r="G36" s="414">
        <f t="shared" si="0"/>
        <v>5</v>
      </c>
      <c r="H36" s="414">
        <v>8</v>
      </c>
      <c r="I36" s="414">
        <f t="shared" si="0"/>
        <v>2</v>
      </c>
      <c r="J36" s="414">
        <v>10</v>
      </c>
      <c r="K36" s="414">
        <f t="shared" si="0"/>
        <v>3</v>
      </c>
      <c r="L36" s="416">
        <v>13</v>
      </c>
      <c r="M36" s="414"/>
      <c r="N36" s="415">
        <v>4</v>
      </c>
      <c r="O36" s="414">
        <f t="shared" si="1"/>
        <v>3</v>
      </c>
      <c r="P36" s="414">
        <v>7</v>
      </c>
      <c r="Q36" s="414">
        <f t="shared" si="1"/>
        <v>30</v>
      </c>
      <c r="R36" s="414">
        <v>37</v>
      </c>
      <c r="S36" s="414">
        <f t="shared" si="1"/>
        <v>4</v>
      </c>
      <c r="T36" s="416">
        <v>41</v>
      </c>
      <c r="U36" s="414"/>
      <c r="V36" s="415">
        <v>1</v>
      </c>
      <c r="W36" s="414">
        <f t="shared" si="2"/>
        <v>3</v>
      </c>
      <c r="X36" s="414">
        <v>4</v>
      </c>
      <c r="Y36" s="414">
        <v>3</v>
      </c>
      <c r="Z36" s="414">
        <v>7</v>
      </c>
      <c r="AA36" s="414">
        <f t="shared" si="3"/>
        <v>2</v>
      </c>
      <c r="AB36" s="416">
        <v>9</v>
      </c>
      <c r="AD36" s="415">
        <v>0</v>
      </c>
      <c r="AE36" s="414">
        <v>0</v>
      </c>
      <c r="AF36" s="414">
        <v>0</v>
      </c>
      <c r="AG36" s="414">
        <v>6</v>
      </c>
      <c r="AH36" s="414">
        <v>6</v>
      </c>
      <c r="AI36" s="414">
        <v>1</v>
      </c>
      <c r="AJ36" s="416">
        <v>7</v>
      </c>
      <c r="AL36" s="351"/>
    </row>
    <row r="37" spans="1:38" s="350" customFormat="1" ht="15" hidden="1" customHeight="1" outlineLevel="1" x14ac:dyDescent="0.25">
      <c r="A37" s="303" t="s">
        <v>20</v>
      </c>
      <c r="B37" s="414"/>
      <c r="C37" s="414"/>
      <c r="D37" s="384"/>
      <c r="E37" s="414"/>
      <c r="F37" s="415">
        <v>1126</v>
      </c>
      <c r="G37" s="414">
        <f t="shared" si="0"/>
        <v>1289</v>
      </c>
      <c r="H37" s="414">
        <v>2415</v>
      </c>
      <c r="I37" s="414">
        <f t="shared" si="0"/>
        <v>1317</v>
      </c>
      <c r="J37" s="414">
        <v>3732</v>
      </c>
      <c r="K37" s="414">
        <f t="shared" si="0"/>
        <v>1324</v>
      </c>
      <c r="L37" s="416">
        <v>5056</v>
      </c>
      <c r="M37" s="414"/>
      <c r="N37" s="415">
        <v>1115</v>
      </c>
      <c r="O37" s="414">
        <f t="shared" si="1"/>
        <v>1137</v>
      </c>
      <c r="P37" s="414">
        <v>2252</v>
      </c>
      <c r="Q37" s="414">
        <f t="shared" si="1"/>
        <v>959</v>
      </c>
      <c r="R37" s="414">
        <v>3211</v>
      </c>
      <c r="S37" s="414">
        <f t="shared" si="1"/>
        <v>939</v>
      </c>
      <c r="T37" s="416">
        <v>4150</v>
      </c>
      <c r="U37" s="414"/>
      <c r="V37" s="415">
        <v>858</v>
      </c>
      <c r="W37" s="414">
        <f t="shared" si="2"/>
        <v>929</v>
      </c>
      <c r="X37" s="414">
        <v>1787</v>
      </c>
      <c r="Y37" s="414">
        <v>1145</v>
      </c>
      <c r="Z37" s="414">
        <v>2932</v>
      </c>
      <c r="AA37" s="414">
        <f t="shared" si="3"/>
        <v>1133</v>
      </c>
      <c r="AB37" s="416">
        <v>4065</v>
      </c>
      <c r="AC37" s="303"/>
      <c r="AD37" s="415">
        <v>0</v>
      </c>
      <c r="AE37" s="414">
        <v>0</v>
      </c>
      <c r="AF37" s="414">
        <v>0</v>
      </c>
      <c r="AG37" s="414">
        <v>407</v>
      </c>
      <c r="AH37" s="414">
        <v>407</v>
      </c>
      <c r="AI37" s="414">
        <v>542</v>
      </c>
      <c r="AJ37" s="416">
        <v>949</v>
      </c>
      <c r="AL37" s="351"/>
    </row>
    <row r="38" spans="1:38" s="421" customFormat="1" ht="15" hidden="1" customHeight="1" outlineLevel="1" x14ac:dyDescent="0.25">
      <c r="A38" s="303" t="s">
        <v>58</v>
      </c>
      <c r="B38" s="414"/>
      <c r="C38" s="414"/>
      <c r="D38" s="384"/>
      <c r="E38" s="414"/>
      <c r="F38" s="415">
        <v>1621</v>
      </c>
      <c r="G38" s="414">
        <f t="shared" si="0"/>
        <v>1579</v>
      </c>
      <c r="H38" s="414">
        <v>3200</v>
      </c>
      <c r="I38" s="414">
        <f t="shared" si="0"/>
        <v>1598</v>
      </c>
      <c r="J38" s="414">
        <v>4798</v>
      </c>
      <c r="K38" s="414">
        <f t="shared" si="0"/>
        <v>1390</v>
      </c>
      <c r="L38" s="416">
        <v>6188</v>
      </c>
      <c r="M38" s="414"/>
      <c r="N38" s="415">
        <v>1510</v>
      </c>
      <c r="O38" s="414">
        <f t="shared" si="1"/>
        <v>1521</v>
      </c>
      <c r="P38" s="414">
        <v>3031</v>
      </c>
      <c r="Q38" s="414">
        <f t="shared" si="1"/>
        <v>1895</v>
      </c>
      <c r="R38" s="414">
        <v>4926</v>
      </c>
      <c r="S38" s="414">
        <f t="shared" si="1"/>
        <v>1420</v>
      </c>
      <c r="T38" s="416">
        <v>6346</v>
      </c>
      <c r="U38" s="414"/>
      <c r="V38" s="415">
        <v>1310</v>
      </c>
      <c r="W38" s="414">
        <f t="shared" si="2"/>
        <v>2172</v>
      </c>
      <c r="X38" s="414">
        <v>3482</v>
      </c>
      <c r="Y38" s="414">
        <v>1708</v>
      </c>
      <c r="Z38" s="414">
        <v>5190</v>
      </c>
      <c r="AA38" s="414">
        <f t="shared" si="3"/>
        <v>1202</v>
      </c>
      <c r="AB38" s="416">
        <v>6392</v>
      </c>
      <c r="AC38" s="303"/>
      <c r="AD38" s="415">
        <v>0</v>
      </c>
      <c r="AE38" s="414">
        <v>0</v>
      </c>
      <c r="AF38" s="414">
        <v>0</v>
      </c>
      <c r="AG38" s="414">
        <v>4009</v>
      </c>
      <c r="AH38" s="414">
        <v>4009</v>
      </c>
      <c r="AI38" s="414">
        <v>1184</v>
      </c>
      <c r="AJ38" s="416">
        <v>5193</v>
      </c>
      <c r="AL38" s="422"/>
    </row>
    <row r="39" spans="1:38" ht="15" hidden="1" customHeight="1" outlineLevel="1" x14ac:dyDescent="0.25">
      <c r="A39" s="303" t="s">
        <v>59</v>
      </c>
      <c r="B39" s="423"/>
      <c r="C39" s="423"/>
      <c r="D39" s="386"/>
      <c r="E39" s="423"/>
      <c r="F39" s="424">
        <v>28</v>
      </c>
      <c r="G39" s="423">
        <f t="shared" si="0"/>
        <v>29</v>
      </c>
      <c r="H39" s="423">
        <v>57</v>
      </c>
      <c r="I39" s="423">
        <f t="shared" si="0"/>
        <v>29</v>
      </c>
      <c r="J39" s="423">
        <v>86</v>
      </c>
      <c r="K39" s="423">
        <f t="shared" si="0"/>
        <v>27</v>
      </c>
      <c r="L39" s="425">
        <v>113</v>
      </c>
      <c r="M39" s="423"/>
      <c r="N39" s="424">
        <v>29</v>
      </c>
      <c r="O39" s="423">
        <f t="shared" si="1"/>
        <v>27</v>
      </c>
      <c r="P39" s="423">
        <v>56</v>
      </c>
      <c r="Q39" s="423">
        <f t="shared" si="1"/>
        <v>29</v>
      </c>
      <c r="R39" s="423">
        <v>85</v>
      </c>
      <c r="S39" s="423">
        <f t="shared" si="1"/>
        <v>27</v>
      </c>
      <c r="T39" s="425">
        <v>112</v>
      </c>
      <c r="U39" s="423"/>
      <c r="V39" s="424">
        <v>58</v>
      </c>
      <c r="W39" s="423">
        <f t="shared" si="2"/>
        <v>5</v>
      </c>
      <c r="X39" s="423">
        <v>63</v>
      </c>
      <c r="Y39" s="423">
        <v>3</v>
      </c>
      <c r="Z39" s="423">
        <v>66</v>
      </c>
      <c r="AA39" s="423">
        <f t="shared" si="3"/>
        <v>29</v>
      </c>
      <c r="AB39" s="425">
        <v>95</v>
      </c>
      <c r="AC39" s="350"/>
      <c r="AD39" s="424">
        <v>0</v>
      </c>
      <c r="AE39" s="423">
        <v>0</v>
      </c>
      <c r="AF39" s="423">
        <v>0</v>
      </c>
      <c r="AG39" s="423">
        <v>20</v>
      </c>
      <c r="AH39" s="423">
        <v>20</v>
      </c>
      <c r="AI39" s="423">
        <v>18</v>
      </c>
      <c r="AJ39" s="425">
        <v>38</v>
      </c>
      <c r="AL39" s="351"/>
    </row>
    <row r="40" spans="1:38" ht="15" customHeight="1" collapsed="1" x14ac:dyDescent="0.25">
      <c r="A40" s="349" t="s">
        <v>60</v>
      </c>
      <c r="B40" s="405"/>
      <c r="C40" s="405"/>
      <c r="D40" s="382"/>
      <c r="E40" s="405"/>
      <c r="F40" s="406">
        <v>745</v>
      </c>
      <c r="G40" s="405">
        <f t="shared" si="0"/>
        <v>2664</v>
      </c>
      <c r="H40" s="405">
        <v>3409</v>
      </c>
      <c r="I40" s="405">
        <f t="shared" si="0"/>
        <v>705</v>
      </c>
      <c r="J40" s="405">
        <v>4114</v>
      </c>
      <c r="K40" s="405">
        <f t="shared" si="0"/>
        <v>304</v>
      </c>
      <c r="L40" s="407">
        <v>4418</v>
      </c>
      <c r="M40" s="405"/>
      <c r="N40" s="406">
        <v>1648</v>
      </c>
      <c r="O40" s="405">
        <f t="shared" si="1"/>
        <v>1430</v>
      </c>
      <c r="P40" s="405">
        <v>3078</v>
      </c>
      <c r="Q40" s="405">
        <f t="shared" si="1"/>
        <v>1732</v>
      </c>
      <c r="R40" s="405">
        <v>4810</v>
      </c>
      <c r="S40" s="405">
        <f t="shared" si="1"/>
        <v>-7989</v>
      </c>
      <c r="T40" s="407">
        <v>-3179</v>
      </c>
      <c r="U40" s="405"/>
      <c r="V40" s="406">
        <v>1566</v>
      </c>
      <c r="W40" s="405">
        <f t="shared" si="2"/>
        <v>-747</v>
      </c>
      <c r="X40" s="405">
        <v>819</v>
      </c>
      <c r="Y40" s="405">
        <v>1824</v>
      </c>
      <c r="Z40" s="405">
        <v>2643</v>
      </c>
      <c r="AA40" s="405">
        <f t="shared" si="3"/>
        <v>1264</v>
      </c>
      <c r="AB40" s="407">
        <v>3907</v>
      </c>
      <c r="AC40" s="349"/>
      <c r="AD40" s="406">
        <v>0</v>
      </c>
      <c r="AE40" s="405">
        <v>0</v>
      </c>
      <c r="AF40" s="405">
        <v>0</v>
      </c>
      <c r="AG40" s="405">
        <v>46</v>
      </c>
      <c r="AH40" s="405">
        <v>46</v>
      </c>
      <c r="AI40" s="405">
        <v>-1064</v>
      </c>
      <c r="AJ40" s="407">
        <v>-1018</v>
      </c>
      <c r="AL40" s="351"/>
    </row>
    <row r="41" spans="1:38" ht="15" hidden="1" customHeight="1" outlineLevel="1" x14ac:dyDescent="0.25">
      <c r="A41" s="303" t="s">
        <v>61</v>
      </c>
      <c r="B41" s="414"/>
      <c r="C41" s="414"/>
      <c r="D41" s="384"/>
      <c r="E41" s="414"/>
      <c r="F41" s="415">
        <v>6</v>
      </c>
      <c r="G41" s="414">
        <f t="shared" si="0"/>
        <v>0</v>
      </c>
      <c r="H41" s="414">
        <v>6</v>
      </c>
      <c r="I41" s="414">
        <f t="shared" si="0"/>
        <v>7</v>
      </c>
      <c r="J41" s="414">
        <v>13</v>
      </c>
      <c r="K41" s="414">
        <f t="shared" si="0"/>
        <v>2</v>
      </c>
      <c r="L41" s="416">
        <v>15</v>
      </c>
      <c r="M41" s="414"/>
      <c r="N41" s="415">
        <v>0</v>
      </c>
      <c r="O41" s="414">
        <f t="shared" si="1"/>
        <v>-71</v>
      </c>
      <c r="P41" s="414">
        <v>-71</v>
      </c>
      <c r="Q41" s="414">
        <f t="shared" si="1"/>
        <v>-156</v>
      </c>
      <c r="R41" s="414">
        <v>-227</v>
      </c>
      <c r="S41" s="414">
        <f t="shared" si="1"/>
        <v>-17</v>
      </c>
      <c r="T41" s="416">
        <v>-244</v>
      </c>
      <c r="U41" s="414"/>
      <c r="V41" s="415">
        <v>0</v>
      </c>
      <c r="W41" s="414">
        <f t="shared" si="2"/>
        <v>0</v>
      </c>
      <c r="X41" s="414">
        <v>0</v>
      </c>
      <c r="Y41" s="414">
        <v>2</v>
      </c>
      <c r="Z41" s="414">
        <v>2</v>
      </c>
      <c r="AA41" s="414">
        <f t="shared" si="3"/>
        <v>1118</v>
      </c>
      <c r="AB41" s="416">
        <v>1120</v>
      </c>
      <c r="AD41" s="415">
        <v>0</v>
      </c>
      <c r="AE41" s="414">
        <v>0</v>
      </c>
      <c r="AF41" s="414">
        <v>0</v>
      </c>
      <c r="AG41" s="414">
        <v>1</v>
      </c>
      <c r="AH41" s="414">
        <v>1</v>
      </c>
      <c r="AI41" s="414">
        <v>2</v>
      </c>
      <c r="AJ41" s="416">
        <v>3</v>
      </c>
      <c r="AL41" s="351"/>
    </row>
    <row r="42" spans="1:38" ht="15" hidden="1" customHeight="1" outlineLevel="1" x14ac:dyDescent="0.25">
      <c r="A42" s="303" t="s">
        <v>62</v>
      </c>
      <c r="B42" s="414"/>
      <c r="C42" s="414"/>
      <c r="D42" s="384"/>
      <c r="E42" s="414"/>
      <c r="F42" s="415">
        <v>212</v>
      </c>
      <c r="G42" s="414">
        <f t="shared" si="0"/>
        <v>177</v>
      </c>
      <c r="H42" s="414">
        <v>389</v>
      </c>
      <c r="I42" s="414">
        <f t="shared" si="0"/>
        <v>168</v>
      </c>
      <c r="J42" s="414">
        <v>557</v>
      </c>
      <c r="K42" s="414">
        <f t="shared" si="0"/>
        <v>154</v>
      </c>
      <c r="L42" s="416">
        <v>711</v>
      </c>
      <c r="M42" s="414"/>
      <c r="N42" s="415">
        <v>172</v>
      </c>
      <c r="O42" s="414">
        <f t="shared" si="1"/>
        <v>336</v>
      </c>
      <c r="P42" s="414">
        <v>508</v>
      </c>
      <c r="Q42" s="414">
        <f t="shared" si="1"/>
        <v>242</v>
      </c>
      <c r="R42" s="414">
        <v>750</v>
      </c>
      <c r="S42" s="414">
        <f t="shared" si="1"/>
        <v>246</v>
      </c>
      <c r="T42" s="416">
        <v>996</v>
      </c>
      <c r="U42" s="414"/>
      <c r="V42" s="415">
        <v>230</v>
      </c>
      <c r="W42" s="414">
        <f t="shared" si="2"/>
        <v>180</v>
      </c>
      <c r="X42" s="414">
        <v>410</v>
      </c>
      <c r="Y42" s="414">
        <v>154</v>
      </c>
      <c r="Z42" s="414">
        <v>564</v>
      </c>
      <c r="AA42" s="414">
        <f t="shared" si="3"/>
        <v>216</v>
      </c>
      <c r="AB42" s="416">
        <v>780</v>
      </c>
      <c r="AD42" s="415">
        <v>0</v>
      </c>
      <c r="AE42" s="414">
        <v>0</v>
      </c>
      <c r="AF42" s="414">
        <v>0</v>
      </c>
      <c r="AG42" s="414">
        <v>0</v>
      </c>
      <c r="AH42" s="414">
        <v>0</v>
      </c>
      <c r="AI42" s="414">
        <v>419</v>
      </c>
      <c r="AJ42" s="416">
        <v>419</v>
      </c>
      <c r="AL42" s="351"/>
    </row>
    <row r="43" spans="1:38" ht="15" hidden="1" customHeight="1" outlineLevel="1" x14ac:dyDescent="0.25">
      <c r="A43" s="303" t="s">
        <v>74</v>
      </c>
      <c r="B43" s="414"/>
      <c r="C43" s="414"/>
      <c r="D43" s="384"/>
      <c r="E43" s="414"/>
      <c r="F43" s="415">
        <v>0</v>
      </c>
      <c r="G43" s="414">
        <f t="shared" si="0"/>
        <v>0</v>
      </c>
      <c r="H43" s="414">
        <v>0</v>
      </c>
      <c r="I43" s="414">
        <f t="shared" si="0"/>
        <v>0</v>
      </c>
      <c r="J43" s="414">
        <v>0</v>
      </c>
      <c r="K43" s="414">
        <f t="shared" si="0"/>
        <v>0</v>
      </c>
      <c r="L43" s="416">
        <v>0</v>
      </c>
      <c r="M43" s="414"/>
      <c r="N43" s="415">
        <v>0</v>
      </c>
      <c r="O43" s="414">
        <f t="shared" si="1"/>
        <v>0</v>
      </c>
      <c r="P43" s="414">
        <v>0</v>
      </c>
      <c r="Q43" s="414">
        <f t="shared" si="1"/>
        <v>0</v>
      </c>
      <c r="R43" s="414">
        <v>0</v>
      </c>
      <c r="S43" s="414">
        <f t="shared" si="1"/>
        <v>8461</v>
      </c>
      <c r="T43" s="416">
        <v>8461</v>
      </c>
      <c r="U43" s="414"/>
      <c r="V43" s="415">
        <v>0</v>
      </c>
      <c r="W43" s="414">
        <f t="shared" si="2"/>
        <v>0</v>
      </c>
      <c r="X43" s="414">
        <v>0</v>
      </c>
      <c r="Y43" s="414">
        <v>0</v>
      </c>
      <c r="Z43" s="414">
        <v>0</v>
      </c>
      <c r="AA43" s="414">
        <f t="shared" si="3"/>
        <v>0</v>
      </c>
      <c r="AB43" s="416"/>
      <c r="AD43" s="415">
        <v>0</v>
      </c>
      <c r="AE43" s="414">
        <v>0</v>
      </c>
      <c r="AF43" s="414">
        <v>0</v>
      </c>
      <c r="AG43" s="414">
        <v>0</v>
      </c>
      <c r="AH43" s="414">
        <v>0</v>
      </c>
      <c r="AI43" s="414">
        <v>0</v>
      </c>
      <c r="AJ43" s="416">
        <v>0</v>
      </c>
      <c r="AL43" s="351"/>
    </row>
    <row r="44" spans="1:38" ht="15" hidden="1" customHeight="1" outlineLevel="1" x14ac:dyDescent="0.25">
      <c r="A44" s="303" t="s">
        <v>64</v>
      </c>
      <c r="B44" s="414"/>
      <c r="C44" s="414"/>
      <c r="D44" s="384"/>
      <c r="E44" s="414"/>
      <c r="F44" s="415">
        <v>0</v>
      </c>
      <c r="G44" s="414">
        <f t="shared" si="0"/>
        <v>0</v>
      </c>
      <c r="H44" s="414">
        <v>0</v>
      </c>
      <c r="I44" s="414">
        <f t="shared" si="0"/>
        <v>0</v>
      </c>
      <c r="J44" s="414">
        <v>0</v>
      </c>
      <c r="K44" s="414">
        <f t="shared" si="0"/>
        <v>0</v>
      </c>
      <c r="L44" s="416">
        <v>0</v>
      </c>
      <c r="M44" s="414"/>
      <c r="N44" s="415">
        <v>0</v>
      </c>
      <c r="O44" s="414">
        <f t="shared" si="1"/>
        <v>0</v>
      </c>
      <c r="P44" s="414">
        <v>0</v>
      </c>
      <c r="Q44" s="414">
        <f t="shared" si="1"/>
        <v>0</v>
      </c>
      <c r="R44" s="414">
        <v>0</v>
      </c>
      <c r="S44" s="414">
        <f t="shared" si="1"/>
        <v>0</v>
      </c>
      <c r="T44" s="416">
        <v>0</v>
      </c>
      <c r="U44" s="414"/>
      <c r="V44" s="415">
        <v>0</v>
      </c>
      <c r="W44" s="414">
        <f t="shared" si="2"/>
        <v>0</v>
      </c>
      <c r="X44" s="414">
        <v>0</v>
      </c>
      <c r="Y44" s="414">
        <v>0</v>
      </c>
      <c r="Z44" s="414">
        <v>0</v>
      </c>
      <c r="AA44" s="414">
        <f t="shared" si="3"/>
        <v>0</v>
      </c>
      <c r="AB44" s="416"/>
      <c r="AD44" s="415">
        <v>0</v>
      </c>
      <c r="AE44" s="414">
        <v>0</v>
      </c>
      <c r="AF44" s="414">
        <v>0</v>
      </c>
      <c r="AG44" s="414">
        <v>0</v>
      </c>
      <c r="AH44" s="414">
        <v>0</v>
      </c>
      <c r="AI44" s="414">
        <v>0</v>
      </c>
      <c r="AJ44" s="416">
        <v>0</v>
      </c>
      <c r="AL44" s="351"/>
    </row>
    <row r="45" spans="1:38" ht="15" hidden="1" customHeight="1" outlineLevel="1" x14ac:dyDescent="0.25">
      <c r="A45" s="303" t="s">
        <v>65</v>
      </c>
      <c r="B45" s="414"/>
      <c r="C45" s="414"/>
      <c r="D45" s="384"/>
      <c r="E45" s="414"/>
      <c r="F45" s="415">
        <v>0</v>
      </c>
      <c r="G45" s="414">
        <f t="shared" si="0"/>
        <v>0</v>
      </c>
      <c r="H45" s="414">
        <v>0</v>
      </c>
      <c r="I45" s="414">
        <f t="shared" si="0"/>
        <v>0</v>
      </c>
      <c r="J45" s="414">
        <v>0</v>
      </c>
      <c r="K45" s="414">
        <f t="shared" si="0"/>
        <v>0</v>
      </c>
      <c r="L45" s="416">
        <v>0</v>
      </c>
      <c r="M45" s="414"/>
      <c r="N45" s="415">
        <v>0</v>
      </c>
      <c r="O45" s="414">
        <f t="shared" si="1"/>
        <v>0</v>
      </c>
      <c r="P45" s="414">
        <v>0</v>
      </c>
      <c r="Q45" s="414">
        <f t="shared" si="1"/>
        <v>0</v>
      </c>
      <c r="R45" s="414">
        <v>0</v>
      </c>
      <c r="S45" s="414">
        <f t="shared" si="1"/>
        <v>0</v>
      </c>
      <c r="T45" s="416">
        <v>0</v>
      </c>
      <c r="U45" s="414"/>
      <c r="V45" s="415">
        <v>0</v>
      </c>
      <c r="W45" s="414">
        <f t="shared" si="2"/>
        <v>0</v>
      </c>
      <c r="X45" s="414">
        <v>0</v>
      </c>
      <c r="Y45" s="414">
        <v>0</v>
      </c>
      <c r="Z45" s="414">
        <v>0</v>
      </c>
      <c r="AA45" s="414">
        <f t="shared" si="3"/>
        <v>0</v>
      </c>
      <c r="AB45" s="416"/>
      <c r="AD45" s="415">
        <v>0</v>
      </c>
      <c r="AE45" s="414">
        <v>0</v>
      </c>
      <c r="AF45" s="414">
        <v>0</v>
      </c>
      <c r="AG45" s="414">
        <v>1126</v>
      </c>
      <c r="AH45" s="414">
        <v>1126</v>
      </c>
      <c r="AI45" s="414">
        <v>415</v>
      </c>
      <c r="AJ45" s="416">
        <v>1541</v>
      </c>
      <c r="AL45" s="351"/>
    </row>
    <row r="46" spans="1:38" ht="15" hidden="1" customHeight="1" outlineLevel="1" x14ac:dyDescent="0.25">
      <c r="A46" s="303" t="s">
        <v>66</v>
      </c>
      <c r="B46" s="414"/>
      <c r="C46" s="414"/>
      <c r="D46" s="384"/>
      <c r="E46" s="414"/>
      <c r="F46" s="415">
        <v>0</v>
      </c>
      <c r="G46" s="414">
        <f t="shared" si="0"/>
        <v>0</v>
      </c>
      <c r="H46" s="414">
        <v>0</v>
      </c>
      <c r="I46" s="414">
        <f t="shared" si="0"/>
        <v>0</v>
      </c>
      <c r="J46" s="414">
        <v>0</v>
      </c>
      <c r="K46" s="414">
        <f t="shared" si="0"/>
        <v>0</v>
      </c>
      <c r="L46" s="416">
        <v>0</v>
      </c>
      <c r="M46" s="414"/>
      <c r="N46" s="415">
        <v>0</v>
      </c>
      <c r="O46" s="414">
        <f t="shared" si="1"/>
        <v>0</v>
      </c>
      <c r="P46" s="414">
        <v>0</v>
      </c>
      <c r="Q46" s="414">
        <f t="shared" si="1"/>
        <v>0</v>
      </c>
      <c r="R46" s="414">
        <v>0</v>
      </c>
      <c r="S46" s="414">
        <f t="shared" si="1"/>
        <v>0</v>
      </c>
      <c r="T46" s="416">
        <v>0</v>
      </c>
      <c r="U46" s="414"/>
      <c r="V46" s="415">
        <v>0</v>
      </c>
      <c r="W46" s="414">
        <f t="shared" si="2"/>
        <v>0</v>
      </c>
      <c r="X46" s="414">
        <v>0</v>
      </c>
      <c r="Y46" s="414">
        <v>0</v>
      </c>
      <c r="Z46" s="414">
        <v>0</v>
      </c>
      <c r="AA46" s="414">
        <f t="shared" si="3"/>
        <v>0</v>
      </c>
      <c r="AB46" s="416"/>
      <c r="AD46" s="415">
        <v>0</v>
      </c>
      <c r="AE46" s="414">
        <v>0</v>
      </c>
      <c r="AF46" s="414">
        <v>0</v>
      </c>
      <c r="AG46" s="414">
        <v>0</v>
      </c>
      <c r="AH46" s="414">
        <v>0</v>
      </c>
      <c r="AI46" s="414">
        <v>0</v>
      </c>
      <c r="AJ46" s="416">
        <v>0</v>
      </c>
      <c r="AL46" s="351"/>
    </row>
    <row r="47" spans="1:38" ht="15" hidden="1" customHeight="1" outlineLevel="1" x14ac:dyDescent="0.25">
      <c r="A47" s="303" t="s">
        <v>89</v>
      </c>
      <c r="B47" s="414"/>
      <c r="C47" s="414"/>
      <c r="D47" s="384"/>
      <c r="E47" s="414"/>
      <c r="F47" s="415">
        <v>0</v>
      </c>
      <c r="G47" s="414">
        <f t="shared" si="0"/>
        <v>0</v>
      </c>
      <c r="H47" s="414">
        <v>0</v>
      </c>
      <c r="I47" s="414">
        <f t="shared" si="0"/>
        <v>0</v>
      </c>
      <c r="J47" s="414">
        <v>0</v>
      </c>
      <c r="K47" s="414">
        <f t="shared" si="0"/>
        <v>0</v>
      </c>
      <c r="L47" s="416">
        <v>0</v>
      </c>
      <c r="M47" s="414"/>
      <c r="N47" s="415">
        <v>0</v>
      </c>
      <c r="O47" s="414">
        <f t="shared" si="1"/>
        <v>0</v>
      </c>
      <c r="P47" s="414">
        <v>0</v>
      </c>
      <c r="Q47" s="414">
        <f t="shared" si="1"/>
        <v>0</v>
      </c>
      <c r="R47" s="414">
        <v>0</v>
      </c>
      <c r="S47" s="414">
        <f t="shared" si="1"/>
        <v>0</v>
      </c>
      <c r="T47" s="416">
        <v>0</v>
      </c>
      <c r="U47" s="414"/>
      <c r="V47" s="415">
        <v>250</v>
      </c>
      <c r="W47" s="414">
        <f t="shared" si="2"/>
        <v>250</v>
      </c>
      <c r="X47" s="414">
        <v>500</v>
      </c>
      <c r="Y47" s="414">
        <v>0</v>
      </c>
      <c r="Z47" s="414">
        <v>500</v>
      </c>
      <c r="AA47" s="414">
        <f t="shared" si="3"/>
        <v>0</v>
      </c>
      <c r="AB47" s="416">
        <v>500</v>
      </c>
      <c r="AD47" s="415">
        <v>0</v>
      </c>
      <c r="AE47" s="414">
        <v>0</v>
      </c>
      <c r="AF47" s="414">
        <v>0</v>
      </c>
      <c r="AG47" s="414">
        <v>250</v>
      </c>
      <c r="AH47" s="414">
        <v>250</v>
      </c>
      <c r="AI47" s="414">
        <v>250</v>
      </c>
      <c r="AJ47" s="416">
        <v>500</v>
      </c>
      <c r="AL47" s="351"/>
    </row>
    <row r="48" spans="1:38" s="421" customFormat="1" ht="15" hidden="1" customHeight="1" outlineLevel="1" x14ac:dyDescent="0.25">
      <c r="A48" s="303" t="s">
        <v>14</v>
      </c>
      <c r="B48" s="414"/>
      <c r="C48" s="414"/>
      <c r="D48" s="384"/>
      <c r="E48" s="414"/>
      <c r="F48" s="415">
        <v>87</v>
      </c>
      <c r="G48" s="414">
        <f t="shared" si="0"/>
        <v>88</v>
      </c>
      <c r="H48" s="414">
        <v>175</v>
      </c>
      <c r="I48" s="414">
        <f t="shared" si="0"/>
        <v>88</v>
      </c>
      <c r="J48" s="414">
        <v>263</v>
      </c>
      <c r="K48" s="414">
        <f t="shared" si="0"/>
        <v>87</v>
      </c>
      <c r="L48" s="416">
        <v>350</v>
      </c>
      <c r="M48" s="414"/>
      <c r="N48" s="415">
        <v>87</v>
      </c>
      <c r="O48" s="414">
        <f t="shared" si="1"/>
        <v>88</v>
      </c>
      <c r="P48" s="414">
        <v>175</v>
      </c>
      <c r="Q48" s="414">
        <f t="shared" si="1"/>
        <v>87</v>
      </c>
      <c r="R48" s="414">
        <v>262</v>
      </c>
      <c r="S48" s="414">
        <f t="shared" si="1"/>
        <v>88</v>
      </c>
      <c r="T48" s="416">
        <v>350</v>
      </c>
      <c r="U48" s="414"/>
      <c r="V48" s="415">
        <v>84</v>
      </c>
      <c r="W48" s="414">
        <f t="shared" si="2"/>
        <v>89</v>
      </c>
      <c r="X48" s="414">
        <v>173</v>
      </c>
      <c r="Y48" s="414">
        <v>88</v>
      </c>
      <c r="Z48" s="414">
        <v>261</v>
      </c>
      <c r="AA48" s="414">
        <f t="shared" si="3"/>
        <v>89</v>
      </c>
      <c r="AB48" s="416">
        <v>350</v>
      </c>
      <c r="AC48" s="303"/>
      <c r="AD48" s="415">
        <v>0</v>
      </c>
      <c r="AE48" s="414">
        <v>0</v>
      </c>
      <c r="AF48" s="414">
        <v>0</v>
      </c>
      <c r="AG48" s="414">
        <v>86</v>
      </c>
      <c r="AH48" s="414">
        <v>86</v>
      </c>
      <c r="AI48" s="414">
        <v>89</v>
      </c>
      <c r="AJ48" s="416">
        <v>175</v>
      </c>
      <c r="AL48" s="422"/>
    </row>
    <row r="49" spans="1:38" ht="17.25" hidden="1" customHeight="1" outlineLevel="1" x14ac:dyDescent="0.4">
      <c r="A49" s="303" t="s">
        <v>36</v>
      </c>
      <c r="B49" s="426"/>
      <c r="C49" s="426"/>
      <c r="D49" s="427"/>
      <c r="E49" s="426"/>
      <c r="F49" s="428">
        <v>0</v>
      </c>
      <c r="G49" s="426">
        <f t="shared" si="0"/>
        <v>0</v>
      </c>
      <c r="H49" s="426">
        <v>0</v>
      </c>
      <c r="I49" s="426">
        <f t="shared" si="0"/>
        <v>0</v>
      </c>
      <c r="J49" s="426">
        <v>0</v>
      </c>
      <c r="K49" s="426">
        <f t="shared" si="0"/>
        <v>0</v>
      </c>
      <c r="L49" s="429">
        <v>0</v>
      </c>
      <c r="M49" s="426"/>
      <c r="N49" s="428">
        <v>0</v>
      </c>
      <c r="O49" s="426">
        <f t="shared" si="1"/>
        <v>0</v>
      </c>
      <c r="P49" s="426">
        <v>0</v>
      </c>
      <c r="Q49" s="426">
        <f t="shared" si="1"/>
        <v>0</v>
      </c>
      <c r="R49" s="426">
        <v>0</v>
      </c>
      <c r="S49" s="426">
        <f t="shared" si="1"/>
        <v>0</v>
      </c>
      <c r="T49" s="429">
        <v>0</v>
      </c>
      <c r="U49" s="426"/>
      <c r="V49" s="428">
        <v>0</v>
      </c>
      <c r="W49" s="426">
        <f t="shared" si="2"/>
        <v>0</v>
      </c>
      <c r="X49" s="426">
        <v>0</v>
      </c>
      <c r="Y49" s="426">
        <v>0</v>
      </c>
      <c r="Z49" s="426">
        <v>0</v>
      </c>
      <c r="AA49" s="426">
        <f t="shared" si="3"/>
        <v>0</v>
      </c>
      <c r="AB49" s="429">
        <v>0</v>
      </c>
      <c r="AD49" s="428">
        <v>0</v>
      </c>
      <c r="AE49" s="426">
        <v>0</v>
      </c>
      <c r="AF49" s="426">
        <v>0</v>
      </c>
      <c r="AG49" s="426">
        <v>0</v>
      </c>
      <c r="AH49" s="426">
        <v>0</v>
      </c>
      <c r="AI49" s="426">
        <v>0</v>
      </c>
      <c r="AJ49" s="429">
        <v>0</v>
      </c>
      <c r="AL49" s="422"/>
    </row>
    <row r="50" spans="1:38" collapsed="1" x14ac:dyDescent="0.25">
      <c r="A50" s="349" t="s">
        <v>68</v>
      </c>
      <c r="B50" s="405"/>
      <c r="C50" s="405"/>
      <c r="D50" s="382"/>
      <c r="E50" s="405"/>
      <c r="F50" s="406">
        <v>1050</v>
      </c>
      <c r="G50" s="405">
        <f t="shared" si="0"/>
        <v>2929</v>
      </c>
      <c r="H50" s="405">
        <v>3979</v>
      </c>
      <c r="I50" s="405">
        <f t="shared" si="0"/>
        <v>968</v>
      </c>
      <c r="J50" s="405">
        <v>4947</v>
      </c>
      <c r="K50" s="405">
        <f t="shared" si="0"/>
        <v>547</v>
      </c>
      <c r="L50" s="407">
        <v>5494</v>
      </c>
      <c r="M50" s="405"/>
      <c r="N50" s="406">
        <v>1907</v>
      </c>
      <c r="O50" s="405">
        <f t="shared" si="1"/>
        <v>1783</v>
      </c>
      <c r="P50" s="405">
        <v>3690</v>
      </c>
      <c r="Q50" s="405">
        <f t="shared" si="1"/>
        <v>1905</v>
      </c>
      <c r="R50" s="405">
        <v>5595</v>
      </c>
      <c r="S50" s="405">
        <f t="shared" si="1"/>
        <v>789</v>
      </c>
      <c r="T50" s="407">
        <v>6384</v>
      </c>
      <c r="U50" s="405"/>
      <c r="V50" s="406">
        <v>2130</v>
      </c>
      <c r="W50" s="405">
        <f t="shared" si="2"/>
        <v>-228</v>
      </c>
      <c r="X50" s="405">
        <v>1902</v>
      </c>
      <c r="Y50" s="405">
        <v>2068</v>
      </c>
      <c r="Z50" s="405">
        <v>3970</v>
      </c>
      <c r="AA50" s="405">
        <f t="shared" si="3"/>
        <v>2687</v>
      </c>
      <c r="AB50" s="407">
        <v>6657</v>
      </c>
      <c r="AC50" s="349"/>
      <c r="AD50" s="406">
        <v>0</v>
      </c>
      <c r="AE50" s="405">
        <v>0</v>
      </c>
      <c r="AF50" s="405">
        <v>0</v>
      </c>
      <c r="AG50" s="405">
        <v>1509</v>
      </c>
      <c r="AH50" s="405">
        <v>1509</v>
      </c>
      <c r="AI50" s="405">
        <v>111</v>
      </c>
      <c r="AJ50" s="407">
        <v>1620</v>
      </c>
      <c r="AL50" s="351"/>
    </row>
    <row r="51" spans="1:38" s="349" customFormat="1" x14ac:dyDescent="0.25">
      <c r="A51" s="303"/>
      <c r="B51" s="405"/>
      <c r="C51" s="405"/>
      <c r="D51" s="382"/>
      <c r="E51" s="405"/>
      <c r="F51" s="406"/>
      <c r="G51" s="405"/>
      <c r="H51" s="405"/>
      <c r="I51" s="405"/>
      <c r="J51" s="405"/>
      <c r="K51" s="405"/>
      <c r="L51" s="407"/>
      <c r="M51" s="405"/>
      <c r="N51" s="406"/>
      <c r="O51" s="405"/>
      <c r="P51" s="405"/>
      <c r="Q51" s="405"/>
      <c r="R51" s="405"/>
      <c r="S51" s="405"/>
      <c r="T51" s="407"/>
      <c r="U51" s="405"/>
      <c r="V51" s="406"/>
      <c r="W51" s="405"/>
      <c r="X51" s="405"/>
      <c r="Y51" s="405"/>
      <c r="Z51" s="405"/>
      <c r="AA51" s="405"/>
      <c r="AB51" s="407"/>
      <c r="AC51" s="303"/>
      <c r="AD51" s="406"/>
      <c r="AE51" s="405"/>
      <c r="AF51" s="405"/>
      <c r="AG51" s="405"/>
      <c r="AH51" s="405"/>
      <c r="AI51" s="405"/>
      <c r="AJ51" s="407"/>
    </row>
    <row r="52" spans="1:38" s="349" customFormat="1" x14ac:dyDescent="0.25">
      <c r="A52" s="303"/>
      <c r="B52" s="405"/>
      <c r="C52" s="405"/>
      <c r="D52" s="382"/>
      <c r="E52" s="405"/>
      <c r="F52" s="406"/>
      <c r="G52" s="405"/>
      <c r="H52" s="405"/>
      <c r="I52" s="405"/>
      <c r="J52" s="405"/>
      <c r="K52" s="405"/>
      <c r="L52" s="407"/>
      <c r="M52" s="405"/>
      <c r="N52" s="406"/>
      <c r="O52" s="405"/>
      <c r="P52" s="405"/>
      <c r="Q52" s="405"/>
      <c r="R52" s="405"/>
      <c r="S52" s="405"/>
      <c r="T52" s="407"/>
      <c r="U52" s="405"/>
      <c r="V52" s="406"/>
      <c r="W52" s="405"/>
      <c r="X52" s="405"/>
      <c r="Y52" s="405"/>
      <c r="Z52" s="405"/>
      <c r="AA52" s="405"/>
      <c r="AB52" s="407"/>
      <c r="AC52" s="303"/>
      <c r="AD52" s="406"/>
      <c r="AE52" s="405"/>
      <c r="AF52" s="405"/>
      <c r="AG52" s="405"/>
      <c r="AH52" s="405"/>
      <c r="AI52" s="405"/>
      <c r="AJ52" s="407"/>
    </row>
    <row r="53" spans="1:38" ht="15" customHeight="1" x14ac:dyDescent="0.25">
      <c r="A53" s="349" t="s">
        <v>27</v>
      </c>
      <c r="B53" s="405"/>
      <c r="C53" s="405"/>
      <c r="D53" s="382"/>
      <c r="E53" s="405"/>
      <c r="F53" s="406">
        <v>139404</v>
      </c>
      <c r="G53" s="405">
        <v>139800</v>
      </c>
      <c r="H53" s="405"/>
      <c r="I53" s="405">
        <v>138767</v>
      </c>
      <c r="J53" s="405"/>
      <c r="K53" s="405">
        <v>131702</v>
      </c>
      <c r="L53" s="407"/>
      <c r="M53" s="405"/>
      <c r="N53" s="406">
        <v>146113</v>
      </c>
      <c r="O53" s="405">
        <v>151916</v>
      </c>
      <c r="P53" s="405"/>
      <c r="Q53" s="405">
        <v>153090</v>
      </c>
      <c r="R53" s="405"/>
      <c r="S53" s="405">
        <v>142044</v>
      </c>
      <c r="T53" s="407"/>
      <c r="U53" s="405"/>
      <c r="V53" s="406">
        <v>153344</v>
      </c>
      <c r="W53" s="405">
        <v>155623</v>
      </c>
      <c r="X53" s="405"/>
      <c r="Y53" s="405">
        <v>154021</v>
      </c>
      <c r="Z53" s="405"/>
      <c r="AA53" s="405">
        <v>148425</v>
      </c>
      <c r="AB53" s="407"/>
      <c r="AC53" s="349"/>
      <c r="AD53" s="406">
        <v>0</v>
      </c>
      <c r="AE53" s="405">
        <v>0</v>
      </c>
      <c r="AF53" s="405"/>
      <c r="AG53" s="405">
        <v>113047</v>
      </c>
      <c r="AH53" s="405"/>
      <c r="AI53" s="405">
        <v>146683</v>
      </c>
      <c r="AJ53" s="407"/>
    </row>
    <row r="54" spans="1:38" ht="15" customHeight="1" x14ac:dyDescent="0.25">
      <c r="A54" s="349"/>
      <c r="B54" s="405"/>
      <c r="C54" s="405"/>
      <c r="D54" s="382"/>
      <c r="E54" s="405"/>
      <c r="F54" s="406"/>
      <c r="G54" s="405"/>
      <c r="H54" s="405"/>
      <c r="I54" s="405"/>
      <c r="J54" s="405"/>
      <c r="K54" s="405"/>
      <c r="L54" s="407"/>
      <c r="M54" s="405"/>
      <c r="N54" s="406"/>
      <c r="O54" s="405"/>
      <c r="P54" s="405"/>
      <c r="Q54" s="405"/>
      <c r="R54" s="405"/>
      <c r="S54" s="405"/>
      <c r="T54" s="407"/>
      <c r="U54" s="405"/>
      <c r="V54" s="406"/>
      <c r="W54" s="405"/>
      <c r="X54" s="405"/>
      <c r="Y54" s="405"/>
      <c r="Z54" s="405"/>
      <c r="AA54" s="405"/>
      <c r="AB54" s="407"/>
      <c r="AC54" s="349"/>
      <c r="AD54" s="406"/>
      <c r="AE54" s="405"/>
      <c r="AF54" s="405"/>
      <c r="AG54" s="405"/>
      <c r="AH54" s="405"/>
      <c r="AI54" s="405"/>
      <c r="AJ54" s="407"/>
    </row>
    <row r="55" spans="1:38" s="421" customFormat="1" x14ac:dyDescent="0.25">
      <c r="A55" s="430" t="s">
        <v>28</v>
      </c>
      <c r="B55" s="414"/>
      <c r="C55" s="414"/>
      <c r="D55" s="384"/>
      <c r="E55" s="414"/>
      <c r="F55" s="415">
        <v>48889</v>
      </c>
      <c r="G55" s="414">
        <v>48951</v>
      </c>
      <c r="H55" s="414"/>
      <c r="I55" s="414">
        <v>50182</v>
      </c>
      <c r="J55" s="414"/>
      <c r="K55" s="414">
        <v>48902</v>
      </c>
      <c r="L55" s="416"/>
      <c r="M55" s="414"/>
      <c r="N55" s="415">
        <v>47247</v>
      </c>
      <c r="O55" s="414">
        <v>48805</v>
      </c>
      <c r="P55" s="414"/>
      <c r="Q55" s="414">
        <v>48603</v>
      </c>
      <c r="R55" s="414"/>
      <c r="S55" s="414">
        <v>49075</v>
      </c>
      <c r="T55" s="416"/>
      <c r="U55" s="414"/>
      <c r="V55" s="415">
        <v>45905</v>
      </c>
      <c r="W55" s="414">
        <v>46020</v>
      </c>
      <c r="X55" s="414"/>
      <c r="Y55" s="414">
        <v>47289</v>
      </c>
      <c r="Z55" s="414"/>
      <c r="AA55" s="414">
        <v>46553</v>
      </c>
      <c r="AB55" s="416"/>
      <c r="AC55" s="303"/>
      <c r="AD55" s="415">
        <v>0</v>
      </c>
      <c r="AE55" s="414">
        <v>0</v>
      </c>
      <c r="AF55" s="414"/>
      <c r="AG55" s="414">
        <v>23363</v>
      </c>
      <c r="AH55" s="414"/>
      <c r="AI55" s="414">
        <v>47514</v>
      </c>
      <c r="AJ55" s="416"/>
    </row>
    <row r="56" spans="1:38" s="350" customFormat="1" x14ac:dyDescent="0.25">
      <c r="A56" s="303" t="s">
        <v>30</v>
      </c>
      <c r="B56" s="423"/>
      <c r="C56" s="423"/>
      <c r="D56" s="386"/>
      <c r="E56" s="423"/>
      <c r="F56" s="424">
        <v>25164</v>
      </c>
      <c r="G56" s="423">
        <v>26561</v>
      </c>
      <c r="H56" s="423"/>
      <c r="I56" s="423">
        <v>24733</v>
      </c>
      <c r="J56" s="423"/>
      <c r="K56" s="423">
        <v>24198</v>
      </c>
      <c r="L56" s="425"/>
      <c r="M56" s="423"/>
      <c r="N56" s="424">
        <v>23755</v>
      </c>
      <c r="O56" s="423">
        <v>26676</v>
      </c>
      <c r="P56" s="423"/>
      <c r="Q56" s="423">
        <v>25766</v>
      </c>
      <c r="R56" s="423"/>
      <c r="S56" s="423">
        <v>24474</v>
      </c>
      <c r="T56" s="425"/>
      <c r="U56" s="423"/>
      <c r="V56" s="424">
        <v>25854</v>
      </c>
      <c r="W56" s="423">
        <v>30535</v>
      </c>
      <c r="X56" s="423"/>
      <c r="Y56" s="423">
        <v>29124</v>
      </c>
      <c r="Z56" s="423"/>
      <c r="AA56" s="423">
        <v>26674</v>
      </c>
      <c r="AB56" s="425"/>
      <c r="AC56" s="412"/>
      <c r="AD56" s="424">
        <v>0</v>
      </c>
      <c r="AE56" s="423">
        <v>0</v>
      </c>
      <c r="AF56" s="423"/>
      <c r="AG56" s="423">
        <v>16620</v>
      </c>
      <c r="AH56" s="423"/>
      <c r="AI56" s="423">
        <v>22342</v>
      </c>
      <c r="AJ56" s="425"/>
    </row>
    <row r="57" spans="1:38" s="349" customFormat="1" x14ac:dyDescent="0.25">
      <c r="A57" s="349" t="s">
        <v>31</v>
      </c>
      <c r="B57" s="405"/>
      <c r="C57" s="405"/>
      <c r="D57" s="382"/>
      <c r="E57" s="405"/>
      <c r="F57" s="406">
        <v>74053</v>
      </c>
      <c r="G57" s="405">
        <v>75512</v>
      </c>
      <c r="H57" s="405"/>
      <c r="I57" s="405">
        <v>74915</v>
      </c>
      <c r="J57" s="405"/>
      <c r="K57" s="405">
        <v>73100</v>
      </c>
      <c r="L57" s="407"/>
      <c r="M57" s="405"/>
      <c r="N57" s="406">
        <v>71002</v>
      </c>
      <c r="O57" s="405">
        <v>75481</v>
      </c>
      <c r="P57" s="405"/>
      <c r="Q57" s="405">
        <v>74369</v>
      </c>
      <c r="R57" s="405"/>
      <c r="S57" s="405">
        <v>73549</v>
      </c>
      <c r="T57" s="407"/>
      <c r="U57" s="405"/>
      <c r="V57" s="406">
        <v>71759</v>
      </c>
      <c r="W57" s="405">
        <v>76555</v>
      </c>
      <c r="X57" s="405"/>
      <c r="Y57" s="405">
        <v>76413</v>
      </c>
      <c r="Z57" s="405"/>
      <c r="AA57" s="405">
        <v>73227</v>
      </c>
      <c r="AB57" s="407"/>
      <c r="AD57" s="406">
        <v>0</v>
      </c>
      <c r="AE57" s="405">
        <v>0</v>
      </c>
      <c r="AF57" s="405"/>
      <c r="AG57" s="405">
        <v>39983</v>
      </c>
      <c r="AH57" s="405"/>
      <c r="AI57" s="405">
        <v>69856</v>
      </c>
      <c r="AJ57" s="407"/>
    </row>
    <row r="58" spans="1:38" x14ac:dyDescent="0.25">
      <c r="A58" s="349"/>
      <c r="B58" s="405"/>
      <c r="C58" s="405"/>
      <c r="D58" s="382"/>
      <c r="E58" s="405"/>
      <c r="F58" s="406"/>
      <c r="G58" s="405"/>
      <c r="H58" s="405"/>
      <c r="I58" s="405"/>
      <c r="J58" s="405"/>
      <c r="K58" s="405"/>
      <c r="L58" s="407"/>
      <c r="M58" s="405"/>
      <c r="N58" s="406"/>
      <c r="O58" s="405"/>
      <c r="P58" s="405"/>
      <c r="Q58" s="405"/>
      <c r="R58" s="405"/>
      <c r="S58" s="405"/>
      <c r="T58" s="407"/>
      <c r="U58" s="405"/>
      <c r="V58" s="406"/>
      <c r="W58" s="405"/>
      <c r="X58" s="405"/>
      <c r="Y58" s="405"/>
      <c r="Z58" s="405"/>
      <c r="AA58" s="405"/>
      <c r="AB58" s="407"/>
      <c r="AC58" s="349"/>
      <c r="AD58" s="406"/>
      <c r="AE58" s="405"/>
      <c r="AF58" s="405"/>
      <c r="AG58" s="405"/>
      <c r="AH58" s="405"/>
      <c r="AI58" s="405"/>
      <c r="AJ58" s="407"/>
    </row>
    <row r="59" spans="1:38" s="349" customFormat="1" x14ac:dyDescent="0.25">
      <c r="A59" s="349" t="s">
        <v>39</v>
      </c>
      <c r="B59" s="405"/>
      <c r="C59" s="405"/>
      <c r="D59" s="382"/>
      <c r="E59" s="405"/>
      <c r="F59" s="406">
        <v>65351</v>
      </c>
      <c r="G59" s="405">
        <v>64288</v>
      </c>
      <c r="H59" s="405"/>
      <c r="I59" s="405">
        <v>63852</v>
      </c>
      <c r="J59" s="405"/>
      <c r="K59" s="405">
        <v>58602</v>
      </c>
      <c r="L59" s="407"/>
      <c r="M59" s="405"/>
      <c r="N59" s="406">
        <v>75111</v>
      </c>
      <c r="O59" s="405">
        <v>76435</v>
      </c>
      <c r="P59" s="405"/>
      <c r="Q59" s="405">
        <v>78721</v>
      </c>
      <c r="R59" s="405"/>
      <c r="S59" s="405">
        <v>68495</v>
      </c>
      <c r="T59" s="407"/>
      <c r="U59" s="405"/>
      <c r="V59" s="406">
        <v>81585</v>
      </c>
      <c r="W59" s="405">
        <v>79068</v>
      </c>
      <c r="X59" s="405"/>
      <c r="Y59" s="405">
        <v>77608</v>
      </c>
      <c r="Z59" s="405"/>
      <c r="AA59" s="405">
        <v>75198</v>
      </c>
      <c r="AB59" s="407"/>
      <c r="AD59" s="406">
        <v>0</v>
      </c>
      <c r="AE59" s="405">
        <v>0</v>
      </c>
      <c r="AF59" s="405"/>
      <c r="AG59" s="405">
        <v>73064</v>
      </c>
      <c r="AH59" s="405"/>
      <c r="AI59" s="405">
        <v>76827</v>
      </c>
      <c r="AJ59" s="407"/>
    </row>
    <row r="60" spans="1:38" s="349" customFormat="1" x14ac:dyDescent="0.25">
      <c r="A60" s="303"/>
      <c r="B60" s="405"/>
      <c r="C60" s="405"/>
      <c r="D60" s="382"/>
      <c r="E60" s="405"/>
      <c r="F60" s="406"/>
      <c r="G60" s="405"/>
      <c r="H60" s="405"/>
      <c r="I60" s="405"/>
      <c r="J60" s="405"/>
      <c r="K60" s="405"/>
      <c r="L60" s="407"/>
      <c r="M60" s="405"/>
      <c r="N60" s="406"/>
      <c r="O60" s="405"/>
      <c r="P60" s="405"/>
      <c r="Q60" s="405"/>
      <c r="R60" s="405"/>
      <c r="S60" s="405"/>
      <c r="T60" s="407"/>
      <c r="U60" s="405"/>
      <c r="V60" s="406"/>
      <c r="W60" s="405"/>
      <c r="X60" s="405"/>
      <c r="Y60" s="405"/>
      <c r="Z60" s="405"/>
      <c r="AA60" s="405"/>
      <c r="AB60" s="407"/>
      <c r="AC60" s="303"/>
      <c r="AD60" s="406"/>
      <c r="AE60" s="405"/>
      <c r="AF60" s="405"/>
      <c r="AG60" s="405"/>
      <c r="AH60" s="405"/>
      <c r="AI60" s="405"/>
      <c r="AJ60" s="407"/>
    </row>
    <row r="61" spans="1:38" s="349" customFormat="1" x14ac:dyDescent="0.25">
      <c r="A61" s="349" t="s">
        <v>69</v>
      </c>
      <c r="B61" s="405"/>
      <c r="C61" s="405"/>
      <c r="D61" s="382"/>
      <c r="E61" s="405"/>
      <c r="F61" s="406">
        <v>86</v>
      </c>
      <c r="G61" s="431">
        <f>H61-F61</f>
        <v>171</v>
      </c>
      <c r="H61" s="405">
        <v>257</v>
      </c>
      <c r="I61" s="431">
        <f>J61-H61</f>
        <v>85</v>
      </c>
      <c r="J61" s="405">
        <v>342</v>
      </c>
      <c r="K61" s="431">
        <f>L61-J61</f>
        <v>139</v>
      </c>
      <c r="L61" s="407">
        <v>481</v>
      </c>
      <c r="M61" s="405"/>
      <c r="N61" s="406">
        <v>158</v>
      </c>
      <c r="O61" s="431">
        <f>P61-N61</f>
        <v>145</v>
      </c>
      <c r="P61" s="405">
        <v>303</v>
      </c>
      <c r="Q61" s="431">
        <f>R61-P61</f>
        <v>322</v>
      </c>
      <c r="R61" s="405">
        <v>625</v>
      </c>
      <c r="S61" s="431">
        <f>T61-R61</f>
        <v>22</v>
      </c>
      <c r="T61" s="407">
        <v>647</v>
      </c>
      <c r="U61" s="405"/>
      <c r="V61" s="406">
        <v>210</v>
      </c>
      <c r="W61" s="405">
        <f>X61-V61</f>
        <v>634</v>
      </c>
      <c r="X61" s="405">
        <v>844</v>
      </c>
      <c r="Y61" s="405">
        <f>Z61-X61</f>
        <v>302</v>
      </c>
      <c r="Z61" s="405">
        <v>1146</v>
      </c>
      <c r="AA61" s="405">
        <f>AB61-Z61</f>
        <v>349</v>
      </c>
      <c r="AB61" s="407">
        <v>1495</v>
      </c>
      <c r="AD61" s="406">
        <v>0</v>
      </c>
      <c r="AE61" s="405">
        <v>0</v>
      </c>
      <c r="AF61" s="405">
        <v>0</v>
      </c>
      <c r="AG61" s="405">
        <f>AH61-AF61</f>
        <v>509</v>
      </c>
      <c r="AH61" s="405">
        <v>509</v>
      </c>
      <c r="AI61" s="405">
        <f>AJ61-AH61</f>
        <v>85</v>
      </c>
      <c r="AJ61" s="407">
        <v>594</v>
      </c>
    </row>
    <row r="62" spans="1:38" s="349" customFormat="1" x14ac:dyDescent="0.25">
      <c r="B62" s="405"/>
      <c r="C62" s="405"/>
      <c r="D62" s="382"/>
      <c r="E62" s="405"/>
      <c r="F62" s="406"/>
      <c r="G62" s="405"/>
      <c r="H62" s="405"/>
      <c r="I62" s="405"/>
      <c r="J62" s="405"/>
      <c r="K62" s="405"/>
      <c r="L62" s="407"/>
      <c r="M62" s="405"/>
      <c r="N62" s="406"/>
      <c r="O62" s="405"/>
      <c r="P62" s="405"/>
      <c r="Q62" s="405"/>
      <c r="R62" s="405"/>
      <c r="S62" s="405"/>
      <c r="T62" s="407"/>
      <c r="U62" s="405"/>
      <c r="V62" s="406"/>
      <c r="W62" s="405"/>
      <c r="X62" s="405"/>
      <c r="Y62" s="405"/>
      <c r="Z62" s="405"/>
      <c r="AA62" s="405"/>
      <c r="AB62" s="407"/>
      <c r="AD62" s="406"/>
      <c r="AE62" s="405"/>
      <c r="AF62" s="405"/>
      <c r="AG62" s="405"/>
      <c r="AH62" s="405"/>
      <c r="AI62" s="405"/>
      <c r="AJ62" s="407"/>
    </row>
    <row r="63" spans="1:38" s="349" customFormat="1" x14ac:dyDescent="0.25">
      <c r="A63" s="411" t="s">
        <v>70</v>
      </c>
      <c r="B63" s="405"/>
      <c r="C63" s="405"/>
      <c r="D63" s="382"/>
      <c r="E63" s="405"/>
      <c r="F63" s="406"/>
      <c r="G63" s="405"/>
      <c r="H63" s="405"/>
      <c r="I63" s="405"/>
      <c r="J63" s="405"/>
      <c r="K63" s="405"/>
      <c r="L63" s="407"/>
      <c r="M63" s="405"/>
      <c r="N63" s="406"/>
      <c r="O63" s="405"/>
      <c r="P63" s="405"/>
      <c r="Q63" s="405"/>
      <c r="R63" s="405"/>
      <c r="S63" s="405"/>
      <c r="T63" s="407"/>
      <c r="U63" s="405"/>
      <c r="V63" s="406"/>
      <c r="W63" s="405"/>
      <c r="X63" s="405"/>
      <c r="Y63" s="405"/>
      <c r="Z63" s="405"/>
      <c r="AA63" s="405"/>
      <c r="AB63" s="407"/>
      <c r="AD63" s="406"/>
      <c r="AE63" s="405"/>
      <c r="AF63" s="405"/>
      <c r="AG63" s="405"/>
      <c r="AH63" s="405"/>
      <c r="AI63" s="405"/>
      <c r="AJ63" s="407"/>
    </row>
    <row r="64" spans="1:38" s="349" customFormat="1" x14ac:dyDescent="0.25">
      <c r="A64" s="349" t="s">
        <v>71</v>
      </c>
      <c r="B64" s="405"/>
      <c r="C64" s="405"/>
      <c r="D64" s="382"/>
      <c r="E64" s="405"/>
      <c r="F64" s="406"/>
      <c r="G64" s="405"/>
      <c r="H64" s="405"/>
      <c r="I64" s="405"/>
      <c r="J64" s="405"/>
      <c r="K64" s="432">
        <v>0.76600000000000001</v>
      </c>
      <c r="L64" s="407"/>
      <c r="M64" s="405"/>
      <c r="N64" s="406"/>
      <c r="O64" s="405"/>
      <c r="P64" s="405"/>
      <c r="Q64" s="405"/>
      <c r="R64" s="405"/>
      <c r="S64" s="432">
        <v>0.76600000000000001</v>
      </c>
      <c r="T64" s="407"/>
      <c r="U64" s="405"/>
      <c r="V64" s="406"/>
      <c r="W64" s="405"/>
      <c r="X64" s="405"/>
      <c r="Y64" s="405"/>
      <c r="Z64" s="405"/>
      <c r="AA64" s="432">
        <v>0.76600000000000001</v>
      </c>
      <c r="AB64" s="407"/>
      <c r="AD64" s="406"/>
      <c r="AE64" s="405"/>
      <c r="AF64" s="405"/>
      <c r="AG64" s="405"/>
      <c r="AH64" s="405"/>
      <c r="AI64" s="432">
        <v>0.76600000000000001</v>
      </c>
      <c r="AJ64" s="407"/>
    </row>
    <row r="65" spans="1:36" ht="15.75" thickBot="1" x14ac:dyDescent="0.3">
      <c r="A65" s="349" t="s">
        <v>72</v>
      </c>
      <c r="B65" s="405"/>
      <c r="C65" s="405"/>
      <c r="D65" s="433"/>
      <c r="E65" s="405"/>
      <c r="F65" s="434"/>
      <c r="G65" s="435"/>
      <c r="H65" s="435"/>
      <c r="I65" s="435"/>
      <c r="J65" s="435"/>
      <c r="K65" s="436">
        <v>0.68100000000000005</v>
      </c>
      <c r="L65" s="437"/>
      <c r="M65" s="405"/>
      <c r="N65" s="434"/>
      <c r="O65" s="435"/>
      <c r="P65" s="435"/>
      <c r="Q65" s="435"/>
      <c r="R65" s="435"/>
      <c r="S65" s="436">
        <v>0.67</v>
      </c>
      <c r="T65" s="437"/>
      <c r="U65" s="405"/>
      <c r="V65" s="434"/>
      <c r="W65" s="435"/>
      <c r="X65" s="435"/>
      <c r="Y65" s="435"/>
      <c r="Z65" s="435"/>
      <c r="AA65" s="436">
        <v>0.65600000000000003</v>
      </c>
      <c r="AB65" s="437"/>
      <c r="AC65" s="349"/>
      <c r="AD65" s="434"/>
      <c r="AE65" s="435"/>
      <c r="AF65" s="435"/>
      <c r="AG65" s="435"/>
      <c r="AH65" s="435"/>
      <c r="AI65" s="436">
        <v>0.65600000000000003</v>
      </c>
      <c r="AJ65" s="437"/>
    </row>
    <row r="66" spans="1:36" s="430" customFormat="1" x14ac:dyDescent="0.25">
      <c r="A66" s="349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9"/>
      <c r="Y66" s="439"/>
      <c r="Z66" s="439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</row>
    <row r="67" spans="1:36" x14ac:dyDescent="0.25">
      <c r="A67" s="303" t="s">
        <v>40</v>
      </c>
      <c r="B67" s="440"/>
      <c r="C67" s="440"/>
      <c r="D67" s="440">
        <f>D21-D22-D23</f>
        <v>0</v>
      </c>
      <c r="E67" s="440"/>
      <c r="F67" s="440">
        <f>F21-F22-F23</f>
        <v>0</v>
      </c>
      <c r="G67" s="440">
        <f>G21-G22-G23</f>
        <v>0</v>
      </c>
      <c r="H67" s="440">
        <f>H21-H22-H23</f>
        <v>0</v>
      </c>
      <c r="I67" s="440">
        <f>I21-I22-I23</f>
        <v>0</v>
      </c>
      <c r="J67" s="440">
        <f>J21-J22-J23</f>
        <v>0</v>
      </c>
      <c r="K67" s="440">
        <f t="shared" ref="K67:L67" si="4">K21-K22-K23</f>
        <v>0</v>
      </c>
      <c r="L67" s="440">
        <f t="shared" si="4"/>
        <v>0</v>
      </c>
      <c r="N67" s="440">
        <f>N21-N22-N23</f>
        <v>0</v>
      </c>
      <c r="O67" s="440">
        <f t="shared" ref="O67:P67" si="5">O21-O22-O23</f>
        <v>0</v>
      </c>
      <c r="P67" s="440">
        <f t="shared" si="5"/>
        <v>0</v>
      </c>
      <c r="Q67" s="440">
        <f t="shared" ref="Q67:R67" si="6">Q21-Q22-Q23</f>
        <v>0</v>
      </c>
      <c r="R67" s="440">
        <f t="shared" si="6"/>
        <v>0</v>
      </c>
      <c r="S67" s="440">
        <f t="shared" ref="S67:T67" si="7">S21-S22-S23</f>
        <v>0</v>
      </c>
      <c r="T67" s="440">
        <f t="shared" si="7"/>
        <v>0</v>
      </c>
      <c r="V67" s="440">
        <f>V21-V22-V23</f>
        <v>0</v>
      </c>
      <c r="W67" s="440">
        <f t="shared" ref="W67:AB67" si="8">W21-W22-W23</f>
        <v>0</v>
      </c>
      <c r="X67" s="440">
        <f t="shared" si="8"/>
        <v>0</v>
      </c>
      <c r="Y67" s="440">
        <f t="shared" si="8"/>
        <v>0</v>
      </c>
      <c r="Z67" s="440">
        <f t="shared" si="8"/>
        <v>0</v>
      </c>
      <c r="AA67" s="440">
        <f t="shared" si="8"/>
        <v>0</v>
      </c>
      <c r="AB67" s="440">
        <f t="shared" si="8"/>
        <v>0</v>
      </c>
      <c r="AC67" s="439"/>
      <c r="AD67" s="440">
        <f>AD21-AD22-AD23</f>
        <v>0</v>
      </c>
      <c r="AE67" s="440">
        <f t="shared" ref="AE67:AJ67" si="9">AE21-AE22-AE23</f>
        <v>0</v>
      </c>
      <c r="AF67" s="440">
        <f t="shared" si="9"/>
        <v>0</v>
      </c>
      <c r="AG67" s="440">
        <f t="shared" si="9"/>
        <v>0</v>
      </c>
      <c r="AH67" s="440">
        <f t="shared" si="9"/>
        <v>0</v>
      </c>
      <c r="AI67" s="440">
        <f t="shared" si="9"/>
        <v>0</v>
      </c>
      <c r="AJ67" s="440">
        <f t="shared" si="9"/>
        <v>0</v>
      </c>
    </row>
    <row r="68" spans="1:36" x14ac:dyDescent="0.25">
      <c r="A68" s="441" t="s">
        <v>41</v>
      </c>
      <c r="B68" s="440"/>
      <c r="C68" s="440"/>
      <c r="D68" s="440">
        <f>D23-SUM(D24:D27)-D28</f>
        <v>0</v>
      </c>
      <c r="E68" s="440"/>
      <c r="F68" s="440">
        <f>F23-SUM(F24:F27)-F28</f>
        <v>0</v>
      </c>
      <c r="G68" s="440">
        <f>G23-SUM(G24:G27)-G28</f>
        <v>0</v>
      </c>
      <c r="H68" s="440">
        <f>H23-SUM(H24:H27)-H28</f>
        <v>0</v>
      </c>
      <c r="I68" s="440">
        <f>I23-SUM(I24:I27)-I28</f>
        <v>0</v>
      </c>
      <c r="J68" s="440">
        <f>J23-SUM(J24:J27)-J28</f>
        <v>0</v>
      </c>
      <c r="K68" s="440">
        <f t="shared" ref="K68:L68" si="10">K23-SUM(K24:K27)-K28</f>
        <v>0</v>
      </c>
      <c r="L68" s="440">
        <f t="shared" si="10"/>
        <v>0</v>
      </c>
      <c r="N68" s="440">
        <f>N23-SUM(N24:N27)-N28</f>
        <v>0</v>
      </c>
      <c r="O68" s="440">
        <f t="shared" ref="O68:Q68" si="11">O23-SUM(O24:O27)-O28</f>
        <v>0</v>
      </c>
      <c r="P68" s="440">
        <f>P23-SUM(P24:P27)-P28</f>
        <v>0</v>
      </c>
      <c r="Q68" s="440">
        <f t="shared" si="11"/>
        <v>0</v>
      </c>
      <c r="R68" s="440">
        <f>R23-SUM(R24:R27)-R28</f>
        <v>0</v>
      </c>
      <c r="S68" s="440">
        <f>S23-SUM(S24:S27)-S28</f>
        <v>0</v>
      </c>
      <c r="T68" s="440">
        <f>T23-SUM(T24:T27)-T28</f>
        <v>0</v>
      </c>
      <c r="V68" s="440">
        <f>V23-SUM(V24:V27)-V28</f>
        <v>0</v>
      </c>
      <c r="W68" s="440">
        <f t="shared" ref="W68" si="12">W23-SUM(W24:W27)-W28</f>
        <v>0</v>
      </c>
      <c r="X68" s="440">
        <f>X23-SUM(X24:X27)-X28</f>
        <v>0</v>
      </c>
      <c r="Y68" s="440">
        <f t="shared" ref="Y68" si="13">Y23-SUM(Y24:Y27)-Y28</f>
        <v>0</v>
      </c>
      <c r="Z68" s="440">
        <f>Z23-SUM(Z24:Z27)-Z28</f>
        <v>0</v>
      </c>
      <c r="AA68" s="440">
        <f>AA23-SUM(AA24:AA27)-AA28</f>
        <v>0</v>
      </c>
      <c r="AB68" s="440">
        <f>AB23-SUM(AB24:AB27)-AB28</f>
        <v>0</v>
      </c>
      <c r="AC68" s="439"/>
      <c r="AD68" s="440">
        <f>AD23-SUM(AD24:AD27)-AD28</f>
        <v>0</v>
      </c>
      <c r="AE68" s="440">
        <f t="shared" ref="AE68" si="14">AE23-SUM(AE24:AE27)-AE28</f>
        <v>0</v>
      </c>
      <c r="AF68" s="440">
        <f>AF23-SUM(AF24:AF27)-AF28</f>
        <v>0</v>
      </c>
      <c r="AG68" s="440">
        <f t="shared" ref="AG68" si="15">AG23-SUM(AG24:AG27)-AG28</f>
        <v>0</v>
      </c>
      <c r="AH68" s="440">
        <f>AH23-SUM(AH24:AH27)-AH28</f>
        <v>0</v>
      </c>
      <c r="AI68" s="440">
        <f>AI23-SUM(AI24:AI27)-AI28</f>
        <v>0</v>
      </c>
      <c r="AJ68" s="440">
        <f>AJ23-SUM(AJ24:AJ27)-AJ28</f>
        <v>0</v>
      </c>
    </row>
    <row r="69" spans="1:36" x14ac:dyDescent="0.25">
      <c r="A69" s="441" t="s">
        <v>26</v>
      </c>
      <c r="B69" s="440"/>
      <c r="C69" s="440"/>
      <c r="D69" s="440">
        <f>D28-SUM(D29:D32)-D33</f>
        <v>0</v>
      </c>
      <c r="E69" s="440"/>
      <c r="F69" s="440">
        <f>F28-SUM(F29:F32)-F33</f>
        <v>0</v>
      </c>
      <c r="G69" s="440">
        <f>G28-SUM(G29:G32)-G33</f>
        <v>0</v>
      </c>
      <c r="H69" s="440">
        <f>H28-SUM(H29:H32)-H33</f>
        <v>0</v>
      </c>
      <c r="I69" s="440">
        <f>I28-SUM(I29:I32)-I33</f>
        <v>0</v>
      </c>
      <c r="J69" s="440">
        <f>J28-SUM(J29:J32)-J33</f>
        <v>0</v>
      </c>
      <c r="K69" s="440">
        <f t="shared" ref="K69:L69" si="16">K28-SUM(K29:K32)-K33</f>
        <v>0</v>
      </c>
      <c r="L69" s="440">
        <f t="shared" si="16"/>
        <v>0</v>
      </c>
      <c r="N69" s="440">
        <f>N28-SUM(N29:N32)-N33</f>
        <v>0</v>
      </c>
      <c r="O69" s="440">
        <f t="shared" ref="O69:Q69" si="17">O28-SUM(O29:O32)-O33</f>
        <v>0</v>
      </c>
      <c r="P69" s="440">
        <f>P28-SUM(P29:P32)-P33</f>
        <v>0</v>
      </c>
      <c r="Q69" s="440">
        <f t="shared" si="17"/>
        <v>0</v>
      </c>
      <c r="R69" s="440">
        <f>R28-SUM(R29:R32)-R33</f>
        <v>0</v>
      </c>
      <c r="S69" s="440">
        <f>S28-SUM(S29:S32)-S33</f>
        <v>0</v>
      </c>
      <c r="T69" s="440">
        <f>T28-SUM(T29:T32)-T33</f>
        <v>0</v>
      </c>
      <c r="V69" s="440">
        <f>V28-SUM(V29:V32)-V33</f>
        <v>0</v>
      </c>
      <c r="W69" s="440">
        <f t="shared" ref="W69" si="18">W28-SUM(W29:W32)-W33</f>
        <v>0</v>
      </c>
      <c r="X69" s="440">
        <f>X28-SUM(X29:X32)-X33</f>
        <v>0</v>
      </c>
      <c r="Y69" s="440">
        <f t="shared" ref="Y69" si="19">Y28-SUM(Y29:Y32)-Y33</f>
        <v>0</v>
      </c>
      <c r="Z69" s="440">
        <f>Z28-SUM(Z29:Z32)-Z33</f>
        <v>0</v>
      </c>
      <c r="AA69" s="440">
        <f>AA28-SUM(AA29:AA32)-AA33</f>
        <v>0</v>
      </c>
      <c r="AB69" s="440">
        <f>AB28-SUM(AB29:AB32)-AB33</f>
        <v>0</v>
      </c>
      <c r="AC69" s="439"/>
      <c r="AD69" s="440">
        <f>AD28-SUM(AD29:AD32)-AD33</f>
        <v>0</v>
      </c>
      <c r="AE69" s="440">
        <f t="shared" ref="AE69" si="20">AE28-SUM(AE29:AE32)-AE33</f>
        <v>0</v>
      </c>
      <c r="AF69" s="440">
        <f>AF28-SUM(AF29:AF32)-AF33</f>
        <v>0</v>
      </c>
      <c r="AG69" s="440">
        <f t="shared" ref="AG69" si="21">AG28-SUM(AG29:AG32)-AG33</f>
        <v>0</v>
      </c>
      <c r="AH69" s="440">
        <f>AH28-SUM(AH29:AH32)-AH33</f>
        <v>0</v>
      </c>
      <c r="AI69" s="440">
        <f>AI28-SUM(AI29:AI32)-AI33</f>
        <v>0</v>
      </c>
      <c r="AJ69" s="440">
        <f>AJ28-SUM(AJ29:AJ32)-AJ33</f>
        <v>0</v>
      </c>
    </row>
    <row r="70" spans="1:36" x14ac:dyDescent="0.25">
      <c r="A70" s="441" t="s">
        <v>60</v>
      </c>
      <c r="B70" s="441"/>
      <c r="C70" s="441"/>
      <c r="D70" s="440"/>
      <c r="E70" s="441"/>
      <c r="F70" s="440">
        <f>SUM(F33:F39)-F40</f>
        <v>0</v>
      </c>
      <c r="G70" s="440">
        <f>SUM(G33:G39)-G40</f>
        <v>0</v>
      </c>
      <c r="H70" s="440">
        <f>SUM(H33:H39)-H40</f>
        <v>0</v>
      </c>
      <c r="I70" s="440">
        <f>SUM(I33:I39)-I40</f>
        <v>0</v>
      </c>
      <c r="J70" s="440">
        <f>SUM(J33:J39)-J40</f>
        <v>0</v>
      </c>
      <c r="K70" s="440">
        <f t="shared" ref="K70:L70" si="22">SUM(K33:K39)-K40</f>
        <v>0</v>
      </c>
      <c r="L70" s="440">
        <f t="shared" si="22"/>
        <v>0</v>
      </c>
      <c r="N70" s="440">
        <f>SUM(N33:N39)-N40</f>
        <v>0</v>
      </c>
      <c r="O70" s="440">
        <f t="shared" ref="O70:Q70" si="23">SUM(O33:O39)-O40</f>
        <v>0</v>
      </c>
      <c r="P70" s="440">
        <f>SUM(P33:P39)-P40</f>
        <v>0</v>
      </c>
      <c r="Q70" s="440">
        <f t="shared" si="23"/>
        <v>0</v>
      </c>
      <c r="R70" s="440">
        <f>SUM(R33:R39)-R40</f>
        <v>0</v>
      </c>
      <c r="S70" s="440">
        <f>SUM(S33:S39)-S40</f>
        <v>0</v>
      </c>
      <c r="T70" s="440">
        <f>SUM(T33:T39)-T40</f>
        <v>0</v>
      </c>
      <c r="V70" s="440">
        <f>SUM(V33:V39)-V40</f>
        <v>0</v>
      </c>
      <c r="W70" s="440">
        <f t="shared" ref="W70" si="24">SUM(W33:W39)-W40</f>
        <v>0</v>
      </c>
      <c r="X70" s="440">
        <f>SUM(X33:X39)-X40</f>
        <v>0</v>
      </c>
      <c r="Y70" s="440">
        <f t="shared" ref="Y70" si="25">SUM(Y33:Y39)-Y40</f>
        <v>0</v>
      </c>
      <c r="Z70" s="440">
        <f>SUM(Z33:Z39)-Z40</f>
        <v>0</v>
      </c>
      <c r="AA70" s="440">
        <f>SUM(AA33:AA39)-AA40</f>
        <v>0</v>
      </c>
      <c r="AB70" s="440">
        <f>SUM(AB33:AB39)-AB40</f>
        <v>0</v>
      </c>
      <c r="AC70" s="439"/>
      <c r="AD70" s="440">
        <f>SUM(AD33:AD39)-AD40</f>
        <v>0</v>
      </c>
      <c r="AE70" s="440">
        <f t="shared" ref="AE70" si="26">SUM(AE33:AE39)-AE40</f>
        <v>0</v>
      </c>
      <c r="AF70" s="440">
        <f>SUM(AF33:AF39)-AF40</f>
        <v>0</v>
      </c>
      <c r="AG70" s="440">
        <f t="shared" ref="AG70" si="27">SUM(AG33:AG39)-AG40</f>
        <v>0</v>
      </c>
      <c r="AH70" s="440">
        <f>SUM(AH33:AH39)-AH40</f>
        <v>0</v>
      </c>
      <c r="AI70" s="440">
        <f>SUM(AI33:AI39)-AI40</f>
        <v>0</v>
      </c>
      <c r="AJ70" s="440">
        <f>SUM(AJ33:AJ39)-AJ40</f>
        <v>0</v>
      </c>
    </row>
    <row r="71" spans="1:36" x14ac:dyDescent="0.25">
      <c r="A71" s="441" t="s">
        <v>170</v>
      </c>
      <c r="B71" s="441"/>
      <c r="C71" s="441"/>
      <c r="D71" s="440"/>
      <c r="E71" s="441"/>
      <c r="F71" s="440">
        <f>SUM(F40:F49)-F50</f>
        <v>0</v>
      </c>
      <c r="G71" s="440">
        <f>SUM(G40:G49)-G50</f>
        <v>0</v>
      </c>
      <c r="H71" s="440">
        <f>SUM(H40:H49)-H50</f>
        <v>0</v>
      </c>
      <c r="I71" s="440">
        <f>SUM(I40:I49)-I50</f>
        <v>0</v>
      </c>
      <c r="J71" s="440">
        <f>SUM(J40:J49)-J50</f>
        <v>0</v>
      </c>
      <c r="K71" s="440">
        <f t="shared" ref="K71:L71" si="28">SUM(K40:K49)-K50</f>
        <v>0</v>
      </c>
      <c r="L71" s="440">
        <f t="shared" si="28"/>
        <v>0</v>
      </c>
      <c r="N71" s="440">
        <f>SUM(N40:N49)-N50</f>
        <v>0</v>
      </c>
      <c r="O71" s="440">
        <f t="shared" ref="O71:P71" si="29">SUM(O40:O49)-O50</f>
        <v>0</v>
      </c>
      <c r="P71" s="440">
        <f t="shared" si="29"/>
        <v>0</v>
      </c>
      <c r="Q71" s="440">
        <f t="shared" ref="Q71" si="30">SUM(Q40:Q49)-Q50</f>
        <v>0</v>
      </c>
      <c r="R71" s="440">
        <f>SUM(R40:R49)-R50</f>
        <v>0</v>
      </c>
      <c r="S71" s="440">
        <f>SUM(S40:S49)-S50</f>
        <v>0</v>
      </c>
      <c r="T71" s="440">
        <f>SUM(T40:T49)-T50</f>
        <v>0</v>
      </c>
      <c r="V71" s="440">
        <f>SUM(V40:V49)-V50</f>
        <v>0</v>
      </c>
      <c r="W71" s="440">
        <f t="shared" ref="W71:X71" si="31">SUM(W40:W49)-W50</f>
        <v>0</v>
      </c>
      <c r="X71" s="440">
        <f t="shared" si="31"/>
        <v>0</v>
      </c>
      <c r="Y71" s="440">
        <f t="shared" ref="Y71" si="32">SUM(Y40:Y49)-Y50</f>
        <v>0</v>
      </c>
      <c r="Z71" s="440">
        <f>SUM(Z40:Z49)-Z50</f>
        <v>0</v>
      </c>
      <c r="AA71" s="440">
        <f>SUM(AA40:AA49)-AA50</f>
        <v>0</v>
      </c>
      <c r="AB71" s="440">
        <f>SUM(AB40:AB49)-AB50</f>
        <v>0</v>
      </c>
      <c r="AC71" s="439"/>
      <c r="AD71" s="440">
        <f>SUM(AD40:AD49)-AD50</f>
        <v>0</v>
      </c>
      <c r="AE71" s="440">
        <f t="shared" ref="AE71:AF71" si="33">SUM(AE40:AE49)-AE50</f>
        <v>0</v>
      </c>
      <c r="AF71" s="440">
        <f t="shared" si="33"/>
        <v>0</v>
      </c>
      <c r="AG71" s="440">
        <f t="shared" ref="AG71" si="34">SUM(AG40:AG49)-AG50</f>
        <v>0</v>
      </c>
      <c r="AH71" s="440">
        <f>SUM(AH40:AH49)-AH50</f>
        <v>0</v>
      </c>
      <c r="AI71" s="440">
        <f>SUM(AI40:AI49)-AI50</f>
        <v>0</v>
      </c>
      <c r="AJ71" s="440">
        <f>SUM(AJ40:AJ49)-AJ50</f>
        <v>0</v>
      </c>
    </row>
    <row r="72" spans="1:36" x14ac:dyDescent="0.25">
      <c r="A72" s="441" t="s">
        <v>42</v>
      </c>
      <c r="B72" s="441"/>
      <c r="C72" s="441"/>
      <c r="D72" s="440"/>
      <c r="E72" s="441"/>
      <c r="F72" s="440">
        <f t="shared" ref="F72:K72" si="35">SUM(F55:F56)-F57</f>
        <v>0</v>
      </c>
      <c r="G72" s="440">
        <f t="shared" si="35"/>
        <v>0</v>
      </c>
      <c r="H72" s="440">
        <f t="shared" si="35"/>
        <v>0</v>
      </c>
      <c r="I72" s="440">
        <f t="shared" si="35"/>
        <v>0</v>
      </c>
      <c r="J72" s="440">
        <f t="shared" si="35"/>
        <v>0</v>
      </c>
      <c r="K72" s="440">
        <f t="shared" si="35"/>
        <v>0</v>
      </c>
      <c r="L72" s="440">
        <f t="shared" ref="L72" si="36">SUM(L55:L56)-L57</f>
        <v>0</v>
      </c>
      <c r="N72" s="440">
        <f>SUM(N55:N56)-N57</f>
        <v>0</v>
      </c>
      <c r="O72" s="440">
        <f t="shared" ref="O72:P72" si="37">SUM(O55:O56)-O57</f>
        <v>0</v>
      </c>
      <c r="P72" s="440">
        <f t="shared" si="37"/>
        <v>0</v>
      </c>
      <c r="Q72" s="440">
        <f t="shared" ref="Q72:R72" si="38">SUM(Q55:Q56)-Q57</f>
        <v>0</v>
      </c>
      <c r="R72" s="440">
        <f t="shared" si="38"/>
        <v>0</v>
      </c>
      <c r="S72" s="440">
        <f t="shared" ref="S72:T72" si="39">SUM(S55:S56)-S57</f>
        <v>0</v>
      </c>
      <c r="T72" s="440">
        <f t="shared" si="39"/>
        <v>0</v>
      </c>
      <c r="V72" s="440">
        <f>SUM(V55:V56)-V57</f>
        <v>0</v>
      </c>
      <c r="W72" s="440">
        <f t="shared" ref="W72:X72" si="40">SUM(W55:W56)-W57</f>
        <v>0</v>
      </c>
      <c r="X72" s="440">
        <f t="shared" si="40"/>
        <v>0</v>
      </c>
      <c r="Y72" s="440">
        <f t="shared" ref="Y72:Z72" si="41">SUM(Y55:Y56)-Y57</f>
        <v>0</v>
      </c>
      <c r="Z72" s="440">
        <f t="shared" si="41"/>
        <v>0</v>
      </c>
      <c r="AA72" s="440">
        <f t="shared" ref="AA72:AB72" si="42">SUM(AA55:AA56)-AA57</f>
        <v>0</v>
      </c>
      <c r="AB72" s="440">
        <f t="shared" si="42"/>
        <v>0</v>
      </c>
      <c r="AC72" s="439"/>
      <c r="AD72" s="440">
        <f>SUM(AD55:AD56)-AD57</f>
        <v>0</v>
      </c>
      <c r="AE72" s="440">
        <f t="shared" ref="AE72:AF72" si="43">SUM(AE55:AE56)-AE57</f>
        <v>0</v>
      </c>
      <c r="AF72" s="440">
        <f t="shared" si="43"/>
        <v>0</v>
      </c>
      <c r="AG72" s="440">
        <f t="shared" ref="AG72:AH72" si="44">SUM(AG55:AG56)-AG57</f>
        <v>0</v>
      </c>
      <c r="AH72" s="440">
        <f t="shared" si="44"/>
        <v>0</v>
      </c>
      <c r="AI72" s="440">
        <f t="shared" ref="AI72:AJ72" si="45">SUM(AI55:AI56)-AI57</f>
        <v>0</v>
      </c>
      <c r="AJ72" s="440">
        <f t="shared" si="45"/>
        <v>0</v>
      </c>
    </row>
    <row r="73" spans="1:36" x14ac:dyDescent="0.25">
      <c r="A73" s="441" t="s">
        <v>43</v>
      </c>
      <c r="B73" s="441"/>
      <c r="C73" s="441"/>
      <c r="D73" s="440"/>
      <c r="E73" s="441"/>
      <c r="F73" s="440">
        <f>F53-F57-F59</f>
        <v>0</v>
      </c>
      <c r="G73" s="440">
        <f>G53-G57-G59</f>
        <v>0</v>
      </c>
      <c r="H73" s="440">
        <f>H53-H57-H59</f>
        <v>0</v>
      </c>
      <c r="I73" s="440">
        <f>I53-I57-I59</f>
        <v>0</v>
      </c>
      <c r="J73" s="440">
        <f>J53-J57-J59</f>
        <v>0</v>
      </c>
      <c r="K73" s="440">
        <f t="shared" ref="K73:L73" si="46">K53-K57-K59</f>
        <v>0</v>
      </c>
      <c r="L73" s="440">
        <f t="shared" si="46"/>
        <v>0</v>
      </c>
      <c r="N73" s="440">
        <f>N53-N57-N59</f>
        <v>0</v>
      </c>
      <c r="O73" s="440">
        <f t="shared" ref="O73:P73" si="47">O53-O57-O59</f>
        <v>0</v>
      </c>
      <c r="P73" s="440">
        <f t="shared" si="47"/>
        <v>0</v>
      </c>
      <c r="Q73" s="440">
        <f t="shared" ref="Q73:R73" si="48">Q53-Q57-Q59</f>
        <v>0</v>
      </c>
      <c r="R73" s="440">
        <f t="shared" si="48"/>
        <v>0</v>
      </c>
      <c r="S73" s="440">
        <f>S53-S57-S59</f>
        <v>0</v>
      </c>
      <c r="T73" s="440">
        <f t="shared" ref="T73" si="49">T53-T57-T59</f>
        <v>0</v>
      </c>
      <c r="V73" s="440">
        <f>V53-V57-V59</f>
        <v>0</v>
      </c>
      <c r="W73" s="440">
        <f t="shared" ref="W73:Z73" si="50">W53-W57-W59</f>
        <v>0</v>
      </c>
      <c r="X73" s="440">
        <f t="shared" si="50"/>
        <v>0</v>
      </c>
      <c r="Y73" s="440">
        <f t="shared" si="50"/>
        <v>0</v>
      </c>
      <c r="Z73" s="440">
        <f t="shared" si="50"/>
        <v>0</v>
      </c>
      <c r="AA73" s="440">
        <f>AA53-AA57-AA59</f>
        <v>0</v>
      </c>
      <c r="AB73" s="440">
        <f t="shared" ref="AB73" si="51">AB53-AB57-AB59</f>
        <v>0</v>
      </c>
      <c r="AC73" s="439"/>
      <c r="AD73" s="440">
        <f>AD53-AD57-AD59</f>
        <v>0</v>
      </c>
      <c r="AE73" s="440">
        <f t="shared" ref="AE73:AH73" si="52">AE53-AE57-AE59</f>
        <v>0</v>
      </c>
      <c r="AF73" s="440">
        <f t="shared" si="52"/>
        <v>0</v>
      </c>
      <c r="AG73" s="440">
        <f t="shared" si="52"/>
        <v>0</v>
      </c>
      <c r="AH73" s="440">
        <f t="shared" si="52"/>
        <v>0</v>
      </c>
      <c r="AI73" s="440">
        <f>AI53-AI57-AI59</f>
        <v>0</v>
      </c>
      <c r="AJ73" s="440">
        <f t="shared" ref="AJ73" si="53">AJ53-AJ57-AJ59</f>
        <v>0</v>
      </c>
    </row>
    <row r="74" spans="1:36" x14ac:dyDescent="0.25">
      <c r="AC74" s="439"/>
      <c r="AD74" s="439"/>
      <c r="AE74" s="439"/>
      <c r="AF74" s="439"/>
      <c r="AG74" s="439"/>
      <c r="AH74" s="439"/>
      <c r="AI74" s="439"/>
      <c r="AJ74" s="439"/>
    </row>
    <row r="75" spans="1:36" x14ac:dyDescent="0.25">
      <c r="AC75" s="439"/>
      <c r="AD75" s="439"/>
      <c r="AE75" s="439"/>
      <c r="AF75" s="439"/>
      <c r="AG75" s="439"/>
      <c r="AH75" s="439"/>
      <c r="AI75" s="439"/>
      <c r="AJ75" s="439"/>
    </row>
    <row r="76" spans="1:36" x14ac:dyDescent="0.25">
      <c r="AC76" s="439"/>
      <c r="AD76" s="439"/>
      <c r="AE76" s="439"/>
      <c r="AF76" s="439"/>
      <c r="AG76" s="439"/>
      <c r="AH76" s="439"/>
      <c r="AI76" s="439"/>
      <c r="AJ76" s="439"/>
    </row>
    <row r="77" spans="1:36" x14ac:dyDescent="0.25">
      <c r="AC77" s="439"/>
      <c r="AD77" s="439"/>
      <c r="AE77" s="439"/>
      <c r="AF77" s="439"/>
      <c r="AG77" s="439"/>
      <c r="AH77" s="439"/>
      <c r="AI77" s="439"/>
      <c r="AJ77" s="439"/>
    </row>
    <row r="78" spans="1:36" x14ac:dyDescent="0.25">
      <c r="AC78" s="439"/>
      <c r="AD78" s="439"/>
      <c r="AE78" s="439"/>
      <c r="AF78" s="439"/>
      <c r="AG78" s="439"/>
      <c r="AH78" s="439"/>
      <c r="AI78" s="439"/>
      <c r="AJ78" s="439"/>
    </row>
    <row r="79" spans="1:36" x14ac:dyDescent="0.25">
      <c r="AC79" s="439"/>
      <c r="AD79" s="439"/>
      <c r="AE79" s="439"/>
      <c r="AF79" s="439"/>
      <c r="AG79" s="439"/>
      <c r="AH79" s="439"/>
      <c r="AI79" s="439"/>
      <c r="AJ79" s="439"/>
    </row>
    <row r="80" spans="1:36" x14ac:dyDescent="0.25">
      <c r="AC80" s="439"/>
      <c r="AD80" s="439"/>
      <c r="AE80" s="439"/>
      <c r="AF80" s="439"/>
      <c r="AG80" s="439"/>
      <c r="AH80" s="439"/>
      <c r="AI80" s="439"/>
      <c r="AJ80" s="439"/>
    </row>
    <row r="81" spans="29:36" x14ac:dyDescent="0.25">
      <c r="AC81" s="439"/>
      <c r="AD81" s="439"/>
      <c r="AE81" s="439"/>
      <c r="AF81" s="439"/>
      <c r="AG81" s="439"/>
      <c r="AH81" s="439"/>
      <c r="AI81" s="439"/>
      <c r="AJ81" s="439"/>
    </row>
    <row r="82" spans="29:36" x14ac:dyDescent="0.25">
      <c r="AC82" s="439"/>
      <c r="AD82" s="439"/>
      <c r="AE82" s="439"/>
      <c r="AF82" s="439"/>
      <c r="AG82" s="439"/>
      <c r="AH82" s="439"/>
      <c r="AI82" s="439"/>
      <c r="AJ82" s="439"/>
    </row>
    <row r="83" spans="29:36" x14ac:dyDescent="0.25">
      <c r="AC83" s="439"/>
      <c r="AD83" s="439"/>
      <c r="AE83" s="439"/>
      <c r="AF83" s="439"/>
      <c r="AG83" s="439"/>
      <c r="AH83" s="439"/>
      <c r="AI83" s="439"/>
      <c r="AJ83" s="439"/>
    </row>
    <row r="84" spans="29:36" x14ac:dyDescent="0.25">
      <c r="AC84" s="439"/>
      <c r="AD84" s="439"/>
      <c r="AE84" s="439"/>
      <c r="AF84" s="439"/>
      <c r="AG84" s="439"/>
      <c r="AH84" s="439"/>
      <c r="AI84" s="439"/>
      <c r="AJ84" s="439"/>
    </row>
    <row r="85" spans="29:36" x14ac:dyDescent="0.25">
      <c r="AC85" s="439"/>
      <c r="AD85" s="439"/>
      <c r="AE85" s="439"/>
      <c r="AF85" s="439"/>
      <c r="AG85" s="439"/>
      <c r="AH85" s="439"/>
      <c r="AI85" s="439"/>
      <c r="AJ85" s="439"/>
    </row>
    <row r="86" spans="29:36" x14ac:dyDescent="0.25">
      <c r="AC86" s="439"/>
      <c r="AD86" s="439"/>
      <c r="AE86" s="439"/>
      <c r="AF86" s="439"/>
      <c r="AG86" s="439"/>
      <c r="AH86" s="439"/>
      <c r="AI86" s="439"/>
      <c r="AJ86" s="439"/>
    </row>
    <row r="87" spans="29:36" x14ac:dyDescent="0.25">
      <c r="AC87" s="439"/>
      <c r="AD87" s="439"/>
      <c r="AE87" s="439"/>
      <c r="AF87" s="439"/>
      <c r="AG87" s="439"/>
      <c r="AH87" s="439"/>
      <c r="AI87" s="439"/>
      <c r="AJ87" s="439"/>
    </row>
    <row r="88" spans="29:36" x14ac:dyDescent="0.25">
      <c r="AC88" s="439"/>
      <c r="AD88" s="439"/>
      <c r="AE88" s="439"/>
      <c r="AF88" s="439"/>
      <c r="AG88" s="439"/>
      <c r="AH88" s="439"/>
      <c r="AI88" s="439"/>
      <c r="AJ88" s="439"/>
    </row>
    <row r="89" spans="29:36" x14ac:dyDescent="0.25">
      <c r="AC89" s="439"/>
      <c r="AD89" s="439"/>
      <c r="AE89" s="439"/>
      <c r="AF89" s="439"/>
      <c r="AG89" s="439"/>
      <c r="AH89" s="439"/>
      <c r="AI89" s="439"/>
      <c r="AJ89" s="439"/>
    </row>
    <row r="90" spans="29:36" x14ac:dyDescent="0.25">
      <c r="AC90" s="439"/>
      <c r="AD90" s="439"/>
      <c r="AE90" s="439"/>
      <c r="AF90" s="439"/>
      <c r="AG90" s="439"/>
      <c r="AH90" s="439"/>
      <c r="AI90" s="439"/>
      <c r="AJ90" s="439"/>
    </row>
    <row r="91" spans="29:36" x14ac:dyDescent="0.25">
      <c r="AC91" s="439"/>
      <c r="AD91" s="439"/>
      <c r="AE91" s="439"/>
      <c r="AF91" s="439"/>
      <c r="AG91" s="439"/>
      <c r="AH91" s="439"/>
      <c r="AI91" s="439"/>
      <c r="AJ91" s="439"/>
    </row>
    <row r="92" spans="29:36" x14ac:dyDescent="0.25">
      <c r="AC92" s="439"/>
      <c r="AD92" s="439"/>
      <c r="AE92" s="439"/>
      <c r="AF92" s="439"/>
      <c r="AG92" s="439"/>
      <c r="AH92" s="439"/>
      <c r="AI92" s="439"/>
      <c r="AJ92" s="439"/>
    </row>
    <row r="93" spans="29:36" x14ac:dyDescent="0.25">
      <c r="AC93" s="439"/>
      <c r="AD93" s="439"/>
      <c r="AE93" s="439"/>
      <c r="AF93" s="439"/>
      <c r="AG93" s="439"/>
      <c r="AH93" s="439"/>
      <c r="AI93" s="439"/>
      <c r="AJ93" s="439"/>
    </row>
    <row r="94" spans="29:36" x14ac:dyDescent="0.25">
      <c r="AC94" s="439"/>
      <c r="AD94" s="439"/>
      <c r="AE94" s="439"/>
      <c r="AF94" s="439"/>
      <c r="AG94" s="439"/>
      <c r="AH94" s="439"/>
      <c r="AI94" s="439"/>
      <c r="AJ94" s="439"/>
    </row>
    <row r="95" spans="29:36" x14ac:dyDescent="0.25">
      <c r="AC95" s="439"/>
      <c r="AD95" s="439"/>
      <c r="AE95" s="439"/>
      <c r="AF95" s="439"/>
      <c r="AG95" s="439"/>
      <c r="AH95" s="439"/>
      <c r="AI95" s="439"/>
      <c r="AJ95" s="439"/>
    </row>
    <row r="96" spans="29:36" x14ac:dyDescent="0.25">
      <c r="AC96" s="439"/>
      <c r="AD96" s="439"/>
      <c r="AE96" s="439"/>
      <c r="AF96" s="439"/>
      <c r="AG96" s="439"/>
      <c r="AH96" s="439"/>
      <c r="AI96" s="439"/>
      <c r="AJ96" s="439"/>
    </row>
    <row r="97" spans="29:36" x14ac:dyDescent="0.25">
      <c r="AC97" s="439"/>
      <c r="AD97" s="439"/>
      <c r="AE97" s="439"/>
      <c r="AF97" s="439"/>
      <c r="AG97" s="439"/>
      <c r="AH97" s="439"/>
      <c r="AI97" s="439"/>
      <c r="AJ97" s="439"/>
    </row>
    <row r="98" spans="29:36" x14ac:dyDescent="0.25">
      <c r="AC98" s="439"/>
      <c r="AD98" s="439"/>
      <c r="AE98" s="439"/>
      <c r="AF98" s="439"/>
      <c r="AG98" s="439"/>
      <c r="AH98" s="439"/>
      <c r="AI98" s="439"/>
      <c r="AJ98" s="439"/>
    </row>
    <row r="99" spans="29:36" x14ac:dyDescent="0.25">
      <c r="AC99" s="439"/>
      <c r="AD99" s="439"/>
      <c r="AE99" s="439"/>
      <c r="AF99" s="439"/>
      <c r="AG99" s="439"/>
      <c r="AH99" s="439"/>
      <c r="AI99" s="439"/>
      <c r="AJ99" s="439"/>
    </row>
    <row r="100" spans="29:36" x14ac:dyDescent="0.25">
      <c r="AC100" s="439"/>
      <c r="AD100" s="439"/>
      <c r="AE100" s="439"/>
      <c r="AF100" s="439"/>
      <c r="AG100" s="439"/>
      <c r="AH100" s="439"/>
      <c r="AI100" s="439"/>
      <c r="AJ100" s="439"/>
    </row>
    <row r="101" spans="29:36" x14ac:dyDescent="0.25">
      <c r="AC101" s="439"/>
      <c r="AD101" s="439"/>
      <c r="AE101" s="439"/>
      <c r="AF101" s="439"/>
      <c r="AG101" s="439"/>
      <c r="AH101" s="439"/>
      <c r="AI101" s="439"/>
      <c r="AJ101" s="439"/>
    </row>
    <row r="102" spans="29:36" x14ac:dyDescent="0.25">
      <c r="AC102" s="439"/>
      <c r="AD102" s="439"/>
      <c r="AE102" s="439"/>
      <c r="AF102" s="439"/>
      <c r="AG102" s="439"/>
      <c r="AH102" s="439"/>
      <c r="AI102" s="439"/>
      <c r="AJ102" s="439"/>
    </row>
    <row r="103" spans="29:36" x14ac:dyDescent="0.25">
      <c r="AC103" s="439"/>
      <c r="AD103" s="439"/>
      <c r="AE103" s="439"/>
      <c r="AF103" s="439"/>
      <c r="AG103" s="439"/>
      <c r="AH103" s="439"/>
      <c r="AI103" s="439"/>
      <c r="AJ103" s="439"/>
    </row>
    <row r="104" spans="29:36" x14ac:dyDescent="0.25">
      <c r="AC104" s="439"/>
      <c r="AD104" s="439"/>
      <c r="AE104" s="439"/>
      <c r="AF104" s="439"/>
      <c r="AG104" s="439"/>
      <c r="AH104" s="439"/>
      <c r="AI104" s="439"/>
      <c r="AJ104" s="439"/>
    </row>
    <row r="105" spans="29:36" x14ac:dyDescent="0.25">
      <c r="AC105" s="439"/>
      <c r="AD105" s="439"/>
      <c r="AE105" s="439"/>
      <c r="AF105" s="439"/>
      <c r="AG105" s="439"/>
      <c r="AH105" s="439"/>
      <c r="AI105" s="439"/>
      <c r="AJ105" s="439"/>
    </row>
    <row r="106" spans="29:36" x14ac:dyDescent="0.25">
      <c r="AC106" s="439"/>
      <c r="AD106" s="439"/>
      <c r="AE106" s="439"/>
      <c r="AF106" s="439"/>
      <c r="AG106" s="439"/>
      <c r="AH106" s="439"/>
      <c r="AI106" s="439"/>
      <c r="AJ106" s="439"/>
    </row>
    <row r="107" spans="29:36" x14ac:dyDescent="0.25">
      <c r="AC107" s="439"/>
      <c r="AD107" s="439"/>
      <c r="AE107" s="439"/>
      <c r="AF107" s="439"/>
      <c r="AG107" s="439"/>
      <c r="AH107" s="439"/>
      <c r="AI107" s="439"/>
      <c r="AJ107" s="439"/>
    </row>
    <row r="108" spans="29:36" x14ac:dyDescent="0.25">
      <c r="AC108" s="439"/>
      <c r="AD108" s="439"/>
      <c r="AE108" s="439"/>
      <c r="AF108" s="439"/>
      <c r="AG108" s="439"/>
      <c r="AH108" s="439"/>
      <c r="AI108" s="439"/>
      <c r="AJ108" s="439"/>
    </row>
    <row r="109" spans="29:36" x14ac:dyDescent="0.25">
      <c r="AC109" s="439"/>
      <c r="AD109" s="439"/>
      <c r="AE109" s="439"/>
      <c r="AF109" s="439"/>
      <c r="AG109" s="439"/>
      <c r="AH109" s="439"/>
      <c r="AI109" s="439"/>
      <c r="AJ109" s="439"/>
    </row>
    <row r="110" spans="29:36" x14ac:dyDescent="0.25">
      <c r="AC110" s="439"/>
      <c r="AD110" s="439"/>
      <c r="AE110" s="439"/>
      <c r="AF110" s="439"/>
      <c r="AG110" s="439"/>
      <c r="AH110" s="439"/>
      <c r="AI110" s="439"/>
      <c r="AJ110" s="439"/>
    </row>
    <row r="111" spans="29:36" x14ac:dyDescent="0.25">
      <c r="AC111" s="439"/>
      <c r="AD111" s="439"/>
      <c r="AE111" s="439"/>
      <c r="AF111" s="439"/>
      <c r="AG111" s="439"/>
      <c r="AH111" s="439"/>
      <c r="AI111" s="439"/>
      <c r="AJ111" s="439"/>
    </row>
    <row r="112" spans="29:36" x14ac:dyDescent="0.25">
      <c r="AC112" s="439"/>
      <c r="AD112" s="439"/>
      <c r="AE112" s="439"/>
      <c r="AF112" s="439"/>
      <c r="AG112" s="439"/>
      <c r="AH112" s="439"/>
      <c r="AI112" s="439"/>
      <c r="AJ112" s="439"/>
    </row>
    <row r="113" spans="29:36" x14ac:dyDescent="0.25">
      <c r="AC113" s="439"/>
      <c r="AD113" s="439"/>
      <c r="AE113" s="439"/>
      <c r="AF113" s="439"/>
      <c r="AG113" s="439"/>
      <c r="AH113" s="439"/>
      <c r="AI113" s="439"/>
      <c r="AJ113" s="439"/>
    </row>
    <row r="114" spans="29:36" x14ac:dyDescent="0.25">
      <c r="AC114" s="439"/>
      <c r="AD114" s="439"/>
      <c r="AE114" s="439"/>
      <c r="AF114" s="439"/>
      <c r="AG114" s="439"/>
      <c r="AH114" s="439"/>
      <c r="AI114" s="439"/>
      <c r="AJ114" s="439"/>
    </row>
    <row r="115" spans="29:36" x14ac:dyDescent="0.25">
      <c r="AC115" s="439"/>
      <c r="AD115" s="439"/>
      <c r="AE115" s="439"/>
      <c r="AF115" s="439"/>
      <c r="AG115" s="439"/>
      <c r="AH115" s="439"/>
      <c r="AI115" s="439"/>
      <c r="AJ115" s="439"/>
    </row>
    <row r="116" spans="29:36" x14ac:dyDescent="0.25">
      <c r="AC116" s="439"/>
      <c r="AD116" s="439"/>
      <c r="AE116" s="439"/>
      <c r="AF116" s="439"/>
      <c r="AG116" s="439"/>
      <c r="AH116" s="439"/>
      <c r="AI116" s="439"/>
      <c r="AJ116" s="439"/>
    </row>
    <row r="117" spans="29:36" x14ac:dyDescent="0.25">
      <c r="AC117" s="439"/>
      <c r="AD117" s="439"/>
      <c r="AE117" s="439"/>
      <c r="AF117" s="439"/>
      <c r="AG117" s="439"/>
      <c r="AH117" s="439"/>
      <c r="AI117" s="439"/>
      <c r="AJ117" s="439"/>
    </row>
    <row r="118" spans="29:36" x14ac:dyDescent="0.25">
      <c r="AC118" s="439"/>
      <c r="AD118" s="439"/>
      <c r="AE118" s="439"/>
      <c r="AF118" s="439"/>
      <c r="AG118" s="439"/>
      <c r="AH118" s="439"/>
      <c r="AI118" s="439"/>
      <c r="AJ118" s="439"/>
    </row>
    <row r="119" spans="29:36" x14ac:dyDescent="0.25">
      <c r="AC119" s="439"/>
      <c r="AD119" s="439"/>
      <c r="AE119" s="439"/>
      <c r="AF119" s="439"/>
      <c r="AG119" s="439"/>
      <c r="AH119" s="439"/>
      <c r="AI119" s="439"/>
      <c r="AJ119" s="439"/>
    </row>
    <row r="120" spans="29:36" x14ac:dyDescent="0.25">
      <c r="AC120" s="439"/>
      <c r="AD120" s="439"/>
      <c r="AE120" s="439"/>
      <c r="AF120" s="439"/>
      <c r="AG120" s="439"/>
      <c r="AH120" s="439"/>
      <c r="AI120" s="439"/>
      <c r="AJ120" s="439"/>
    </row>
    <row r="121" spans="29:36" x14ac:dyDescent="0.25">
      <c r="AC121" s="439"/>
      <c r="AD121" s="439"/>
      <c r="AE121" s="439"/>
      <c r="AF121" s="439"/>
      <c r="AG121" s="439"/>
      <c r="AH121" s="439"/>
      <c r="AI121" s="439"/>
      <c r="AJ121" s="439"/>
    </row>
    <row r="122" spans="29:36" x14ac:dyDescent="0.25">
      <c r="AC122" s="439"/>
      <c r="AD122" s="439"/>
      <c r="AE122" s="439"/>
      <c r="AF122" s="439"/>
      <c r="AG122" s="439"/>
      <c r="AH122" s="439"/>
      <c r="AI122" s="439"/>
      <c r="AJ122" s="439"/>
    </row>
    <row r="123" spans="29:36" x14ac:dyDescent="0.25">
      <c r="AC123" s="439"/>
      <c r="AD123" s="439"/>
      <c r="AE123" s="439"/>
      <c r="AF123" s="439"/>
      <c r="AG123" s="439"/>
      <c r="AH123" s="439"/>
      <c r="AI123" s="439"/>
      <c r="AJ123" s="439"/>
    </row>
    <row r="124" spans="29:36" x14ac:dyDescent="0.25">
      <c r="AC124" s="439"/>
      <c r="AD124" s="439"/>
      <c r="AE124" s="439"/>
      <c r="AF124" s="439"/>
      <c r="AG124" s="439"/>
      <c r="AH124" s="439"/>
      <c r="AI124" s="439"/>
      <c r="AJ124" s="439"/>
    </row>
    <row r="125" spans="29:36" x14ac:dyDescent="0.25">
      <c r="AC125" s="439"/>
      <c r="AD125" s="439"/>
      <c r="AE125" s="439"/>
      <c r="AF125" s="439"/>
      <c r="AG125" s="439"/>
      <c r="AH125" s="439"/>
      <c r="AI125" s="439"/>
      <c r="AJ125" s="439"/>
    </row>
    <row r="126" spans="29:36" x14ac:dyDescent="0.25">
      <c r="AC126" s="439"/>
      <c r="AD126" s="439"/>
      <c r="AE126" s="439"/>
      <c r="AF126" s="439"/>
      <c r="AG126" s="439"/>
      <c r="AH126" s="439"/>
      <c r="AI126" s="439"/>
      <c r="AJ126" s="439"/>
    </row>
    <row r="127" spans="29:36" x14ac:dyDescent="0.25">
      <c r="AC127" s="439"/>
      <c r="AD127" s="439"/>
      <c r="AE127" s="439"/>
      <c r="AF127" s="439"/>
      <c r="AG127" s="439"/>
      <c r="AH127" s="439"/>
      <c r="AI127" s="439"/>
      <c r="AJ127" s="439"/>
    </row>
    <row r="128" spans="29:36" x14ac:dyDescent="0.25">
      <c r="AC128" s="439"/>
      <c r="AD128" s="439"/>
      <c r="AE128" s="439"/>
      <c r="AF128" s="439"/>
      <c r="AG128" s="439"/>
      <c r="AH128" s="439"/>
      <c r="AI128" s="439"/>
      <c r="AJ128" s="439"/>
    </row>
    <row r="129" spans="29:36" x14ac:dyDescent="0.25">
      <c r="AC129" s="439"/>
      <c r="AD129" s="439"/>
      <c r="AE129" s="439"/>
      <c r="AF129" s="439"/>
      <c r="AG129" s="439"/>
      <c r="AH129" s="439"/>
      <c r="AI129" s="439"/>
      <c r="AJ129" s="439"/>
    </row>
    <row r="130" spans="29:36" x14ac:dyDescent="0.25">
      <c r="AC130" s="439"/>
      <c r="AD130" s="439"/>
      <c r="AE130" s="439"/>
      <c r="AF130" s="439"/>
      <c r="AG130" s="439"/>
      <c r="AH130" s="439"/>
      <c r="AI130" s="439"/>
      <c r="AJ130" s="439"/>
    </row>
    <row r="131" spans="29:36" x14ac:dyDescent="0.25">
      <c r="AC131" s="439"/>
      <c r="AD131" s="439"/>
      <c r="AE131" s="439"/>
      <c r="AF131" s="439"/>
      <c r="AG131" s="439"/>
      <c r="AH131" s="439"/>
      <c r="AI131" s="439"/>
      <c r="AJ131" s="439"/>
    </row>
    <row r="132" spans="29:36" x14ac:dyDescent="0.25">
      <c r="AC132" s="439"/>
      <c r="AD132" s="439"/>
      <c r="AE132" s="439"/>
      <c r="AF132" s="439"/>
      <c r="AG132" s="439"/>
      <c r="AH132" s="439"/>
      <c r="AI132" s="439"/>
      <c r="AJ132" s="439"/>
    </row>
    <row r="133" spans="29:36" x14ac:dyDescent="0.25">
      <c r="AC133" s="439"/>
      <c r="AD133" s="439"/>
      <c r="AE133" s="439"/>
      <c r="AF133" s="439"/>
      <c r="AG133" s="439"/>
      <c r="AH133" s="439"/>
      <c r="AI133" s="439"/>
      <c r="AJ133" s="439"/>
    </row>
    <row r="134" spans="29:36" x14ac:dyDescent="0.25">
      <c r="AC134" s="439"/>
      <c r="AD134" s="439"/>
      <c r="AE134" s="439"/>
      <c r="AF134" s="439"/>
      <c r="AG134" s="439"/>
      <c r="AH134" s="439"/>
      <c r="AI134" s="439"/>
      <c r="AJ134" s="439"/>
    </row>
    <row r="135" spans="29:36" x14ac:dyDescent="0.25">
      <c r="AC135" s="439"/>
      <c r="AD135" s="439"/>
      <c r="AE135" s="439"/>
      <c r="AF135" s="439"/>
      <c r="AG135" s="439"/>
      <c r="AH135" s="439"/>
      <c r="AI135" s="439"/>
      <c r="AJ135" s="439"/>
    </row>
    <row r="136" spans="29:36" x14ac:dyDescent="0.25">
      <c r="AC136" s="439"/>
      <c r="AD136" s="439"/>
      <c r="AE136" s="439"/>
      <c r="AF136" s="439"/>
      <c r="AG136" s="439"/>
      <c r="AH136" s="439"/>
      <c r="AI136" s="439"/>
      <c r="AJ136" s="439"/>
    </row>
    <row r="137" spans="29:36" x14ac:dyDescent="0.25">
      <c r="AC137" s="439"/>
      <c r="AD137" s="439"/>
      <c r="AE137" s="439"/>
      <c r="AF137" s="439"/>
      <c r="AG137" s="439"/>
      <c r="AH137" s="439"/>
      <c r="AI137" s="439"/>
      <c r="AJ137" s="439"/>
    </row>
    <row r="138" spans="29:36" x14ac:dyDescent="0.25">
      <c r="AC138" s="439"/>
      <c r="AD138" s="439"/>
      <c r="AE138" s="439"/>
      <c r="AF138" s="439"/>
      <c r="AG138" s="439"/>
      <c r="AH138" s="439"/>
      <c r="AI138" s="439"/>
      <c r="AJ138" s="439"/>
    </row>
    <row r="139" spans="29:36" x14ac:dyDescent="0.25">
      <c r="AC139" s="439"/>
      <c r="AD139" s="439"/>
      <c r="AE139" s="439"/>
      <c r="AF139" s="439"/>
      <c r="AG139" s="439"/>
      <c r="AH139" s="439"/>
      <c r="AI139" s="439"/>
      <c r="AJ139" s="439"/>
    </row>
    <row r="140" spans="29:36" x14ac:dyDescent="0.25">
      <c r="AC140" s="439"/>
      <c r="AD140" s="439"/>
      <c r="AE140" s="439"/>
      <c r="AF140" s="439"/>
      <c r="AG140" s="439"/>
      <c r="AH140" s="439"/>
      <c r="AI140" s="439"/>
      <c r="AJ140" s="439"/>
    </row>
    <row r="141" spans="29:36" x14ac:dyDescent="0.25">
      <c r="AC141" s="439"/>
      <c r="AD141" s="439"/>
      <c r="AE141" s="439"/>
      <c r="AF141" s="439"/>
      <c r="AG141" s="439"/>
      <c r="AH141" s="439"/>
      <c r="AI141" s="439"/>
      <c r="AJ141" s="439"/>
    </row>
    <row r="142" spans="29:36" x14ac:dyDescent="0.25">
      <c r="AC142" s="439"/>
      <c r="AD142" s="439"/>
      <c r="AE142" s="439"/>
      <c r="AF142" s="439"/>
      <c r="AG142" s="439"/>
      <c r="AH142" s="439"/>
      <c r="AI142" s="439"/>
      <c r="AJ142" s="439"/>
    </row>
    <row r="143" spans="29:36" x14ac:dyDescent="0.25">
      <c r="AC143" s="439"/>
      <c r="AD143" s="439"/>
      <c r="AE143" s="439"/>
      <c r="AF143" s="439"/>
      <c r="AG143" s="439"/>
      <c r="AH143" s="439"/>
      <c r="AI143" s="439"/>
      <c r="AJ143" s="439"/>
    </row>
    <row r="144" spans="29:36" x14ac:dyDescent="0.25">
      <c r="AC144" s="439"/>
      <c r="AD144" s="439"/>
      <c r="AE144" s="439"/>
      <c r="AF144" s="439"/>
      <c r="AG144" s="439"/>
      <c r="AH144" s="439"/>
      <c r="AI144" s="439"/>
      <c r="AJ144" s="439"/>
    </row>
    <row r="145" spans="29:36" x14ac:dyDescent="0.25">
      <c r="AC145" s="439"/>
      <c r="AD145" s="439"/>
      <c r="AE145" s="439"/>
      <c r="AF145" s="439"/>
      <c r="AG145" s="439"/>
      <c r="AH145" s="439"/>
      <c r="AI145" s="439"/>
      <c r="AJ145" s="439"/>
    </row>
    <row r="146" spans="29:36" x14ac:dyDescent="0.25">
      <c r="AC146" s="439"/>
      <c r="AD146" s="439"/>
      <c r="AE146" s="439"/>
      <c r="AF146" s="439"/>
      <c r="AG146" s="439"/>
      <c r="AH146" s="439"/>
      <c r="AI146" s="439"/>
      <c r="AJ146" s="439"/>
    </row>
    <row r="147" spans="29:36" x14ac:dyDescent="0.25">
      <c r="AC147" s="439"/>
      <c r="AD147" s="439"/>
      <c r="AE147" s="439"/>
      <c r="AF147" s="439"/>
      <c r="AG147" s="439"/>
      <c r="AH147" s="439"/>
      <c r="AI147" s="439"/>
      <c r="AJ147" s="439"/>
    </row>
    <row r="148" spans="29:36" x14ac:dyDescent="0.25">
      <c r="AC148" s="439"/>
      <c r="AD148" s="439"/>
      <c r="AE148" s="439"/>
      <c r="AF148" s="439"/>
      <c r="AG148" s="439"/>
      <c r="AH148" s="439"/>
      <c r="AI148" s="439"/>
      <c r="AJ148" s="439"/>
    </row>
    <row r="149" spans="29:36" x14ac:dyDescent="0.25">
      <c r="AC149" s="439"/>
      <c r="AD149" s="439"/>
      <c r="AE149" s="439"/>
      <c r="AF149" s="439"/>
      <c r="AG149" s="439"/>
      <c r="AH149" s="439"/>
      <c r="AI149" s="439"/>
      <c r="AJ149" s="439"/>
    </row>
    <row r="150" spans="29:36" x14ac:dyDescent="0.25">
      <c r="AC150" s="439"/>
      <c r="AD150" s="439"/>
      <c r="AE150" s="439"/>
      <c r="AF150" s="439"/>
      <c r="AG150" s="439"/>
      <c r="AH150" s="439"/>
      <c r="AI150" s="439"/>
      <c r="AJ150" s="439"/>
    </row>
    <row r="151" spans="29:36" x14ac:dyDescent="0.25">
      <c r="AC151" s="439"/>
      <c r="AD151" s="439"/>
      <c r="AE151" s="439"/>
      <c r="AF151" s="439"/>
      <c r="AG151" s="439"/>
      <c r="AH151" s="439"/>
      <c r="AI151" s="439"/>
      <c r="AJ151" s="439"/>
    </row>
    <row r="152" spans="29:36" x14ac:dyDescent="0.25">
      <c r="AC152" s="439"/>
      <c r="AD152" s="439"/>
      <c r="AE152" s="439"/>
      <c r="AF152" s="439"/>
      <c r="AG152" s="439"/>
      <c r="AH152" s="439"/>
      <c r="AI152" s="439"/>
      <c r="AJ152" s="439"/>
    </row>
    <row r="153" spans="29:36" x14ac:dyDescent="0.25">
      <c r="AC153" s="439"/>
      <c r="AD153" s="439"/>
      <c r="AE153" s="439"/>
      <c r="AF153" s="439"/>
      <c r="AG153" s="439"/>
      <c r="AH153" s="439"/>
      <c r="AI153" s="439"/>
      <c r="AJ153" s="439"/>
    </row>
    <row r="154" spans="29:36" x14ac:dyDescent="0.25">
      <c r="AC154" s="439"/>
      <c r="AD154" s="439"/>
      <c r="AE154" s="439"/>
      <c r="AF154" s="439"/>
      <c r="AG154" s="439"/>
      <c r="AH154" s="439"/>
      <c r="AI154" s="439"/>
      <c r="AJ154" s="439"/>
    </row>
    <row r="155" spans="29:36" x14ac:dyDescent="0.25">
      <c r="AC155" s="439"/>
      <c r="AD155" s="439"/>
      <c r="AE155" s="439"/>
      <c r="AF155" s="439"/>
      <c r="AG155" s="439"/>
      <c r="AH155" s="439"/>
      <c r="AI155" s="439"/>
      <c r="AJ155" s="439"/>
    </row>
    <row r="156" spans="29:36" x14ac:dyDescent="0.25">
      <c r="AC156" s="439"/>
      <c r="AD156" s="439"/>
      <c r="AE156" s="439"/>
      <c r="AF156" s="439"/>
      <c r="AG156" s="439"/>
      <c r="AH156" s="439"/>
      <c r="AI156" s="439"/>
      <c r="AJ156" s="439"/>
    </row>
    <row r="157" spans="29:36" x14ac:dyDescent="0.25">
      <c r="AC157" s="439"/>
      <c r="AD157" s="439"/>
      <c r="AE157" s="439"/>
      <c r="AF157" s="439"/>
      <c r="AG157" s="439"/>
      <c r="AH157" s="439"/>
      <c r="AI157" s="439"/>
      <c r="AJ157" s="439"/>
    </row>
    <row r="158" spans="29:36" x14ac:dyDescent="0.25">
      <c r="AC158" s="439"/>
      <c r="AD158" s="439"/>
      <c r="AE158" s="439"/>
      <c r="AF158" s="439"/>
      <c r="AG158" s="439"/>
      <c r="AH158" s="439"/>
      <c r="AI158" s="439"/>
      <c r="AJ158" s="439"/>
    </row>
    <row r="159" spans="29:36" x14ac:dyDescent="0.25">
      <c r="AC159" s="439"/>
      <c r="AD159" s="439"/>
      <c r="AE159" s="439"/>
      <c r="AF159" s="439"/>
      <c r="AG159" s="439"/>
      <c r="AH159" s="439"/>
      <c r="AI159" s="439"/>
      <c r="AJ159" s="439"/>
    </row>
    <row r="160" spans="29:36" x14ac:dyDescent="0.25">
      <c r="AC160" s="439"/>
      <c r="AD160" s="439"/>
      <c r="AE160" s="439"/>
      <c r="AF160" s="439"/>
      <c r="AG160" s="439"/>
      <c r="AH160" s="439"/>
      <c r="AI160" s="439"/>
      <c r="AJ160" s="439"/>
    </row>
    <row r="161" spans="29:36" x14ac:dyDescent="0.25">
      <c r="AC161" s="439"/>
      <c r="AD161" s="439"/>
      <c r="AE161" s="439"/>
      <c r="AF161" s="439"/>
      <c r="AG161" s="439"/>
      <c r="AH161" s="439"/>
      <c r="AI161" s="439"/>
      <c r="AJ161" s="439"/>
    </row>
    <row r="162" spans="29:36" x14ac:dyDescent="0.25">
      <c r="AC162" s="439"/>
      <c r="AD162" s="439"/>
      <c r="AE162" s="439"/>
      <c r="AF162" s="439"/>
      <c r="AG162" s="439"/>
      <c r="AH162" s="439"/>
      <c r="AI162" s="439"/>
      <c r="AJ162" s="439"/>
    </row>
    <row r="163" spans="29:36" x14ac:dyDescent="0.25">
      <c r="AC163" s="439"/>
      <c r="AD163" s="439"/>
      <c r="AE163" s="439"/>
      <c r="AF163" s="439"/>
      <c r="AG163" s="439"/>
      <c r="AH163" s="439"/>
      <c r="AI163" s="439"/>
      <c r="AJ163" s="439"/>
    </row>
    <row r="164" spans="29:36" x14ac:dyDescent="0.25">
      <c r="AC164" s="439"/>
      <c r="AD164" s="439"/>
      <c r="AE164" s="439"/>
      <c r="AF164" s="439"/>
      <c r="AG164" s="439"/>
      <c r="AH164" s="439"/>
      <c r="AI164" s="439"/>
      <c r="AJ164" s="439"/>
    </row>
    <row r="165" spans="29:36" x14ac:dyDescent="0.25">
      <c r="AC165" s="439"/>
      <c r="AD165" s="439"/>
      <c r="AE165" s="439"/>
      <c r="AF165" s="439"/>
      <c r="AG165" s="439"/>
      <c r="AH165" s="439"/>
      <c r="AI165" s="439"/>
      <c r="AJ165" s="439"/>
    </row>
    <row r="166" spans="29:36" x14ac:dyDescent="0.25">
      <c r="AC166" s="439"/>
      <c r="AD166" s="439"/>
      <c r="AE166" s="439"/>
      <c r="AF166" s="439"/>
      <c r="AG166" s="439"/>
      <c r="AH166" s="439"/>
      <c r="AI166" s="439"/>
      <c r="AJ166" s="439"/>
    </row>
    <row r="167" spans="29:36" x14ac:dyDescent="0.25">
      <c r="AC167" s="439"/>
      <c r="AD167" s="439"/>
      <c r="AE167" s="439"/>
      <c r="AF167" s="439"/>
      <c r="AG167" s="439"/>
      <c r="AH167" s="439"/>
      <c r="AI167" s="439"/>
      <c r="AJ167" s="439"/>
    </row>
    <row r="168" spans="29:36" x14ac:dyDescent="0.25">
      <c r="AC168" s="439"/>
      <c r="AD168" s="439"/>
      <c r="AE168" s="439"/>
      <c r="AF168" s="439"/>
      <c r="AG168" s="439"/>
      <c r="AH168" s="439"/>
      <c r="AI168" s="439"/>
      <c r="AJ168" s="439"/>
    </row>
    <row r="169" spans="29:36" x14ac:dyDescent="0.25">
      <c r="AC169" s="439"/>
      <c r="AD169" s="439"/>
      <c r="AE169" s="439"/>
      <c r="AF169" s="439"/>
      <c r="AG169" s="439"/>
      <c r="AH169" s="439"/>
      <c r="AI169" s="439"/>
      <c r="AJ169" s="439"/>
    </row>
    <row r="170" spans="29:36" x14ac:dyDescent="0.25">
      <c r="AC170" s="439"/>
      <c r="AD170" s="439"/>
      <c r="AE170" s="439"/>
      <c r="AF170" s="439"/>
      <c r="AG170" s="439"/>
      <c r="AH170" s="439"/>
      <c r="AI170" s="439"/>
      <c r="AJ170" s="439"/>
    </row>
    <row r="171" spans="29:36" x14ac:dyDescent="0.25">
      <c r="AC171" s="439"/>
      <c r="AD171" s="439"/>
      <c r="AE171" s="439"/>
      <c r="AF171" s="439"/>
      <c r="AG171" s="439"/>
      <c r="AH171" s="439"/>
      <c r="AI171" s="439"/>
      <c r="AJ171" s="439"/>
    </row>
    <row r="172" spans="29:36" x14ac:dyDescent="0.25">
      <c r="AC172" s="439"/>
      <c r="AD172" s="439"/>
      <c r="AE172" s="439"/>
      <c r="AF172" s="439"/>
      <c r="AG172" s="439"/>
      <c r="AH172" s="439"/>
      <c r="AI172" s="439"/>
      <c r="AJ172" s="439"/>
    </row>
    <row r="173" spans="29:36" x14ac:dyDescent="0.25">
      <c r="AC173" s="439"/>
      <c r="AD173" s="439"/>
      <c r="AE173" s="439"/>
      <c r="AF173" s="439"/>
      <c r="AG173" s="439"/>
      <c r="AH173" s="439"/>
      <c r="AI173" s="439"/>
      <c r="AJ173" s="439"/>
    </row>
    <row r="174" spans="29:36" x14ac:dyDescent="0.25">
      <c r="AC174" s="439"/>
      <c r="AD174" s="439"/>
      <c r="AE174" s="439"/>
      <c r="AF174" s="439"/>
      <c r="AG174" s="439"/>
      <c r="AH174" s="439"/>
      <c r="AI174" s="439"/>
      <c r="AJ174" s="439"/>
    </row>
    <row r="175" spans="29:36" x14ac:dyDescent="0.25">
      <c r="AC175" s="439"/>
      <c r="AD175" s="439"/>
      <c r="AE175" s="439"/>
      <c r="AF175" s="439"/>
      <c r="AG175" s="439"/>
      <c r="AH175" s="439"/>
      <c r="AI175" s="439"/>
      <c r="AJ175" s="439"/>
    </row>
    <row r="176" spans="29:36" x14ac:dyDescent="0.25">
      <c r="AC176" s="439"/>
      <c r="AD176" s="439"/>
      <c r="AE176" s="439"/>
      <c r="AF176" s="439"/>
      <c r="AG176" s="439"/>
      <c r="AH176" s="439"/>
      <c r="AI176" s="439"/>
      <c r="AJ176" s="439"/>
    </row>
    <row r="177" spans="29:36" x14ac:dyDescent="0.25">
      <c r="AC177" s="439"/>
      <c r="AD177" s="439"/>
      <c r="AE177" s="439"/>
      <c r="AF177" s="439"/>
      <c r="AG177" s="439"/>
      <c r="AH177" s="439"/>
      <c r="AI177" s="439"/>
      <c r="AJ177" s="439"/>
    </row>
    <row r="178" spans="29:36" x14ac:dyDescent="0.25">
      <c r="AC178" s="439"/>
      <c r="AD178" s="439"/>
      <c r="AE178" s="439"/>
      <c r="AF178" s="439"/>
      <c r="AG178" s="439"/>
      <c r="AH178" s="439"/>
      <c r="AI178" s="439"/>
      <c r="AJ178" s="439"/>
    </row>
    <row r="179" spans="29:36" x14ac:dyDescent="0.25">
      <c r="AC179" s="439"/>
      <c r="AD179" s="439"/>
      <c r="AE179" s="439"/>
      <c r="AF179" s="439"/>
      <c r="AG179" s="439"/>
      <c r="AH179" s="439"/>
      <c r="AI179" s="439"/>
      <c r="AJ179" s="439"/>
    </row>
    <row r="180" spans="29:36" x14ac:dyDescent="0.25">
      <c r="AC180" s="439"/>
      <c r="AD180" s="439"/>
      <c r="AE180" s="439"/>
      <c r="AF180" s="439"/>
      <c r="AG180" s="439"/>
      <c r="AH180" s="439"/>
      <c r="AI180" s="439"/>
      <c r="AJ180" s="439"/>
    </row>
    <row r="181" spans="29:36" x14ac:dyDescent="0.25">
      <c r="AC181" s="439"/>
      <c r="AD181" s="439"/>
      <c r="AE181" s="439"/>
      <c r="AF181" s="439"/>
      <c r="AG181" s="439"/>
      <c r="AH181" s="439"/>
      <c r="AI181" s="439"/>
      <c r="AJ181" s="439"/>
    </row>
    <row r="182" spans="29:36" x14ac:dyDescent="0.25">
      <c r="AC182" s="439"/>
      <c r="AD182" s="439"/>
      <c r="AE182" s="439"/>
      <c r="AF182" s="439"/>
      <c r="AG182" s="439"/>
      <c r="AH182" s="439"/>
      <c r="AI182" s="439"/>
      <c r="AJ182" s="439"/>
    </row>
    <row r="183" spans="29:36" x14ac:dyDescent="0.25">
      <c r="AC183" s="439"/>
      <c r="AD183" s="439"/>
      <c r="AE183" s="439"/>
      <c r="AF183" s="439"/>
      <c r="AG183" s="439"/>
      <c r="AH183" s="439"/>
      <c r="AI183" s="439"/>
      <c r="AJ183" s="439"/>
    </row>
    <row r="184" spans="29:36" x14ac:dyDescent="0.25">
      <c r="AC184" s="439"/>
      <c r="AD184" s="439"/>
      <c r="AE184" s="439"/>
      <c r="AF184" s="439"/>
      <c r="AG184" s="439"/>
      <c r="AH184" s="439"/>
      <c r="AI184" s="439"/>
      <c r="AJ184" s="439"/>
    </row>
    <row r="185" spans="29:36" x14ac:dyDescent="0.25">
      <c r="AC185" s="439"/>
      <c r="AD185" s="439"/>
      <c r="AE185" s="439"/>
      <c r="AF185" s="439"/>
      <c r="AG185" s="439"/>
      <c r="AH185" s="439"/>
      <c r="AI185" s="439"/>
      <c r="AJ185" s="439"/>
    </row>
    <row r="186" spans="29:36" x14ac:dyDescent="0.25">
      <c r="AC186" s="439"/>
      <c r="AD186" s="439"/>
      <c r="AE186" s="439"/>
      <c r="AF186" s="439"/>
      <c r="AG186" s="439"/>
      <c r="AH186" s="439"/>
      <c r="AI186" s="439"/>
      <c r="AJ186" s="439"/>
    </row>
    <row r="187" spans="29:36" x14ac:dyDescent="0.25">
      <c r="AC187" s="439"/>
      <c r="AD187" s="439"/>
      <c r="AE187" s="439"/>
      <c r="AF187" s="439"/>
      <c r="AG187" s="439"/>
      <c r="AH187" s="439"/>
      <c r="AI187" s="439"/>
      <c r="AJ187" s="439"/>
    </row>
    <row r="188" spans="29:36" x14ac:dyDescent="0.25">
      <c r="AC188" s="439"/>
      <c r="AD188" s="439"/>
      <c r="AE188" s="439"/>
      <c r="AF188" s="439"/>
      <c r="AG188" s="439"/>
      <c r="AH188" s="439"/>
      <c r="AI188" s="439"/>
      <c r="AJ188" s="439"/>
    </row>
    <row r="189" spans="29:36" x14ac:dyDescent="0.25">
      <c r="AC189" s="439"/>
      <c r="AD189" s="439"/>
      <c r="AE189" s="439"/>
      <c r="AF189" s="439"/>
      <c r="AG189" s="439"/>
      <c r="AH189" s="439"/>
      <c r="AI189" s="439"/>
      <c r="AJ189" s="439"/>
    </row>
    <row r="190" spans="29:36" x14ac:dyDescent="0.25">
      <c r="AC190" s="439"/>
      <c r="AD190" s="439"/>
      <c r="AE190" s="439"/>
      <c r="AF190" s="439"/>
      <c r="AG190" s="439"/>
      <c r="AH190" s="439"/>
      <c r="AI190" s="439"/>
      <c r="AJ190" s="439"/>
    </row>
    <row r="191" spans="29:36" x14ac:dyDescent="0.25">
      <c r="AC191" s="439"/>
      <c r="AD191" s="439"/>
      <c r="AE191" s="439"/>
      <c r="AF191" s="439"/>
      <c r="AG191" s="439"/>
      <c r="AH191" s="439"/>
      <c r="AI191" s="439"/>
      <c r="AJ191" s="439"/>
    </row>
    <row r="192" spans="29:36" x14ac:dyDescent="0.25">
      <c r="AC192" s="439"/>
      <c r="AD192" s="439"/>
      <c r="AE192" s="439"/>
      <c r="AF192" s="439"/>
      <c r="AG192" s="439"/>
      <c r="AH192" s="439"/>
      <c r="AI192" s="439"/>
      <c r="AJ192" s="439"/>
    </row>
    <row r="193" spans="29:36" x14ac:dyDescent="0.25">
      <c r="AC193" s="439"/>
      <c r="AD193" s="439"/>
      <c r="AE193" s="439"/>
      <c r="AF193" s="439"/>
      <c r="AG193" s="439"/>
      <c r="AH193" s="439"/>
      <c r="AI193" s="439"/>
      <c r="AJ193" s="439"/>
    </row>
    <row r="194" spans="29:36" x14ac:dyDescent="0.25">
      <c r="AC194" s="439"/>
      <c r="AD194" s="439"/>
      <c r="AE194" s="439"/>
      <c r="AF194" s="439"/>
      <c r="AG194" s="439"/>
      <c r="AH194" s="439"/>
      <c r="AI194" s="439"/>
      <c r="AJ194" s="439"/>
    </row>
    <row r="195" spans="29:36" x14ac:dyDescent="0.25">
      <c r="AC195" s="439"/>
      <c r="AD195" s="439"/>
      <c r="AE195" s="439"/>
      <c r="AF195" s="439"/>
      <c r="AG195" s="439"/>
      <c r="AH195" s="439"/>
      <c r="AI195" s="439"/>
      <c r="AJ195" s="439"/>
    </row>
    <row r="196" spans="29:36" x14ac:dyDescent="0.25">
      <c r="AC196" s="439"/>
      <c r="AD196" s="439"/>
      <c r="AE196" s="439"/>
      <c r="AF196" s="439"/>
      <c r="AG196" s="439"/>
      <c r="AH196" s="439"/>
      <c r="AI196" s="439"/>
      <c r="AJ196" s="439"/>
    </row>
    <row r="197" spans="29:36" x14ac:dyDescent="0.25">
      <c r="AC197" s="439"/>
      <c r="AD197" s="439"/>
      <c r="AE197" s="439"/>
      <c r="AF197" s="439"/>
      <c r="AG197" s="439"/>
      <c r="AH197" s="439"/>
      <c r="AI197" s="439"/>
      <c r="AJ197" s="439"/>
    </row>
    <row r="198" spans="29:36" x14ac:dyDescent="0.25">
      <c r="AC198" s="439"/>
      <c r="AD198" s="439"/>
      <c r="AE198" s="439"/>
      <c r="AF198" s="439"/>
      <c r="AG198" s="439"/>
      <c r="AH198" s="439"/>
      <c r="AI198" s="439"/>
      <c r="AJ198" s="439"/>
    </row>
    <row r="199" spans="29:36" x14ac:dyDescent="0.25">
      <c r="AC199" s="439"/>
      <c r="AD199" s="439"/>
      <c r="AE199" s="439"/>
      <c r="AF199" s="439"/>
      <c r="AG199" s="439"/>
      <c r="AH199" s="439"/>
      <c r="AI199" s="439"/>
      <c r="AJ199" s="439"/>
    </row>
    <row r="200" spans="29:36" x14ac:dyDescent="0.25">
      <c r="AC200" s="439"/>
      <c r="AD200" s="439"/>
      <c r="AE200" s="439"/>
      <c r="AF200" s="439"/>
      <c r="AG200" s="439"/>
      <c r="AH200" s="439"/>
      <c r="AI200" s="439"/>
      <c r="AJ200" s="439"/>
    </row>
    <row r="201" spans="29:36" x14ac:dyDescent="0.25">
      <c r="AC201" s="439"/>
      <c r="AD201" s="439"/>
      <c r="AE201" s="439"/>
      <c r="AF201" s="439"/>
      <c r="AG201" s="439"/>
      <c r="AH201" s="439"/>
      <c r="AI201" s="439"/>
      <c r="AJ201" s="439"/>
    </row>
    <row r="202" spans="29:36" x14ac:dyDescent="0.25">
      <c r="AC202" s="439"/>
      <c r="AD202" s="439"/>
      <c r="AE202" s="439"/>
      <c r="AF202" s="439"/>
      <c r="AG202" s="439"/>
      <c r="AH202" s="439"/>
      <c r="AI202" s="439"/>
      <c r="AJ202" s="439"/>
    </row>
    <row r="203" spans="29:36" x14ac:dyDescent="0.25">
      <c r="AC203" s="439"/>
      <c r="AD203" s="439"/>
      <c r="AE203" s="439"/>
      <c r="AF203" s="439"/>
      <c r="AG203" s="439"/>
      <c r="AH203" s="439"/>
      <c r="AI203" s="439"/>
      <c r="AJ203" s="439"/>
    </row>
    <row r="204" spans="29:36" x14ac:dyDescent="0.25">
      <c r="AC204" s="439"/>
      <c r="AD204" s="439"/>
      <c r="AE204" s="439"/>
      <c r="AF204" s="439"/>
      <c r="AG204" s="439"/>
      <c r="AH204" s="439"/>
      <c r="AI204" s="439"/>
      <c r="AJ204" s="439"/>
    </row>
    <row r="205" spans="29:36" x14ac:dyDescent="0.25">
      <c r="AC205" s="439"/>
      <c r="AD205" s="439"/>
      <c r="AE205" s="439"/>
      <c r="AF205" s="439"/>
      <c r="AG205" s="439"/>
      <c r="AH205" s="439"/>
      <c r="AI205" s="439"/>
      <c r="AJ205" s="439"/>
    </row>
    <row r="206" spans="29:36" x14ac:dyDescent="0.25">
      <c r="AC206" s="439"/>
      <c r="AD206" s="439"/>
      <c r="AE206" s="439"/>
      <c r="AF206" s="439"/>
      <c r="AG206" s="439"/>
      <c r="AH206" s="439"/>
      <c r="AI206" s="439"/>
      <c r="AJ206" s="439"/>
    </row>
    <row r="207" spans="29:36" x14ac:dyDescent="0.25">
      <c r="AC207" s="439"/>
      <c r="AD207" s="439"/>
      <c r="AE207" s="439"/>
      <c r="AF207" s="439"/>
      <c r="AG207" s="439"/>
      <c r="AH207" s="439"/>
      <c r="AI207" s="439"/>
      <c r="AJ207" s="439"/>
    </row>
    <row r="208" spans="29:36" x14ac:dyDescent="0.25">
      <c r="AC208" s="439"/>
      <c r="AD208" s="439"/>
      <c r="AE208" s="439"/>
      <c r="AF208" s="439"/>
      <c r="AG208" s="439"/>
      <c r="AH208" s="439"/>
      <c r="AI208" s="439"/>
      <c r="AJ208" s="439"/>
    </row>
    <row r="209" spans="29:36" x14ac:dyDescent="0.25">
      <c r="AC209" s="439"/>
      <c r="AD209" s="439"/>
      <c r="AE209" s="439"/>
      <c r="AF209" s="439"/>
      <c r="AG209" s="439"/>
      <c r="AH209" s="439"/>
      <c r="AI209" s="439"/>
      <c r="AJ209" s="439"/>
    </row>
    <row r="210" spans="29:36" x14ac:dyDescent="0.25">
      <c r="AC210" s="439"/>
      <c r="AD210" s="439"/>
      <c r="AE210" s="439"/>
      <c r="AF210" s="439"/>
      <c r="AG210" s="439"/>
      <c r="AH210" s="439"/>
      <c r="AI210" s="439"/>
      <c r="AJ210" s="439"/>
    </row>
    <row r="211" spans="29:36" x14ac:dyDescent="0.25">
      <c r="AC211" s="439"/>
      <c r="AD211" s="439"/>
      <c r="AE211" s="439"/>
      <c r="AF211" s="439"/>
      <c r="AG211" s="439"/>
      <c r="AH211" s="439"/>
      <c r="AI211" s="439"/>
      <c r="AJ211" s="439"/>
    </row>
    <row r="212" spans="29:36" x14ac:dyDescent="0.25">
      <c r="AC212" s="439"/>
      <c r="AD212" s="439"/>
      <c r="AE212" s="439"/>
      <c r="AF212" s="439"/>
      <c r="AG212" s="439"/>
      <c r="AH212" s="439"/>
      <c r="AI212" s="439"/>
      <c r="AJ212" s="439"/>
    </row>
    <row r="213" spans="29:36" x14ac:dyDescent="0.25">
      <c r="AC213" s="439"/>
      <c r="AD213" s="439"/>
      <c r="AE213" s="439"/>
      <c r="AF213" s="439"/>
      <c r="AG213" s="439"/>
      <c r="AH213" s="439"/>
      <c r="AI213" s="439"/>
      <c r="AJ213" s="439"/>
    </row>
    <row r="214" spans="29:36" x14ac:dyDescent="0.25">
      <c r="AC214" s="439"/>
      <c r="AD214" s="439"/>
      <c r="AE214" s="439"/>
      <c r="AF214" s="439"/>
      <c r="AG214" s="439"/>
      <c r="AH214" s="439"/>
      <c r="AI214" s="439"/>
      <c r="AJ214" s="439"/>
    </row>
    <row r="215" spans="29:36" x14ac:dyDescent="0.25">
      <c r="AC215" s="439"/>
      <c r="AD215" s="439"/>
      <c r="AE215" s="439"/>
      <c r="AF215" s="439"/>
      <c r="AG215" s="439"/>
      <c r="AH215" s="439"/>
      <c r="AI215" s="439"/>
      <c r="AJ215" s="439"/>
    </row>
    <row r="216" spans="29:36" x14ac:dyDescent="0.25">
      <c r="AC216" s="439"/>
      <c r="AD216" s="439"/>
      <c r="AE216" s="439"/>
      <c r="AF216" s="439"/>
      <c r="AG216" s="439"/>
      <c r="AH216" s="439"/>
      <c r="AI216" s="439"/>
      <c r="AJ216" s="439"/>
    </row>
    <row r="217" spans="29:36" x14ac:dyDescent="0.25">
      <c r="AC217" s="439"/>
      <c r="AD217" s="439"/>
      <c r="AE217" s="439"/>
      <c r="AF217" s="439"/>
      <c r="AG217" s="439"/>
      <c r="AH217" s="439"/>
      <c r="AI217" s="439"/>
      <c r="AJ217" s="439"/>
    </row>
    <row r="218" spans="29:36" x14ac:dyDescent="0.25">
      <c r="AC218" s="439"/>
      <c r="AD218" s="439"/>
      <c r="AE218" s="439"/>
      <c r="AF218" s="439"/>
      <c r="AG218" s="439"/>
      <c r="AH218" s="439"/>
      <c r="AI218" s="439"/>
      <c r="AJ218" s="439"/>
    </row>
    <row r="219" spans="29:36" x14ac:dyDescent="0.25">
      <c r="AC219" s="439"/>
      <c r="AD219" s="439"/>
      <c r="AE219" s="439"/>
      <c r="AF219" s="439"/>
      <c r="AG219" s="439"/>
      <c r="AH219" s="439"/>
      <c r="AI219" s="439"/>
      <c r="AJ219" s="439"/>
    </row>
    <row r="220" spans="29:36" x14ac:dyDescent="0.25">
      <c r="AC220" s="439"/>
      <c r="AD220" s="439"/>
      <c r="AE220" s="439"/>
      <c r="AF220" s="439"/>
      <c r="AG220" s="439"/>
      <c r="AH220" s="439"/>
      <c r="AI220" s="439"/>
      <c r="AJ220" s="439"/>
    </row>
    <row r="221" spans="29:36" x14ac:dyDescent="0.25">
      <c r="AC221" s="439"/>
      <c r="AD221" s="439"/>
      <c r="AE221" s="439"/>
      <c r="AF221" s="439"/>
      <c r="AG221" s="439"/>
      <c r="AH221" s="439"/>
      <c r="AI221" s="439"/>
      <c r="AJ221" s="439"/>
    </row>
    <row r="222" spans="29:36" x14ac:dyDescent="0.25">
      <c r="AC222" s="439"/>
      <c r="AD222" s="439"/>
      <c r="AE222" s="439"/>
      <c r="AF222" s="439"/>
      <c r="AG222" s="439"/>
      <c r="AH222" s="439"/>
      <c r="AI222" s="439"/>
      <c r="AJ222" s="439"/>
    </row>
    <row r="223" spans="29:36" x14ac:dyDescent="0.25">
      <c r="AC223" s="439"/>
      <c r="AD223" s="439"/>
      <c r="AE223" s="439"/>
      <c r="AF223" s="439"/>
      <c r="AG223" s="439"/>
      <c r="AH223" s="439"/>
      <c r="AI223" s="439"/>
      <c r="AJ223" s="439"/>
    </row>
    <row r="224" spans="29:36" x14ac:dyDescent="0.25">
      <c r="AC224" s="439"/>
      <c r="AD224" s="439"/>
      <c r="AE224" s="439"/>
      <c r="AF224" s="439"/>
      <c r="AG224" s="439"/>
      <c r="AH224" s="439"/>
      <c r="AI224" s="439"/>
      <c r="AJ224" s="439"/>
    </row>
    <row r="225" spans="29:36" x14ac:dyDescent="0.25">
      <c r="AC225" s="439"/>
      <c r="AD225" s="439"/>
      <c r="AE225" s="439"/>
      <c r="AF225" s="439"/>
      <c r="AG225" s="439"/>
      <c r="AH225" s="439"/>
      <c r="AI225" s="439"/>
      <c r="AJ225" s="439"/>
    </row>
    <row r="226" spans="29:36" x14ac:dyDescent="0.25">
      <c r="AC226" s="439"/>
      <c r="AD226" s="439"/>
      <c r="AE226" s="439"/>
      <c r="AF226" s="439"/>
      <c r="AG226" s="439"/>
      <c r="AH226" s="439"/>
      <c r="AI226" s="439"/>
      <c r="AJ226" s="439"/>
    </row>
    <row r="227" spans="29:36" x14ac:dyDescent="0.25">
      <c r="AC227" s="439"/>
      <c r="AD227" s="439"/>
      <c r="AE227" s="439"/>
      <c r="AF227" s="439"/>
      <c r="AG227" s="439"/>
      <c r="AH227" s="439"/>
      <c r="AI227" s="439"/>
      <c r="AJ227" s="439"/>
    </row>
    <row r="228" spans="29:36" x14ac:dyDescent="0.25">
      <c r="AC228" s="439"/>
      <c r="AD228" s="439"/>
      <c r="AE228" s="439"/>
      <c r="AF228" s="439"/>
      <c r="AG228" s="439"/>
      <c r="AH228" s="439"/>
      <c r="AI228" s="439"/>
      <c r="AJ228" s="439"/>
    </row>
    <row r="229" spans="29:36" x14ac:dyDescent="0.25">
      <c r="AC229" s="439"/>
      <c r="AD229" s="439"/>
      <c r="AE229" s="439"/>
      <c r="AF229" s="439"/>
      <c r="AG229" s="439"/>
      <c r="AH229" s="439"/>
      <c r="AI229" s="439"/>
      <c r="AJ229" s="439"/>
    </row>
    <row r="230" spans="29:36" x14ac:dyDescent="0.25">
      <c r="AC230" s="439"/>
      <c r="AD230" s="439"/>
      <c r="AE230" s="439"/>
      <c r="AF230" s="439"/>
      <c r="AG230" s="439"/>
      <c r="AH230" s="439"/>
      <c r="AI230" s="439"/>
      <c r="AJ230" s="439"/>
    </row>
    <row r="231" spans="29:36" x14ac:dyDescent="0.25">
      <c r="AC231" s="439"/>
      <c r="AD231" s="439"/>
      <c r="AE231" s="439"/>
      <c r="AF231" s="439"/>
      <c r="AG231" s="439"/>
      <c r="AH231" s="439"/>
      <c r="AI231" s="439"/>
      <c r="AJ231" s="439"/>
    </row>
    <row r="232" spans="29:36" x14ac:dyDescent="0.25">
      <c r="AC232" s="439"/>
      <c r="AD232" s="439"/>
      <c r="AE232" s="439"/>
      <c r="AF232" s="439"/>
      <c r="AG232" s="439"/>
      <c r="AH232" s="439"/>
      <c r="AI232" s="439"/>
      <c r="AJ232" s="439"/>
    </row>
    <row r="233" spans="29:36" x14ac:dyDescent="0.25">
      <c r="AC233" s="439"/>
      <c r="AD233" s="439"/>
      <c r="AE233" s="439"/>
      <c r="AF233" s="439"/>
      <c r="AG233" s="439"/>
      <c r="AH233" s="439"/>
      <c r="AI233" s="439"/>
      <c r="AJ233" s="439"/>
    </row>
    <row r="234" spans="29:36" x14ac:dyDescent="0.25">
      <c r="AC234" s="439"/>
      <c r="AD234" s="439"/>
      <c r="AE234" s="439"/>
      <c r="AF234" s="439"/>
      <c r="AG234" s="439"/>
      <c r="AH234" s="439"/>
      <c r="AI234" s="439"/>
      <c r="AJ234" s="439"/>
    </row>
    <row r="235" spans="29:36" x14ac:dyDescent="0.25">
      <c r="AC235" s="439"/>
      <c r="AD235" s="439"/>
      <c r="AE235" s="439"/>
      <c r="AF235" s="439"/>
      <c r="AG235" s="439"/>
      <c r="AH235" s="439"/>
      <c r="AI235" s="439"/>
      <c r="AJ235" s="439"/>
    </row>
    <row r="236" spans="29:36" x14ac:dyDescent="0.25">
      <c r="AC236" s="439"/>
      <c r="AD236" s="439"/>
      <c r="AE236" s="439"/>
      <c r="AF236" s="439"/>
      <c r="AG236" s="439"/>
      <c r="AH236" s="439"/>
      <c r="AI236" s="439"/>
      <c r="AJ236" s="439"/>
    </row>
    <row r="237" spans="29:36" x14ac:dyDescent="0.25">
      <c r="AC237" s="439"/>
      <c r="AD237" s="439"/>
      <c r="AE237" s="439"/>
      <c r="AF237" s="439"/>
      <c r="AG237" s="439"/>
      <c r="AH237" s="439"/>
      <c r="AI237" s="439"/>
      <c r="AJ237" s="439"/>
    </row>
    <row r="238" spans="29:36" x14ac:dyDescent="0.25">
      <c r="AC238" s="439"/>
      <c r="AD238" s="439"/>
      <c r="AE238" s="439"/>
      <c r="AF238" s="439"/>
      <c r="AG238" s="439"/>
      <c r="AH238" s="439"/>
      <c r="AI238" s="439"/>
      <c r="AJ238" s="439"/>
    </row>
    <row r="239" spans="29:36" x14ac:dyDescent="0.25">
      <c r="AC239" s="439"/>
      <c r="AD239" s="439"/>
      <c r="AE239" s="439"/>
      <c r="AF239" s="439"/>
      <c r="AG239" s="439"/>
      <c r="AH239" s="439"/>
      <c r="AI239" s="439"/>
      <c r="AJ239" s="439"/>
    </row>
    <row r="240" spans="29:36" x14ac:dyDescent="0.25">
      <c r="AC240" s="439"/>
      <c r="AD240" s="439"/>
      <c r="AE240" s="439"/>
      <c r="AF240" s="439"/>
      <c r="AG240" s="439"/>
      <c r="AH240" s="439"/>
      <c r="AI240" s="439"/>
      <c r="AJ240" s="439"/>
    </row>
    <row r="241" spans="29:36" x14ac:dyDescent="0.25">
      <c r="AC241" s="439"/>
      <c r="AD241" s="439"/>
      <c r="AE241" s="439"/>
      <c r="AF241" s="439"/>
      <c r="AG241" s="439"/>
      <c r="AH241" s="439"/>
      <c r="AI241" s="439"/>
      <c r="AJ241" s="439"/>
    </row>
    <row r="242" spans="29:36" x14ac:dyDescent="0.25">
      <c r="AC242" s="439"/>
      <c r="AD242" s="439"/>
      <c r="AE242" s="439"/>
      <c r="AF242" s="439"/>
      <c r="AG242" s="439"/>
      <c r="AH242" s="439"/>
      <c r="AI242" s="439"/>
      <c r="AJ242" s="439"/>
    </row>
    <row r="243" spans="29:36" x14ac:dyDescent="0.25">
      <c r="AC243" s="439"/>
      <c r="AD243" s="439"/>
      <c r="AE243" s="439"/>
      <c r="AF243" s="439"/>
      <c r="AG243" s="439"/>
      <c r="AH243" s="439"/>
      <c r="AI243" s="439"/>
      <c r="AJ243" s="439"/>
    </row>
    <row r="244" spans="29:36" x14ac:dyDescent="0.25">
      <c r="AC244" s="439"/>
      <c r="AD244" s="439"/>
      <c r="AE244" s="439"/>
      <c r="AF244" s="439"/>
      <c r="AG244" s="439"/>
      <c r="AH244" s="439"/>
      <c r="AI244" s="439"/>
      <c r="AJ244" s="439"/>
    </row>
    <row r="245" spans="29:36" x14ac:dyDescent="0.25">
      <c r="AC245" s="439"/>
      <c r="AD245" s="439"/>
      <c r="AE245" s="439"/>
      <c r="AF245" s="439"/>
      <c r="AG245" s="439"/>
      <c r="AH245" s="439"/>
      <c r="AI245" s="439"/>
      <c r="AJ245" s="439"/>
    </row>
    <row r="246" spans="29:36" x14ac:dyDescent="0.25">
      <c r="AC246" s="439"/>
      <c r="AD246" s="439"/>
      <c r="AE246" s="439"/>
      <c r="AF246" s="439"/>
      <c r="AG246" s="439"/>
      <c r="AH246" s="439"/>
      <c r="AI246" s="439"/>
      <c r="AJ246" s="439"/>
    </row>
    <row r="247" spans="29:36" x14ac:dyDescent="0.25">
      <c r="AC247" s="439"/>
      <c r="AD247" s="439"/>
      <c r="AE247" s="439"/>
      <c r="AF247" s="439"/>
      <c r="AG247" s="439"/>
      <c r="AH247" s="439"/>
      <c r="AI247" s="439"/>
      <c r="AJ247" s="439"/>
    </row>
    <row r="248" spans="29:36" x14ac:dyDescent="0.25">
      <c r="AC248" s="439"/>
      <c r="AD248" s="439"/>
      <c r="AE248" s="439"/>
      <c r="AF248" s="439"/>
      <c r="AG248" s="439"/>
      <c r="AH248" s="439"/>
      <c r="AI248" s="439"/>
      <c r="AJ248" s="439"/>
    </row>
    <row r="249" spans="29:36" x14ac:dyDescent="0.25">
      <c r="AC249" s="439"/>
      <c r="AD249" s="439"/>
      <c r="AE249" s="439"/>
      <c r="AF249" s="439"/>
      <c r="AG249" s="439"/>
      <c r="AH249" s="439"/>
      <c r="AI249" s="439"/>
      <c r="AJ249" s="439"/>
    </row>
    <row r="250" spans="29:36" x14ac:dyDescent="0.25">
      <c r="AC250" s="439"/>
      <c r="AD250" s="439"/>
      <c r="AE250" s="439"/>
      <c r="AF250" s="439"/>
      <c r="AG250" s="439"/>
      <c r="AH250" s="439"/>
      <c r="AI250" s="439"/>
      <c r="AJ250" s="439"/>
    </row>
    <row r="251" spans="29:36" x14ac:dyDescent="0.25">
      <c r="AC251" s="439"/>
      <c r="AD251" s="439"/>
      <c r="AE251" s="439"/>
      <c r="AF251" s="439"/>
      <c r="AG251" s="439"/>
      <c r="AH251" s="439"/>
      <c r="AI251" s="439"/>
      <c r="AJ251" s="439"/>
    </row>
    <row r="252" spans="29:36" x14ac:dyDescent="0.25">
      <c r="AC252" s="439"/>
      <c r="AD252" s="439"/>
      <c r="AE252" s="439"/>
      <c r="AF252" s="439"/>
      <c r="AG252" s="439"/>
      <c r="AH252" s="439"/>
      <c r="AI252" s="439"/>
      <c r="AJ252" s="439"/>
    </row>
    <row r="253" spans="29:36" x14ac:dyDescent="0.25">
      <c r="AC253" s="439"/>
      <c r="AD253" s="439"/>
      <c r="AE253" s="439"/>
      <c r="AF253" s="439"/>
      <c r="AG253" s="439"/>
      <c r="AH253" s="439"/>
      <c r="AI253" s="439"/>
      <c r="AJ253" s="439"/>
    </row>
    <row r="254" spans="29:36" x14ac:dyDescent="0.25">
      <c r="AC254" s="439"/>
      <c r="AD254" s="439"/>
      <c r="AE254" s="439"/>
      <c r="AF254" s="439"/>
      <c r="AG254" s="439"/>
      <c r="AH254" s="439"/>
      <c r="AI254" s="439"/>
      <c r="AJ254" s="439"/>
    </row>
    <row r="255" spans="29:36" x14ac:dyDescent="0.25">
      <c r="AC255" s="439"/>
      <c r="AD255" s="439"/>
      <c r="AE255" s="439"/>
      <c r="AF255" s="439"/>
      <c r="AG255" s="439"/>
      <c r="AH255" s="439"/>
      <c r="AI255" s="439"/>
      <c r="AJ255" s="439"/>
    </row>
    <row r="256" spans="29:36" x14ac:dyDescent="0.25">
      <c r="AC256" s="439"/>
      <c r="AD256" s="439"/>
      <c r="AE256" s="439"/>
      <c r="AF256" s="439"/>
      <c r="AG256" s="439"/>
      <c r="AH256" s="439"/>
      <c r="AI256" s="439"/>
      <c r="AJ256" s="439"/>
    </row>
    <row r="257" spans="29:36" x14ac:dyDescent="0.25">
      <c r="AC257" s="439"/>
      <c r="AD257" s="439"/>
      <c r="AE257" s="439"/>
      <c r="AF257" s="439"/>
      <c r="AG257" s="439"/>
      <c r="AH257" s="439"/>
      <c r="AI257" s="439"/>
      <c r="AJ257" s="439"/>
    </row>
    <row r="258" spans="29:36" x14ac:dyDescent="0.25">
      <c r="AC258" s="439"/>
      <c r="AD258" s="439"/>
      <c r="AE258" s="439"/>
      <c r="AF258" s="439"/>
      <c r="AG258" s="439"/>
      <c r="AH258" s="439"/>
      <c r="AI258" s="439"/>
      <c r="AJ258" s="439"/>
    </row>
    <row r="259" spans="29:36" x14ac:dyDescent="0.25">
      <c r="AC259" s="439"/>
      <c r="AD259" s="439"/>
      <c r="AE259" s="439"/>
      <c r="AF259" s="439"/>
      <c r="AG259" s="439"/>
      <c r="AH259" s="439"/>
      <c r="AI259" s="439"/>
      <c r="AJ259" s="439"/>
    </row>
    <row r="260" spans="29:36" x14ac:dyDescent="0.25">
      <c r="AC260" s="439"/>
      <c r="AD260" s="439"/>
      <c r="AE260" s="439"/>
      <c r="AF260" s="439"/>
      <c r="AG260" s="439"/>
      <c r="AH260" s="439"/>
      <c r="AI260" s="439"/>
      <c r="AJ260" s="439"/>
    </row>
    <row r="261" spans="29:36" x14ac:dyDescent="0.25">
      <c r="AC261" s="439"/>
      <c r="AD261" s="439"/>
      <c r="AE261" s="439"/>
      <c r="AF261" s="439"/>
      <c r="AG261" s="439"/>
      <c r="AH261" s="439"/>
      <c r="AI261" s="439"/>
      <c r="AJ261" s="439"/>
    </row>
    <row r="262" spans="29:36" x14ac:dyDescent="0.25">
      <c r="AC262" s="439"/>
      <c r="AD262" s="439"/>
      <c r="AE262" s="439"/>
      <c r="AF262" s="439"/>
      <c r="AG262" s="439"/>
      <c r="AH262" s="439"/>
      <c r="AI262" s="439"/>
      <c r="AJ262" s="439"/>
    </row>
    <row r="263" spans="29:36" x14ac:dyDescent="0.25">
      <c r="AC263" s="439"/>
      <c r="AD263" s="439"/>
      <c r="AE263" s="439"/>
      <c r="AF263" s="439"/>
      <c r="AG263" s="439"/>
      <c r="AH263" s="439"/>
      <c r="AI263" s="439"/>
      <c r="AJ263" s="439"/>
    </row>
    <row r="264" spans="29:36" x14ac:dyDescent="0.25">
      <c r="AC264" s="439"/>
      <c r="AD264" s="439"/>
      <c r="AE264" s="439"/>
      <c r="AF264" s="439"/>
      <c r="AG264" s="439"/>
      <c r="AH264" s="439"/>
      <c r="AI264" s="439"/>
      <c r="AJ264" s="439"/>
    </row>
    <row r="265" spans="29:36" x14ac:dyDescent="0.25">
      <c r="AC265" s="439"/>
      <c r="AD265" s="439"/>
      <c r="AE265" s="439"/>
      <c r="AF265" s="439"/>
      <c r="AG265" s="439"/>
      <c r="AH265" s="439"/>
      <c r="AI265" s="439"/>
      <c r="AJ265" s="439"/>
    </row>
    <row r="266" spans="29:36" x14ac:dyDescent="0.25">
      <c r="AC266" s="439"/>
      <c r="AD266" s="439"/>
      <c r="AE266" s="439"/>
      <c r="AF266" s="439"/>
      <c r="AG266" s="439"/>
      <c r="AH266" s="439"/>
      <c r="AI266" s="439"/>
      <c r="AJ266" s="439"/>
    </row>
    <row r="267" spans="29:36" x14ac:dyDescent="0.25">
      <c r="AC267" s="439"/>
      <c r="AD267" s="439"/>
      <c r="AE267" s="439"/>
      <c r="AF267" s="439"/>
      <c r="AG267" s="439"/>
      <c r="AH267" s="439"/>
      <c r="AI267" s="439"/>
      <c r="AJ267" s="439"/>
    </row>
    <row r="268" spans="29:36" x14ac:dyDescent="0.25">
      <c r="AC268" s="439"/>
      <c r="AD268" s="439"/>
      <c r="AE268" s="439"/>
      <c r="AF268" s="439"/>
      <c r="AG268" s="439"/>
      <c r="AH268" s="439"/>
      <c r="AI268" s="439"/>
      <c r="AJ268" s="439"/>
    </row>
    <row r="269" spans="29:36" x14ac:dyDescent="0.25">
      <c r="AC269" s="439"/>
      <c r="AD269" s="439"/>
      <c r="AE269" s="439"/>
      <c r="AF269" s="439"/>
      <c r="AG269" s="439"/>
      <c r="AH269" s="439"/>
      <c r="AI269" s="439"/>
      <c r="AJ269" s="439"/>
    </row>
    <row r="270" spans="29:36" x14ac:dyDescent="0.25">
      <c r="AC270" s="439"/>
      <c r="AD270" s="439"/>
      <c r="AE270" s="439"/>
      <c r="AF270" s="439"/>
      <c r="AG270" s="439"/>
      <c r="AH270" s="439"/>
      <c r="AI270" s="439"/>
      <c r="AJ270" s="439"/>
    </row>
    <row r="271" spans="29:36" x14ac:dyDescent="0.25">
      <c r="AC271" s="439"/>
      <c r="AD271" s="439"/>
      <c r="AE271" s="439"/>
      <c r="AF271" s="439"/>
      <c r="AG271" s="439"/>
      <c r="AH271" s="439"/>
      <c r="AI271" s="439"/>
      <c r="AJ271" s="439"/>
    </row>
    <row r="272" spans="29:36" x14ac:dyDescent="0.25">
      <c r="AC272" s="439"/>
      <c r="AD272" s="439"/>
      <c r="AE272" s="439"/>
      <c r="AF272" s="439"/>
      <c r="AG272" s="439"/>
      <c r="AH272" s="439"/>
      <c r="AI272" s="439"/>
      <c r="AJ272" s="439"/>
    </row>
    <row r="273" spans="29:36" x14ac:dyDescent="0.25">
      <c r="AC273" s="439"/>
      <c r="AD273" s="439"/>
      <c r="AE273" s="439"/>
      <c r="AF273" s="439"/>
      <c r="AG273" s="439"/>
      <c r="AH273" s="439"/>
      <c r="AI273" s="439"/>
      <c r="AJ273" s="439"/>
    </row>
    <row r="274" spans="29:36" x14ac:dyDescent="0.25">
      <c r="AC274" s="439"/>
      <c r="AD274" s="439"/>
      <c r="AE274" s="439"/>
      <c r="AF274" s="439"/>
      <c r="AG274" s="439"/>
      <c r="AH274" s="439"/>
      <c r="AI274" s="439"/>
      <c r="AJ274" s="439"/>
    </row>
    <row r="275" spans="29:36" x14ac:dyDescent="0.25">
      <c r="AC275" s="439"/>
      <c r="AD275" s="439"/>
      <c r="AE275" s="439"/>
      <c r="AF275" s="439"/>
      <c r="AG275" s="439"/>
      <c r="AH275" s="439"/>
      <c r="AI275" s="439"/>
      <c r="AJ275" s="439"/>
    </row>
    <row r="276" spans="29:36" x14ac:dyDescent="0.25">
      <c r="AC276" s="439"/>
      <c r="AD276" s="439"/>
      <c r="AE276" s="439"/>
      <c r="AF276" s="439"/>
      <c r="AG276" s="439"/>
      <c r="AH276" s="439"/>
      <c r="AI276" s="439"/>
      <c r="AJ276" s="439"/>
    </row>
    <row r="277" spans="29:36" x14ac:dyDescent="0.25">
      <c r="AC277" s="439"/>
      <c r="AD277" s="439"/>
      <c r="AE277" s="439"/>
      <c r="AF277" s="439"/>
      <c r="AG277" s="439"/>
      <c r="AH277" s="439"/>
      <c r="AI277" s="439"/>
      <c r="AJ277" s="439"/>
    </row>
    <row r="278" spans="29:36" x14ac:dyDescent="0.25">
      <c r="AC278" s="439"/>
      <c r="AD278" s="439"/>
      <c r="AE278" s="439"/>
      <c r="AF278" s="439"/>
      <c r="AG278" s="439"/>
      <c r="AH278" s="439"/>
      <c r="AI278" s="439"/>
      <c r="AJ278" s="439"/>
    </row>
    <row r="279" spans="29:36" x14ac:dyDescent="0.25">
      <c r="AC279" s="439"/>
      <c r="AD279" s="439"/>
      <c r="AE279" s="439"/>
      <c r="AF279" s="439"/>
      <c r="AG279" s="439"/>
      <c r="AH279" s="439"/>
      <c r="AI279" s="439"/>
      <c r="AJ279" s="439"/>
    </row>
    <row r="280" spans="29:36" x14ac:dyDescent="0.25">
      <c r="AC280" s="439"/>
      <c r="AD280" s="439"/>
      <c r="AE280" s="439"/>
      <c r="AF280" s="439"/>
      <c r="AG280" s="439"/>
      <c r="AH280" s="439"/>
      <c r="AI280" s="439"/>
      <c r="AJ280" s="439"/>
    </row>
    <row r="281" spans="29:36" x14ac:dyDescent="0.25">
      <c r="AC281" s="439"/>
      <c r="AD281" s="439"/>
      <c r="AE281" s="439"/>
      <c r="AF281" s="439"/>
      <c r="AG281" s="439"/>
      <c r="AH281" s="439"/>
      <c r="AI281" s="439"/>
      <c r="AJ281" s="439"/>
    </row>
    <row r="282" spans="29:36" x14ac:dyDescent="0.25">
      <c r="AC282" s="439"/>
      <c r="AD282" s="439"/>
      <c r="AE282" s="439"/>
      <c r="AF282" s="439"/>
      <c r="AG282" s="439"/>
      <c r="AH282" s="439"/>
      <c r="AI282" s="439"/>
      <c r="AJ282" s="439"/>
    </row>
    <row r="283" spans="29:36" x14ac:dyDescent="0.25">
      <c r="AC283" s="439"/>
      <c r="AD283" s="439"/>
      <c r="AE283" s="439"/>
      <c r="AF283" s="439"/>
      <c r="AG283" s="439"/>
      <c r="AH283" s="439"/>
      <c r="AI283" s="439"/>
      <c r="AJ283" s="439"/>
    </row>
    <row r="284" spans="29:36" x14ac:dyDescent="0.25">
      <c r="AC284" s="439"/>
      <c r="AD284" s="439"/>
      <c r="AE284" s="439"/>
      <c r="AF284" s="439"/>
      <c r="AG284" s="439"/>
      <c r="AH284" s="439"/>
      <c r="AI284" s="439"/>
      <c r="AJ284" s="439"/>
    </row>
    <row r="285" spans="29:36" x14ac:dyDescent="0.25">
      <c r="AC285" s="439"/>
      <c r="AD285" s="439"/>
      <c r="AE285" s="439"/>
      <c r="AF285" s="439"/>
      <c r="AG285" s="439"/>
      <c r="AH285" s="439"/>
      <c r="AI285" s="439"/>
      <c r="AJ285" s="439"/>
    </row>
    <row r="286" spans="29:36" x14ac:dyDescent="0.25">
      <c r="AC286" s="439"/>
      <c r="AD286" s="439"/>
      <c r="AE286" s="439"/>
      <c r="AF286" s="439"/>
      <c r="AG286" s="439"/>
      <c r="AH286" s="439"/>
      <c r="AI286" s="439"/>
      <c r="AJ286" s="439"/>
    </row>
    <row r="287" spans="29:36" x14ac:dyDescent="0.25">
      <c r="AC287" s="439"/>
      <c r="AD287" s="439"/>
      <c r="AE287" s="439"/>
      <c r="AF287" s="439"/>
      <c r="AG287" s="439"/>
      <c r="AH287" s="439"/>
      <c r="AI287" s="439"/>
      <c r="AJ287" s="439"/>
    </row>
    <row r="288" spans="29:36" x14ac:dyDescent="0.25">
      <c r="AC288" s="439"/>
      <c r="AD288" s="439"/>
      <c r="AE288" s="439"/>
      <c r="AF288" s="439"/>
      <c r="AG288" s="439"/>
      <c r="AH288" s="439"/>
      <c r="AI288" s="439"/>
      <c r="AJ288" s="439"/>
    </row>
    <row r="289" spans="29:36" x14ac:dyDescent="0.25">
      <c r="AC289" s="439"/>
      <c r="AD289" s="439"/>
      <c r="AE289" s="439"/>
      <c r="AF289" s="439"/>
      <c r="AG289" s="439"/>
      <c r="AH289" s="439"/>
      <c r="AI289" s="439"/>
      <c r="AJ289" s="439"/>
    </row>
    <row r="290" spans="29:36" x14ac:dyDescent="0.25">
      <c r="AC290" s="439"/>
      <c r="AD290" s="439"/>
      <c r="AE290" s="439"/>
      <c r="AF290" s="439"/>
      <c r="AG290" s="439"/>
      <c r="AH290" s="439"/>
      <c r="AI290" s="439"/>
      <c r="AJ290" s="439"/>
    </row>
    <row r="291" spans="29:36" x14ac:dyDescent="0.25">
      <c r="AC291" s="439"/>
      <c r="AD291" s="439"/>
      <c r="AE291" s="439"/>
      <c r="AF291" s="439"/>
      <c r="AG291" s="439"/>
      <c r="AH291" s="439"/>
      <c r="AI291" s="439"/>
      <c r="AJ291" s="439"/>
    </row>
    <row r="292" spans="29:36" x14ac:dyDescent="0.25">
      <c r="AC292" s="439"/>
      <c r="AD292" s="439"/>
      <c r="AE292" s="439"/>
      <c r="AF292" s="439"/>
      <c r="AG292" s="439"/>
      <c r="AH292" s="439"/>
      <c r="AI292" s="439"/>
      <c r="AJ292" s="439"/>
    </row>
    <row r="293" spans="29:36" x14ac:dyDescent="0.25">
      <c r="AC293" s="439"/>
      <c r="AD293" s="439"/>
      <c r="AE293" s="439"/>
      <c r="AF293" s="439"/>
      <c r="AG293" s="439"/>
      <c r="AH293" s="439"/>
      <c r="AI293" s="439"/>
      <c r="AJ293" s="439"/>
    </row>
    <row r="294" spans="29:36" x14ac:dyDescent="0.25">
      <c r="AC294" s="439"/>
      <c r="AD294" s="439"/>
      <c r="AE294" s="439"/>
      <c r="AF294" s="439"/>
      <c r="AG294" s="439"/>
      <c r="AH294" s="439"/>
      <c r="AI294" s="439"/>
      <c r="AJ294" s="439"/>
    </row>
    <row r="295" spans="29:36" x14ac:dyDescent="0.25">
      <c r="AC295" s="439"/>
      <c r="AD295" s="439"/>
      <c r="AE295" s="439"/>
      <c r="AF295" s="439"/>
      <c r="AG295" s="439"/>
      <c r="AH295" s="439"/>
      <c r="AI295" s="439"/>
      <c r="AJ295" s="439"/>
    </row>
    <row r="296" spans="29:36" x14ac:dyDescent="0.25">
      <c r="AC296" s="439"/>
      <c r="AD296" s="439"/>
      <c r="AE296" s="439"/>
      <c r="AF296" s="439"/>
      <c r="AG296" s="439"/>
      <c r="AH296" s="439"/>
      <c r="AI296" s="439"/>
      <c r="AJ296" s="439"/>
    </row>
    <row r="297" spans="29:36" x14ac:dyDescent="0.25">
      <c r="AC297" s="439"/>
      <c r="AD297" s="439"/>
      <c r="AE297" s="439"/>
      <c r="AF297" s="439"/>
      <c r="AG297" s="439"/>
      <c r="AH297" s="439"/>
      <c r="AI297" s="439"/>
      <c r="AJ297" s="439"/>
    </row>
    <row r="298" spans="29:36" x14ac:dyDescent="0.25">
      <c r="AC298" s="439"/>
      <c r="AD298" s="439"/>
      <c r="AE298" s="439"/>
      <c r="AF298" s="439"/>
      <c r="AG298" s="439"/>
      <c r="AH298" s="439"/>
      <c r="AI298" s="439"/>
      <c r="AJ298" s="439"/>
    </row>
    <row r="299" spans="29:36" x14ac:dyDescent="0.25">
      <c r="AC299" s="439"/>
      <c r="AD299" s="439"/>
      <c r="AE299" s="439"/>
      <c r="AF299" s="439"/>
      <c r="AG299" s="439"/>
      <c r="AH299" s="439"/>
      <c r="AI299" s="439"/>
      <c r="AJ299" s="439"/>
    </row>
    <row r="300" spans="29:36" x14ac:dyDescent="0.25">
      <c r="AC300" s="439"/>
      <c r="AD300" s="439"/>
      <c r="AE300" s="439"/>
      <c r="AF300" s="439"/>
      <c r="AG300" s="439"/>
      <c r="AH300" s="439"/>
      <c r="AI300" s="439"/>
      <c r="AJ300" s="439"/>
    </row>
    <row r="301" spans="29:36" x14ac:dyDescent="0.25">
      <c r="AC301" s="439"/>
      <c r="AD301" s="439"/>
      <c r="AE301" s="439"/>
      <c r="AF301" s="439"/>
      <c r="AG301" s="439"/>
      <c r="AH301" s="439"/>
      <c r="AI301" s="439"/>
      <c r="AJ301" s="439"/>
    </row>
    <row r="302" spans="29:36" x14ac:dyDescent="0.25">
      <c r="AC302" s="439"/>
      <c r="AD302" s="439"/>
      <c r="AE302" s="439"/>
      <c r="AF302" s="439"/>
      <c r="AG302" s="439"/>
      <c r="AH302" s="439"/>
      <c r="AI302" s="439"/>
      <c r="AJ302" s="439"/>
    </row>
    <row r="303" spans="29:36" x14ac:dyDescent="0.25">
      <c r="AC303" s="439"/>
      <c r="AD303" s="439"/>
      <c r="AE303" s="439"/>
      <c r="AF303" s="439"/>
      <c r="AG303" s="439"/>
      <c r="AH303" s="439"/>
      <c r="AI303" s="439"/>
      <c r="AJ303" s="439"/>
    </row>
    <row r="304" spans="29:36" x14ac:dyDescent="0.25">
      <c r="AC304" s="439"/>
      <c r="AD304" s="439"/>
      <c r="AE304" s="439"/>
      <c r="AF304" s="439"/>
      <c r="AG304" s="439"/>
      <c r="AH304" s="439"/>
      <c r="AI304" s="439"/>
      <c r="AJ304" s="439"/>
    </row>
    <row r="305" spans="29:36" x14ac:dyDescent="0.25">
      <c r="AC305" s="439"/>
      <c r="AD305" s="439"/>
      <c r="AE305" s="439"/>
      <c r="AF305" s="439"/>
      <c r="AG305" s="439"/>
      <c r="AH305" s="439"/>
      <c r="AI305" s="439"/>
      <c r="AJ305" s="439"/>
    </row>
    <row r="306" spans="29:36" x14ac:dyDescent="0.25">
      <c r="AC306" s="439"/>
      <c r="AD306" s="439"/>
      <c r="AE306" s="439"/>
      <c r="AF306" s="439"/>
      <c r="AG306" s="439"/>
      <c r="AH306" s="439"/>
      <c r="AI306" s="439"/>
      <c r="AJ306" s="439"/>
    </row>
    <row r="307" spans="29:36" x14ac:dyDescent="0.25">
      <c r="AC307" s="439"/>
      <c r="AD307" s="439"/>
      <c r="AE307" s="439"/>
      <c r="AF307" s="439"/>
      <c r="AG307" s="439"/>
      <c r="AH307" s="439"/>
      <c r="AI307" s="439"/>
      <c r="AJ307" s="439"/>
    </row>
    <row r="308" spans="29:36" x14ac:dyDescent="0.25">
      <c r="AC308" s="439"/>
      <c r="AD308" s="439"/>
      <c r="AE308" s="439"/>
      <c r="AF308" s="439"/>
      <c r="AG308" s="439"/>
      <c r="AH308" s="439"/>
      <c r="AI308" s="439"/>
      <c r="AJ308" s="439"/>
    </row>
    <row r="309" spans="29:36" x14ac:dyDescent="0.25">
      <c r="AC309" s="439"/>
      <c r="AD309" s="439"/>
      <c r="AE309" s="439"/>
      <c r="AF309" s="439"/>
      <c r="AG309" s="439"/>
      <c r="AH309" s="439"/>
      <c r="AI309" s="439"/>
      <c r="AJ309" s="439"/>
    </row>
    <row r="310" spans="29:36" x14ac:dyDescent="0.25">
      <c r="AC310" s="439"/>
      <c r="AD310" s="439"/>
      <c r="AE310" s="439"/>
      <c r="AF310" s="439"/>
      <c r="AG310" s="439"/>
      <c r="AH310" s="439"/>
      <c r="AI310" s="439"/>
      <c r="AJ310" s="439"/>
    </row>
    <row r="311" spans="29:36" x14ac:dyDescent="0.25">
      <c r="AC311" s="439"/>
      <c r="AD311" s="439"/>
      <c r="AE311" s="439"/>
      <c r="AF311" s="439"/>
      <c r="AG311" s="439"/>
      <c r="AH311" s="439"/>
      <c r="AI311" s="439"/>
      <c r="AJ311" s="439"/>
    </row>
    <row r="312" spans="29:36" x14ac:dyDescent="0.25">
      <c r="AC312" s="439"/>
      <c r="AD312" s="439"/>
      <c r="AE312" s="439"/>
      <c r="AF312" s="439"/>
      <c r="AG312" s="439"/>
      <c r="AH312" s="439"/>
      <c r="AI312" s="439"/>
      <c r="AJ312" s="439"/>
    </row>
    <row r="313" spans="29:36" x14ac:dyDescent="0.25">
      <c r="AC313" s="439"/>
      <c r="AD313" s="439"/>
      <c r="AE313" s="439"/>
      <c r="AF313" s="439"/>
      <c r="AG313" s="439"/>
      <c r="AH313" s="439"/>
      <c r="AI313" s="439"/>
      <c r="AJ313" s="439"/>
    </row>
    <row r="314" spans="29:36" x14ac:dyDescent="0.25">
      <c r="AC314" s="439"/>
      <c r="AD314" s="439"/>
      <c r="AE314" s="439"/>
      <c r="AF314" s="439"/>
      <c r="AG314" s="439"/>
      <c r="AH314" s="439"/>
      <c r="AI314" s="439"/>
      <c r="AJ314" s="439"/>
    </row>
    <row r="315" spans="29:36" x14ac:dyDescent="0.25">
      <c r="AC315" s="439"/>
      <c r="AD315" s="439"/>
      <c r="AE315" s="439"/>
      <c r="AF315" s="439"/>
      <c r="AG315" s="439"/>
      <c r="AH315" s="439"/>
      <c r="AI315" s="439"/>
      <c r="AJ315" s="439"/>
    </row>
    <row r="316" spans="29:36" x14ac:dyDescent="0.25">
      <c r="AC316" s="439"/>
      <c r="AD316" s="439"/>
      <c r="AE316" s="439"/>
      <c r="AF316" s="439"/>
      <c r="AG316" s="439"/>
      <c r="AH316" s="439"/>
      <c r="AI316" s="439"/>
      <c r="AJ316" s="439"/>
    </row>
    <row r="317" spans="29:36" x14ac:dyDescent="0.25">
      <c r="AC317" s="439"/>
      <c r="AD317" s="439"/>
      <c r="AE317" s="439"/>
      <c r="AF317" s="439"/>
      <c r="AG317" s="439"/>
      <c r="AH317" s="439"/>
      <c r="AI317" s="439"/>
      <c r="AJ317" s="439"/>
    </row>
    <row r="318" spans="29:36" x14ac:dyDescent="0.25">
      <c r="AC318" s="439"/>
      <c r="AD318" s="439"/>
      <c r="AE318" s="439"/>
      <c r="AF318" s="439"/>
      <c r="AG318" s="439"/>
      <c r="AH318" s="439"/>
      <c r="AI318" s="439"/>
      <c r="AJ318" s="439"/>
    </row>
    <row r="319" spans="29:36" x14ac:dyDescent="0.25">
      <c r="AC319" s="439"/>
      <c r="AD319" s="439"/>
      <c r="AE319" s="439"/>
      <c r="AF319" s="439"/>
      <c r="AG319" s="439"/>
      <c r="AH319" s="439"/>
      <c r="AI319" s="439"/>
      <c r="AJ319" s="439"/>
    </row>
    <row r="320" spans="29:36" x14ac:dyDescent="0.25">
      <c r="AC320" s="439"/>
      <c r="AD320" s="439"/>
      <c r="AE320" s="439"/>
      <c r="AF320" s="439"/>
      <c r="AG320" s="439"/>
      <c r="AH320" s="439"/>
      <c r="AI320" s="439"/>
      <c r="AJ320" s="439"/>
    </row>
    <row r="321" spans="29:36" x14ac:dyDescent="0.25">
      <c r="AC321" s="439"/>
      <c r="AD321" s="439"/>
      <c r="AE321" s="439"/>
      <c r="AF321" s="439"/>
      <c r="AG321" s="439"/>
      <c r="AH321" s="439"/>
      <c r="AI321" s="439"/>
      <c r="AJ321" s="439"/>
    </row>
    <row r="322" spans="29:36" x14ac:dyDescent="0.25">
      <c r="AC322" s="439"/>
      <c r="AD322" s="439"/>
      <c r="AE322" s="439"/>
      <c r="AF322" s="439"/>
      <c r="AG322" s="439"/>
      <c r="AH322" s="439"/>
      <c r="AI322" s="439"/>
      <c r="AJ322" s="439"/>
    </row>
    <row r="323" spans="29:36" x14ac:dyDescent="0.25">
      <c r="AC323" s="439"/>
      <c r="AD323" s="439"/>
      <c r="AE323" s="439"/>
      <c r="AF323" s="439"/>
      <c r="AG323" s="439"/>
      <c r="AH323" s="439"/>
      <c r="AI323" s="439"/>
      <c r="AJ323" s="439"/>
    </row>
    <row r="324" spans="29:36" x14ac:dyDescent="0.25">
      <c r="AC324" s="439"/>
      <c r="AD324" s="439"/>
      <c r="AE324" s="439"/>
      <c r="AF324" s="439"/>
      <c r="AG324" s="439"/>
      <c r="AH324" s="439"/>
      <c r="AI324" s="439"/>
      <c r="AJ324" s="439"/>
    </row>
    <row r="325" spans="29:36" x14ac:dyDescent="0.25">
      <c r="AC325" s="439"/>
      <c r="AD325" s="439"/>
      <c r="AE325" s="439"/>
      <c r="AF325" s="439"/>
      <c r="AG325" s="439"/>
      <c r="AH325" s="439"/>
      <c r="AI325" s="439"/>
      <c r="AJ325" s="439"/>
    </row>
    <row r="326" spans="29:36" x14ac:dyDescent="0.25">
      <c r="AC326" s="439"/>
      <c r="AD326" s="439"/>
      <c r="AE326" s="439"/>
      <c r="AF326" s="439"/>
      <c r="AG326" s="439"/>
      <c r="AH326" s="439"/>
      <c r="AI326" s="439"/>
      <c r="AJ326" s="439"/>
    </row>
    <row r="327" spans="29:36" x14ac:dyDescent="0.25">
      <c r="AC327" s="439"/>
      <c r="AD327" s="439"/>
      <c r="AE327" s="439"/>
      <c r="AF327" s="439"/>
      <c r="AG327" s="439"/>
      <c r="AH327" s="439"/>
      <c r="AI327" s="439"/>
      <c r="AJ327" s="439"/>
    </row>
    <row r="328" spans="29:36" x14ac:dyDescent="0.25">
      <c r="AC328" s="439"/>
      <c r="AD328" s="439"/>
      <c r="AE328" s="439"/>
      <c r="AF328" s="439"/>
      <c r="AG328" s="439"/>
      <c r="AH328" s="439"/>
      <c r="AI328" s="439"/>
      <c r="AJ328" s="439"/>
    </row>
    <row r="329" spans="29:36" x14ac:dyDescent="0.25">
      <c r="AC329" s="439"/>
      <c r="AD329" s="439"/>
      <c r="AE329" s="439"/>
      <c r="AF329" s="439"/>
      <c r="AG329" s="439"/>
      <c r="AH329" s="439"/>
      <c r="AI329" s="439"/>
      <c r="AJ329" s="439"/>
    </row>
    <row r="330" spans="29:36" x14ac:dyDescent="0.25">
      <c r="AC330" s="439"/>
      <c r="AD330" s="439"/>
      <c r="AE330" s="439"/>
      <c r="AF330" s="439"/>
      <c r="AG330" s="439"/>
      <c r="AH330" s="439"/>
      <c r="AI330" s="439"/>
      <c r="AJ330" s="439"/>
    </row>
    <row r="331" spans="29:36" x14ac:dyDescent="0.25">
      <c r="AC331" s="439"/>
      <c r="AD331" s="439"/>
      <c r="AE331" s="439"/>
      <c r="AF331" s="439"/>
      <c r="AG331" s="439"/>
      <c r="AH331" s="439"/>
      <c r="AI331" s="439"/>
      <c r="AJ331" s="439"/>
    </row>
    <row r="332" spans="29:36" x14ac:dyDescent="0.25">
      <c r="AC332" s="439"/>
      <c r="AD332" s="439"/>
      <c r="AE332" s="439"/>
      <c r="AF332" s="439"/>
      <c r="AG332" s="439"/>
      <c r="AH332" s="439"/>
      <c r="AI332" s="439"/>
      <c r="AJ332" s="439"/>
    </row>
    <row r="333" spans="29:36" x14ac:dyDescent="0.25">
      <c r="AC333" s="439"/>
      <c r="AD333" s="439"/>
      <c r="AE333" s="439"/>
      <c r="AF333" s="439"/>
      <c r="AG333" s="439"/>
      <c r="AH333" s="439"/>
      <c r="AI333" s="439"/>
      <c r="AJ333" s="439"/>
    </row>
    <row r="334" spans="29:36" x14ac:dyDescent="0.25">
      <c r="AC334" s="439"/>
      <c r="AD334" s="439"/>
      <c r="AE334" s="439"/>
      <c r="AF334" s="439"/>
      <c r="AG334" s="439"/>
      <c r="AH334" s="439"/>
      <c r="AI334" s="439"/>
      <c r="AJ334" s="439"/>
    </row>
    <row r="335" spans="29:36" x14ac:dyDescent="0.25">
      <c r="AC335" s="439"/>
      <c r="AD335" s="439"/>
      <c r="AE335" s="439"/>
      <c r="AF335" s="439"/>
      <c r="AG335" s="439"/>
      <c r="AH335" s="439"/>
      <c r="AI335" s="439"/>
      <c r="AJ335" s="439"/>
    </row>
    <row r="336" spans="29:36" x14ac:dyDescent="0.25">
      <c r="AC336" s="439"/>
      <c r="AD336" s="439"/>
      <c r="AE336" s="439"/>
      <c r="AF336" s="439"/>
      <c r="AG336" s="439"/>
      <c r="AH336" s="439"/>
      <c r="AI336" s="439"/>
      <c r="AJ336" s="439"/>
    </row>
    <row r="337" spans="29:36" x14ac:dyDescent="0.25">
      <c r="AC337" s="439"/>
      <c r="AD337" s="439"/>
      <c r="AE337" s="439"/>
      <c r="AF337" s="439"/>
      <c r="AG337" s="439"/>
      <c r="AH337" s="439"/>
      <c r="AI337" s="439"/>
      <c r="AJ337" s="439"/>
    </row>
    <row r="338" spans="29:36" x14ac:dyDescent="0.25">
      <c r="AC338" s="439"/>
      <c r="AD338" s="439"/>
      <c r="AE338" s="439"/>
      <c r="AF338" s="439"/>
      <c r="AG338" s="439"/>
      <c r="AH338" s="439"/>
      <c r="AI338" s="439"/>
      <c r="AJ338" s="439"/>
    </row>
    <row r="339" spans="29:36" x14ac:dyDescent="0.25">
      <c r="AC339" s="439"/>
      <c r="AD339" s="439"/>
      <c r="AE339" s="439"/>
      <c r="AF339" s="439"/>
      <c r="AG339" s="439"/>
      <c r="AH339" s="439"/>
      <c r="AI339" s="439"/>
      <c r="AJ339" s="439"/>
    </row>
    <row r="340" spans="29:36" x14ac:dyDescent="0.25">
      <c r="AC340" s="439"/>
      <c r="AD340" s="439"/>
      <c r="AE340" s="439"/>
      <c r="AF340" s="439"/>
      <c r="AG340" s="439"/>
      <c r="AH340" s="439"/>
      <c r="AI340" s="439"/>
      <c r="AJ340" s="439"/>
    </row>
    <row r="341" spans="29:36" x14ac:dyDescent="0.25">
      <c r="AC341" s="439"/>
      <c r="AD341" s="439"/>
      <c r="AE341" s="439"/>
      <c r="AF341" s="439"/>
      <c r="AG341" s="439"/>
      <c r="AH341" s="439"/>
      <c r="AI341" s="439"/>
      <c r="AJ341" s="439"/>
    </row>
    <row r="342" spans="29:36" x14ac:dyDescent="0.25">
      <c r="AC342" s="439"/>
      <c r="AD342" s="439"/>
      <c r="AE342" s="439"/>
      <c r="AF342" s="439"/>
      <c r="AG342" s="439"/>
      <c r="AH342" s="439"/>
      <c r="AI342" s="439"/>
      <c r="AJ342" s="439"/>
    </row>
    <row r="343" spans="29:36" x14ac:dyDescent="0.25">
      <c r="AC343" s="439"/>
      <c r="AD343" s="439"/>
      <c r="AE343" s="439"/>
      <c r="AF343" s="439"/>
      <c r="AG343" s="439"/>
      <c r="AH343" s="439"/>
      <c r="AI343" s="439"/>
      <c r="AJ343" s="439"/>
    </row>
    <row r="344" spans="29:36" x14ac:dyDescent="0.25">
      <c r="AC344" s="439"/>
      <c r="AD344" s="439"/>
      <c r="AE344" s="439"/>
      <c r="AF344" s="439"/>
      <c r="AG344" s="439"/>
      <c r="AH344" s="439"/>
      <c r="AI344" s="439"/>
      <c r="AJ344" s="439"/>
    </row>
    <row r="345" spans="29:36" x14ac:dyDescent="0.25">
      <c r="AC345" s="439"/>
      <c r="AD345" s="439"/>
      <c r="AE345" s="439"/>
      <c r="AF345" s="439"/>
      <c r="AG345" s="439"/>
      <c r="AH345" s="439"/>
      <c r="AI345" s="439"/>
      <c r="AJ345" s="439"/>
    </row>
    <row r="346" spans="29:36" x14ac:dyDescent="0.25">
      <c r="AC346" s="439"/>
      <c r="AD346" s="439"/>
      <c r="AE346" s="439"/>
      <c r="AF346" s="439"/>
      <c r="AG346" s="439"/>
      <c r="AH346" s="439"/>
      <c r="AI346" s="439"/>
      <c r="AJ346" s="439"/>
    </row>
    <row r="347" spans="29:36" x14ac:dyDescent="0.25">
      <c r="AC347" s="439"/>
      <c r="AD347" s="439"/>
      <c r="AE347" s="439"/>
      <c r="AF347" s="439"/>
      <c r="AG347" s="439"/>
      <c r="AH347" s="439"/>
      <c r="AI347" s="439"/>
      <c r="AJ347" s="439"/>
    </row>
    <row r="348" spans="29:36" x14ac:dyDescent="0.25">
      <c r="AC348" s="439"/>
      <c r="AD348" s="439"/>
      <c r="AE348" s="439"/>
      <c r="AF348" s="439"/>
      <c r="AG348" s="439"/>
      <c r="AH348" s="439"/>
      <c r="AI348" s="439"/>
      <c r="AJ348" s="439"/>
    </row>
    <row r="349" spans="29:36" x14ac:dyDescent="0.25">
      <c r="AC349" s="439"/>
      <c r="AD349" s="439"/>
      <c r="AE349" s="439"/>
      <c r="AF349" s="439"/>
      <c r="AG349" s="439"/>
      <c r="AH349" s="439"/>
      <c r="AI349" s="439"/>
      <c r="AJ349" s="439"/>
    </row>
    <row r="350" spans="29:36" x14ac:dyDescent="0.25">
      <c r="AC350" s="439"/>
      <c r="AD350" s="439"/>
      <c r="AE350" s="439"/>
      <c r="AF350" s="439"/>
      <c r="AG350" s="439"/>
      <c r="AH350" s="439"/>
      <c r="AI350" s="439"/>
      <c r="AJ350" s="439"/>
    </row>
    <row r="351" spans="29:36" x14ac:dyDescent="0.25">
      <c r="AC351" s="439"/>
      <c r="AD351" s="439"/>
      <c r="AE351" s="439"/>
      <c r="AF351" s="439"/>
      <c r="AG351" s="439"/>
      <c r="AH351" s="439"/>
      <c r="AI351" s="439"/>
      <c r="AJ351" s="439"/>
    </row>
    <row r="352" spans="29:36" x14ac:dyDescent="0.25">
      <c r="AC352" s="439"/>
      <c r="AD352" s="439"/>
      <c r="AE352" s="439"/>
      <c r="AF352" s="439"/>
      <c r="AG352" s="439"/>
      <c r="AH352" s="439"/>
      <c r="AI352" s="439"/>
      <c r="AJ352" s="439"/>
    </row>
    <row r="353" spans="29:36" x14ac:dyDescent="0.25">
      <c r="AC353" s="439"/>
      <c r="AD353" s="439"/>
      <c r="AE353" s="439"/>
      <c r="AF353" s="439"/>
      <c r="AG353" s="439"/>
      <c r="AH353" s="439"/>
      <c r="AI353" s="439"/>
      <c r="AJ353" s="439"/>
    </row>
    <row r="354" spans="29:36" x14ac:dyDescent="0.25">
      <c r="AC354" s="439"/>
      <c r="AD354" s="439"/>
      <c r="AE354" s="439"/>
      <c r="AF354" s="439"/>
      <c r="AG354" s="439"/>
      <c r="AH354" s="439"/>
      <c r="AI354" s="439"/>
      <c r="AJ354" s="439"/>
    </row>
    <row r="355" spans="29:36" x14ac:dyDescent="0.25">
      <c r="AC355" s="439"/>
      <c r="AD355" s="439"/>
      <c r="AE355" s="439"/>
      <c r="AF355" s="439"/>
      <c r="AG355" s="439"/>
      <c r="AH355" s="439"/>
      <c r="AI355" s="439"/>
      <c r="AJ355" s="439"/>
    </row>
    <row r="356" spans="29:36" x14ac:dyDescent="0.25">
      <c r="AC356" s="439"/>
      <c r="AD356" s="439"/>
      <c r="AE356" s="439"/>
      <c r="AF356" s="439"/>
      <c r="AG356" s="439"/>
      <c r="AH356" s="439"/>
      <c r="AI356" s="439"/>
      <c r="AJ356" s="439"/>
    </row>
    <row r="357" spans="29:36" x14ac:dyDescent="0.25">
      <c r="AC357" s="439"/>
      <c r="AD357" s="439"/>
      <c r="AE357" s="439"/>
      <c r="AF357" s="439"/>
      <c r="AG357" s="439"/>
      <c r="AH357" s="439"/>
      <c r="AI357" s="439"/>
      <c r="AJ357" s="439"/>
    </row>
    <row r="358" spans="29:36" x14ac:dyDescent="0.25">
      <c r="AC358" s="439"/>
      <c r="AD358" s="439"/>
      <c r="AE358" s="439"/>
      <c r="AF358" s="439"/>
      <c r="AG358" s="439"/>
      <c r="AH358" s="439"/>
      <c r="AI358" s="439"/>
      <c r="AJ358" s="439"/>
    </row>
    <row r="359" spans="29:36" x14ac:dyDescent="0.25">
      <c r="AC359" s="439"/>
      <c r="AD359" s="439"/>
      <c r="AE359" s="439"/>
      <c r="AF359" s="439"/>
      <c r="AG359" s="439"/>
      <c r="AH359" s="439"/>
      <c r="AI359" s="439"/>
      <c r="AJ359" s="439"/>
    </row>
    <row r="360" spans="29:36" x14ac:dyDescent="0.25">
      <c r="AC360" s="439"/>
      <c r="AD360" s="439"/>
      <c r="AE360" s="439"/>
      <c r="AF360" s="439"/>
      <c r="AG360" s="439"/>
      <c r="AH360" s="439"/>
      <c r="AI360" s="439"/>
      <c r="AJ360" s="439"/>
    </row>
    <row r="361" spans="29:36" x14ac:dyDescent="0.25">
      <c r="AC361" s="439"/>
      <c r="AD361" s="439"/>
      <c r="AE361" s="439"/>
      <c r="AF361" s="439"/>
      <c r="AG361" s="439"/>
      <c r="AH361" s="439"/>
      <c r="AI361" s="439"/>
      <c r="AJ361" s="439"/>
    </row>
    <row r="362" spans="29:36" x14ac:dyDescent="0.25">
      <c r="AC362" s="439"/>
      <c r="AD362" s="439"/>
      <c r="AE362" s="439"/>
      <c r="AF362" s="439"/>
      <c r="AG362" s="439"/>
      <c r="AH362" s="439"/>
      <c r="AI362" s="439"/>
      <c r="AJ362" s="439"/>
    </row>
    <row r="363" spans="29:36" x14ac:dyDescent="0.25">
      <c r="AC363" s="439"/>
      <c r="AD363" s="439"/>
      <c r="AE363" s="439"/>
      <c r="AF363" s="439"/>
      <c r="AG363" s="439"/>
      <c r="AH363" s="439"/>
      <c r="AI363" s="439"/>
      <c r="AJ363" s="439"/>
    </row>
    <row r="364" spans="29:36" x14ac:dyDescent="0.25">
      <c r="AC364" s="439"/>
      <c r="AD364" s="439"/>
      <c r="AE364" s="439"/>
      <c r="AF364" s="439"/>
      <c r="AG364" s="439"/>
      <c r="AH364" s="439"/>
      <c r="AI364" s="439"/>
      <c r="AJ364" s="439"/>
    </row>
    <row r="365" spans="29:36" x14ac:dyDescent="0.25">
      <c r="AC365" s="439"/>
      <c r="AD365" s="439"/>
      <c r="AE365" s="439"/>
      <c r="AF365" s="439"/>
      <c r="AG365" s="439"/>
      <c r="AH365" s="439"/>
      <c r="AI365" s="439"/>
      <c r="AJ365" s="439"/>
    </row>
    <row r="366" spans="29:36" x14ac:dyDescent="0.25">
      <c r="AC366" s="439"/>
      <c r="AD366" s="439"/>
      <c r="AE366" s="439"/>
      <c r="AF366" s="439"/>
      <c r="AG366" s="439"/>
      <c r="AH366" s="439"/>
      <c r="AI366" s="439"/>
      <c r="AJ366" s="439"/>
    </row>
    <row r="367" spans="29:36" x14ac:dyDescent="0.25">
      <c r="AC367" s="439"/>
      <c r="AD367" s="439"/>
      <c r="AE367" s="439"/>
      <c r="AF367" s="439"/>
      <c r="AG367" s="439"/>
      <c r="AH367" s="439"/>
      <c r="AI367" s="439"/>
      <c r="AJ367" s="439"/>
    </row>
    <row r="368" spans="29:36" x14ac:dyDescent="0.25">
      <c r="AC368" s="439"/>
      <c r="AD368" s="439"/>
      <c r="AE368" s="439"/>
      <c r="AF368" s="439"/>
      <c r="AG368" s="439"/>
      <c r="AH368" s="439"/>
      <c r="AI368" s="439"/>
      <c r="AJ368" s="439"/>
    </row>
    <row r="369" spans="29:36" x14ac:dyDescent="0.25">
      <c r="AC369" s="439"/>
      <c r="AD369" s="439"/>
      <c r="AE369" s="439"/>
      <c r="AF369" s="439"/>
      <c r="AG369" s="439"/>
      <c r="AH369" s="439"/>
      <c r="AI369" s="439"/>
      <c r="AJ369" s="439"/>
    </row>
    <row r="370" spans="29:36" x14ac:dyDescent="0.25">
      <c r="AC370" s="439"/>
      <c r="AD370" s="439"/>
      <c r="AE370" s="439"/>
      <c r="AF370" s="439"/>
      <c r="AG370" s="439"/>
      <c r="AH370" s="439"/>
      <c r="AI370" s="439"/>
      <c r="AJ370" s="439"/>
    </row>
    <row r="371" spans="29:36" x14ac:dyDescent="0.25">
      <c r="AC371" s="439"/>
      <c r="AD371" s="439"/>
      <c r="AE371" s="439"/>
      <c r="AF371" s="439"/>
      <c r="AG371" s="439"/>
      <c r="AH371" s="439"/>
      <c r="AI371" s="439"/>
      <c r="AJ371" s="439"/>
    </row>
    <row r="372" spans="29:36" x14ac:dyDescent="0.25">
      <c r="AC372" s="439"/>
      <c r="AD372" s="439"/>
      <c r="AE372" s="439"/>
      <c r="AF372" s="439"/>
      <c r="AG372" s="439"/>
      <c r="AH372" s="439"/>
      <c r="AI372" s="439"/>
      <c r="AJ372" s="439"/>
    </row>
    <row r="373" spans="29:36" x14ac:dyDescent="0.25">
      <c r="AC373" s="439"/>
      <c r="AD373" s="439"/>
      <c r="AE373" s="439"/>
      <c r="AF373" s="439"/>
      <c r="AG373" s="439"/>
      <c r="AH373" s="439"/>
      <c r="AI373" s="439"/>
      <c r="AJ373" s="439"/>
    </row>
    <row r="374" spans="29:36" x14ac:dyDescent="0.25">
      <c r="AC374" s="439"/>
      <c r="AD374" s="439"/>
      <c r="AE374" s="439"/>
      <c r="AF374" s="439"/>
      <c r="AG374" s="439"/>
      <c r="AH374" s="439"/>
      <c r="AI374" s="439"/>
      <c r="AJ374" s="439"/>
    </row>
    <row r="375" spans="29:36" x14ac:dyDescent="0.25">
      <c r="AC375" s="439"/>
      <c r="AD375" s="439"/>
      <c r="AE375" s="439"/>
      <c r="AF375" s="439"/>
      <c r="AG375" s="439"/>
      <c r="AH375" s="439"/>
      <c r="AI375" s="439"/>
      <c r="AJ375" s="439"/>
    </row>
    <row r="376" spans="29:36" x14ac:dyDescent="0.25">
      <c r="AC376" s="439"/>
      <c r="AD376" s="439"/>
      <c r="AE376" s="439"/>
      <c r="AF376" s="439"/>
      <c r="AG376" s="439"/>
      <c r="AH376" s="439"/>
      <c r="AI376" s="439"/>
      <c r="AJ376" s="439"/>
    </row>
    <row r="377" spans="29:36" x14ac:dyDescent="0.25">
      <c r="AC377" s="439"/>
      <c r="AD377" s="439"/>
      <c r="AE377" s="439"/>
      <c r="AF377" s="439"/>
      <c r="AG377" s="439"/>
      <c r="AH377" s="439"/>
      <c r="AI377" s="439"/>
      <c r="AJ377" s="439"/>
    </row>
    <row r="378" spans="29:36" x14ac:dyDescent="0.25">
      <c r="AC378" s="439"/>
      <c r="AD378" s="439"/>
      <c r="AE378" s="439"/>
      <c r="AF378" s="439"/>
      <c r="AG378" s="439"/>
      <c r="AH378" s="439"/>
      <c r="AI378" s="439"/>
      <c r="AJ378" s="439"/>
    </row>
    <row r="379" spans="29:36" x14ac:dyDescent="0.25">
      <c r="AC379" s="439"/>
      <c r="AD379" s="439"/>
      <c r="AE379" s="439"/>
      <c r="AF379" s="439"/>
      <c r="AG379" s="439"/>
      <c r="AH379" s="439"/>
      <c r="AI379" s="439"/>
      <c r="AJ379" s="439"/>
    </row>
    <row r="380" spans="29:36" x14ac:dyDescent="0.25">
      <c r="AC380" s="439"/>
      <c r="AD380" s="439"/>
      <c r="AE380" s="439"/>
      <c r="AF380" s="439"/>
      <c r="AG380" s="439"/>
      <c r="AH380" s="439"/>
      <c r="AI380" s="439"/>
      <c r="AJ380" s="439"/>
    </row>
    <row r="381" spans="29:36" x14ac:dyDescent="0.25">
      <c r="AC381" s="439"/>
      <c r="AD381" s="439"/>
      <c r="AE381" s="439"/>
      <c r="AF381" s="439"/>
      <c r="AG381" s="439"/>
      <c r="AH381" s="439"/>
      <c r="AI381" s="439"/>
      <c r="AJ381" s="439"/>
    </row>
    <row r="382" spans="29:36" x14ac:dyDescent="0.25">
      <c r="AC382" s="439"/>
      <c r="AD382" s="439"/>
      <c r="AE382" s="439"/>
      <c r="AF382" s="439"/>
      <c r="AG382" s="439"/>
      <c r="AH382" s="439"/>
      <c r="AI382" s="439"/>
      <c r="AJ382" s="439"/>
    </row>
    <row r="383" spans="29:36" x14ac:dyDescent="0.25">
      <c r="AC383" s="439"/>
      <c r="AD383" s="439"/>
      <c r="AE383" s="439"/>
      <c r="AF383" s="439"/>
      <c r="AG383" s="439"/>
      <c r="AH383" s="439"/>
      <c r="AI383" s="439"/>
      <c r="AJ383" s="439"/>
    </row>
    <row r="384" spans="29:36" x14ac:dyDescent="0.25">
      <c r="AC384" s="439"/>
      <c r="AD384" s="439"/>
      <c r="AE384" s="439"/>
      <c r="AF384" s="439"/>
      <c r="AG384" s="439"/>
      <c r="AH384" s="439"/>
      <c r="AI384" s="439"/>
      <c r="AJ384" s="439"/>
    </row>
    <row r="385" spans="29:36" x14ac:dyDescent="0.25">
      <c r="AC385" s="439"/>
      <c r="AD385" s="439"/>
      <c r="AE385" s="439"/>
      <c r="AF385" s="439"/>
      <c r="AG385" s="439"/>
      <c r="AH385" s="439"/>
      <c r="AI385" s="439"/>
      <c r="AJ385" s="439"/>
    </row>
    <row r="386" spans="29:36" x14ac:dyDescent="0.25">
      <c r="AC386" s="439"/>
      <c r="AD386" s="439"/>
      <c r="AE386" s="439"/>
      <c r="AF386" s="439"/>
      <c r="AG386" s="439"/>
      <c r="AH386" s="439"/>
      <c r="AI386" s="439"/>
      <c r="AJ386" s="439"/>
    </row>
    <row r="387" spans="29:36" x14ac:dyDescent="0.25">
      <c r="AC387" s="439"/>
      <c r="AD387" s="439"/>
      <c r="AE387" s="439"/>
      <c r="AF387" s="439"/>
      <c r="AG387" s="439"/>
      <c r="AH387" s="439"/>
      <c r="AI387" s="439"/>
      <c r="AJ387" s="439"/>
    </row>
    <row r="388" spans="29:36" x14ac:dyDescent="0.25">
      <c r="AC388" s="439"/>
      <c r="AD388" s="439"/>
      <c r="AE388" s="439"/>
      <c r="AF388" s="439"/>
      <c r="AG388" s="439"/>
      <c r="AH388" s="439"/>
      <c r="AI388" s="439"/>
      <c r="AJ388" s="439"/>
    </row>
    <row r="389" spans="29:36" x14ac:dyDescent="0.25">
      <c r="AC389" s="439"/>
      <c r="AD389" s="439"/>
      <c r="AE389" s="439"/>
      <c r="AF389" s="439"/>
      <c r="AG389" s="439"/>
      <c r="AH389" s="439"/>
      <c r="AI389" s="439"/>
      <c r="AJ389" s="439"/>
    </row>
    <row r="390" spans="29:36" x14ac:dyDescent="0.25">
      <c r="AC390" s="439"/>
      <c r="AD390" s="439"/>
      <c r="AE390" s="439"/>
      <c r="AF390" s="439"/>
      <c r="AG390" s="439"/>
      <c r="AH390" s="439"/>
      <c r="AI390" s="439"/>
      <c r="AJ390" s="439"/>
    </row>
    <row r="391" spans="29:36" x14ac:dyDescent="0.25">
      <c r="AC391" s="439"/>
      <c r="AD391" s="439"/>
      <c r="AE391" s="439"/>
      <c r="AF391" s="439"/>
      <c r="AG391" s="439"/>
      <c r="AH391" s="439"/>
      <c r="AI391" s="439"/>
      <c r="AJ391" s="439"/>
    </row>
    <row r="392" spans="29:36" x14ac:dyDescent="0.25">
      <c r="AC392" s="439"/>
      <c r="AD392" s="439"/>
      <c r="AE392" s="439"/>
      <c r="AF392" s="439"/>
      <c r="AG392" s="439"/>
      <c r="AH392" s="439"/>
      <c r="AI392" s="439"/>
      <c r="AJ392" s="439"/>
    </row>
    <row r="393" spans="29:36" x14ac:dyDescent="0.25">
      <c r="AC393" s="439"/>
      <c r="AD393" s="439"/>
      <c r="AE393" s="439"/>
      <c r="AF393" s="439"/>
      <c r="AG393" s="439"/>
      <c r="AH393" s="439"/>
      <c r="AI393" s="439"/>
      <c r="AJ393" s="439"/>
    </row>
    <row r="394" spans="29:36" x14ac:dyDescent="0.25">
      <c r="AC394" s="439"/>
      <c r="AD394" s="439"/>
      <c r="AE394" s="439"/>
      <c r="AF394" s="439"/>
      <c r="AG394" s="439"/>
      <c r="AH394" s="439"/>
      <c r="AI394" s="439"/>
      <c r="AJ394" s="439"/>
    </row>
    <row r="395" spans="29:36" x14ac:dyDescent="0.25">
      <c r="AC395" s="439"/>
      <c r="AD395" s="439"/>
      <c r="AE395" s="439"/>
      <c r="AF395" s="439"/>
      <c r="AG395" s="439"/>
      <c r="AH395" s="439"/>
      <c r="AI395" s="439"/>
      <c r="AJ395" s="439"/>
    </row>
    <row r="396" spans="29:36" x14ac:dyDescent="0.25">
      <c r="AC396" s="439"/>
      <c r="AD396" s="439"/>
      <c r="AE396" s="439"/>
      <c r="AF396" s="439"/>
      <c r="AG396" s="439"/>
      <c r="AH396" s="439"/>
      <c r="AI396" s="439"/>
      <c r="AJ396" s="439"/>
    </row>
    <row r="397" spans="29:36" x14ac:dyDescent="0.25">
      <c r="AC397" s="439"/>
      <c r="AD397" s="439"/>
      <c r="AE397" s="439"/>
      <c r="AF397" s="439"/>
      <c r="AG397" s="439"/>
      <c r="AH397" s="439"/>
      <c r="AI397" s="439"/>
      <c r="AJ397" s="439"/>
    </row>
    <row r="398" spans="29:36" x14ac:dyDescent="0.25">
      <c r="AC398" s="439"/>
      <c r="AD398" s="439"/>
      <c r="AE398" s="439"/>
      <c r="AF398" s="439"/>
      <c r="AG398" s="439"/>
      <c r="AH398" s="439"/>
      <c r="AI398" s="439"/>
      <c r="AJ398" s="439"/>
    </row>
    <row r="399" spans="29:36" x14ac:dyDescent="0.25">
      <c r="AC399" s="439"/>
      <c r="AD399" s="439"/>
      <c r="AE399" s="439"/>
      <c r="AF399" s="439"/>
      <c r="AG399" s="439"/>
      <c r="AH399" s="439"/>
      <c r="AI399" s="439"/>
      <c r="AJ399" s="439"/>
    </row>
    <row r="400" spans="29:36" x14ac:dyDescent="0.25">
      <c r="AC400" s="439"/>
      <c r="AD400" s="439"/>
      <c r="AE400" s="439"/>
      <c r="AF400" s="439"/>
      <c r="AG400" s="439"/>
      <c r="AH400" s="439"/>
      <c r="AI400" s="439"/>
      <c r="AJ400" s="439"/>
    </row>
    <row r="401" spans="29:36" x14ac:dyDescent="0.25">
      <c r="AC401" s="439"/>
      <c r="AD401" s="439"/>
      <c r="AE401" s="439"/>
      <c r="AF401" s="439"/>
      <c r="AG401" s="439"/>
      <c r="AH401" s="439"/>
      <c r="AI401" s="439"/>
      <c r="AJ401" s="439"/>
    </row>
    <row r="402" spans="29:36" x14ac:dyDescent="0.25">
      <c r="AC402" s="439"/>
      <c r="AD402" s="439"/>
      <c r="AE402" s="439"/>
      <c r="AF402" s="439"/>
      <c r="AG402" s="439"/>
      <c r="AH402" s="439"/>
      <c r="AI402" s="439"/>
      <c r="AJ402" s="439"/>
    </row>
    <row r="403" spans="29:36" x14ac:dyDescent="0.25">
      <c r="AC403" s="439"/>
      <c r="AD403" s="439"/>
      <c r="AE403" s="439"/>
      <c r="AF403" s="439"/>
      <c r="AG403" s="439"/>
      <c r="AH403" s="439"/>
      <c r="AI403" s="439"/>
      <c r="AJ403" s="439"/>
    </row>
    <row r="404" spans="29:36" x14ac:dyDescent="0.25">
      <c r="AC404" s="439"/>
      <c r="AD404" s="439"/>
      <c r="AE404" s="439"/>
      <c r="AF404" s="439"/>
      <c r="AG404" s="439"/>
      <c r="AH404" s="439"/>
      <c r="AI404" s="439"/>
      <c r="AJ404" s="439"/>
    </row>
    <row r="405" spans="29:36" x14ac:dyDescent="0.25">
      <c r="AC405" s="439"/>
      <c r="AD405" s="439"/>
      <c r="AE405" s="439"/>
      <c r="AF405" s="439"/>
      <c r="AG405" s="439"/>
      <c r="AH405" s="439"/>
      <c r="AI405" s="439"/>
      <c r="AJ405" s="439"/>
    </row>
    <row r="406" spans="29:36" x14ac:dyDescent="0.25">
      <c r="AC406" s="439"/>
      <c r="AD406" s="439"/>
      <c r="AE406" s="439"/>
      <c r="AF406" s="439"/>
      <c r="AG406" s="439"/>
      <c r="AH406" s="439"/>
      <c r="AI406" s="439"/>
      <c r="AJ406" s="439"/>
    </row>
    <row r="407" spans="29:36" x14ac:dyDescent="0.25">
      <c r="AC407" s="439"/>
      <c r="AD407" s="439"/>
      <c r="AE407" s="439"/>
      <c r="AF407" s="439"/>
      <c r="AG407" s="439"/>
      <c r="AH407" s="439"/>
      <c r="AI407" s="439"/>
      <c r="AJ407" s="439"/>
    </row>
    <row r="408" spans="29:36" x14ac:dyDescent="0.25">
      <c r="AC408" s="439"/>
      <c r="AD408" s="439"/>
      <c r="AE408" s="439"/>
      <c r="AF408" s="439"/>
      <c r="AG408" s="439"/>
      <c r="AH408" s="439"/>
      <c r="AI408" s="439"/>
      <c r="AJ408" s="439"/>
    </row>
    <row r="409" spans="29:36" x14ac:dyDescent="0.25">
      <c r="AC409" s="439"/>
      <c r="AD409" s="439"/>
      <c r="AE409" s="439"/>
      <c r="AF409" s="439"/>
      <c r="AG409" s="439"/>
      <c r="AH409" s="439"/>
      <c r="AI409" s="439"/>
      <c r="AJ409" s="439"/>
    </row>
    <row r="410" spans="29:36" x14ac:dyDescent="0.25">
      <c r="AC410" s="439"/>
      <c r="AD410" s="439"/>
      <c r="AE410" s="439"/>
      <c r="AF410" s="439"/>
      <c r="AG410" s="439"/>
      <c r="AH410" s="439"/>
      <c r="AI410" s="439"/>
      <c r="AJ410" s="439"/>
    </row>
    <row r="411" spans="29:36" x14ac:dyDescent="0.25">
      <c r="AC411" s="439"/>
      <c r="AD411" s="439"/>
      <c r="AE411" s="439"/>
      <c r="AF411" s="439"/>
      <c r="AG411" s="439"/>
      <c r="AH411" s="439"/>
      <c r="AI411" s="439"/>
      <c r="AJ411" s="439"/>
    </row>
    <row r="412" spans="29:36" x14ac:dyDescent="0.25">
      <c r="AC412" s="439"/>
      <c r="AD412" s="439"/>
      <c r="AE412" s="439"/>
      <c r="AF412" s="439"/>
      <c r="AG412" s="439"/>
      <c r="AH412" s="439"/>
      <c r="AI412" s="439"/>
      <c r="AJ412" s="439"/>
    </row>
    <row r="413" spans="29:36" x14ac:dyDescent="0.25">
      <c r="AC413" s="439"/>
      <c r="AD413" s="439"/>
      <c r="AE413" s="439"/>
      <c r="AF413" s="439"/>
      <c r="AG413" s="439"/>
      <c r="AH413" s="439"/>
      <c r="AI413" s="439"/>
      <c r="AJ413" s="439"/>
    </row>
    <row r="414" spans="29:36" x14ac:dyDescent="0.25">
      <c r="AC414" s="439"/>
      <c r="AD414" s="439"/>
      <c r="AE414" s="439"/>
      <c r="AF414" s="439"/>
      <c r="AG414" s="439"/>
      <c r="AH414" s="439"/>
      <c r="AI414" s="439"/>
      <c r="AJ414" s="439"/>
    </row>
    <row r="415" spans="29:36" x14ac:dyDescent="0.25">
      <c r="AC415" s="439"/>
      <c r="AD415" s="439"/>
      <c r="AE415" s="439"/>
      <c r="AF415" s="439"/>
      <c r="AG415" s="439"/>
      <c r="AH415" s="439"/>
      <c r="AI415" s="439"/>
      <c r="AJ415" s="439"/>
    </row>
    <row r="416" spans="29:36" x14ac:dyDescent="0.25">
      <c r="AC416" s="439"/>
      <c r="AD416" s="439"/>
      <c r="AE416" s="439"/>
      <c r="AF416" s="439"/>
      <c r="AG416" s="439"/>
      <c r="AH416" s="439"/>
      <c r="AI416" s="439"/>
      <c r="AJ416" s="439"/>
    </row>
    <row r="417" spans="29:36" x14ac:dyDescent="0.25">
      <c r="AC417" s="439"/>
      <c r="AD417" s="439"/>
      <c r="AE417" s="439"/>
      <c r="AF417" s="439"/>
      <c r="AG417" s="439"/>
      <c r="AH417" s="439"/>
      <c r="AI417" s="439"/>
      <c r="AJ417" s="439"/>
    </row>
    <row r="418" spans="29:36" x14ac:dyDescent="0.25">
      <c r="AC418" s="439"/>
      <c r="AD418" s="439"/>
      <c r="AE418" s="439"/>
      <c r="AF418" s="439"/>
      <c r="AG418" s="439"/>
      <c r="AH418" s="439"/>
      <c r="AI418" s="439"/>
      <c r="AJ418" s="439"/>
    </row>
    <row r="419" spans="29:36" x14ac:dyDescent="0.25">
      <c r="AC419" s="439"/>
      <c r="AD419" s="439"/>
      <c r="AE419" s="439"/>
      <c r="AF419" s="439"/>
      <c r="AG419" s="439"/>
      <c r="AH419" s="439"/>
      <c r="AI419" s="439"/>
      <c r="AJ419" s="439"/>
    </row>
    <row r="420" spans="29:36" x14ac:dyDescent="0.25">
      <c r="AC420" s="439"/>
      <c r="AD420" s="439"/>
      <c r="AE420" s="439"/>
      <c r="AF420" s="439"/>
      <c r="AG420" s="439"/>
      <c r="AH420" s="439"/>
      <c r="AI420" s="439"/>
      <c r="AJ420" s="439"/>
    </row>
    <row r="421" spans="29:36" x14ac:dyDescent="0.25">
      <c r="AC421" s="439"/>
      <c r="AD421" s="439"/>
      <c r="AE421" s="439"/>
      <c r="AF421" s="439"/>
      <c r="AG421" s="439"/>
      <c r="AH421" s="439"/>
      <c r="AI421" s="439"/>
      <c r="AJ421" s="439"/>
    </row>
    <row r="422" spans="29:36" x14ac:dyDescent="0.25">
      <c r="AC422" s="439"/>
      <c r="AD422" s="439"/>
      <c r="AE422" s="439"/>
      <c r="AF422" s="439"/>
      <c r="AG422" s="439"/>
      <c r="AH422" s="439"/>
      <c r="AI422" s="439"/>
      <c r="AJ422" s="439"/>
    </row>
    <row r="423" spans="29:36" x14ac:dyDescent="0.25">
      <c r="AC423" s="439"/>
      <c r="AD423" s="439"/>
      <c r="AE423" s="439"/>
      <c r="AF423" s="439"/>
      <c r="AG423" s="439"/>
      <c r="AH423" s="439"/>
      <c r="AI423" s="439"/>
      <c r="AJ423" s="439"/>
    </row>
    <row r="424" spans="29:36" x14ac:dyDescent="0.25">
      <c r="AC424" s="439"/>
      <c r="AD424" s="439"/>
      <c r="AE424" s="439"/>
      <c r="AF424" s="439"/>
      <c r="AG424" s="439"/>
      <c r="AH424" s="439"/>
      <c r="AI424" s="439"/>
      <c r="AJ424" s="439"/>
    </row>
    <row r="425" spans="29:36" x14ac:dyDescent="0.25">
      <c r="AC425" s="439"/>
      <c r="AD425" s="439"/>
      <c r="AE425" s="439"/>
      <c r="AF425" s="439"/>
      <c r="AG425" s="439"/>
      <c r="AH425" s="439"/>
      <c r="AI425" s="439"/>
      <c r="AJ425" s="439"/>
    </row>
    <row r="426" spans="29:36" x14ac:dyDescent="0.25">
      <c r="AC426" s="439"/>
      <c r="AD426" s="439"/>
      <c r="AE426" s="439"/>
      <c r="AF426" s="439"/>
      <c r="AG426" s="439"/>
      <c r="AH426" s="439"/>
      <c r="AI426" s="439"/>
      <c r="AJ426" s="439"/>
    </row>
    <row r="427" spans="29:36" x14ac:dyDescent="0.25">
      <c r="AC427" s="439"/>
      <c r="AD427" s="439"/>
      <c r="AE427" s="439"/>
      <c r="AF427" s="439"/>
      <c r="AG427" s="439"/>
      <c r="AH427" s="439"/>
      <c r="AI427" s="439"/>
      <c r="AJ427" s="439"/>
    </row>
    <row r="428" spans="29:36" x14ac:dyDescent="0.25">
      <c r="AC428" s="439"/>
      <c r="AD428" s="439"/>
      <c r="AE428" s="439"/>
      <c r="AF428" s="439"/>
      <c r="AG428" s="439"/>
      <c r="AH428" s="439"/>
      <c r="AI428" s="439"/>
      <c r="AJ428" s="439"/>
    </row>
    <row r="429" spans="29:36" x14ac:dyDescent="0.25">
      <c r="AC429" s="439"/>
      <c r="AD429" s="439"/>
      <c r="AE429" s="439"/>
      <c r="AF429" s="439"/>
      <c r="AG429" s="439"/>
      <c r="AH429" s="439"/>
      <c r="AI429" s="439"/>
      <c r="AJ429" s="439"/>
    </row>
    <row r="430" spans="29:36" x14ac:dyDescent="0.25">
      <c r="AC430" s="439"/>
      <c r="AD430" s="439"/>
      <c r="AE430" s="439"/>
      <c r="AF430" s="439"/>
      <c r="AG430" s="439"/>
      <c r="AH430" s="439"/>
      <c r="AI430" s="439"/>
      <c r="AJ430" s="439"/>
    </row>
    <row r="431" spans="29:36" x14ac:dyDescent="0.25">
      <c r="AC431" s="439"/>
      <c r="AD431" s="439"/>
      <c r="AE431" s="439"/>
      <c r="AF431" s="439"/>
      <c r="AG431" s="439"/>
      <c r="AH431" s="439"/>
      <c r="AI431" s="439"/>
      <c r="AJ431" s="439"/>
    </row>
    <row r="432" spans="29:36" x14ac:dyDescent="0.25">
      <c r="AC432" s="439"/>
      <c r="AD432" s="439"/>
      <c r="AE432" s="439"/>
      <c r="AF432" s="439"/>
      <c r="AG432" s="439"/>
      <c r="AH432" s="439"/>
      <c r="AI432" s="439"/>
      <c r="AJ432" s="439"/>
    </row>
    <row r="433" spans="29:36" x14ac:dyDescent="0.25">
      <c r="AC433" s="439"/>
      <c r="AD433" s="439"/>
      <c r="AE433" s="439"/>
      <c r="AF433" s="439"/>
      <c r="AG433" s="439"/>
      <c r="AH433" s="439"/>
      <c r="AI433" s="439"/>
      <c r="AJ433" s="439"/>
    </row>
    <row r="434" spans="29:36" x14ac:dyDescent="0.25">
      <c r="AC434" s="439"/>
      <c r="AD434" s="439"/>
      <c r="AE434" s="439"/>
      <c r="AF434" s="439"/>
      <c r="AG434" s="439"/>
      <c r="AH434" s="439"/>
      <c r="AI434" s="439"/>
      <c r="AJ434" s="439"/>
    </row>
    <row r="435" spans="29:36" x14ac:dyDescent="0.25">
      <c r="AC435" s="439"/>
      <c r="AD435" s="439"/>
      <c r="AE435" s="439"/>
      <c r="AF435" s="439"/>
      <c r="AG435" s="439"/>
      <c r="AH435" s="439"/>
      <c r="AI435" s="439"/>
      <c r="AJ435" s="439"/>
    </row>
    <row r="436" spans="29:36" x14ac:dyDescent="0.25">
      <c r="AC436" s="439"/>
      <c r="AD436" s="439"/>
      <c r="AE436" s="439"/>
      <c r="AF436" s="439"/>
      <c r="AG436" s="439"/>
      <c r="AH436" s="439"/>
      <c r="AI436" s="439"/>
      <c r="AJ436" s="439"/>
    </row>
    <row r="437" spans="29:36" x14ac:dyDescent="0.25">
      <c r="AC437" s="439"/>
      <c r="AD437" s="439"/>
      <c r="AE437" s="439"/>
      <c r="AF437" s="439"/>
      <c r="AG437" s="439"/>
      <c r="AH437" s="439"/>
      <c r="AI437" s="439"/>
      <c r="AJ437" s="439"/>
    </row>
    <row r="438" spans="29:36" x14ac:dyDescent="0.25">
      <c r="AC438" s="439"/>
      <c r="AD438" s="439"/>
      <c r="AE438" s="439"/>
      <c r="AF438" s="439"/>
      <c r="AG438" s="439"/>
      <c r="AH438" s="439"/>
      <c r="AI438" s="439"/>
      <c r="AJ438" s="439"/>
    </row>
    <row r="439" spans="29:36" x14ac:dyDescent="0.25">
      <c r="AC439" s="439"/>
      <c r="AD439" s="439"/>
      <c r="AE439" s="439"/>
      <c r="AF439" s="439"/>
      <c r="AG439" s="439"/>
      <c r="AH439" s="439"/>
      <c r="AI439" s="439"/>
      <c r="AJ439" s="439"/>
    </row>
    <row r="440" spans="29:36" x14ac:dyDescent="0.25">
      <c r="AC440" s="439"/>
      <c r="AD440" s="439"/>
      <c r="AE440" s="439"/>
      <c r="AF440" s="439"/>
      <c r="AG440" s="439"/>
      <c r="AH440" s="439"/>
      <c r="AI440" s="439"/>
      <c r="AJ440" s="439"/>
    </row>
    <row r="441" spans="29:36" x14ac:dyDescent="0.25">
      <c r="AC441" s="439"/>
      <c r="AD441" s="439"/>
      <c r="AE441" s="439"/>
      <c r="AF441" s="439"/>
      <c r="AG441" s="439"/>
      <c r="AH441" s="439"/>
      <c r="AI441" s="439"/>
      <c r="AJ441" s="439"/>
    </row>
    <row r="442" spans="29:36" x14ac:dyDescent="0.25">
      <c r="AC442" s="439"/>
      <c r="AD442" s="439"/>
      <c r="AE442" s="439"/>
      <c r="AF442" s="439"/>
      <c r="AG442" s="439"/>
      <c r="AH442" s="439"/>
      <c r="AI442" s="439"/>
      <c r="AJ442" s="439"/>
    </row>
    <row r="443" spans="29:36" x14ac:dyDescent="0.25">
      <c r="AC443" s="439"/>
      <c r="AD443" s="439"/>
      <c r="AE443" s="439"/>
      <c r="AF443" s="439"/>
      <c r="AG443" s="439"/>
      <c r="AH443" s="439"/>
      <c r="AI443" s="439"/>
      <c r="AJ443" s="439"/>
    </row>
    <row r="444" spans="29:36" x14ac:dyDescent="0.25">
      <c r="AC444" s="439"/>
      <c r="AD444" s="439"/>
      <c r="AE444" s="439"/>
      <c r="AF444" s="439"/>
      <c r="AG444" s="439"/>
      <c r="AH444" s="439"/>
      <c r="AI444" s="439"/>
      <c r="AJ444" s="439"/>
    </row>
    <row r="445" spans="29:36" x14ac:dyDescent="0.25">
      <c r="AC445" s="439"/>
      <c r="AD445" s="439"/>
      <c r="AE445" s="439"/>
      <c r="AF445" s="439"/>
      <c r="AG445" s="439"/>
      <c r="AH445" s="439"/>
      <c r="AI445" s="439"/>
      <c r="AJ445" s="439"/>
    </row>
    <row r="446" spans="29:36" x14ac:dyDescent="0.25">
      <c r="AC446" s="439"/>
      <c r="AD446" s="439"/>
      <c r="AE446" s="439"/>
      <c r="AF446" s="439"/>
      <c r="AG446" s="439"/>
      <c r="AH446" s="439"/>
      <c r="AI446" s="439"/>
      <c r="AJ446" s="439"/>
    </row>
    <row r="447" spans="29:36" x14ac:dyDescent="0.25">
      <c r="AC447" s="439"/>
      <c r="AD447" s="439"/>
      <c r="AE447" s="439"/>
      <c r="AF447" s="439"/>
      <c r="AG447" s="439"/>
      <c r="AH447" s="439"/>
      <c r="AI447" s="439"/>
      <c r="AJ447" s="439"/>
    </row>
    <row r="448" spans="29:36" x14ac:dyDescent="0.25">
      <c r="AC448" s="439"/>
      <c r="AD448" s="439"/>
      <c r="AE448" s="439"/>
      <c r="AF448" s="439"/>
      <c r="AG448" s="439"/>
      <c r="AH448" s="439"/>
      <c r="AI448" s="439"/>
      <c r="AJ448" s="439"/>
    </row>
    <row r="449" spans="29:36" x14ac:dyDescent="0.25">
      <c r="AC449" s="439"/>
      <c r="AD449" s="439"/>
      <c r="AE449" s="439"/>
      <c r="AF449" s="439"/>
      <c r="AG449" s="439"/>
      <c r="AH449" s="439"/>
      <c r="AI449" s="439"/>
      <c r="AJ449" s="439"/>
    </row>
    <row r="450" spans="29:36" x14ac:dyDescent="0.25">
      <c r="AC450" s="439"/>
      <c r="AD450" s="439"/>
      <c r="AE450" s="439"/>
      <c r="AF450" s="439"/>
      <c r="AG450" s="439"/>
      <c r="AH450" s="439"/>
      <c r="AI450" s="439"/>
      <c r="AJ450" s="439"/>
    </row>
    <row r="451" spans="29:36" x14ac:dyDescent="0.25">
      <c r="AC451" s="439"/>
      <c r="AD451" s="439"/>
      <c r="AE451" s="439"/>
      <c r="AF451" s="439"/>
      <c r="AG451" s="439"/>
      <c r="AH451" s="439"/>
      <c r="AI451" s="439"/>
      <c r="AJ451" s="439"/>
    </row>
    <row r="452" spans="29:36" x14ac:dyDescent="0.25">
      <c r="AC452" s="439"/>
      <c r="AD452" s="439"/>
      <c r="AE452" s="439"/>
      <c r="AF452" s="439"/>
      <c r="AG452" s="439"/>
      <c r="AH452" s="439"/>
      <c r="AI452" s="439"/>
      <c r="AJ452" s="439"/>
    </row>
    <row r="453" spans="29:36" x14ac:dyDescent="0.25">
      <c r="AC453" s="439"/>
      <c r="AD453" s="439"/>
      <c r="AE453" s="439"/>
      <c r="AF453" s="439"/>
      <c r="AG453" s="439"/>
      <c r="AH453" s="439"/>
      <c r="AI453" s="439"/>
      <c r="AJ453" s="439"/>
    </row>
    <row r="454" spans="29:36" x14ac:dyDescent="0.25">
      <c r="AC454" s="439"/>
      <c r="AD454" s="439"/>
      <c r="AE454" s="439"/>
      <c r="AF454" s="439"/>
      <c r="AG454" s="439"/>
      <c r="AH454" s="439"/>
      <c r="AI454" s="439"/>
      <c r="AJ454" s="439"/>
    </row>
    <row r="455" spans="29:36" x14ac:dyDescent="0.25">
      <c r="AC455" s="439"/>
      <c r="AD455" s="439"/>
      <c r="AE455" s="439"/>
      <c r="AF455" s="439"/>
      <c r="AG455" s="439"/>
      <c r="AH455" s="439"/>
      <c r="AI455" s="439"/>
      <c r="AJ455" s="439"/>
    </row>
    <row r="456" spans="29:36" x14ac:dyDescent="0.25">
      <c r="AC456" s="439"/>
      <c r="AD456" s="439"/>
      <c r="AE456" s="439"/>
      <c r="AF456" s="439"/>
      <c r="AG456" s="439"/>
      <c r="AH456" s="439"/>
      <c r="AI456" s="439"/>
      <c r="AJ456" s="439"/>
    </row>
    <row r="457" spans="29:36" x14ac:dyDescent="0.25">
      <c r="AC457" s="439"/>
      <c r="AD457" s="439"/>
      <c r="AE457" s="439"/>
      <c r="AF457" s="439"/>
      <c r="AG457" s="439"/>
      <c r="AH457" s="439"/>
      <c r="AI457" s="439"/>
      <c r="AJ457" s="439"/>
    </row>
    <row r="458" spans="29:36" x14ac:dyDescent="0.25">
      <c r="AC458" s="439"/>
      <c r="AD458" s="439"/>
      <c r="AE458" s="439"/>
      <c r="AF458" s="439"/>
      <c r="AG458" s="439"/>
      <c r="AH458" s="439"/>
      <c r="AI458" s="439"/>
      <c r="AJ458" s="439"/>
    </row>
    <row r="459" spans="29:36" x14ac:dyDescent="0.25">
      <c r="AC459" s="439"/>
      <c r="AD459" s="439"/>
      <c r="AE459" s="439"/>
      <c r="AF459" s="439"/>
      <c r="AG459" s="439"/>
      <c r="AH459" s="439"/>
      <c r="AI459" s="439"/>
      <c r="AJ459" s="439"/>
    </row>
    <row r="460" spans="29:36" x14ac:dyDescent="0.25">
      <c r="AC460" s="439"/>
      <c r="AD460" s="439"/>
      <c r="AE460" s="439"/>
      <c r="AF460" s="439"/>
      <c r="AG460" s="439"/>
      <c r="AH460" s="439"/>
      <c r="AI460" s="439"/>
      <c r="AJ460" s="439"/>
    </row>
    <row r="461" spans="29:36" x14ac:dyDescent="0.25">
      <c r="AC461" s="439"/>
      <c r="AD461" s="439"/>
      <c r="AE461" s="439"/>
      <c r="AF461" s="439"/>
      <c r="AG461" s="439"/>
      <c r="AH461" s="439"/>
      <c r="AI461" s="439"/>
      <c r="AJ461" s="439"/>
    </row>
    <row r="462" spans="29:36" x14ac:dyDescent="0.25">
      <c r="AC462" s="439"/>
      <c r="AD462" s="439"/>
      <c r="AE462" s="439"/>
      <c r="AF462" s="439"/>
      <c r="AG462" s="439"/>
      <c r="AH462" s="439"/>
      <c r="AI462" s="439"/>
      <c r="AJ462" s="439"/>
    </row>
    <row r="463" spans="29:36" x14ac:dyDescent="0.25">
      <c r="AC463" s="439"/>
      <c r="AD463" s="439"/>
      <c r="AE463" s="439"/>
      <c r="AF463" s="439"/>
      <c r="AG463" s="439"/>
      <c r="AH463" s="439"/>
      <c r="AI463" s="439"/>
      <c r="AJ463" s="439"/>
    </row>
    <row r="464" spans="29:36" x14ac:dyDescent="0.25">
      <c r="AC464" s="439"/>
      <c r="AD464" s="439"/>
      <c r="AE464" s="439"/>
      <c r="AF464" s="439"/>
      <c r="AG464" s="439"/>
      <c r="AH464" s="439"/>
      <c r="AI464" s="439"/>
      <c r="AJ464" s="439"/>
    </row>
    <row r="465" spans="29:36" x14ac:dyDescent="0.25">
      <c r="AC465" s="439"/>
      <c r="AD465" s="439"/>
      <c r="AE465" s="439"/>
      <c r="AF465" s="439"/>
      <c r="AG465" s="439"/>
      <c r="AH465" s="439"/>
      <c r="AI465" s="439"/>
      <c r="AJ465" s="439"/>
    </row>
    <row r="466" spans="29:36" x14ac:dyDescent="0.25">
      <c r="AC466" s="439"/>
      <c r="AD466" s="439"/>
      <c r="AE466" s="439"/>
      <c r="AF466" s="439"/>
      <c r="AG466" s="439"/>
      <c r="AH466" s="439"/>
      <c r="AI466" s="439"/>
      <c r="AJ466" s="439"/>
    </row>
    <row r="467" spans="29:36" x14ac:dyDescent="0.25">
      <c r="AC467" s="439"/>
      <c r="AD467" s="439"/>
      <c r="AE467" s="439"/>
      <c r="AF467" s="439"/>
      <c r="AG467" s="439"/>
      <c r="AH467" s="439"/>
      <c r="AI467" s="439"/>
      <c r="AJ467" s="439"/>
    </row>
    <row r="468" spans="29:36" x14ac:dyDescent="0.25">
      <c r="AC468" s="439"/>
      <c r="AD468" s="439"/>
      <c r="AE468" s="439"/>
      <c r="AF468" s="439"/>
      <c r="AG468" s="439"/>
      <c r="AH468" s="439"/>
      <c r="AI468" s="439"/>
      <c r="AJ468" s="439"/>
    </row>
    <row r="469" spans="29:36" x14ac:dyDescent="0.25">
      <c r="AC469" s="439"/>
      <c r="AD469" s="439"/>
      <c r="AE469" s="439"/>
      <c r="AF469" s="439"/>
      <c r="AG469" s="439"/>
      <c r="AH469" s="439"/>
      <c r="AI469" s="439"/>
      <c r="AJ469" s="439"/>
    </row>
    <row r="470" spans="29:36" x14ac:dyDescent="0.25">
      <c r="AC470" s="439"/>
      <c r="AD470" s="439"/>
      <c r="AE470" s="439"/>
      <c r="AF470" s="439"/>
      <c r="AG470" s="439"/>
      <c r="AH470" s="439"/>
      <c r="AI470" s="439"/>
      <c r="AJ470" s="439"/>
    </row>
    <row r="471" spans="29:36" x14ac:dyDescent="0.25">
      <c r="AC471" s="439"/>
      <c r="AD471" s="439"/>
      <c r="AE471" s="439"/>
      <c r="AF471" s="439"/>
      <c r="AG471" s="439"/>
      <c r="AH471" s="439"/>
      <c r="AI471" s="439"/>
      <c r="AJ471" s="439"/>
    </row>
    <row r="472" spans="29:36" x14ac:dyDescent="0.25">
      <c r="AC472" s="439"/>
      <c r="AD472" s="439"/>
      <c r="AE472" s="439"/>
      <c r="AF472" s="439"/>
      <c r="AG472" s="439"/>
      <c r="AH472" s="439"/>
      <c r="AI472" s="439"/>
      <c r="AJ472" s="439"/>
    </row>
    <row r="473" spans="29:36" x14ac:dyDescent="0.25">
      <c r="AC473" s="439"/>
      <c r="AD473" s="439"/>
      <c r="AE473" s="439"/>
      <c r="AF473" s="439"/>
      <c r="AG473" s="439"/>
      <c r="AH473" s="439"/>
      <c r="AI473" s="439"/>
      <c r="AJ473" s="439"/>
    </row>
    <row r="474" spans="29:36" x14ac:dyDescent="0.25">
      <c r="AC474" s="439"/>
      <c r="AD474" s="439"/>
      <c r="AE474" s="439"/>
      <c r="AF474" s="439"/>
      <c r="AG474" s="439"/>
      <c r="AH474" s="439"/>
      <c r="AI474" s="439"/>
      <c r="AJ474" s="439"/>
    </row>
    <row r="475" spans="29:36" x14ac:dyDescent="0.25">
      <c r="AC475" s="439"/>
      <c r="AD475" s="439"/>
      <c r="AE475" s="439"/>
      <c r="AF475" s="439"/>
      <c r="AG475" s="439"/>
      <c r="AH475" s="439"/>
      <c r="AI475" s="439"/>
      <c r="AJ475" s="439"/>
    </row>
    <row r="476" spans="29:36" x14ac:dyDescent="0.25">
      <c r="AC476" s="439"/>
      <c r="AD476" s="439"/>
      <c r="AE476" s="439"/>
      <c r="AF476" s="439"/>
      <c r="AG476" s="439"/>
      <c r="AH476" s="439"/>
      <c r="AI476" s="439"/>
      <c r="AJ476" s="439"/>
    </row>
    <row r="477" spans="29:36" x14ac:dyDescent="0.25">
      <c r="AC477" s="439"/>
      <c r="AD477" s="439"/>
      <c r="AE477" s="439"/>
      <c r="AF477" s="439"/>
      <c r="AG477" s="439"/>
      <c r="AH477" s="439"/>
      <c r="AI477" s="439"/>
      <c r="AJ477" s="439"/>
    </row>
    <row r="478" spans="29:36" x14ac:dyDescent="0.25">
      <c r="AC478" s="439"/>
      <c r="AD478" s="439"/>
      <c r="AE478" s="439"/>
      <c r="AF478" s="439"/>
      <c r="AG478" s="439"/>
      <c r="AH478" s="439"/>
      <c r="AI478" s="439"/>
      <c r="AJ478" s="439"/>
    </row>
    <row r="479" spans="29:36" x14ac:dyDescent="0.25">
      <c r="AC479" s="439"/>
      <c r="AD479" s="439"/>
      <c r="AE479" s="439"/>
      <c r="AF479" s="439"/>
      <c r="AG479" s="439"/>
      <c r="AH479" s="439"/>
      <c r="AI479" s="439"/>
      <c r="AJ479" s="439"/>
    </row>
    <row r="480" spans="29:36" x14ac:dyDescent="0.25">
      <c r="AC480" s="439"/>
      <c r="AD480" s="439"/>
      <c r="AE480" s="439"/>
      <c r="AF480" s="439"/>
      <c r="AG480" s="439"/>
      <c r="AH480" s="439"/>
      <c r="AI480" s="439"/>
      <c r="AJ480" s="439"/>
    </row>
    <row r="481" spans="29:36" x14ac:dyDescent="0.25">
      <c r="AC481" s="439"/>
      <c r="AD481" s="439"/>
      <c r="AE481" s="439"/>
      <c r="AF481" s="439"/>
      <c r="AG481" s="439"/>
      <c r="AH481" s="439"/>
      <c r="AI481" s="439"/>
      <c r="AJ481" s="439"/>
    </row>
    <row r="482" spans="29:36" x14ac:dyDescent="0.25">
      <c r="AC482" s="439"/>
      <c r="AD482" s="439"/>
      <c r="AE482" s="439"/>
      <c r="AF482" s="439"/>
      <c r="AG482" s="439"/>
      <c r="AH482" s="439"/>
      <c r="AI482" s="439"/>
      <c r="AJ482" s="439"/>
    </row>
    <row r="483" spans="29:36" x14ac:dyDescent="0.25">
      <c r="AC483" s="439"/>
      <c r="AD483" s="439"/>
      <c r="AE483" s="439"/>
      <c r="AF483" s="439"/>
      <c r="AG483" s="439"/>
      <c r="AH483" s="439"/>
      <c r="AI483" s="439"/>
      <c r="AJ483" s="439"/>
    </row>
    <row r="484" spans="29:36" x14ac:dyDescent="0.25">
      <c r="AC484" s="439"/>
      <c r="AD484" s="439"/>
      <c r="AE484" s="439"/>
      <c r="AF484" s="439"/>
      <c r="AG484" s="439"/>
      <c r="AH484" s="439"/>
      <c r="AI484" s="439"/>
      <c r="AJ484" s="439"/>
    </row>
    <row r="485" spans="29:36" x14ac:dyDescent="0.25">
      <c r="AC485" s="439"/>
      <c r="AD485" s="439"/>
      <c r="AE485" s="439"/>
      <c r="AF485" s="439"/>
      <c r="AG485" s="439"/>
      <c r="AH485" s="439"/>
      <c r="AI485" s="439"/>
      <c r="AJ485" s="439"/>
    </row>
    <row r="486" spans="29:36" x14ac:dyDescent="0.25">
      <c r="AC486" s="439"/>
      <c r="AD486" s="439"/>
      <c r="AE486" s="439"/>
      <c r="AF486" s="439"/>
      <c r="AG486" s="439"/>
      <c r="AH486" s="439"/>
      <c r="AI486" s="439"/>
      <c r="AJ486" s="439"/>
    </row>
    <row r="487" spans="29:36" x14ac:dyDescent="0.25">
      <c r="AC487" s="439"/>
      <c r="AD487" s="439"/>
      <c r="AE487" s="439"/>
      <c r="AF487" s="439"/>
      <c r="AG487" s="439"/>
      <c r="AH487" s="439"/>
      <c r="AI487" s="439"/>
      <c r="AJ487" s="439"/>
    </row>
    <row r="488" spans="29:36" x14ac:dyDescent="0.25">
      <c r="AC488" s="439"/>
      <c r="AD488" s="439"/>
      <c r="AE488" s="439"/>
      <c r="AF488" s="439"/>
      <c r="AG488" s="439"/>
      <c r="AH488" s="439"/>
      <c r="AI488" s="439"/>
      <c r="AJ488" s="439"/>
    </row>
    <row r="489" spans="29:36" x14ac:dyDescent="0.25">
      <c r="AC489" s="439"/>
      <c r="AD489" s="439"/>
      <c r="AE489" s="439"/>
      <c r="AF489" s="439"/>
      <c r="AG489" s="439"/>
      <c r="AH489" s="439"/>
      <c r="AI489" s="439"/>
      <c r="AJ489" s="439"/>
    </row>
    <row r="490" spans="29:36" x14ac:dyDescent="0.25">
      <c r="AC490" s="439"/>
      <c r="AD490" s="439"/>
      <c r="AE490" s="439"/>
      <c r="AF490" s="439"/>
      <c r="AG490" s="439"/>
      <c r="AH490" s="439"/>
      <c r="AI490" s="439"/>
      <c r="AJ490" s="439"/>
    </row>
    <row r="491" spans="29:36" x14ac:dyDescent="0.25">
      <c r="AC491" s="439"/>
      <c r="AD491" s="439"/>
      <c r="AE491" s="439"/>
      <c r="AF491" s="439"/>
      <c r="AG491" s="439"/>
      <c r="AH491" s="439"/>
      <c r="AI491" s="439"/>
      <c r="AJ491" s="439"/>
    </row>
    <row r="492" spans="29:36" x14ac:dyDescent="0.25">
      <c r="AC492" s="439"/>
      <c r="AD492" s="439"/>
      <c r="AE492" s="439"/>
      <c r="AF492" s="439"/>
      <c r="AG492" s="439"/>
      <c r="AH492" s="439"/>
      <c r="AI492" s="439"/>
      <c r="AJ492" s="439"/>
    </row>
    <row r="493" spans="29:36" x14ac:dyDescent="0.25">
      <c r="AC493" s="439"/>
      <c r="AD493" s="439"/>
      <c r="AE493" s="439"/>
      <c r="AF493" s="439"/>
      <c r="AG493" s="439"/>
      <c r="AH493" s="439"/>
      <c r="AI493" s="439"/>
      <c r="AJ493" s="439"/>
    </row>
    <row r="494" spans="29:36" x14ac:dyDescent="0.25">
      <c r="AC494" s="439"/>
      <c r="AD494" s="439"/>
      <c r="AE494" s="439"/>
      <c r="AF494" s="439"/>
      <c r="AG494" s="439"/>
      <c r="AH494" s="439"/>
      <c r="AI494" s="439"/>
      <c r="AJ494" s="439"/>
    </row>
    <row r="495" spans="29:36" x14ac:dyDescent="0.25">
      <c r="AC495" s="439"/>
      <c r="AD495" s="439"/>
      <c r="AE495" s="439"/>
      <c r="AF495" s="439"/>
      <c r="AG495" s="439"/>
      <c r="AH495" s="439"/>
      <c r="AI495" s="439"/>
      <c r="AJ495" s="439"/>
    </row>
    <row r="496" spans="29:36" x14ac:dyDescent="0.25">
      <c r="AC496" s="439"/>
      <c r="AD496" s="439"/>
      <c r="AE496" s="439"/>
      <c r="AF496" s="439"/>
      <c r="AG496" s="439"/>
      <c r="AH496" s="439"/>
      <c r="AI496" s="439"/>
      <c r="AJ496" s="439"/>
    </row>
    <row r="497" spans="29:36" x14ac:dyDescent="0.25">
      <c r="AC497" s="439"/>
      <c r="AD497" s="439"/>
      <c r="AE497" s="439"/>
      <c r="AF497" s="439"/>
      <c r="AG497" s="439"/>
      <c r="AH497" s="439"/>
      <c r="AI497" s="439"/>
      <c r="AJ497" s="439"/>
    </row>
    <row r="498" spans="29:36" x14ac:dyDescent="0.25">
      <c r="AC498" s="439"/>
      <c r="AD498" s="439"/>
      <c r="AE498" s="439"/>
      <c r="AF498" s="439"/>
      <c r="AG498" s="439"/>
      <c r="AH498" s="439"/>
      <c r="AI498" s="439"/>
      <c r="AJ498" s="439"/>
    </row>
    <row r="499" spans="29:36" x14ac:dyDescent="0.25">
      <c r="AC499" s="439"/>
      <c r="AD499" s="439"/>
      <c r="AE499" s="439"/>
      <c r="AF499" s="439"/>
      <c r="AG499" s="439"/>
      <c r="AH499" s="439"/>
      <c r="AI499" s="439"/>
      <c r="AJ499" s="439"/>
    </row>
    <row r="500" spans="29:36" x14ac:dyDescent="0.25">
      <c r="AC500" s="439"/>
      <c r="AD500" s="439"/>
      <c r="AE500" s="439"/>
      <c r="AF500" s="439"/>
      <c r="AG500" s="439"/>
      <c r="AH500" s="439"/>
      <c r="AI500" s="439"/>
      <c r="AJ500" s="439"/>
    </row>
    <row r="501" spans="29:36" x14ac:dyDescent="0.25">
      <c r="AC501" s="439"/>
      <c r="AD501" s="439"/>
      <c r="AE501" s="439"/>
      <c r="AF501" s="439"/>
      <c r="AG501" s="439"/>
      <c r="AH501" s="439"/>
      <c r="AI501" s="439"/>
      <c r="AJ501" s="439"/>
    </row>
    <row r="502" spans="29:36" x14ac:dyDescent="0.25">
      <c r="AC502" s="439"/>
      <c r="AD502" s="439"/>
      <c r="AE502" s="439"/>
      <c r="AF502" s="439"/>
      <c r="AG502" s="439"/>
      <c r="AH502" s="439"/>
      <c r="AI502" s="439"/>
      <c r="AJ502" s="439"/>
    </row>
    <row r="503" spans="29:36" x14ac:dyDescent="0.25">
      <c r="AC503" s="439"/>
      <c r="AD503" s="439"/>
      <c r="AE503" s="439"/>
      <c r="AF503" s="439"/>
      <c r="AG503" s="439"/>
      <c r="AH503" s="439"/>
      <c r="AI503" s="439"/>
      <c r="AJ503" s="439"/>
    </row>
    <row r="504" spans="29:36" x14ac:dyDescent="0.25">
      <c r="AC504" s="439"/>
      <c r="AD504" s="439"/>
      <c r="AE504" s="439"/>
      <c r="AF504" s="439"/>
      <c r="AG504" s="439"/>
      <c r="AH504" s="439"/>
      <c r="AI504" s="439"/>
      <c r="AJ504" s="439"/>
    </row>
    <row r="505" spans="29:36" x14ac:dyDescent="0.25">
      <c r="AC505" s="439"/>
      <c r="AD505" s="439"/>
      <c r="AE505" s="439"/>
      <c r="AF505" s="439"/>
      <c r="AG505" s="439"/>
      <c r="AH505" s="439"/>
      <c r="AI505" s="439"/>
      <c r="AJ505" s="439"/>
    </row>
    <row r="506" spans="29:36" x14ac:dyDescent="0.25">
      <c r="AC506" s="439"/>
      <c r="AD506" s="439"/>
      <c r="AE506" s="439"/>
      <c r="AF506" s="439"/>
      <c r="AG506" s="439"/>
      <c r="AH506" s="439"/>
      <c r="AI506" s="439"/>
      <c r="AJ506" s="439"/>
    </row>
    <row r="507" spans="29:36" x14ac:dyDescent="0.25">
      <c r="AC507" s="439"/>
      <c r="AD507" s="439"/>
      <c r="AE507" s="439"/>
      <c r="AF507" s="439"/>
      <c r="AG507" s="439"/>
      <c r="AH507" s="439"/>
      <c r="AI507" s="439"/>
      <c r="AJ507" s="439"/>
    </row>
    <row r="508" spans="29:36" x14ac:dyDescent="0.25">
      <c r="AC508" s="439"/>
      <c r="AD508" s="439"/>
      <c r="AE508" s="439"/>
      <c r="AF508" s="439"/>
      <c r="AG508" s="439"/>
      <c r="AH508" s="439"/>
      <c r="AI508" s="439"/>
      <c r="AJ508" s="439"/>
    </row>
    <row r="509" spans="29:36" x14ac:dyDescent="0.25">
      <c r="AC509" s="439"/>
      <c r="AD509" s="439"/>
      <c r="AE509" s="439"/>
      <c r="AF509" s="439"/>
      <c r="AG509" s="439"/>
      <c r="AH509" s="439"/>
      <c r="AI509" s="439"/>
      <c r="AJ509" s="439"/>
    </row>
    <row r="510" spans="29:36" x14ac:dyDescent="0.25">
      <c r="AC510" s="439"/>
      <c r="AD510" s="439"/>
      <c r="AE510" s="439"/>
      <c r="AF510" s="439"/>
      <c r="AG510" s="439"/>
      <c r="AH510" s="439"/>
      <c r="AI510" s="439"/>
      <c r="AJ510" s="439"/>
    </row>
    <row r="511" spans="29:36" x14ac:dyDescent="0.25">
      <c r="AC511" s="439"/>
      <c r="AD511" s="439"/>
      <c r="AE511" s="439"/>
      <c r="AF511" s="439"/>
      <c r="AG511" s="439"/>
      <c r="AH511" s="439"/>
      <c r="AI511" s="439"/>
      <c r="AJ511" s="439"/>
    </row>
    <row r="512" spans="29:36" x14ac:dyDescent="0.25">
      <c r="AC512" s="439"/>
      <c r="AD512" s="439"/>
      <c r="AE512" s="439"/>
      <c r="AF512" s="439"/>
      <c r="AG512" s="439"/>
      <c r="AH512" s="439"/>
      <c r="AI512" s="439"/>
      <c r="AJ512" s="439"/>
    </row>
    <row r="513" spans="29:36" x14ac:dyDescent="0.25">
      <c r="AC513" s="439"/>
      <c r="AD513" s="439"/>
      <c r="AE513" s="439"/>
      <c r="AF513" s="439"/>
      <c r="AG513" s="439"/>
      <c r="AH513" s="439"/>
      <c r="AI513" s="439"/>
      <c r="AJ513" s="439"/>
    </row>
    <row r="514" spans="29:36" x14ac:dyDescent="0.25">
      <c r="AC514" s="439"/>
      <c r="AD514" s="439"/>
      <c r="AE514" s="439"/>
      <c r="AF514" s="439"/>
      <c r="AG514" s="439"/>
      <c r="AH514" s="439"/>
      <c r="AI514" s="439"/>
      <c r="AJ514" s="439"/>
    </row>
    <row r="515" spans="29:36" x14ac:dyDescent="0.25">
      <c r="AC515" s="439"/>
      <c r="AD515" s="439"/>
      <c r="AE515" s="439"/>
      <c r="AF515" s="439"/>
      <c r="AG515" s="439"/>
      <c r="AH515" s="439"/>
      <c r="AI515" s="439"/>
      <c r="AJ515" s="439"/>
    </row>
    <row r="516" spans="29:36" x14ac:dyDescent="0.25">
      <c r="AC516" s="439"/>
      <c r="AD516" s="439"/>
      <c r="AE516" s="439"/>
      <c r="AF516" s="439"/>
      <c r="AG516" s="439"/>
      <c r="AH516" s="439"/>
      <c r="AI516" s="439"/>
      <c r="AJ516" s="439"/>
    </row>
    <row r="517" spans="29:36" x14ac:dyDescent="0.25">
      <c r="AC517" s="439"/>
      <c r="AD517" s="439"/>
      <c r="AE517" s="439"/>
      <c r="AF517" s="439"/>
      <c r="AG517" s="439"/>
      <c r="AH517" s="439"/>
      <c r="AI517" s="439"/>
      <c r="AJ517" s="439"/>
    </row>
    <row r="518" spans="29:36" x14ac:dyDescent="0.25">
      <c r="AC518" s="439"/>
      <c r="AD518" s="439"/>
      <c r="AE518" s="439"/>
      <c r="AF518" s="439"/>
      <c r="AG518" s="439"/>
      <c r="AH518" s="439"/>
      <c r="AI518" s="439"/>
      <c r="AJ518" s="439"/>
    </row>
    <row r="519" spans="29:36" x14ac:dyDescent="0.25">
      <c r="AC519" s="439"/>
      <c r="AD519" s="439"/>
      <c r="AE519" s="439"/>
      <c r="AF519" s="439"/>
      <c r="AG519" s="439"/>
      <c r="AH519" s="439"/>
      <c r="AI519" s="439"/>
      <c r="AJ519" s="439"/>
    </row>
    <row r="520" spans="29:36" x14ac:dyDescent="0.25">
      <c r="AC520" s="439"/>
      <c r="AD520" s="439"/>
      <c r="AE520" s="439"/>
      <c r="AF520" s="439"/>
      <c r="AG520" s="439"/>
      <c r="AH520" s="439"/>
      <c r="AI520" s="439"/>
      <c r="AJ520" s="439"/>
    </row>
    <row r="521" spans="29:36" x14ac:dyDescent="0.25">
      <c r="AC521" s="439"/>
      <c r="AD521" s="439"/>
      <c r="AE521" s="439"/>
      <c r="AF521" s="439"/>
      <c r="AG521" s="439"/>
      <c r="AH521" s="439"/>
      <c r="AI521" s="439"/>
      <c r="AJ521" s="439"/>
    </row>
    <row r="522" spans="29:36" x14ac:dyDescent="0.25">
      <c r="AC522" s="439"/>
      <c r="AD522" s="439"/>
      <c r="AE522" s="439"/>
      <c r="AF522" s="439"/>
      <c r="AG522" s="439"/>
      <c r="AH522" s="439"/>
      <c r="AI522" s="439"/>
      <c r="AJ522" s="439"/>
    </row>
    <row r="523" spans="29:36" x14ac:dyDescent="0.25">
      <c r="AC523" s="439"/>
      <c r="AD523" s="439"/>
      <c r="AE523" s="439"/>
      <c r="AF523" s="439"/>
      <c r="AG523" s="439"/>
      <c r="AH523" s="439"/>
      <c r="AI523" s="439"/>
      <c r="AJ523" s="439"/>
    </row>
    <row r="524" spans="29:36" x14ac:dyDescent="0.25">
      <c r="AC524" s="439"/>
      <c r="AD524" s="439"/>
      <c r="AE524" s="439"/>
      <c r="AF524" s="439"/>
      <c r="AG524" s="439"/>
      <c r="AH524" s="439"/>
      <c r="AI524" s="439"/>
      <c r="AJ524" s="439"/>
    </row>
    <row r="525" spans="29:36" x14ac:dyDescent="0.25">
      <c r="AC525" s="439"/>
      <c r="AD525" s="439"/>
      <c r="AE525" s="439"/>
      <c r="AF525" s="439"/>
      <c r="AG525" s="439"/>
      <c r="AH525" s="439"/>
      <c r="AI525" s="439"/>
      <c r="AJ525" s="439"/>
    </row>
    <row r="526" spans="29:36" x14ac:dyDescent="0.25">
      <c r="AC526" s="439"/>
      <c r="AD526" s="439"/>
      <c r="AE526" s="439"/>
      <c r="AF526" s="439"/>
      <c r="AG526" s="439"/>
      <c r="AH526" s="439"/>
      <c r="AI526" s="439"/>
      <c r="AJ526" s="439"/>
    </row>
    <row r="527" spans="29:36" x14ac:dyDescent="0.25">
      <c r="AC527" s="439"/>
      <c r="AD527" s="439"/>
      <c r="AE527" s="439"/>
      <c r="AF527" s="439"/>
      <c r="AG527" s="439"/>
      <c r="AH527" s="439"/>
      <c r="AI527" s="439"/>
      <c r="AJ527" s="439"/>
    </row>
    <row r="528" spans="29:36" x14ac:dyDescent="0.25">
      <c r="AC528" s="439"/>
      <c r="AD528" s="439"/>
      <c r="AE528" s="439"/>
      <c r="AF528" s="439"/>
      <c r="AG528" s="439"/>
      <c r="AH528" s="439"/>
      <c r="AI528" s="439"/>
      <c r="AJ528" s="439"/>
    </row>
    <row r="529" spans="29:36" x14ac:dyDescent="0.25">
      <c r="AC529" s="439"/>
      <c r="AD529" s="439"/>
      <c r="AE529" s="439"/>
      <c r="AF529" s="439"/>
      <c r="AG529" s="439"/>
      <c r="AH529" s="439"/>
      <c r="AI529" s="439"/>
      <c r="AJ529" s="439"/>
    </row>
    <row r="530" spans="29:36" x14ac:dyDescent="0.25">
      <c r="AC530" s="439"/>
      <c r="AD530" s="439"/>
      <c r="AE530" s="439"/>
      <c r="AF530" s="439"/>
      <c r="AG530" s="439"/>
      <c r="AH530" s="439"/>
      <c r="AI530" s="439"/>
      <c r="AJ530" s="439"/>
    </row>
    <row r="531" spans="29:36" x14ac:dyDescent="0.25">
      <c r="AC531" s="439"/>
      <c r="AD531" s="439"/>
      <c r="AE531" s="439"/>
      <c r="AF531" s="439"/>
      <c r="AG531" s="439"/>
      <c r="AH531" s="439"/>
      <c r="AI531" s="439"/>
      <c r="AJ531" s="439"/>
    </row>
    <row r="532" spans="29:36" x14ac:dyDescent="0.25">
      <c r="AC532" s="439"/>
      <c r="AD532" s="439"/>
      <c r="AE532" s="439"/>
      <c r="AF532" s="439"/>
      <c r="AG532" s="439"/>
      <c r="AH532" s="439"/>
      <c r="AI532" s="439"/>
      <c r="AJ532" s="439"/>
    </row>
    <row r="533" spans="29:36" x14ac:dyDescent="0.25">
      <c r="AC533" s="439"/>
      <c r="AD533" s="439"/>
      <c r="AE533" s="439"/>
      <c r="AF533" s="439"/>
      <c r="AG533" s="439"/>
      <c r="AH533" s="439"/>
      <c r="AI533" s="439"/>
      <c r="AJ533" s="439"/>
    </row>
    <row r="534" spans="29:36" x14ac:dyDescent="0.25">
      <c r="AC534" s="439"/>
      <c r="AD534" s="439"/>
      <c r="AE534" s="439"/>
      <c r="AF534" s="439"/>
      <c r="AG534" s="439"/>
      <c r="AH534" s="439"/>
      <c r="AI534" s="439"/>
      <c r="AJ534" s="439"/>
    </row>
    <row r="535" spans="29:36" x14ac:dyDescent="0.25">
      <c r="AC535" s="439"/>
      <c r="AD535" s="439"/>
      <c r="AE535" s="439"/>
      <c r="AF535" s="439"/>
      <c r="AG535" s="439"/>
      <c r="AH535" s="439"/>
      <c r="AI535" s="439"/>
      <c r="AJ535" s="439"/>
    </row>
    <row r="536" spans="29:36" x14ac:dyDescent="0.25">
      <c r="AC536" s="439"/>
      <c r="AD536" s="439"/>
      <c r="AE536" s="439"/>
      <c r="AF536" s="439"/>
      <c r="AG536" s="439"/>
      <c r="AH536" s="439"/>
      <c r="AI536" s="439"/>
      <c r="AJ536" s="439"/>
    </row>
    <row r="537" spans="29:36" x14ac:dyDescent="0.25">
      <c r="AC537" s="439"/>
      <c r="AD537" s="439"/>
      <c r="AE537" s="439"/>
      <c r="AF537" s="439"/>
      <c r="AG537" s="439"/>
      <c r="AH537" s="439"/>
      <c r="AI537" s="439"/>
      <c r="AJ537" s="439"/>
    </row>
    <row r="538" spans="29:36" x14ac:dyDescent="0.25">
      <c r="AC538" s="439"/>
      <c r="AD538" s="439"/>
      <c r="AE538" s="439"/>
      <c r="AF538" s="439"/>
      <c r="AG538" s="439"/>
      <c r="AH538" s="439"/>
      <c r="AI538" s="439"/>
      <c r="AJ538" s="439"/>
    </row>
    <row r="539" spans="29:36" x14ac:dyDescent="0.25">
      <c r="AC539" s="439"/>
      <c r="AD539" s="439"/>
      <c r="AE539" s="439"/>
      <c r="AF539" s="439"/>
      <c r="AG539" s="439"/>
      <c r="AH539" s="439"/>
      <c r="AI539" s="439"/>
      <c r="AJ539" s="439"/>
    </row>
    <row r="540" spans="29:36" x14ac:dyDescent="0.25">
      <c r="AC540" s="439"/>
      <c r="AD540" s="439"/>
      <c r="AE540" s="439"/>
      <c r="AF540" s="439"/>
      <c r="AG540" s="439"/>
      <c r="AH540" s="439"/>
      <c r="AI540" s="439"/>
      <c r="AJ540" s="439"/>
    </row>
    <row r="541" spans="29:36" x14ac:dyDescent="0.25">
      <c r="AC541" s="439"/>
      <c r="AD541" s="439"/>
      <c r="AE541" s="439"/>
      <c r="AF541" s="439"/>
      <c r="AG541" s="439"/>
      <c r="AH541" s="439"/>
      <c r="AI541" s="439"/>
      <c r="AJ541" s="439"/>
    </row>
    <row r="542" spans="29:36" x14ac:dyDescent="0.25">
      <c r="AC542" s="439"/>
      <c r="AD542" s="439"/>
      <c r="AE542" s="439"/>
      <c r="AF542" s="439"/>
      <c r="AG542" s="439"/>
      <c r="AH542" s="439"/>
      <c r="AI542" s="439"/>
      <c r="AJ542" s="439"/>
    </row>
    <row r="543" spans="29:36" x14ac:dyDescent="0.25">
      <c r="AC543" s="439"/>
      <c r="AD543" s="439"/>
      <c r="AE543" s="439"/>
      <c r="AF543" s="439"/>
      <c r="AG543" s="439"/>
      <c r="AH543" s="439"/>
      <c r="AI543" s="439"/>
      <c r="AJ543" s="439"/>
    </row>
    <row r="544" spans="29:36" x14ac:dyDescent="0.25">
      <c r="AC544" s="439"/>
      <c r="AD544" s="439"/>
      <c r="AE544" s="439"/>
      <c r="AF544" s="439"/>
      <c r="AG544" s="439"/>
      <c r="AH544" s="439"/>
      <c r="AI544" s="439"/>
      <c r="AJ544" s="439"/>
    </row>
    <row r="545" spans="29:36" x14ac:dyDescent="0.25">
      <c r="AC545" s="439"/>
      <c r="AD545" s="439"/>
      <c r="AE545" s="439"/>
      <c r="AF545" s="439"/>
      <c r="AG545" s="439"/>
      <c r="AH545" s="439"/>
      <c r="AI545" s="439"/>
      <c r="AJ545" s="439"/>
    </row>
    <row r="546" spans="29:36" x14ac:dyDescent="0.25">
      <c r="AC546" s="439"/>
      <c r="AD546" s="439"/>
      <c r="AE546" s="439"/>
      <c r="AF546" s="439"/>
      <c r="AG546" s="439"/>
      <c r="AH546" s="439"/>
      <c r="AI546" s="439"/>
      <c r="AJ546" s="439"/>
    </row>
    <row r="547" spans="29:36" x14ac:dyDescent="0.25">
      <c r="AC547" s="439"/>
      <c r="AD547" s="439"/>
      <c r="AE547" s="439"/>
      <c r="AF547" s="439"/>
      <c r="AG547" s="439"/>
      <c r="AH547" s="439"/>
      <c r="AI547" s="439"/>
      <c r="AJ547" s="439"/>
    </row>
    <row r="548" spans="29:36" x14ac:dyDescent="0.25">
      <c r="AC548" s="439"/>
      <c r="AD548" s="439"/>
      <c r="AE548" s="439"/>
      <c r="AF548" s="439"/>
      <c r="AG548" s="439"/>
      <c r="AH548" s="439"/>
      <c r="AI548" s="439"/>
      <c r="AJ548" s="439"/>
    </row>
    <row r="549" spans="29:36" x14ac:dyDescent="0.25">
      <c r="AC549" s="439"/>
      <c r="AD549" s="439"/>
      <c r="AE549" s="439"/>
      <c r="AF549" s="439"/>
      <c r="AG549" s="439"/>
      <c r="AH549" s="439"/>
      <c r="AI549" s="439"/>
      <c r="AJ549" s="439"/>
    </row>
    <row r="550" spans="29:36" x14ac:dyDescent="0.25">
      <c r="AC550" s="439"/>
      <c r="AD550" s="439"/>
      <c r="AE550" s="439"/>
      <c r="AF550" s="439"/>
      <c r="AG550" s="439"/>
      <c r="AH550" s="439"/>
      <c r="AI550" s="439"/>
      <c r="AJ550" s="439"/>
    </row>
    <row r="551" spans="29:36" x14ac:dyDescent="0.25">
      <c r="AC551" s="439"/>
      <c r="AD551" s="439"/>
      <c r="AE551" s="439"/>
      <c r="AF551" s="439"/>
      <c r="AG551" s="439"/>
      <c r="AH551" s="439"/>
      <c r="AI551" s="439"/>
      <c r="AJ551" s="439"/>
    </row>
    <row r="552" spans="29:36" x14ac:dyDescent="0.25">
      <c r="AC552" s="439"/>
      <c r="AD552" s="439"/>
      <c r="AE552" s="439"/>
      <c r="AF552" s="439"/>
      <c r="AG552" s="439"/>
      <c r="AH552" s="439"/>
      <c r="AI552" s="439"/>
      <c r="AJ552" s="439"/>
    </row>
    <row r="553" spans="29:36" x14ac:dyDescent="0.25">
      <c r="AC553" s="439"/>
      <c r="AD553" s="439"/>
      <c r="AE553" s="439"/>
      <c r="AF553" s="439"/>
      <c r="AG553" s="439"/>
      <c r="AH553" s="439"/>
      <c r="AI553" s="439"/>
      <c r="AJ553" s="439"/>
    </row>
    <row r="554" spans="29:36" x14ac:dyDescent="0.25">
      <c r="AC554" s="439"/>
      <c r="AD554" s="439"/>
      <c r="AE554" s="439"/>
      <c r="AF554" s="439"/>
      <c r="AG554" s="439"/>
      <c r="AH554" s="439"/>
      <c r="AI554" s="439"/>
      <c r="AJ554" s="439"/>
    </row>
    <row r="555" spans="29:36" x14ac:dyDescent="0.25">
      <c r="AC555" s="439"/>
      <c r="AD555" s="439"/>
      <c r="AE555" s="439"/>
      <c r="AF555" s="439"/>
      <c r="AG555" s="439"/>
      <c r="AH555" s="439"/>
      <c r="AI555" s="439"/>
      <c r="AJ555" s="439"/>
    </row>
    <row r="556" spans="29:36" x14ac:dyDescent="0.25">
      <c r="AC556" s="439"/>
      <c r="AD556" s="439"/>
      <c r="AE556" s="439"/>
      <c r="AF556" s="439"/>
      <c r="AG556" s="439"/>
      <c r="AH556" s="439"/>
      <c r="AI556" s="439"/>
      <c r="AJ556" s="439"/>
    </row>
    <row r="557" spans="29:36" x14ac:dyDescent="0.25">
      <c r="AC557" s="439"/>
      <c r="AD557" s="439"/>
      <c r="AE557" s="439"/>
      <c r="AF557" s="439"/>
      <c r="AG557" s="439"/>
      <c r="AH557" s="439"/>
      <c r="AI557" s="439"/>
      <c r="AJ557" s="439"/>
    </row>
    <row r="558" spans="29:36" x14ac:dyDescent="0.25">
      <c r="AC558" s="439"/>
      <c r="AD558" s="439"/>
      <c r="AE558" s="439"/>
      <c r="AF558" s="439"/>
      <c r="AG558" s="439"/>
      <c r="AH558" s="439"/>
      <c r="AI558" s="439"/>
      <c r="AJ558" s="439"/>
    </row>
    <row r="559" spans="29:36" x14ac:dyDescent="0.25">
      <c r="AC559" s="439"/>
      <c r="AD559" s="439"/>
      <c r="AE559" s="439"/>
      <c r="AF559" s="439"/>
      <c r="AG559" s="439"/>
      <c r="AH559" s="439"/>
      <c r="AI559" s="439"/>
      <c r="AJ559" s="439"/>
    </row>
    <row r="560" spans="29:36" x14ac:dyDescent="0.25">
      <c r="AC560" s="439"/>
      <c r="AD560" s="439"/>
      <c r="AE560" s="439"/>
      <c r="AF560" s="439"/>
      <c r="AG560" s="439"/>
      <c r="AH560" s="439"/>
      <c r="AI560" s="439"/>
      <c r="AJ560" s="439"/>
    </row>
    <row r="561" spans="29:36" x14ac:dyDescent="0.25">
      <c r="AC561" s="439"/>
      <c r="AD561" s="439"/>
      <c r="AE561" s="439"/>
      <c r="AF561" s="439"/>
      <c r="AG561" s="439"/>
      <c r="AH561" s="439"/>
      <c r="AI561" s="439"/>
      <c r="AJ561" s="439"/>
    </row>
    <row r="562" spans="29:36" x14ac:dyDescent="0.25">
      <c r="AC562" s="439"/>
      <c r="AD562" s="439"/>
      <c r="AE562" s="439"/>
      <c r="AF562" s="439"/>
      <c r="AG562" s="439"/>
      <c r="AH562" s="439"/>
      <c r="AI562" s="439"/>
      <c r="AJ562" s="439"/>
    </row>
    <row r="563" spans="29:36" x14ac:dyDescent="0.25">
      <c r="AC563" s="439"/>
      <c r="AD563" s="439"/>
      <c r="AE563" s="439"/>
      <c r="AF563" s="439"/>
      <c r="AG563" s="439"/>
      <c r="AH563" s="439"/>
      <c r="AI563" s="439"/>
      <c r="AJ563" s="439"/>
    </row>
    <row r="564" spans="29:36" x14ac:dyDescent="0.25">
      <c r="AC564" s="439"/>
      <c r="AD564" s="439"/>
      <c r="AE564" s="439"/>
      <c r="AF564" s="439"/>
      <c r="AG564" s="439"/>
      <c r="AH564" s="439"/>
      <c r="AI564" s="439"/>
      <c r="AJ564" s="439"/>
    </row>
    <row r="565" spans="29:36" x14ac:dyDescent="0.25">
      <c r="AC565" s="439"/>
      <c r="AD565" s="439"/>
      <c r="AE565" s="439"/>
      <c r="AF565" s="439"/>
      <c r="AG565" s="439"/>
      <c r="AH565" s="439"/>
      <c r="AI565" s="439"/>
      <c r="AJ565" s="439"/>
    </row>
    <row r="566" spans="29:36" x14ac:dyDescent="0.25">
      <c r="AC566" s="439"/>
      <c r="AD566" s="439"/>
      <c r="AE566" s="439"/>
      <c r="AF566" s="439"/>
      <c r="AG566" s="439"/>
      <c r="AH566" s="439"/>
      <c r="AI566" s="439"/>
      <c r="AJ566" s="439"/>
    </row>
    <row r="567" spans="29:36" x14ac:dyDescent="0.25">
      <c r="AC567" s="439"/>
      <c r="AD567" s="439"/>
      <c r="AE567" s="439"/>
      <c r="AF567" s="439"/>
      <c r="AG567" s="439"/>
      <c r="AH567" s="439"/>
      <c r="AI567" s="439"/>
      <c r="AJ567" s="439"/>
    </row>
    <row r="568" spans="29:36" x14ac:dyDescent="0.25">
      <c r="AC568" s="439"/>
      <c r="AD568" s="439"/>
      <c r="AE568" s="439"/>
      <c r="AF568" s="439"/>
      <c r="AG568" s="439"/>
      <c r="AH568" s="439"/>
      <c r="AI568" s="439"/>
      <c r="AJ568" s="439"/>
    </row>
    <row r="569" spans="29:36" x14ac:dyDescent="0.25">
      <c r="AC569" s="439"/>
      <c r="AD569" s="439"/>
      <c r="AE569" s="439"/>
      <c r="AF569" s="439"/>
      <c r="AG569" s="439"/>
      <c r="AH569" s="439"/>
      <c r="AI569" s="439"/>
      <c r="AJ569" s="439"/>
    </row>
    <row r="570" spans="29:36" x14ac:dyDescent="0.25">
      <c r="AC570" s="439"/>
      <c r="AD570" s="439"/>
      <c r="AE570" s="439"/>
      <c r="AF570" s="439"/>
      <c r="AG570" s="439"/>
      <c r="AH570" s="439"/>
      <c r="AI570" s="439"/>
      <c r="AJ570" s="439"/>
    </row>
    <row r="571" spans="29:36" x14ac:dyDescent="0.25">
      <c r="AC571" s="439"/>
      <c r="AD571" s="439"/>
      <c r="AE571" s="439"/>
      <c r="AF571" s="439"/>
      <c r="AG571" s="439"/>
      <c r="AH571" s="439"/>
      <c r="AI571" s="439"/>
      <c r="AJ571" s="439"/>
    </row>
    <row r="572" spans="29:36" x14ac:dyDescent="0.25">
      <c r="AC572" s="439"/>
      <c r="AD572" s="439"/>
      <c r="AE572" s="439"/>
      <c r="AF572" s="439"/>
      <c r="AG572" s="439"/>
      <c r="AH572" s="439"/>
      <c r="AI572" s="439"/>
      <c r="AJ572" s="439"/>
    </row>
    <row r="573" spans="29:36" x14ac:dyDescent="0.25">
      <c r="AC573" s="439"/>
      <c r="AD573" s="439"/>
      <c r="AE573" s="439"/>
      <c r="AF573" s="439"/>
      <c r="AG573" s="439"/>
      <c r="AH573" s="439"/>
      <c r="AI573" s="439"/>
      <c r="AJ573" s="439"/>
    </row>
    <row r="574" spans="29:36" x14ac:dyDescent="0.25">
      <c r="AC574" s="439"/>
      <c r="AD574" s="439"/>
      <c r="AE574" s="439"/>
      <c r="AF574" s="439"/>
      <c r="AG574" s="439"/>
      <c r="AH574" s="439"/>
      <c r="AI574" s="439"/>
      <c r="AJ574" s="439"/>
    </row>
    <row r="575" spans="29:36" x14ac:dyDescent="0.25">
      <c r="AC575" s="439"/>
      <c r="AD575" s="439"/>
      <c r="AE575" s="439"/>
      <c r="AF575" s="439"/>
      <c r="AG575" s="439"/>
      <c r="AH575" s="439"/>
      <c r="AI575" s="439"/>
      <c r="AJ575" s="439"/>
    </row>
    <row r="576" spans="29:36" x14ac:dyDescent="0.25">
      <c r="AC576" s="439"/>
      <c r="AD576" s="439"/>
      <c r="AE576" s="439"/>
      <c r="AF576" s="439"/>
      <c r="AG576" s="439"/>
      <c r="AH576" s="439"/>
      <c r="AI576" s="439"/>
      <c r="AJ576" s="439"/>
    </row>
    <row r="577" spans="29:36" x14ac:dyDescent="0.25">
      <c r="AC577" s="439"/>
      <c r="AD577" s="439"/>
      <c r="AE577" s="439"/>
      <c r="AF577" s="439"/>
      <c r="AG577" s="439"/>
      <c r="AH577" s="439"/>
      <c r="AI577" s="439"/>
      <c r="AJ577" s="439"/>
    </row>
    <row r="578" spans="29:36" x14ac:dyDescent="0.25">
      <c r="AC578" s="439"/>
      <c r="AD578" s="439"/>
      <c r="AE578" s="439"/>
      <c r="AF578" s="439"/>
      <c r="AG578" s="439"/>
      <c r="AH578" s="439"/>
      <c r="AI578" s="439"/>
      <c r="AJ578" s="439"/>
    </row>
    <row r="579" spans="29:36" x14ac:dyDescent="0.25">
      <c r="AC579" s="439"/>
      <c r="AD579" s="439"/>
      <c r="AE579" s="439"/>
      <c r="AF579" s="439"/>
      <c r="AG579" s="439"/>
      <c r="AH579" s="439"/>
      <c r="AI579" s="439"/>
      <c r="AJ579" s="439"/>
    </row>
    <row r="580" spans="29:36" x14ac:dyDescent="0.25">
      <c r="AC580" s="439"/>
      <c r="AD580" s="439"/>
      <c r="AE580" s="439"/>
      <c r="AF580" s="439"/>
      <c r="AG580" s="439"/>
      <c r="AH580" s="439"/>
      <c r="AI580" s="439"/>
      <c r="AJ580" s="439"/>
    </row>
    <row r="581" spans="29:36" x14ac:dyDescent="0.25">
      <c r="AC581" s="439"/>
      <c r="AD581" s="439"/>
      <c r="AE581" s="439"/>
      <c r="AF581" s="439"/>
      <c r="AG581" s="439"/>
      <c r="AH581" s="439"/>
      <c r="AI581" s="439"/>
      <c r="AJ581" s="439"/>
    </row>
    <row r="582" spans="29:36" x14ac:dyDescent="0.25">
      <c r="AC582" s="439"/>
      <c r="AD582" s="439"/>
      <c r="AE582" s="439"/>
      <c r="AF582" s="439"/>
      <c r="AG582" s="439"/>
      <c r="AH582" s="439"/>
      <c r="AI582" s="439"/>
      <c r="AJ582" s="439"/>
    </row>
    <row r="583" spans="29:36" x14ac:dyDescent="0.25">
      <c r="AC583" s="439"/>
      <c r="AD583" s="439"/>
      <c r="AE583" s="439"/>
      <c r="AF583" s="439"/>
      <c r="AG583" s="439"/>
      <c r="AH583" s="439"/>
      <c r="AI583" s="439"/>
      <c r="AJ583" s="439"/>
    </row>
    <row r="584" spans="29:36" x14ac:dyDescent="0.25">
      <c r="AC584" s="439"/>
      <c r="AD584" s="439"/>
      <c r="AE584" s="439"/>
      <c r="AF584" s="439"/>
      <c r="AG584" s="439"/>
      <c r="AH584" s="439"/>
      <c r="AI584" s="439"/>
      <c r="AJ584" s="439"/>
    </row>
    <row r="585" spans="29:36" x14ac:dyDescent="0.25">
      <c r="AC585" s="439"/>
      <c r="AD585" s="439"/>
      <c r="AE585" s="439"/>
      <c r="AF585" s="439"/>
      <c r="AG585" s="439"/>
      <c r="AH585" s="439"/>
      <c r="AI585" s="439"/>
      <c r="AJ585" s="439"/>
    </row>
    <row r="586" spans="29:36" x14ac:dyDescent="0.25">
      <c r="AC586" s="439"/>
      <c r="AD586" s="439"/>
      <c r="AE586" s="439"/>
      <c r="AF586" s="439"/>
      <c r="AG586" s="439"/>
      <c r="AH586" s="439"/>
      <c r="AI586" s="439"/>
      <c r="AJ586" s="439"/>
    </row>
    <row r="587" spans="29:36" x14ac:dyDescent="0.25">
      <c r="AC587" s="439"/>
      <c r="AD587" s="439"/>
      <c r="AE587" s="439"/>
      <c r="AF587" s="439"/>
      <c r="AG587" s="439"/>
      <c r="AH587" s="439"/>
      <c r="AI587" s="439"/>
      <c r="AJ587" s="439"/>
    </row>
    <row r="588" spans="29:36" x14ac:dyDescent="0.25">
      <c r="AC588" s="439"/>
      <c r="AD588" s="439"/>
      <c r="AE588" s="439"/>
      <c r="AF588" s="439"/>
      <c r="AG588" s="439"/>
      <c r="AH588" s="439"/>
      <c r="AI588" s="439"/>
      <c r="AJ588" s="439"/>
    </row>
    <row r="589" spans="29:36" x14ac:dyDescent="0.25">
      <c r="AC589" s="439"/>
      <c r="AD589" s="439"/>
      <c r="AE589" s="439"/>
      <c r="AF589" s="439"/>
      <c r="AG589" s="439"/>
      <c r="AH589" s="439"/>
      <c r="AI589" s="439"/>
      <c r="AJ589" s="439"/>
    </row>
    <row r="590" spans="29:36" x14ac:dyDescent="0.25">
      <c r="AC590" s="439"/>
      <c r="AD590" s="439"/>
      <c r="AE590" s="439"/>
      <c r="AF590" s="439"/>
      <c r="AG590" s="439"/>
      <c r="AH590" s="439"/>
      <c r="AI590" s="439"/>
      <c r="AJ590" s="439"/>
    </row>
    <row r="591" spans="29:36" x14ac:dyDescent="0.25">
      <c r="AC591" s="439"/>
      <c r="AD591" s="439"/>
      <c r="AE591" s="439"/>
      <c r="AF591" s="439"/>
      <c r="AG591" s="439"/>
      <c r="AH591" s="439"/>
      <c r="AI591" s="439"/>
      <c r="AJ591" s="439"/>
    </row>
    <row r="592" spans="29:36" x14ac:dyDescent="0.25">
      <c r="AC592" s="439"/>
      <c r="AD592" s="439"/>
      <c r="AE592" s="439"/>
      <c r="AF592" s="439"/>
      <c r="AG592" s="439"/>
      <c r="AH592" s="439"/>
      <c r="AI592" s="439"/>
      <c r="AJ592" s="439"/>
    </row>
    <row r="593" spans="29:36" x14ac:dyDescent="0.25">
      <c r="AC593" s="439"/>
      <c r="AD593" s="439"/>
      <c r="AE593" s="439"/>
      <c r="AF593" s="439"/>
      <c r="AG593" s="439"/>
      <c r="AH593" s="439"/>
      <c r="AI593" s="439"/>
      <c r="AJ593" s="439"/>
    </row>
    <row r="594" spans="29:36" x14ac:dyDescent="0.25">
      <c r="AC594" s="439"/>
      <c r="AD594" s="439"/>
      <c r="AE594" s="439"/>
      <c r="AF594" s="439"/>
      <c r="AG594" s="439"/>
      <c r="AH594" s="439"/>
      <c r="AI594" s="439"/>
      <c r="AJ594" s="439"/>
    </row>
    <row r="595" spans="29:36" x14ac:dyDescent="0.25">
      <c r="AC595" s="439"/>
      <c r="AD595" s="439"/>
      <c r="AE595" s="439"/>
      <c r="AF595" s="439"/>
      <c r="AG595" s="439"/>
      <c r="AH595" s="439"/>
      <c r="AI595" s="439"/>
      <c r="AJ595" s="439"/>
    </row>
    <row r="596" spans="29:36" x14ac:dyDescent="0.25">
      <c r="AC596" s="439"/>
      <c r="AD596" s="439"/>
      <c r="AE596" s="439"/>
      <c r="AF596" s="439"/>
      <c r="AG596" s="439"/>
      <c r="AH596" s="439"/>
      <c r="AI596" s="439"/>
      <c r="AJ596" s="439"/>
    </row>
    <row r="597" spans="29:36" x14ac:dyDescent="0.25">
      <c r="AC597" s="439"/>
      <c r="AD597" s="439"/>
      <c r="AE597" s="439"/>
      <c r="AF597" s="439"/>
      <c r="AG597" s="439"/>
      <c r="AH597" s="439"/>
      <c r="AI597" s="439"/>
      <c r="AJ597" s="439"/>
    </row>
    <row r="598" spans="29:36" x14ac:dyDescent="0.25">
      <c r="AC598" s="439"/>
      <c r="AD598" s="439"/>
      <c r="AE598" s="439"/>
      <c r="AF598" s="439"/>
      <c r="AG598" s="439"/>
      <c r="AH598" s="439"/>
      <c r="AI598" s="439"/>
      <c r="AJ598" s="439"/>
    </row>
    <row r="599" spans="29:36" x14ac:dyDescent="0.25">
      <c r="AC599" s="439"/>
      <c r="AD599" s="439"/>
      <c r="AE599" s="439"/>
      <c r="AF599" s="439"/>
      <c r="AG599" s="439"/>
      <c r="AH599" s="439"/>
      <c r="AI599" s="439"/>
      <c r="AJ599" s="439"/>
    </row>
    <row r="600" spans="29:36" x14ac:dyDescent="0.25">
      <c r="AC600" s="439"/>
      <c r="AD600" s="439"/>
      <c r="AE600" s="439"/>
      <c r="AF600" s="439"/>
      <c r="AG600" s="439"/>
      <c r="AH600" s="439"/>
      <c r="AI600" s="439"/>
      <c r="AJ600" s="439"/>
    </row>
    <row r="601" spans="29:36" x14ac:dyDescent="0.25">
      <c r="AC601" s="439"/>
      <c r="AD601" s="439"/>
      <c r="AE601" s="439"/>
      <c r="AF601" s="439"/>
      <c r="AG601" s="439"/>
      <c r="AH601" s="439"/>
      <c r="AI601" s="439"/>
      <c r="AJ601" s="439"/>
    </row>
    <row r="602" spans="29:36" x14ac:dyDescent="0.25">
      <c r="AC602" s="439"/>
      <c r="AD602" s="439"/>
      <c r="AE602" s="439"/>
      <c r="AF602" s="439"/>
      <c r="AG602" s="439"/>
      <c r="AH602" s="439"/>
      <c r="AI602" s="439"/>
      <c r="AJ602" s="439"/>
    </row>
    <row r="603" spans="29:36" x14ac:dyDescent="0.25">
      <c r="AC603" s="439"/>
      <c r="AD603" s="439"/>
      <c r="AE603" s="439"/>
      <c r="AF603" s="439"/>
      <c r="AG603" s="439"/>
      <c r="AH603" s="439"/>
      <c r="AI603" s="439"/>
      <c r="AJ603" s="439"/>
    </row>
    <row r="604" spans="29:36" x14ac:dyDescent="0.25">
      <c r="AC604" s="439"/>
      <c r="AD604" s="439"/>
      <c r="AE604" s="439"/>
      <c r="AF604" s="439"/>
      <c r="AG604" s="439"/>
      <c r="AH604" s="439"/>
      <c r="AI604" s="439"/>
      <c r="AJ604" s="439"/>
    </row>
    <row r="605" spans="29:36" x14ac:dyDescent="0.25">
      <c r="AC605" s="439"/>
      <c r="AD605" s="439"/>
      <c r="AE605" s="439"/>
      <c r="AF605" s="439"/>
      <c r="AG605" s="439"/>
      <c r="AH605" s="439"/>
      <c r="AI605" s="439"/>
      <c r="AJ605" s="439"/>
    </row>
    <row r="606" spans="29:36" x14ac:dyDescent="0.25">
      <c r="AC606" s="439"/>
      <c r="AD606" s="439"/>
      <c r="AE606" s="439"/>
      <c r="AF606" s="439"/>
      <c r="AG606" s="439"/>
      <c r="AH606" s="439"/>
      <c r="AI606" s="439"/>
      <c r="AJ606" s="439"/>
    </row>
    <row r="607" spans="29:36" x14ac:dyDescent="0.25">
      <c r="AC607" s="439"/>
      <c r="AD607" s="439"/>
      <c r="AE607" s="439"/>
      <c r="AF607" s="439"/>
      <c r="AG607" s="439"/>
      <c r="AH607" s="439"/>
      <c r="AI607" s="439"/>
      <c r="AJ607" s="439"/>
    </row>
    <row r="608" spans="29:36" x14ac:dyDescent="0.25">
      <c r="AC608" s="439"/>
      <c r="AD608" s="439"/>
      <c r="AE608" s="439"/>
      <c r="AF608" s="439"/>
      <c r="AG608" s="439"/>
      <c r="AH608" s="439"/>
      <c r="AI608" s="439"/>
      <c r="AJ608" s="439"/>
    </row>
    <row r="609" spans="29:36" x14ac:dyDescent="0.25">
      <c r="AC609" s="439"/>
      <c r="AD609" s="439"/>
      <c r="AE609" s="439"/>
      <c r="AF609" s="439"/>
      <c r="AG609" s="439"/>
      <c r="AH609" s="439"/>
      <c r="AI609" s="439"/>
      <c r="AJ609" s="439"/>
    </row>
    <row r="610" spans="29:36" x14ac:dyDescent="0.25">
      <c r="AC610" s="439"/>
      <c r="AD610" s="439"/>
      <c r="AE610" s="439"/>
      <c r="AF610" s="439"/>
      <c r="AG610" s="439"/>
      <c r="AH610" s="439"/>
      <c r="AI610" s="439"/>
      <c r="AJ610" s="439"/>
    </row>
    <row r="611" spans="29:36" x14ac:dyDescent="0.25">
      <c r="AC611" s="439"/>
      <c r="AD611" s="439"/>
      <c r="AE611" s="439"/>
      <c r="AF611" s="439"/>
      <c r="AG611" s="439"/>
      <c r="AH611" s="439"/>
      <c r="AI611" s="439"/>
      <c r="AJ611" s="439"/>
    </row>
    <row r="612" spans="29:36" x14ac:dyDescent="0.25">
      <c r="AC612" s="439"/>
      <c r="AD612" s="439"/>
      <c r="AE612" s="439"/>
      <c r="AF612" s="439"/>
      <c r="AG612" s="439"/>
      <c r="AH612" s="439"/>
      <c r="AI612" s="439"/>
      <c r="AJ612" s="439"/>
    </row>
    <row r="613" spans="29:36" x14ac:dyDescent="0.25">
      <c r="AC613" s="439"/>
      <c r="AD613" s="439"/>
      <c r="AE613" s="439"/>
      <c r="AF613" s="439"/>
      <c r="AG613" s="439"/>
      <c r="AH613" s="439"/>
      <c r="AI613" s="439"/>
      <c r="AJ613" s="439"/>
    </row>
    <row r="614" spans="29:36" x14ac:dyDescent="0.25">
      <c r="AC614" s="439"/>
      <c r="AD614" s="439"/>
      <c r="AE614" s="439"/>
      <c r="AF614" s="439"/>
      <c r="AG614" s="439"/>
      <c r="AH614" s="439"/>
      <c r="AI614" s="439"/>
      <c r="AJ614" s="439"/>
    </row>
    <row r="615" spans="29:36" x14ac:dyDescent="0.25">
      <c r="AC615" s="439"/>
      <c r="AD615" s="439"/>
      <c r="AE615" s="439"/>
      <c r="AF615" s="439"/>
      <c r="AG615" s="439"/>
      <c r="AH615" s="439"/>
      <c r="AI615" s="439"/>
      <c r="AJ615" s="439"/>
    </row>
    <row r="616" spans="29:36" x14ac:dyDescent="0.25">
      <c r="AC616" s="439"/>
      <c r="AD616" s="439"/>
      <c r="AE616" s="439"/>
      <c r="AF616" s="439"/>
      <c r="AG616" s="439"/>
      <c r="AH616" s="439"/>
      <c r="AI616" s="439"/>
      <c r="AJ616" s="439"/>
    </row>
    <row r="617" spans="29:36" x14ac:dyDescent="0.25">
      <c r="AC617" s="439"/>
      <c r="AD617" s="439"/>
      <c r="AE617" s="439"/>
      <c r="AF617" s="439"/>
      <c r="AG617" s="439"/>
      <c r="AH617" s="439"/>
      <c r="AI617" s="439"/>
      <c r="AJ617" s="439"/>
    </row>
    <row r="618" spans="29:36" x14ac:dyDescent="0.25">
      <c r="AC618" s="439"/>
      <c r="AD618" s="439"/>
      <c r="AE618" s="439"/>
      <c r="AF618" s="439"/>
      <c r="AG618" s="439"/>
      <c r="AH618" s="439"/>
      <c r="AI618" s="439"/>
      <c r="AJ618" s="439"/>
    </row>
    <row r="619" spans="29:36" x14ac:dyDescent="0.25">
      <c r="AC619" s="439"/>
      <c r="AD619" s="439"/>
      <c r="AE619" s="439"/>
      <c r="AF619" s="439"/>
      <c r="AG619" s="439"/>
      <c r="AH619" s="439"/>
      <c r="AI619" s="439"/>
      <c r="AJ619" s="439"/>
    </row>
    <row r="620" spans="29:36" x14ac:dyDescent="0.25">
      <c r="AC620" s="439"/>
      <c r="AD620" s="439"/>
      <c r="AE620" s="439"/>
      <c r="AF620" s="439"/>
      <c r="AG620" s="439"/>
      <c r="AH620" s="439"/>
      <c r="AI620" s="439"/>
      <c r="AJ620" s="439"/>
    </row>
    <row r="621" spans="29:36" x14ac:dyDescent="0.25">
      <c r="AC621" s="439"/>
      <c r="AD621" s="439"/>
      <c r="AE621" s="439"/>
      <c r="AF621" s="439"/>
      <c r="AG621" s="439"/>
      <c r="AH621" s="439"/>
      <c r="AI621" s="439"/>
      <c r="AJ621" s="439"/>
    </row>
    <row r="622" spans="29:36" x14ac:dyDescent="0.25">
      <c r="AC622" s="439"/>
      <c r="AD622" s="439"/>
      <c r="AE622" s="439"/>
      <c r="AF622" s="439"/>
      <c r="AG622" s="439"/>
      <c r="AH622" s="439"/>
      <c r="AI622" s="439"/>
      <c r="AJ622" s="439"/>
    </row>
    <row r="623" spans="29:36" x14ac:dyDescent="0.25">
      <c r="AC623" s="439"/>
      <c r="AD623" s="439"/>
      <c r="AE623" s="439"/>
      <c r="AF623" s="439"/>
      <c r="AG623" s="439"/>
      <c r="AH623" s="439"/>
      <c r="AI623" s="439"/>
      <c r="AJ623" s="439"/>
    </row>
    <row r="624" spans="29:36" x14ac:dyDescent="0.25">
      <c r="AC624" s="439"/>
      <c r="AD624" s="439"/>
      <c r="AE624" s="439"/>
      <c r="AF624" s="439"/>
      <c r="AG624" s="439"/>
      <c r="AH624" s="439"/>
      <c r="AI624" s="439"/>
      <c r="AJ624" s="439"/>
    </row>
    <row r="625" spans="29:36" x14ac:dyDescent="0.25">
      <c r="AC625" s="439"/>
      <c r="AD625" s="439"/>
      <c r="AE625" s="439"/>
      <c r="AF625" s="439"/>
      <c r="AG625" s="439"/>
      <c r="AH625" s="439"/>
      <c r="AI625" s="439"/>
      <c r="AJ625" s="439"/>
    </row>
    <row r="626" spans="29:36" x14ac:dyDescent="0.25">
      <c r="AC626" s="439"/>
      <c r="AD626" s="439"/>
      <c r="AE626" s="439"/>
      <c r="AF626" s="439"/>
      <c r="AG626" s="439"/>
      <c r="AH626" s="439"/>
      <c r="AI626" s="439"/>
      <c r="AJ626" s="439"/>
    </row>
    <row r="627" spans="29:36" x14ac:dyDescent="0.25">
      <c r="AC627" s="439"/>
      <c r="AD627" s="439"/>
      <c r="AE627" s="439"/>
      <c r="AF627" s="439"/>
      <c r="AG627" s="439"/>
      <c r="AH627" s="439"/>
      <c r="AI627" s="439"/>
      <c r="AJ627" s="439"/>
    </row>
    <row r="628" spans="29:36" x14ac:dyDescent="0.25">
      <c r="AC628" s="439"/>
      <c r="AD628" s="439"/>
      <c r="AE628" s="439"/>
      <c r="AF628" s="439"/>
      <c r="AG628" s="439"/>
      <c r="AH628" s="439"/>
      <c r="AI628" s="439"/>
      <c r="AJ628" s="439"/>
    </row>
    <row r="629" spans="29:36" x14ac:dyDescent="0.25">
      <c r="AC629" s="439"/>
      <c r="AD629" s="439"/>
      <c r="AE629" s="439"/>
      <c r="AF629" s="439"/>
      <c r="AG629" s="439"/>
      <c r="AH629" s="439"/>
      <c r="AI629" s="439"/>
      <c r="AJ629" s="439"/>
    </row>
    <row r="630" spans="29:36" x14ac:dyDescent="0.25">
      <c r="AC630" s="439"/>
      <c r="AD630" s="439"/>
      <c r="AE630" s="439"/>
      <c r="AF630" s="439"/>
      <c r="AG630" s="439"/>
      <c r="AH630" s="439"/>
      <c r="AI630" s="439"/>
      <c r="AJ630" s="439"/>
    </row>
    <row r="631" spans="29:36" x14ac:dyDescent="0.25">
      <c r="AC631" s="439"/>
      <c r="AD631" s="439"/>
      <c r="AE631" s="439"/>
      <c r="AF631" s="439"/>
      <c r="AG631" s="439"/>
      <c r="AH631" s="439"/>
      <c r="AI631" s="439"/>
      <c r="AJ631" s="439"/>
    </row>
    <row r="632" spans="29:36" x14ac:dyDescent="0.25">
      <c r="AC632" s="439"/>
      <c r="AD632" s="439"/>
      <c r="AE632" s="439"/>
      <c r="AF632" s="439"/>
      <c r="AG632" s="439"/>
      <c r="AH632" s="439"/>
      <c r="AI632" s="439"/>
      <c r="AJ632" s="439"/>
    </row>
    <row r="633" spans="29:36" x14ac:dyDescent="0.25">
      <c r="AC633" s="439"/>
      <c r="AD633" s="439"/>
      <c r="AE633" s="439"/>
      <c r="AF633" s="439"/>
      <c r="AG633" s="439"/>
      <c r="AH633" s="439"/>
      <c r="AI633" s="439"/>
      <c r="AJ633" s="439"/>
    </row>
    <row r="634" spans="29:36" x14ac:dyDescent="0.25">
      <c r="AC634" s="439"/>
      <c r="AD634" s="439"/>
      <c r="AE634" s="439"/>
      <c r="AF634" s="439"/>
      <c r="AG634" s="439"/>
      <c r="AH634" s="439"/>
      <c r="AI634" s="439"/>
      <c r="AJ634" s="439"/>
    </row>
    <row r="635" spans="29:36" x14ac:dyDescent="0.25">
      <c r="AC635" s="439"/>
      <c r="AD635" s="439"/>
      <c r="AE635" s="439"/>
      <c r="AF635" s="439"/>
      <c r="AG635" s="439"/>
      <c r="AH635" s="439"/>
      <c r="AI635" s="439"/>
      <c r="AJ635" s="439"/>
    </row>
    <row r="636" spans="29:36" x14ac:dyDescent="0.25">
      <c r="AC636" s="439"/>
      <c r="AD636" s="439"/>
      <c r="AE636" s="439"/>
      <c r="AF636" s="439"/>
      <c r="AG636" s="439"/>
      <c r="AH636" s="439"/>
      <c r="AI636" s="439"/>
      <c r="AJ636" s="439"/>
    </row>
    <row r="637" spans="29:36" x14ac:dyDescent="0.25">
      <c r="AC637" s="439"/>
      <c r="AD637" s="439"/>
      <c r="AE637" s="439"/>
      <c r="AF637" s="439"/>
      <c r="AG637" s="439"/>
      <c r="AH637" s="439"/>
      <c r="AI637" s="439"/>
      <c r="AJ637" s="439"/>
    </row>
    <row r="638" spans="29:36" x14ac:dyDescent="0.25">
      <c r="AC638" s="439"/>
      <c r="AD638" s="439"/>
      <c r="AE638" s="439"/>
      <c r="AF638" s="439"/>
      <c r="AG638" s="439"/>
      <c r="AH638" s="439"/>
      <c r="AI638" s="439"/>
      <c r="AJ638" s="439"/>
    </row>
    <row r="639" spans="29:36" x14ac:dyDescent="0.25">
      <c r="AC639" s="439"/>
      <c r="AD639" s="439"/>
      <c r="AE639" s="439"/>
      <c r="AF639" s="439"/>
      <c r="AG639" s="439"/>
      <c r="AH639" s="439"/>
      <c r="AI639" s="439"/>
      <c r="AJ639" s="439"/>
    </row>
    <row r="640" spans="29:36" x14ac:dyDescent="0.25">
      <c r="AC640" s="439"/>
      <c r="AD640" s="439"/>
      <c r="AE640" s="439"/>
      <c r="AF640" s="439"/>
      <c r="AG640" s="439"/>
      <c r="AH640" s="439"/>
      <c r="AI640" s="439"/>
      <c r="AJ640" s="439"/>
    </row>
    <row r="641" spans="29:36" x14ac:dyDescent="0.25">
      <c r="AC641" s="439"/>
      <c r="AD641" s="439"/>
      <c r="AE641" s="439"/>
      <c r="AF641" s="439"/>
      <c r="AG641" s="439"/>
      <c r="AH641" s="439"/>
      <c r="AI641" s="439"/>
      <c r="AJ641" s="439"/>
    </row>
    <row r="642" spans="29:36" x14ac:dyDescent="0.25">
      <c r="AC642" s="439"/>
      <c r="AD642" s="439"/>
      <c r="AE642" s="439"/>
      <c r="AF642" s="439"/>
      <c r="AG642" s="439"/>
      <c r="AH642" s="439"/>
      <c r="AI642" s="439"/>
      <c r="AJ642" s="439"/>
    </row>
    <row r="643" spans="29:36" x14ac:dyDescent="0.25">
      <c r="AC643" s="439"/>
      <c r="AD643" s="439"/>
      <c r="AE643" s="439"/>
      <c r="AF643" s="439"/>
      <c r="AG643" s="439"/>
      <c r="AH643" s="439"/>
      <c r="AI643" s="439"/>
      <c r="AJ643" s="439"/>
    </row>
    <row r="644" spans="29:36" x14ac:dyDescent="0.25">
      <c r="AC644" s="439"/>
      <c r="AD644" s="439"/>
      <c r="AE644" s="439"/>
      <c r="AF644" s="439"/>
      <c r="AG644" s="439"/>
      <c r="AH644" s="439"/>
      <c r="AI644" s="439"/>
      <c r="AJ644" s="439"/>
    </row>
    <row r="645" spans="29:36" x14ac:dyDescent="0.25">
      <c r="AC645" s="439"/>
      <c r="AD645" s="439"/>
      <c r="AE645" s="439"/>
      <c r="AF645" s="439"/>
      <c r="AG645" s="439"/>
      <c r="AH645" s="439"/>
      <c r="AI645" s="439"/>
      <c r="AJ645" s="439"/>
    </row>
    <row r="646" spans="29:36" x14ac:dyDescent="0.25">
      <c r="AC646" s="439"/>
      <c r="AD646" s="439"/>
      <c r="AE646" s="439"/>
      <c r="AF646" s="439"/>
      <c r="AG646" s="439"/>
      <c r="AH646" s="439"/>
      <c r="AI646" s="439"/>
      <c r="AJ646" s="439"/>
    </row>
    <row r="647" spans="29:36" x14ac:dyDescent="0.25">
      <c r="AC647" s="439"/>
      <c r="AD647" s="439"/>
      <c r="AE647" s="439"/>
      <c r="AF647" s="439"/>
      <c r="AG647" s="439"/>
      <c r="AH647" s="439"/>
      <c r="AI647" s="439"/>
      <c r="AJ647" s="439"/>
    </row>
    <row r="648" spans="29:36" x14ac:dyDescent="0.25">
      <c r="AC648" s="439"/>
      <c r="AD648" s="439"/>
      <c r="AE648" s="439"/>
      <c r="AF648" s="439"/>
      <c r="AG648" s="439"/>
      <c r="AH648" s="439"/>
      <c r="AI648" s="439"/>
      <c r="AJ648" s="439"/>
    </row>
    <row r="649" spans="29:36" x14ac:dyDescent="0.25">
      <c r="AC649" s="439"/>
      <c r="AD649" s="439"/>
      <c r="AE649" s="439"/>
      <c r="AF649" s="439"/>
      <c r="AG649" s="439"/>
      <c r="AH649" s="439"/>
      <c r="AI649" s="439"/>
      <c r="AJ649" s="439"/>
    </row>
    <row r="650" spans="29:36" x14ac:dyDescent="0.25">
      <c r="AC650" s="439"/>
      <c r="AD650" s="439"/>
      <c r="AE650" s="439"/>
      <c r="AF650" s="439"/>
      <c r="AG650" s="439"/>
      <c r="AH650" s="439"/>
      <c r="AI650" s="439"/>
      <c r="AJ650" s="439"/>
    </row>
    <row r="651" spans="29:36" x14ac:dyDescent="0.25">
      <c r="AC651" s="439"/>
      <c r="AD651" s="439"/>
      <c r="AE651" s="439"/>
      <c r="AF651" s="439"/>
      <c r="AG651" s="439"/>
      <c r="AH651" s="439"/>
      <c r="AI651" s="439"/>
      <c r="AJ651" s="439"/>
    </row>
    <row r="652" spans="29:36" x14ac:dyDescent="0.25">
      <c r="AC652" s="439"/>
      <c r="AD652" s="439"/>
      <c r="AE652" s="439"/>
      <c r="AF652" s="439"/>
      <c r="AG652" s="439"/>
      <c r="AH652" s="439"/>
      <c r="AI652" s="439"/>
      <c r="AJ652" s="439"/>
    </row>
    <row r="653" spans="29:36" x14ac:dyDescent="0.25">
      <c r="AC653" s="439"/>
      <c r="AD653" s="439"/>
      <c r="AE653" s="439"/>
      <c r="AF653" s="439"/>
      <c r="AG653" s="439"/>
      <c r="AH653" s="439"/>
      <c r="AI653" s="439"/>
      <c r="AJ653" s="439"/>
    </row>
    <row r="654" spans="29:36" x14ac:dyDescent="0.25">
      <c r="AC654" s="439"/>
      <c r="AD654" s="439"/>
      <c r="AE654" s="439"/>
      <c r="AF654" s="439"/>
      <c r="AG654" s="439"/>
      <c r="AH654" s="439"/>
      <c r="AI654" s="439"/>
      <c r="AJ654" s="439"/>
    </row>
    <row r="655" spans="29:36" x14ac:dyDescent="0.25">
      <c r="AC655" s="439"/>
      <c r="AD655" s="439"/>
      <c r="AE655" s="439"/>
      <c r="AF655" s="439"/>
      <c r="AG655" s="439"/>
      <c r="AH655" s="439"/>
      <c r="AI655" s="439"/>
      <c r="AJ655" s="439"/>
    </row>
    <row r="656" spans="29:36" x14ac:dyDescent="0.25">
      <c r="AC656" s="439"/>
      <c r="AD656" s="439"/>
      <c r="AE656" s="439"/>
      <c r="AF656" s="439"/>
      <c r="AG656" s="439"/>
      <c r="AH656" s="439"/>
      <c r="AI656" s="439"/>
      <c r="AJ656" s="439"/>
    </row>
    <row r="657" spans="29:36" x14ac:dyDescent="0.25">
      <c r="AC657" s="439"/>
      <c r="AD657" s="439"/>
      <c r="AE657" s="439"/>
      <c r="AF657" s="439"/>
      <c r="AG657" s="439"/>
      <c r="AH657" s="439"/>
      <c r="AI657" s="439"/>
      <c r="AJ657" s="439"/>
    </row>
    <row r="658" spans="29:36" x14ac:dyDescent="0.25">
      <c r="AC658" s="439"/>
      <c r="AD658" s="439"/>
      <c r="AE658" s="439"/>
      <c r="AF658" s="439"/>
      <c r="AG658" s="439"/>
      <c r="AH658" s="439"/>
      <c r="AI658" s="439"/>
      <c r="AJ658" s="439"/>
    </row>
    <row r="659" spans="29:36" x14ac:dyDescent="0.25">
      <c r="AC659" s="439"/>
      <c r="AD659" s="439"/>
      <c r="AE659" s="439"/>
      <c r="AF659" s="439"/>
      <c r="AG659" s="439"/>
      <c r="AH659" s="439"/>
      <c r="AI659" s="439"/>
      <c r="AJ659" s="439"/>
    </row>
    <row r="660" spans="29:36" x14ac:dyDescent="0.25">
      <c r="AC660" s="439"/>
      <c r="AD660" s="439"/>
      <c r="AE660" s="439"/>
      <c r="AF660" s="439"/>
      <c r="AG660" s="439"/>
      <c r="AH660" s="439"/>
      <c r="AI660" s="439"/>
      <c r="AJ660" s="439"/>
    </row>
    <row r="661" spans="29:36" x14ac:dyDescent="0.25">
      <c r="AC661" s="439"/>
      <c r="AD661" s="439"/>
      <c r="AE661" s="439"/>
      <c r="AF661" s="439"/>
      <c r="AG661" s="439"/>
      <c r="AH661" s="439"/>
      <c r="AI661" s="439"/>
      <c r="AJ661" s="439"/>
    </row>
    <row r="662" spans="29:36" x14ac:dyDescent="0.25">
      <c r="AC662" s="439"/>
      <c r="AD662" s="439"/>
      <c r="AE662" s="439"/>
      <c r="AF662" s="439"/>
      <c r="AG662" s="439"/>
      <c r="AH662" s="439"/>
      <c r="AI662" s="439"/>
      <c r="AJ662" s="439"/>
    </row>
    <row r="663" spans="29:36" x14ac:dyDescent="0.25">
      <c r="AC663" s="439"/>
      <c r="AD663" s="439"/>
      <c r="AE663" s="439"/>
      <c r="AF663" s="439"/>
      <c r="AG663" s="439"/>
      <c r="AH663" s="439"/>
      <c r="AI663" s="439"/>
      <c r="AJ663" s="439"/>
    </row>
    <row r="664" spans="29:36" x14ac:dyDescent="0.25">
      <c r="AC664" s="439"/>
      <c r="AD664" s="439"/>
      <c r="AE664" s="439"/>
      <c r="AF664" s="439"/>
      <c r="AG664" s="439"/>
      <c r="AH664" s="439"/>
      <c r="AI664" s="439"/>
      <c r="AJ664" s="439"/>
    </row>
    <row r="665" spans="29:36" x14ac:dyDescent="0.25">
      <c r="AC665" s="439"/>
      <c r="AD665" s="439"/>
      <c r="AE665" s="439"/>
      <c r="AF665" s="439"/>
      <c r="AG665" s="439"/>
      <c r="AH665" s="439"/>
      <c r="AI665" s="439"/>
      <c r="AJ665" s="439"/>
    </row>
    <row r="666" spans="29:36" x14ac:dyDescent="0.25">
      <c r="AC666" s="439"/>
      <c r="AD666" s="439"/>
      <c r="AE666" s="439"/>
      <c r="AF666" s="439"/>
      <c r="AG666" s="439"/>
      <c r="AH666" s="439"/>
      <c r="AI666" s="439"/>
      <c r="AJ666" s="439"/>
    </row>
    <row r="667" spans="29:36" x14ac:dyDescent="0.25">
      <c r="AC667" s="439"/>
      <c r="AD667" s="439"/>
      <c r="AE667" s="439"/>
      <c r="AF667" s="439"/>
      <c r="AG667" s="439"/>
      <c r="AH667" s="439"/>
      <c r="AI667" s="439"/>
      <c r="AJ667" s="439"/>
    </row>
    <row r="668" spans="29:36" x14ac:dyDescent="0.25">
      <c r="AC668" s="439"/>
      <c r="AD668" s="439"/>
      <c r="AE668" s="439"/>
      <c r="AF668" s="439"/>
      <c r="AG668" s="439"/>
      <c r="AH668" s="439"/>
      <c r="AI668" s="439"/>
      <c r="AJ668" s="439"/>
    </row>
    <row r="669" spans="29:36" x14ac:dyDescent="0.25">
      <c r="AC669" s="439"/>
      <c r="AD669" s="439"/>
      <c r="AE669" s="439"/>
      <c r="AF669" s="439"/>
      <c r="AG669" s="439"/>
      <c r="AH669" s="439"/>
      <c r="AI669" s="439"/>
      <c r="AJ669" s="439"/>
    </row>
    <row r="670" spans="29:36" x14ac:dyDescent="0.25">
      <c r="AC670" s="439"/>
      <c r="AD670" s="439"/>
      <c r="AE670" s="439"/>
      <c r="AF670" s="439"/>
      <c r="AG670" s="439"/>
      <c r="AH670" s="439"/>
      <c r="AI670" s="439"/>
      <c r="AJ670" s="439"/>
    </row>
    <row r="671" spans="29:36" x14ac:dyDescent="0.25">
      <c r="AC671" s="439"/>
      <c r="AD671" s="439"/>
      <c r="AE671" s="439"/>
      <c r="AF671" s="439"/>
      <c r="AG671" s="439"/>
      <c r="AH671" s="439"/>
      <c r="AI671" s="439"/>
      <c r="AJ671" s="439"/>
    </row>
    <row r="672" spans="29:36" x14ac:dyDescent="0.25">
      <c r="AC672" s="439"/>
      <c r="AD672" s="439"/>
      <c r="AE672" s="439"/>
      <c r="AF672" s="439"/>
      <c r="AG672" s="439"/>
      <c r="AH672" s="439"/>
      <c r="AI672" s="439"/>
      <c r="AJ672" s="439"/>
    </row>
    <row r="673" spans="29:36" x14ac:dyDescent="0.25">
      <c r="AC673" s="439"/>
      <c r="AD673" s="439"/>
      <c r="AE673" s="439"/>
      <c r="AF673" s="439"/>
      <c r="AG673" s="439"/>
      <c r="AH673" s="439"/>
      <c r="AI673" s="439"/>
      <c r="AJ673" s="439"/>
    </row>
    <row r="674" spans="29:36" x14ac:dyDescent="0.25">
      <c r="AC674" s="439"/>
      <c r="AD674" s="439"/>
      <c r="AE674" s="439"/>
      <c r="AF674" s="439"/>
      <c r="AG674" s="439"/>
      <c r="AH674" s="439"/>
      <c r="AI674" s="439"/>
      <c r="AJ674" s="439"/>
    </row>
    <row r="675" spans="29:36" x14ac:dyDescent="0.25">
      <c r="AC675" s="439"/>
      <c r="AD675" s="439"/>
      <c r="AE675" s="439"/>
      <c r="AF675" s="439"/>
      <c r="AG675" s="439"/>
      <c r="AH675" s="439"/>
      <c r="AI675" s="439"/>
      <c r="AJ675" s="439"/>
    </row>
    <row r="676" spans="29:36" x14ac:dyDescent="0.25">
      <c r="AC676" s="439"/>
      <c r="AD676" s="439"/>
      <c r="AE676" s="439"/>
      <c r="AF676" s="439"/>
      <c r="AG676" s="439"/>
      <c r="AH676" s="439"/>
      <c r="AI676" s="439"/>
      <c r="AJ676" s="439"/>
    </row>
    <row r="677" spans="29:36" x14ac:dyDescent="0.25">
      <c r="AC677" s="439"/>
      <c r="AD677" s="439"/>
      <c r="AE677" s="439"/>
      <c r="AF677" s="439"/>
      <c r="AG677" s="439"/>
      <c r="AH677" s="439"/>
      <c r="AI677" s="439"/>
      <c r="AJ677" s="439"/>
    </row>
    <row r="678" spans="29:36" x14ac:dyDescent="0.25">
      <c r="AC678" s="439"/>
      <c r="AD678" s="439"/>
      <c r="AE678" s="439"/>
      <c r="AF678" s="439"/>
      <c r="AG678" s="439"/>
      <c r="AH678" s="439"/>
      <c r="AI678" s="439"/>
      <c r="AJ678" s="439"/>
    </row>
    <row r="679" spans="29:36" x14ac:dyDescent="0.25">
      <c r="AC679" s="439"/>
      <c r="AD679" s="439"/>
      <c r="AE679" s="439"/>
      <c r="AF679" s="439"/>
      <c r="AG679" s="439"/>
      <c r="AH679" s="439"/>
      <c r="AI679" s="439"/>
      <c r="AJ679" s="439"/>
    </row>
    <row r="680" spans="29:36" x14ac:dyDescent="0.25">
      <c r="AC680" s="439"/>
      <c r="AD680" s="439"/>
      <c r="AE680" s="439"/>
      <c r="AF680" s="439"/>
      <c r="AG680" s="439"/>
      <c r="AH680" s="439"/>
      <c r="AI680" s="439"/>
      <c r="AJ680" s="439"/>
    </row>
    <row r="681" spans="29:36" x14ac:dyDescent="0.25">
      <c r="AC681" s="439"/>
      <c r="AD681" s="439"/>
      <c r="AE681" s="439"/>
      <c r="AF681" s="439"/>
      <c r="AG681" s="439"/>
      <c r="AH681" s="439"/>
      <c r="AI681" s="439"/>
      <c r="AJ681" s="439"/>
    </row>
    <row r="682" spans="29:36" x14ac:dyDescent="0.25">
      <c r="AC682" s="439"/>
      <c r="AD682" s="439"/>
      <c r="AE682" s="439"/>
      <c r="AF682" s="439"/>
      <c r="AG682" s="439"/>
      <c r="AH682" s="439"/>
      <c r="AI682" s="439"/>
      <c r="AJ682" s="439"/>
    </row>
    <row r="683" spans="29:36" x14ac:dyDescent="0.25">
      <c r="AC683" s="439"/>
      <c r="AD683" s="439"/>
      <c r="AE683" s="439"/>
      <c r="AF683" s="439"/>
      <c r="AG683" s="439"/>
      <c r="AH683" s="439"/>
      <c r="AI683" s="439"/>
      <c r="AJ683" s="439"/>
    </row>
    <row r="684" spans="29:36" x14ac:dyDescent="0.25">
      <c r="AC684" s="439"/>
      <c r="AD684" s="439"/>
      <c r="AE684" s="439"/>
      <c r="AF684" s="439"/>
      <c r="AG684" s="439"/>
      <c r="AH684" s="439"/>
      <c r="AI684" s="439"/>
      <c r="AJ684" s="439"/>
    </row>
    <row r="685" spans="29:36" x14ac:dyDescent="0.25">
      <c r="AC685" s="439"/>
      <c r="AD685" s="439"/>
      <c r="AE685" s="439"/>
      <c r="AF685" s="439"/>
      <c r="AG685" s="439"/>
      <c r="AH685" s="439"/>
      <c r="AI685" s="439"/>
      <c r="AJ685" s="439"/>
    </row>
    <row r="686" spans="29:36" x14ac:dyDescent="0.25">
      <c r="AC686" s="439"/>
      <c r="AD686" s="439"/>
      <c r="AE686" s="439"/>
      <c r="AF686" s="439"/>
      <c r="AG686" s="439"/>
      <c r="AH686" s="439"/>
      <c r="AI686" s="439"/>
      <c r="AJ686" s="439"/>
    </row>
    <row r="687" spans="29:36" x14ac:dyDescent="0.25">
      <c r="AC687" s="439"/>
      <c r="AD687" s="439"/>
      <c r="AE687" s="439"/>
      <c r="AF687" s="439"/>
      <c r="AG687" s="439"/>
      <c r="AH687" s="439"/>
      <c r="AI687" s="439"/>
      <c r="AJ687" s="439"/>
    </row>
    <row r="688" spans="29:36" x14ac:dyDescent="0.25">
      <c r="AC688" s="439"/>
      <c r="AD688" s="439"/>
      <c r="AE688" s="439"/>
      <c r="AF688" s="439"/>
      <c r="AG688" s="439"/>
      <c r="AH688" s="439"/>
      <c r="AI688" s="439"/>
      <c r="AJ688" s="439"/>
    </row>
    <row r="689" spans="29:36" x14ac:dyDescent="0.25">
      <c r="AC689" s="439"/>
      <c r="AD689" s="439"/>
      <c r="AE689" s="439"/>
      <c r="AF689" s="439"/>
      <c r="AG689" s="439"/>
      <c r="AH689" s="439"/>
      <c r="AI689" s="439"/>
      <c r="AJ689" s="439"/>
    </row>
    <row r="690" spans="29:36" x14ac:dyDescent="0.25">
      <c r="AC690" s="439"/>
      <c r="AD690" s="439"/>
      <c r="AE690" s="439"/>
      <c r="AF690" s="439"/>
      <c r="AG690" s="439"/>
      <c r="AH690" s="439"/>
      <c r="AI690" s="439"/>
      <c r="AJ690" s="439"/>
    </row>
    <row r="691" spans="29:36" x14ac:dyDescent="0.25">
      <c r="AC691" s="439"/>
      <c r="AD691" s="439"/>
      <c r="AE691" s="439"/>
      <c r="AF691" s="439"/>
      <c r="AG691" s="439"/>
      <c r="AH691" s="439"/>
      <c r="AI691" s="439"/>
      <c r="AJ691" s="439"/>
    </row>
    <row r="692" spans="29:36" x14ac:dyDescent="0.25">
      <c r="AC692" s="439"/>
      <c r="AD692" s="439"/>
      <c r="AE692" s="439"/>
      <c r="AF692" s="439"/>
      <c r="AG692" s="439"/>
      <c r="AH692" s="439"/>
      <c r="AI692" s="439"/>
      <c r="AJ692" s="439"/>
    </row>
    <row r="693" spans="29:36" x14ac:dyDescent="0.25">
      <c r="AC693" s="439"/>
      <c r="AD693" s="439"/>
      <c r="AE693" s="439"/>
      <c r="AF693" s="439"/>
      <c r="AG693" s="439"/>
      <c r="AH693" s="439"/>
      <c r="AI693" s="439"/>
      <c r="AJ693" s="439"/>
    </row>
    <row r="694" spans="29:36" x14ac:dyDescent="0.25">
      <c r="AC694" s="439"/>
      <c r="AD694" s="439"/>
      <c r="AE694" s="439"/>
      <c r="AF694" s="439"/>
      <c r="AG694" s="439"/>
      <c r="AH694" s="439"/>
      <c r="AI694" s="439"/>
      <c r="AJ694" s="439"/>
    </row>
    <row r="695" spans="29:36" x14ac:dyDescent="0.25">
      <c r="AC695" s="439"/>
      <c r="AD695" s="439"/>
      <c r="AE695" s="439"/>
      <c r="AF695" s="439"/>
      <c r="AG695" s="439"/>
      <c r="AH695" s="439"/>
      <c r="AI695" s="439"/>
      <c r="AJ695" s="439"/>
    </row>
    <row r="696" spans="29:36" x14ac:dyDescent="0.25">
      <c r="AC696" s="439"/>
      <c r="AD696" s="439"/>
      <c r="AE696" s="439"/>
      <c r="AF696" s="439"/>
      <c r="AG696" s="439"/>
      <c r="AH696" s="439"/>
      <c r="AI696" s="439"/>
      <c r="AJ696" s="439"/>
    </row>
    <row r="697" spans="29:36" x14ac:dyDescent="0.25">
      <c r="AC697" s="439"/>
      <c r="AD697" s="439"/>
      <c r="AE697" s="439"/>
      <c r="AF697" s="439"/>
      <c r="AG697" s="439"/>
      <c r="AH697" s="439"/>
      <c r="AI697" s="439"/>
      <c r="AJ697" s="439"/>
    </row>
    <row r="698" spans="29:36" x14ac:dyDescent="0.25">
      <c r="AC698" s="439"/>
      <c r="AD698" s="439"/>
      <c r="AE698" s="439"/>
      <c r="AF698" s="439"/>
      <c r="AG698" s="439"/>
      <c r="AH698" s="439"/>
      <c r="AI698" s="439"/>
      <c r="AJ698" s="439"/>
    </row>
    <row r="699" spans="29:36" x14ac:dyDescent="0.25">
      <c r="AC699" s="439"/>
      <c r="AD699" s="439"/>
      <c r="AE699" s="439"/>
      <c r="AF699" s="439"/>
      <c r="AG699" s="439"/>
      <c r="AH699" s="439"/>
      <c r="AI699" s="439"/>
      <c r="AJ699" s="439"/>
    </row>
    <row r="700" spans="29:36" x14ac:dyDescent="0.25">
      <c r="AC700" s="439"/>
      <c r="AD700" s="439"/>
      <c r="AE700" s="439"/>
      <c r="AF700" s="439"/>
      <c r="AG700" s="439"/>
      <c r="AH700" s="439"/>
      <c r="AI700" s="439"/>
      <c r="AJ700" s="439"/>
    </row>
    <row r="701" spans="29:36" x14ac:dyDescent="0.25">
      <c r="AC701" s="439"/>
      <c r="AD701" s="439"/>
      <c r="AE701" s="439"/>
      <c r="AF701" s="439"/>
      <c r="AG701" s="439"/>
      <c r="AH701" s="439"/>
      <c r="AI701" s="439"/>
      <c r="AJ701" s="439"/>
    </row>
    <row r="702" spans="29:36" x14ac:dyDescent="0.25">
      <c r="AC702" s="439"/>
      <c r="AD702" s="439"/>
      <c r="AE702" s="439"/>
      <c r="AF702" s="439"/>
      <c r="AG702" s="439"/>
      <c r="AH702" s="439"/>
      <c r="AI702" s="439"/>
      <c r="AJ702" s="439"/>
    </row>
    <row r="703" spans="29:36" x14ac:dyDescent="0.25">
      <c r="AC703" s="439"/>
      <c r="AD703" s="439"/>
      <c r="AE703" s="439"/>
      <c r="AF703" s="439"/>
      <c r="AG703" s="439"/>
      <c r="AH703" s="439"/>
      <c r="AI703" s="439"/>
      <c r="AJ703" s="439"/>
    </row>
    <row r="704" spans="29:36" x14ac:dyDescent="0.25">
      <c r="AC704" s="439"/>
      <c r="AD704" s="439"/>
      <c r="AE704" s="439"/>
      <c r="AF704" s="439"/>
      <c r="AG704" s="439"/>
      <c r="AH704" s="439"/>
      <c r="AI704" s="439"/>
      <c r="AJ704" s="439"/>
    </row>
    <row r="705" spans="29:36" x14ac:dyDescent="0.25">
      <c r="AC705" s="439"/>
      <c r="AD705" s="439"/>
      <c r="AE705" s="439"/>
      <c r="AF705" s="439"/>
      <c r="AG705" s="439"/>
      <c r="AH705" s="439"/>
      <c r="AI705" s="439"/>
      <c r="AJ705" s="439"/>
    </row>
    <row r="706" spans="29:36" x14ac:dyDescent="0.25">
      <c r="AC706" s="439"/>
      <c r="AD706" s="439"/>
      <c r="AE706" s="439"/>
      <c r="AF706" s="439"/>
      <c r="AG706" s="439"/>
      <c r="AH706" s="439"/>
      <c r="AI706" s="439"/>
      <c r="AJ706" s="439"/>
    </row>
    <row r="707" spans="29:36" x14ac:dyDescent="0.25">
      <c r="AC707" s="439"/>
      <c r="AD707" s="439"/>
      <c r="AE707" s="439"/>
      <c r="AF707" s="439"/>
      <c r="AG707" s="439"/>
      <c r="AH707" s="439"/>
      <c r="AI707" s="439"/>
      <c r="AJ707" s="439"/>
    </row>
    <row r="708" spans="29:36" x14ac:dyDescent="0.25">
      <c r="AC708" s="439"/>
      <c r="AD708" s="439"/>
      <c r="AE708" s="439"/>
      <c r="AF708" s="439"/>
      <c r="AG708" s="439"/>
      <c r="AH708" s="439"/>
      <c r="AI708" s="439"/>
      <c r="AJ708" s="439"/>
    </row>
    <row r="709" spans="29:36" x14ac:dyDescent="0.25">
      <c r="AC709" s="439"/>
      <c r="AD709" s="439"/>
      <c r="AE709" s="439"/>
      <c r="AF709" s="439"/>
      <c r="AG709" s="439"/>
      <c r="AH709" s="439"/>
      <c r="AI709" s="439"/>
      <c r="AJ709" s="439"/>
    </row>
    <row r="710" spans="29:36" x14ac:dyDescent="0.25">
      <c r="AC710" s="439"/>
      <c r="AD710" s="439"/>
      <c r="AE710" s="439"/>
      <c r="AF710" s="439"/>
      <c r="AG710" s="439"/>
      <c r="AH710" s="439"/>
      <c r="AI710" s="439"/>
      <c r="AJ710" s="439"/>
    </row>
    <row r="711" spans="29:36" x14ac:dyDescent="0.25">
      <c r="AC711" s="439"/>
      <c r="AD711" s="439"/>
      <c r="AE711" s="439"/>
      <c r="AF711" s="439"/>
      <c r="AG711" s="439"/>
      <c r="AH711" s="439"/>
      <c r="AI711" s="439"/>
      <c r="AJ711" s="439"/>
    </row>
    <row r="712" spans="29:36" x14ac:dyDescent="0.25">
      <c r="AC712" s="439"/>
      <c r="AD712" s="439"/>
      <c r="AE712" s="439"/>
      <c r="AF712" s="439"/>
      <c r="AG712" s="439"/>
      <c r="AH712" s="439"/>
      <c r="AI712" s="439"/>
      <c r="AJ712" s="439"/>
    </row>
    <row r="713" spans="29:36" x14ac:dyDescent="0.25">
      <c r="AC713" s="439"/>
      <c r="AD713" s="439"/>
      <c r="AE713" s="439"/>
      <c r="AF713" s="439"/>
      <c r="AG713" s="439"/>
      <c r="AH713" s="439"/>
      <c r="AI713" s="439"/>
      <c r="AJ713" s="439"/>
    </row>
    <row r="714" spans="29:36" x14ac:dyDescent="0.25">
      <c r="AC714" s="439"/>
      <c r="AD714" s="439"/>
      <c r="AE714" s="439"/>
      <c r="AF714" s="439"/>
      <c r="AG714" s="439"/>
      <c r="AH714" s="439"/>
      <c r="AI714" s="439"/>
      <c r="AJ714" s="439"/>
    </row>
    <row r="715" spans="29:36" x14ac:dyDescent="0.25">
      <c r="AC715" s="439"/>
      <c r="AD715" s="439"/>
      <c r="AE715" s="439"/>
      <c r="AF715" s="439"/>
      <c r="AG715" s="439"/>
      <c r="AH715" s="439"/>
      <c r="AI715" s="439"/>
      <c r="AJ715" s="439"/>
    </row>
    <row r="716" spans="29:36" x14ac:dyDescent="0.25">
      <c r="AC716" s="439"/>
      <c r="AD716" s="439"/>
      <c r="AE716" s="439"/>
      <c r="AF716" s="439"/>
      <c r="AG716" s="439"/>
      <c r="AH716" s="439"/>
      <c r="AI716" s="439"/>
      <c r="AJ716" s="439"/>
    </row>
    <row r="717" spans="29:36" x14ac:dyDescent="0.25">
      <c r="AC717" s="439"/>
      <c r="AD717" s="439"/>
      <c r="AE717" s="439"/>
      <c r="AF717" s="439"/>
      <c r="AG717" s="439"/>
      <c r="AH717" s="439"/>
      <c r="AI717" s="439"/>
      <c r="AJ717" s="439"/>
    </row>
    <row r="718" spans="29:36" x14ac:dyDescent="0.25">
      <c r="AC718" s="439"/>
      <c r="AD718" s="439"/>
      <c r="AE718" s="439"/>
      <c r="AF718" s="439"/>
      <c r="AG718" s="439"/>
      <c r="AH718" s="439"/>
      <c r="AI718" s="439"/>
      <c r="AJ718" s="439"/>
    </row>
    <row r="719" spans="29:36" x14ac:dyDescent="0.25">
      <c r="AC719" s="439"/>
      <c r="AD719" s="439"/>
      <c r="AE719" s="439"/>
      <c r="AF719" s="439"/>
      <c r="AG719" s="439"/>
      <c r="AH719" s="439"/>
      <c r="AI719" s="439"/>
      <c r="AJ719" s="439"/>
    </row>
    <row r="720" spans="29:36" x14ac:dyDescent="0.25">
      <c r="AC720" s="439"/>
      <c r="AD720" s="439"/>
      <c r="AE720" s="439"/>
      <c r="AF720" s="439"/>
      <c r="AG720" s="439"/>
      <c r="AH720" s="439"/>
      <c r="AI720" s="439"/>
      <c r="AJ720" s="439"/>
    </row>
    <row r="721" spans="29:36" x14ac:dyDescent="0.25">
      <c r="AC721" s="439"/>
      <c r="AD721" s="439"/>
      <c r="AE721" s="439"/>
      <c r="AF721" s="439"/>
      <c r="AG721" s="439"/>
      <c r="AH721" s="439"/>
      <c r="AI721" s="439"/>
      <c r="AJ721" s="439"/>
    </row>
    <row r="722" spans="29:36" x14ac:dyDescent="0.25">
      <c r="AC722" s="439"/>
      <c r="AD722" s="439"/>
      <c r="AE722" s="439"/>
      <c r="AF722" s="439"/>
      <c r="AG722" s="439"/>
      <c r="AH722" s="439"/>
      <c r="AI722" s="439"/>
      <c r="AJ722" s="439"/>
    </row>
    <row r="723" spans="29:36" x14ac:dyDescent="0.25">
      <c r="AC723" s="439"/>
      <c r="AD723" s="439"/>
      <c r="AE723" s="439"/>
      <c r="AF723" s="439"/>
      <c r="AG723" s="439"/>
      <c r="AH723" s="439"/>
      <c r="AI723" s="439"/>
      <c r="AJ723" s="439"/>
    </row>
    <row r="724" spans="29:36" x14ac:dyDescent="0.25">
      <c r="AC724" s="439"/>
      <c r="AD724" s="439"/>
      <c r="AE724" s="439"/>
      <c r="AF724" s="439"/>
      <c r="AG724" s="439"/>
      <c r="AH724" s="439"/>
      <c r="AI724" s="439"/>
      <c r="AJ724" s="439"/>
    </row>
    <row r="725" spans="29:36" x14ac:dyDescent="0.25">
      <c r="AC725" s="439"/>
      <c r="AD725" s="439"/>
      <c r="AE725" s="439"/>
      <c r="AF725" s="439"/>
      <c r="AG725" s="439"/>
      <c r="AH725" s="439"/>
      <c r="AI725" s="439"/>
      <c r="AJ725" s="439"/>
    </row>
    <row r="726" spans="29:36" x14ac:dyDescent="0.25">
      <c r="AC726" s="439"/>
      <c r="AD726" s="439"/>
      <c r="AE726" s="439"/>
      <c r="AF726" s="439"/>
      <c r="AG726" s="439"/>
      <c r="AH726" s="439"/>
      <c r="AI726" s="439"/>
      <c r="AJ726" s="439"/>
    </row>
    <row r="727" spans="29:36" x14ac:dyDescent="0.25">
      <c r="AC727" s="439"/>
      <c r="AD727" s="439"/>
      <c r="AE727" s="439"/>
      <c r="AF727" s="439"/>
      <c r="AG727" s="439"/>
      <c r="AH727" s="439"/>
      <c r="AI727" s="439"/>
      <c r="AJ727" s="439"/>
    </row>
    <row r="728" spans="29:36" x14ac:dyDescent="0.25">
      <c r="AC728" s="439"/>
      <c r="AD728" s="439"/>
      <c r="AE728" s="439"/>
      <c r="AF728" s="439"/>
      <c r="AG728" s="439"/>
      <c r="AH728" s="439"/>
      <c r="AI728" s="439"/>
      <c r="AJ728" s="439"/>
    </row>
    <row r="729" spans="29:36" x14ac:dyDescent="0.25">
      <c r="AC729" s="439"/>
      <c r="AD729" s="439"/>
      <c r="AE729" s="439"/>
      <c r="AF729" s="439"/>
      <c r="AG729" s="439"/>
      <c r="AH729" s="439"/>
      <c r="AI729" s="439"/>
      <c r="AJ729" s="439"/>
    </row>
    <row r="730" spans="29:36" x14ac:dyDescent="0.25">
      <c r="AC730" s="439"/>
      <c r="AD730" s="439"/>
      <c r="AE730" s="439"/>
      <c r="AF730" s="439"/>
      <c r="AG730" s="439"/>
      <c r="AH730" s="439"/>
      <c r="AI730" s="439"/>
      <c r="AJ730" s="439"/>
    </row>
    <row r="731" spans="29:36" x14ac:dyDescent="0.25">
      <c r="AC731" s="439"/>
      <c r="AD731" s="439"/>
      <c r="AE731" s="439"/>
      <c r="AF731" s="439"/>
      <c r="AG731" s="439"/>
      <c r="AH731" s="439"/>
      <c r="AI731" s="439"/>
      <c r="AJ731" s="439"/>
    </row>
    <row r="732" spans="29:36" x14ac:dyDescent="0.25">
      <c r="AC732" s="439"/>
      <c r="AD732" s="439"/>
      <c r="AE732" s="439"/>
      <c r="AF732" s="439"/>
      <c r="AG732" s="439"/>
      <c r="AH732" s="439"/>
      <c r="AI732" s="439"/>
      <c r="AJ732" s="439"/>
    </row>
    <row r="733" spans="29:36" x14ac:dyDescent="0.25">
      <c r="AC733" s="439"/>
      <c r="AD733" s="439"/>
      <c r="AE733" s="439"/>
      <c r="AF733" s="439"/>
      <c r="AG733" s="439"/>
      <c r="AH733" s="439"/>
      <c r="AI733" s="439"/>
      <c r="AJ733" s="439"/>
    </row>
    <row r="734" spans="29:36" x14ac:dyDescent="0.25">
      <c r="AC734" s="439"/>
      <c r="AD734" s="439"/>
      <c r="AE734" s="439"/>
      <c r="AF734" s="439"/>
      <c r="AG734" s="439"/>
      <c r="AH734" s="439"/>
      <c r="AI734" s="439"/>
      <c r="AJ734" s="439"/>
    </row>
    <row r="735" spans="29:36" x14ac:dyDescent="0.25">
      <c r="AC735" s="439"/>
      <c r="AD735" s="439"/>
      <c r="AE735" s="439"/>
      <c r="AF735" s="439"/>
      <c r="AG735" s="439"/>
      <c r="AH735" s="439"/>
      <c r="AI735" s="439"/>
      <c r="AJ735" s="439"/>
    </row>
    <row r="736" spans="29:36" x14ac:dyDescent="0.25">
      <c r="AC736" s="439"/>
      <c r="AD736" s="439"/>
      <c r="AE736" s="439"/>
      <c r="AF736" s="439"/>
      <c r="AG736" s="439"/>
      <c r="AH736" s="439"/>
      <c r="AI736" s="439"/>
      <c r="AJ736" s="439"/>
    </row>
    <row r="737" spans="29:36" x14ac:dyDescent="0.25">
      <c r="AC737" s="439"/>
      <c r="AD737" s="439"/>
      <c r="AE737" s="439"/>
      <c r="AF737" s="439"/>
      <c r="AG737" s="439"/>
      <c r="AH737" s="439"/>
      <c r="AI737" s="439"/>
      <c r="AJ737" s="439"/>
    </row>
    <row r="738" spans="29:36" x14ac:dyDescent="0.25">
      <c r="AC738" s="439"/>
      <c r="AD738" s="439"/>
      <c r="AE738" s="439"/>
      <c r="AF738" s="439"/>
      <c r="AG738" s="439"/>
      <c r="AH738" s="439"/>
      <c r="AI738" s="439"/>
      <c r="AJ738" s="439"/>
    </row>
    <row r="739" spans="29:36" x14ac:dyDescent="0.25">
      <c r="AC739" s="439"/>
      <c r="AD739" s="439"/>
      <c r="AE739" s="439"/>
      <c r="AF739" s="439"/>
      <c r="AG739" s="439"/>
      <c r="AH739" s="439"/>
      <c r="AI739" s="439"/>
      <c r="AJ739" s="439"/>
    </row>
    <row r="740" spans="29:36" x14ac:dyDescent="0.25">
      <c r="AC740" s="439"/>
      <c r="AD740" s="439"/>
      <c r="AE740" s="439"/>
      <c r="AF740" s="439"/>
      <c r="AG740" s="439"/>
      <c r="AH740" s="439"/>
      <c r="AI740" s="439"/>
      <c r="AJ740" s="439"/>
    </row>
    <row r="741" spans="29:36" x14ac:dyDescent="0.25">
      <c r="AC741" s="439"/>
      <c r="AD741" s="439"/>
      <c r="AE741" s="439"/>
      <c r="AF741" s="439"/>
      <c r="AG741" s="439"/>
      <c r="AH741" s="439"/>
      <c r="AI741" s="439"/>
      <c r="AJ741" s="439"/>
    </row>
    <row r="742" spans="29:36" x14ac:dyDescent="0.25">
      <c r="AC742" s="439"/>
      <c r="AD742" s="439"/>
      <c r="AE742" s="439"/>
      <c r="AF742" s="439"/>
      <c r="AG742" s="439"/>
      <c r="AH742" s="439"/>
      <c r="AI742" s="439"/>
      <c r="AJ742" s="439"/>
    </row>
    <row r="743" spans="29:36" x14ac:dyDescent="0.25">
      <c r="AC743" s="439"/>
      <c r="AD743" s="439"/>
      <c r="AE743" s="439"/>
      <c r="AF743" s="439"/>
      <c r="AG743" s="439"/>
      <c r="AH743" s="439"/>
      <c r="AI743" s="439"/>
      <c r="AJ743" s="439"/>
    </row>
    <row r="744" spans="29:36" x14ac:dyDescent="0.25">
      <c r="AC744" s="439"/>
      <c r="AD744" s="439"/>
      <c r="AE744" s="439"/>
      <c r="AF744" s="439"/>
      <c r="AG744" s="439"/>
      <c r="AH744" s="439"/>
      <c r="AI744" s="439"/>
      <c r="AJ744" s="439"/>
    </row>
    <row r="745" spans="29:36" x14ac:dyDescent="0.25">
      <c r="AC745" s="439"/>
      <c r="AD745" s="439"/>
      <c r="AE745" s="439"/>
      <c r="AF745" s="439"/>
      <c r="AG745" s="439"/>
      <c r="AH745" s="439"/>
      <c r="AI745" s="439"/>
      <c r="AJ745" s="439"/>
    </row>
    <row r="746" spans="29:36" x14ac:dyDescent="0.25">
      <c r="AC746" s="439"/>
      <c r="AD746" s="439"/>
      <c r="AE746" s="439"/>
      <c r="AF746" s="439"/>
      <c r="AG746" s="439"/>
      <c r="AH746" s="439"/>
      <c r="AI746" s="439"/>
      <c r="AJ746" s="439"/>
    </row>
    <row r="747" spans="29:36" x14ac:dyDescent="0.25">
      <c r="AC747" s="439"/>
      <c r="AD747" s="439"/>
      <c r="AE747" s="439"/>
      <c r="AF747" s="439"/>
      <c r="AG747" s="439"/>
      <c r="AH747" s="439"/>
      <c r="AI747" s="439"/>
      <c r="AJ747" s="439"/>
    </row>
    <row r="748" spans="29:36" x14ac:dyDescent="0.25">
      <c r="AC748" s="439"/>
      <c r="AD748" s="439"/>
      <c r="AE748" s="439"/>
      <c r="AF748" s="439"/>
      <c r="AG748" s="439"/>
      <c r="AH748" s="439"/>
      <c r="AI748" s="439"/>
      <c r="AJ748" s="439"/>
    </row>
    <row r="749" spans="29:36" x14ac:dyDescent="0.25">
      <c r="AC749" s="439"/>
      <c r="AD749" s="439"/>
      <c r="AE749" s="439"/>
      <c r="AF749" s="439"/>
      <c r="AG749" s="439"/>
      <c r="AH749" s="439"/>
      <c r="AI749" s="439"/>
      <c r="AJ749" s="439"/>
    </row>
    <row r="750" spans="29:36" x14ac:dyDescent="0.25">
      <c r="AC750" s="439"/>
      <c r="AD750" s="439"/>
      <c r="AE750" s="439"/>
      <c r="AF750" s="439"/>
      <c r="AG750" s="439"/>
      <c r="AH750" s="439"/>
      <c r="AI750" s="439"/>
      <c r="AJ750" s="439"/>
    </row>
    <row r="751" spans="29:36" x14ac:dyDescent="0.25">
      <c r="AC751" s="439"/>
      <c r="AD751" s="439"/>
      <c r="AE751" s="439"/>
      <c r="AF751" s="439"/>
      <c r="AG751" s="439"/>
      <c r="AH751" s="439"/>
      <c r="AI751" s="439"/>
      <c r="AJ751" s="439"/>
    </row>
    <row r="752" spans="29:36" x14ac:dyDescent="0.25">
      <c r="AC752" s="439"/>
      <c r="AD752" s="439"/>
      <c r="AE752" s="439"/>
      <c r="AF752" s="439"/>
      <c r="AG752" s="439"/>
      <c r="AH752" s="439"/>
      <c r="AI752" s="439"/>
      <c r="AJ752" s="439"/>
    </row>
    <row r="753" spans="29:36" x14ac:dyDescent="0.25">
      <c r="AC753" s="439"/>
      <c r="AD753" s="439"/>
      <c r="AE753" s="439"/>
      <c r="AF753" s="439"/>
      <c r="AG753" s="439"/>
      <c r="AH753" s="439"/>
      <c r="AI753" s="439"/>
      <c r="AJ753" s="439"/>
    </row>
    <row r="754" spans="29:36" x14ac:dyDescent="0.25">
      <c r="AC754" s="439"/>
      <c r="AD754" s="439"/>
      <c r="AE754" s="439"/>
      <c r="AF754" s="439"/>
      <c r="AG754" s="439"/>
      <c r="AH754" s="439"/>
      <c r="AI754" s="439"/>
      <c r="AJ754" s="439"/>
    </row>
    <row r="755" spans="29:36" x14ac:dyDescent="0.25">
      <c r="AC755" s="439"/>
      <c r="AD755" s="439"/>
      <c r="AE755" s="439"/>
      <c r="AF755" s="439"/>
      <c r="AG755" s="439"/>
      <c r="AH755" s="439"/>
      <c r="AI755" s="439"/>
      <c r="AJ755" s="439"/>
    </row>
    <row r="756" spans="29:36" x14ac:dyDescent="0.25">
      <c r="AC756" s="439"/>
      <c r="AD756" s="439"/>
      <c r="AE756" s="439"/>
      <c r="AF756" s="439"/>
      <c r="AG756" s="439"/>
      <c r="AH756" s="439"/>
      <c r="AI756" s="439"/>
      <c r="AJ756" s="439"/>
    </row>
    <row r="757" spans="29:36" x14ac:dyDescent="0.25">
      <c r="AC757" s="439"/>
      <c r="AD757" s="439"/>
      <c r="AE757" s="439"/>
      <c r="AF757" s="439"/>
      <c r="AG757" s="439"/>
      <c r="AH757" s="439"/>
      <c r="AI757" s="439"/>
      <c r="AJ757" s="439"/>
    </row>
    <row r="758" spans="29:36" x14ac:dyDescent="0.25">
      <c r="AC758" s="439"/>
      <c r="AD758" s="439"/>
      <c r="AE758" s="439"/>
      <c r="AF758" s="439"/>
      <c r="AG758" s="439"/>
      <c r="AH758" s="439"/>
      <c r="AI758" s="439"/>
      <c r="AJ758" s="439"/>
    </row>
    <row r="759" spans="29:36" x14ac:dyDescent="0.25">
      <c r="AC759" s="439"/>
      <c r="AD759" s="439"/>
      <c r="AE759" s="439"/>
      <c r="AF759" s="439"/>
      <c r="AG759" s="439"/>
      <c r="AH759" s="439"/>
      <c r="AI759" s="439"/>
      <c r="AJ759" s="439"/>
    </row>
    <row r="760" spans="29:36" x14ac:dyDescent="0.25">
      <c r="AC760" s="439"/>
      <c r="AD760" s="439"/>
      <c r="AE760" s="439"/>
      <c r="AF760" s="439"/>
      <c r="AG760" s="439"/>
      <c r="AH760" s="439"/>
      <c r="AI760" s="439"/>
      <c r="AJ760" s="439"/>
    </row>
    <row r="761" spans="29:36" x14ac:dyDescent="0.25">
      <c r="AC761" s="439"/>
      <c r="AD761" s="439"/>
      <c r="AE761" s="439"/>
      <c r="AF761" s="439"/>
      <c r="AG761" s="439"/>
      <c r="AH761" s="439"/>
      <c r="AI761" s="439"/>
      <c r="AJ761" s="439"/>
    </row>
    <row r="762" spans="29:36" x14ac:dyDescent="0.25">
      <c r="AC762" s="439"/>
      <c r="AD762" s="439"/>
      <c r="AE762" s="439"/>
      <c r="AF762" s="439"/>
      <c r="AG762" s="439"/>
      <c r="AH762" s="439"/>
      <c r="AI762" s="439"/>
      <c r="AJ762" s="439"/>
    </row>
    <row r="763" spans="29:36" x14ac:dyDescent="0.25">
      <c r="AC763" s="439"/>
      <c r="AD763" s="439"/>
      <c r="AE763" s="439"/>
      <c r="AF763" s="439"/>
      <c r="AG763" s="439"/>
      <c r="AH763" s="439"/>
      <c r="AI763" s="439"/>
      <c r="AJ763" s="439"/>
    </row>
    <row r="764" spans="29:36" x14ac:dyDescent="0.25">
      <c r="AC764" s="439"/>
      <c r="AD764" s="439"/>
      <c r="AE764" s="439"/>
      <c r="AF764" s="439"/>
      <c r="AG764" s="439"/>
      <c r="AH764" s="439"/>
      <c r="AI764" s="439"/>
      <c r="AJ764" s="439"/>
    </row>
    <row r="765" spans="29:36" x14ac:dyDescent="0.25">
      <c r="AC765" s="439"/>
      <c r="AD765" s="439"/>
      <c r="AE765" s="439"/>
      <c r="AF765" s="439"/>
      <c r="AG765" s="439"/>
      <c r="AH765" s="439"/>
      <c r="AI765" s="439"/>
      <c r="AJ765" s="439"/>
    </row>
    <row r="766" spans="29:36" x14ac:dyDescent="0.25">
      <c r="AC766" s="439"/>
      <c r="AD766" s="439"/>
      <c r="AE766" s="439"/>
      <c r="AF766" s="439"/>
      <c r="AG766" s="439"/>
      <c r="AH766" s="439"/>
      <c r="AI766" s="439"/>
      <c r="AJ766" s="439"/>
    </row>
    <row r="767" spans="29:36" x14ac:dyDescent="0.25">
      <c r="AC767" s="439"/>
      <c r="AD767" s="439"/>
      <c r="AE767" s="439"/>
      <c r="AF767" s="439"/>
      <c r="AG767" s="439"/>
      <c r="AH767" s="439"/>
      <c r="AI767" s="439"/>
      <c r="AJ767" s="439"/>
    </row>
    <row r="768" spans="29:36" x14ac:dyDescent="0.25">
      <c r="AC768" s="439"/>
      <c r="AD768" s="439"/>
      <c r="AE768" s="439"/>
      <c r="AF768" s="439"/>
      <c r="AG768" s="439"/>
      <c r="AH768" s="439"/>
      <c r="AI768" s="439"/>
      <c r="AJ768" s="439"/>
    </row>
    <row r="769" spans="29:36" x14ac:dyDescent="0.25">
      <c r="AC769" s="439"/>
      <c r="AD769" s="439"/>
      <c r="AE769" s="439"/>
      <c r="AF769" s="439"/>
      <c r="AG769" s="439"/>
      <c r="AH769" s="439"/>
      <c r="AI769" s="439"/>
      <c r="AJ769" s="439"/>
    </row>
    <row r="770" spans="29:36" x14ac:dyDescent="0.25">
      <c r="AC770" s="439"/>
      <c r="AD770" s="439"/>
      <c r="AE770" s="439"/>
      <c r="AF770" s="439"/>
      <c r="AG770" s="439"/>
      <c r="AH770" s="439"/>
      <c r="AI770" s="439"/>
      <c r="AJ770" s="439"/>
    </row>
    <row r="771" spans="29:36" x14ac:dyDescent="0.25">
      <c r="AC771" s="439"/>
      <c r="AD771" s="439"/>
      <c r="AE771" s="439"/>
      <c r="AF771" s="439"/>
      <c r="AG771" s="439"/>
      <c r="AH771" s="439"/>
      <c r="AI771" s="439"/>
      <c r="AJ771" s="439"/>
    </row>
    <row r="772" spans="29:36" x14ac:dyDescent="0.25">
      <c r="AC772" s="439"/>
      <c r="AD772" s="439"/>
      <c r="AE772" s="439"/>
      <c r="AF772" s="439"/>
      <c r="AG772" s="439"/>
      <c r="AH772" s="439"/>
      <c r="AI772" s="439"/>
      <c r="AJ772" s="439"/>
    </row>
    <row r="773" spans="29:36" x14ac:dyDescent="0.25">
      <c r="AC773" s="439"/>
      <c r="AD773" s="439"/>
      <c r="AE773" s="439"/>
      <c r="AF773" s="439"/>
      <c r="AG773" s="439"/>
      <c r="AH773" s="439"/>
      <c r="AI773" s="439"/>
      <c r="AJ773" s="439"/>
    </row>
    <row r="774" spans="29:36" x14ac:dyDescent="0.25">
      <c r="AC774" s="439"/>
      <c r="AD774" s="439"/>
      <c r="AE774" s="439"/>
      <c r="AF774" s="439"/>
      <c r="AG774" s="439"/>
      <c r="AH774" s="439"/>
      <c r="AI774" s="439"/>
      <c r="AJ774" s="439"/>
    </row>
    <row r="775" spans="29:36" x14ac:dyDescent="0.25">
      <c r="AC775" s="439"/>
      <c r="AD775" s="439"/>
      <c r="AE775" s="439"/>
      <c r="AF775" s="439"/>
      <c r="AG775" s="439"/>
      <c r="AH775" s="439"/>
      <c r="AI775" s="439"/>
      <c r="AJ775" s="439"/>
    </row>
    <row r="776" spans="29:36" x14ac:dyDescent="0.25">
      <c r="AC776" s="439"/>
      <c r="AD776" s="439"/>
      <c r="AE776" s="439"/>
      <c r="AF776" s="439"/>
      <c r="AG776" s="439"/>
      <c r="AH776" s="439"/>
      <c r="AI776" s="439"/>
      <c r="AJ776" s="439"/>
    </row>
    <row r="777" spans="29:36" x14ac:dyDescent="0.25">
      <c r="AC777" s="439"/>
      <c r="AD777" s="439"/>
      <c r="AE777" s="439"/>
      <c r="AF777" s="439"/>
      <c r="AG777" s="439"/>
      <c r="AH777" s="439"/>
      <c r="AI777" s="439"/>
      <c r="AJ777" s="439"/>
    </row>
    <row r="778" spans="29:36" x14ac:dyDescent="0.25">
      <c r="AC778" s="439"/>
      <c r="AD778" s="439"/>
      <c r="AE778" s="439"/>
      <c r="AF778" s="439"/>
      <c r="AG778" s="439"/>
      <c r="AH778" s="439"/>
      <c r="AI778" s="439"/>
      <c r="AJ778" s="439"/>
    </row>
    <row r="779" spans="29:36" x14ac:dyDescent="0.25">
      <c r="AC779" s="439"/>
      <c r="AD779" s="439"/>
      <c r="AE779" s="439"/>
      <c r="AF779" s="439"/>
      <c r="AG779" s="439"/>
      <c r="AH779" s="439"/>
      <c r="AI779" s="439"/>
      <c r="AJ779" s="439"/>
    </row>
    <row r="780" spans="29:36" x14ac:dyDescent="0.25">
      <c r="AC780" s="439"/>
      <c r="AD780" s="439"/>
      <c r="AE780" s="439"/>
      <c r="AF780" s="439"/>
      <c r="AG780" s="439"/>
      <c r="AH780" s="439"/>
      <c r="AI780" s="439"/>
      <c r="AJ780" s="439"/>
    </row>
    <row r="781" spans="29:36" x14ac:dyDescent="0.25">
      <c r="AC781" s="439"/>
      <c r="AD781" s="439"/>
      <c r="AE781" s="439"/>
      <c r="AF781" s="439"/>
      <c r="AG781" s="439"/>
      <c r="AH781" s="439"/>
      <c r="AI781" s="439"/>
      <c r="AJ781" s="439"/>
    </row>
    <row r="782" spans="29:36" x14ac:dyDescent="0.25">
      <c r="AC782" s="439"/>
      <c r="AD782" s="439"/>
      <c r="AE782" s="439"/>
      <c r="AF782" s="439"/>
      <c r="AG782" s="439"/>
      <c r="AH782" s="439"/>
      <c r="AI782" s="439"/>
      <c r="AJ782" s="439"/>
    </row>
    <row r="783" spans="29:36" x14ac:dyDescent="0.25">
      <c r="AC783" s="439"/>
      <c r="AD783" s="439"/>
      <c r="AE783" s="439"/>
      <c r="AF783" s="439"/>
      <c r="AG783" s="439"/>
      <c r="AH783" s="439"/>
      <c r="AI783" s="439"/>
      <c r="AJ783" s="439"/>
    </row>
    <row r="784" spans="29:36" x14ac:dyDescent="0.25">
      <c r="AC784" s="439"/>
      <c r="AD784" s="439"/>
      <c r="AE784" s="439"/>
      <c r="AF784" s="439"/>
      <c r="AG784" s="439"/>
      <c r="AH784" s="439"/>
      <c r="AI784" s="439"/>
      <c r="AJ784" s="439"/>
    </row>
    <row r="785" spans="29:36" x14ac:dyDescent="0.25">
      <c r="AC785" s="439"/>
      <c r="AD785" s="439"/>
      <c r="AE785" s="439"/>
      <c r="AF785" s="439"/>
      <c r="AG785" s="439"/>
      <c r="AH785" s="439"/>
      <c r="AI785" s="439"/>
      <c r="AJ785" s="439"/>
    </row>
    <row r="786" spans="29:36" x14ac:dyDescent="0.25">
      <c r="AC786" s="439"/>
      <c r="AD786" s="439"/>
      <c r="AE786" s="439"/>
      <c r="AF786" s="439"/>
      <c r="AG786" s="439"/>
      <c r="AH786" s="439"/>
      <c r="AI786" s="439"/>
      <c r="AJ786" s="439"/>
    </row>
    <row r="787" spans="29:36" x14ac:dyDescent="0.25">
      <c r="AC787" s="439"/>
      <c r="AD787" s="439"/>
      <c r="AE787" s="439"/>
      <c r="AF787" s="439"/>
      <c r="AG787" s="439"/>
      <c r="AH787" s="439"/>
      <c r="AI787" s="439"/>
      <c r="AJ787" s="439"/>
    </row>
    <row r="788" spans="29:36" x14ac:dyDescent="0.25">
      <c r="AC788" s="439"/>
      <c r="AD788" s="439"/>
      <c r="AE788" s="439"/>
      <c r="AF788" s="439"/>
      <c r="AG788" s="439"/>
      <c r="AH788" s="439"/>
      <c r="AI788" s="439"/>
      <c r="AJ788" s="439"/>
    </row>
    <row r="789" spans="29:36" x14ac:dyDescent="0.25">
      <c r="AC789" s="439"/>
      <c r="AD789" s="439"/>
      <c r="AE789" s="439"/>
      <c r="AF789" s="439"/>
      <c r="AG789" s="439"/>
      <c r="AH789" s="439"/>
      <c r="AI789" s="439"/>
      <c r="AJ789" s="439"/>
    </row>
    <row r="790" spans="29:36" x14ac:dyDescent="0.25">
      <c r="AC790" s="439"/>
      <c r="AD790" s="439"/>
      <c r="AE790" s="439"/>
      <c r="AF790" s="439"/>
      <c r="AG790" s="439"/>
      <c r="AH790" s="439"/>
      <c r="AI790" s="439"/>
      <c r="AJ790" s="439"/>
    </row>
    <row r="791" spans="29:36" x14ac:dyDescent="0.25">
      <c r="AC791" s="439"/>
      <c r="AD791" s="439"/>
      <c r="AE791" s="439"/>
      <c r="AF791" s="439"/>
      <c r="AG791" s="439"/>
      <c r="AH791" s="439"/>
      <c r="AI791" s="439"/>
      <c r="AJ791" s="439"/>
    </row>
    <row r="792" spans="29:36" x14ac:dyDescent="0.25">
      <c r="AC792" s="439"/>
      <c r="AD792" s="439"/>
      <c r="AE792" s="439"/>
      <c r="AF792" s="439"/>
      <c r="AG792" s="439"/>
      <c r="AH792" s="439"/>
      <c r="AI792" s="439"/>
      <c r="AJ792" s="439"/>
    </row>
    <row r="793" spans="29:36" x14ac:dyDescent="0.25">
      <c r="AC793" s="439"/>
      <c r="AD793" s="439"/>
      <c r="AE793" s="439"/>
      <c r="AF793" s="439"/>
      <c r="AG793" s="439"/>
      <c r="AH793" s="439"/>
      <c r="AI793" s="439"/>
      <c r="AJ793" s="439"/>
    </row>
    <row r="794" spans="29:36" x14ac:dyDescent="0.25">
      <c r="AC794" s="439"/>
      <c r="AD794" s="439"/>
      <c r="AE794" s="439"/>
      <c r="AF794" s="439"/>
      <c r="AG794" s="439"/>
      <c r="AH794" s="439"/>
      <c r="AI794" s="439"/>
      <c r="AJ794" s="439"/>
    </row>
    <row r="795" spans="29:36" x14ac:dyDescent="0.25">
      <c r="AC795" s="439"/>
      <c r="AD795" s="439"/>
      <c r="AE795" s="439"/>
      <c r="AF795" s="439"/>
      <c r="AG795" s="439"/>
      <c r="AH795" s="439"/>
      <c r="AI795" s="439"/>
      <c r="AJ795" s="439"/>
    </row>
    <row r="796" spans="29:36" x14ac:dyDescent="0.25">
      <c r="AC796" s="439"/>
      <c r="AD796" s="439"/>
      <c r="AE796" s="439"/>
      <c r="AF796" s="439"/>
      <c r="AG796" s="439"/>
      <c r="AH796" s="439"/>
      <c r="AI796" s="439"/>
      <c r="AJ796" s="439"/>
    </row>
    <row r="797" spans="29:36" x14ac:dyDescent="0.25">
      <c r="AC797" s="439"/>
      <c r="AD797" s="439"/>
      <c r="AE797" s="439"/>
      <c r="AF797" s="439"/>
      <c r="AG797" s="439"/>
      <c r="AH797" s="439"/>
      <c r="AI797" s="439"/>
      <c r="AJ797" s="439"/>
    </row>
    <row r="798" spans="29:36" x14ac:dyDescent="0.25">
      <c r="AC798" s="439"/>
      <c r="AD798" s="439"/>
      <c r="AE798" s="439"/>
      <c r="AF798" s="439"/>
      <c r="AG798" s="439"/>
      <c r="AH798" s="439"/>
      <c r="AI798" s="439"/>
      <c r="AJ798" s="439"/>
    </row>
    <row r="799" spans="29:36" x14ac:dyDescent="0.25">
      <c r="AC799" s="439"/>
      <c r="AD799" s="439"/>
      <c r="AE799" s="439"/>
      <c r="AF799" s="439"/>
      <c r="AG799" s="439"/>
      <c r="AH799" s="439"/>
      <c r="AI799" s="439"/>
      <c r="AJ799" s="439"/>
    </row>
    <row r="800" spans="29:36" x14ac:dyDescent="0.25">
      <c r="AC800" s="439"/>
      <c r="AD800" s="439"/>
      <c r="AE800" s="439"/>
      <c r="AF800" s="439"/>
      <c r="AG800" s="439"/>
      <c r="AH800" s="439"/>
      <c r="AI800" s="439"/>
      <c r="AJ800" s="439"/>
    </row>
    <row r="801" spans="29:36" x14ac:dyDescent="0.25">
      <c r="AC801" s="439"/>
      <c r="AD801" s="439"/>
      <c r="AE801" s="439"/>
      <c r="AF801" s="439"/>
      <c r="AG801" s="439"/>
      <c r="AH801" s="439"/>
      <c r="AI801" s="439"/>
      <c r="AJ801" s="439"/>
    </row>
    <row r="802" spans="29:36" x14ac:dyDescent="0.25">
      <c r="AC802" s="439"/>
      <c r="AD802" s="439"/>
      <c r="AE802" s="439"/>
      <c r="AF802" s="439"/>
      <c r="AG802" s="439"/>
      <c r="AH802" s="439"/>
      <c r="AI802" s="439"/>
      <c r="AJ802" s="439"/>
    </row>
    <row r="803" spans="29:36" x14ac:dyDescent="0.25">
      <c r="AC803" s="439"/>
      <c r="AD803" s="439"/>
      <c r="AE803" s="439"/>
      <c r="AF803" s="439"/>
      <c r="AG803" s="439"/>
      <c r="AH803" s="439"/>
      <c r="AI803" s="439"/>
      <c r="AJ803" s="439"/>
    </row>
    <row r="804" spans="29:36" x14ac:dyDescent="0.25">
      <c r="AC804" s="439"/>
      <c r="AD804" s="439"/>
      <c r="AE804" s="439"/>
      <c r="AF804" s="439"/>
      <c r="AG804" s="439"/>
      <c r="AH804" s="439"/>
      <c r="AI804" s="439"/>
      <c r="AJ804" s="439"/>
    </row>
    <row r="805" spans="29:36" x14ac:dyDescent="0.25">
      <c r="AC805" s="439"/>
      <c r="AD805" s="439"/>
      <c r="AE805" s="439"/>
      <c r="AF805" s="439"/>
      <c r="AG805" s="439"/>
      <c r="AH805" s="439"/>
      <c r="AI805" s="439"/>
      <c r="AJ805" s="439"/>
    </row>
    <row r="806" spans="29:36" x14ac:dyDescent="0.25">
      <c r="AC806" s="439"/>
      <c r="AD806" s="439"/>
      <c r="AE806" s="439"/>
      <c r="AF806" s="439"/>
      <c r="AG806" s="439"/>
      <c r="AH806" s="439"/>
      <c r="AI806" s="439"/>
      <c r="AJ806" s="439"/>
    </row>
    <row r="807" spans="29:36" x14ac:dyDescent="0.25">
      <c r="AC807" s="439"/>
      <c r="AD807" s="439"/>
      <c r="AE807" s="439"/>
      <c r="AF807" s="439"/>
      <c r="AG807" s="439"/>
      <c r="AH807" s="439"/>
      <c r="AI807" s="439"/>
      <c r="AJ807" s="439"/>
    </row>
    <row r="808" spans="29:36" x14ac:dyDescent="0.25">
      <c r="AC808" s="439"/>
      <c r="AD808" s="439"/>
      <c r="AE808" s="439"/>
      <c r="AF808" s="439"/>
      <c r="AG808" s="439"/>
      <c r="AH808" s="439"/>
      <c r="AI808" s="439"/>
      <c r="AJ808" s="439"/>
    </row>
    <row r="809" spans="29:36" x14ac:dyDescent="0.25">
      <c r="AC809" s="439"/>
      <c r="AD809" s="439"/>
      <c r="AE809" s="439"/>
      <c r="AF809" s="439"/>
      <c r="AG809" s="439"/>
      <c r="AH809" s="439"/>
      <c r="AI809" s="439"/>
      <c r="AJ809" s="439"/>
    </row>
    <row r="810" spans="29:36" x14ac:dyDescent="0.25">
      <c r="AC810" s="439"/>
      <c r="AD810" s="439"/>
      <c r="AE810" s="439"/>
      <c r="AF810" s="439"/>
      <c r="AG810" s="439"/>
      <c r="AH810" s="439"/>
      <c r="AI810" s="439"/>
      <c r="AJ810" s="439"/>
    </row>
    <row r="811" spans="29:36" x14ac:dyDescent="0.25">
      <c r="AC811" s="439"/>
      <c r="AD811" s="439"/>
      <c r="AE811" s="439"/>
      <c r="AF811" s="439"/>
      <c r="AG811" s="439"/>
      <c r="AH811" s="439"/>
      <c r="AI811" s="439"/>
      <c r="AJ811" s="439"/>
    </row>
    <row r="812" spans="29:36" x14ac:dyDescent="0.25">
      <c r="AC812" s="439"/>
      <c r="AD812" s="439"/>
      <c r="AE812" s="439"/>
      <c r="AF812" s="439"/>
      <c r="AG812" s="439"/>
      <c r="AH812" s="439"/>
      <c r="AI812" s="439"/>
      <c r="AJ812" s="439"/>
    </row>
    <row r="813" spans="29:36" x14ac:dyDescent="0.25">
      <c r="AC813" s="439"/>
      <c r="AD813" s="439"/>
      <c r="AE813" s="439"/>
      <c r="AF813" s="439"/>
      <c r="AG813" s="439"/>
      <c r="AH813" s="439"/>
      <c r="AI813" s="439"/>
      <c r="AJ813" s="439"/>
    </row>
    <row r="814" spans="29:36" x14ac:dyDescent="0.25">
      <c r="AC814" s="439"/>
      <c r="AD814" s="439"/>
      <c r="AE814" s="439"/>
      <c r="AF814" s="439"/>
      <c r="AG814" s="439"/>
      <c r="AH814" s="439"/>
      <c r="AI814" s="439"/>
      <c r="AJ814" s="439"/>
    </row>
    <row r="815" spans="29:36" x14ac:dyDescent="0.25">
      <c r="AC815" s="439"/>
      <c r="AD815" s="439"/>
      <c r="AE815" s="439"/>
      <c r="AF815" s="439"/>
      <c r="AG815" s="439"/>
      <c r="AH815" s="439"/>
      <c r="AI815" s="439"/>
      <c r="AJ815" s="439"/>
    </row>
    <row r="816" spans="29:36" x14ac:dyDescent="0.25">
      <c r="AC816" s="439"/>
      <c r="AD816" s="439"/>
      <c r="AE816" s="439"/>
      <c r="AF816" s="439"/>
      <c r="AG816" s="439"/>
      <c r="AH816" s="439"/>
      <c r="AI816" s="439"/>
      <c r="AJ816" s="439"/>
    </row>
    <row r="817" spans="29:36" x14ac:dyDescent="0.25">
      <c r="AC817" s="439"/>
      <c r="AD817" s="439"/>
      <c r="AE817" s="439"/>
      <c r="AF817" s="439"/>
      <c r="AG817" s="439"/>
      <c r="AH817" s="439"/>
      <c r="AI817" s="439"/>
      <c r="AJ817" s="439"/>
    </row>
    <row r="818" spans="29:36" x14ac:dyDescent="0.25">
      <c r="AC818" s="439"/>
      <c r="AD818" s="439"/>
      <c r="AE818" s="439"/>
      <c r="AF818" s="439"/>
      <c r="AG818" s="439"/>
      <c r="AH818" s="439"/>
      <c r="AI818" s="439"/>
      <c r="AJ818" s="439"/>
    </row>
    <row r="819" spans="29:36" x14ac:dyDescent="0.25">
      <c r="AC819" s="439"/>
      <c r="AD819" s="439"/>
      <c r="AE819" s="439"/>
      <c r="AF819" s="439"/>
      <c r="AG819" s="439"/>
      <c r="AH819" s="439"/>
      <c r="AI819" s="439"/>
      <c r="AJ819" s="439"/>
    </row>
    <row r="820" spans="29:36" x14ac:dyDescent="0.25">
      <c r="AC820" s="439"/>
      <c r="AD820" s="439"/>
      <c r="AE820" s="439"/>
      <c r="AF820" s="439"/>
      <c r="AG820" s="439"/>
      <c r="AH820" s="439"/>
      <c r="AI820" s="439"/>
      <c r="AJ820" s="439"/>
    </row>
    <row r="821" spans="29:36" x14ac:dyDescent="0.25">
      <c r="AC821" s="439"/>
      <c r="AD821" s="439"/>
      <c r="AE821" s="439"/>
      <c r="AF821" s="439"/>
      <c r="AG821" s="439"/>
      <c r="AH821" s="439"/>
      <c r="AI821" s="439"/>
      <c r="AJ821" s="439"/>
    </row>
    <row r="822" spans="29:36" x14ac:dyDescent="0.25">
      <c r="AC822" s="439"/>
      <c r="AD822" s="439"/>
      <c r="AE822" s="439"/>
      <c r="AF822" s="439"/>
      <c r="AG822" s="439"/>
      <c r="AH822" s="439"/>
      <c r="AI822" s="439"/>
      <c r="AJ822" s="439"/>
    </row>
    <row r="823" spans="29:36" x14ac:dyDescent="0.25">
      <c r="AC823" s="439"/>
      <c r="AD823" s="439"/>
      <c r="AE823" s="439"/>
      <c r="AF823" s="439"/>
      <c r="AG823" s="439"/>
      <c r="AH823" s="439"/>
      <c r="AI823" s="439"/>
      <c r="AJ823" s="439"/>
    </row>
    <row r="824" spans="29:36" x14ac:dyDescent="0.25">
      <c r="AC824" s="439"/>
      <c r="AD824" s="439"/>
      <c r="AE824" s="439"/>
      <c r="AF824" s="439"/>
      <c r="AG824" s="439"/>
      <c r="AH824" s="439"/>
      <c r="AI824" s="439"/>
      <c r="AJ824" s="439"/>
    </row>
    <row r="825" spans="29:36" x14ac:dyDescent="0.25">
      <c r="AC825" s="439"/>
      <c r="AD825" s="439"/>
      <c r="AE825" s="439"/>
      <c r="AF825" s="439"/>
      <c r="AG825" s="439"/>
      <c r="AH825" s="439"/>
      <c r="AI825" s="439"/>
      <c r="AJ825" s="439"/>
    </row>
    <row r="826" spans="29:36" x14ac:dyDescent="0.25">
      <c r="AC826" s="439"/>
      <c r="AD826" s="439"/>
      <c r="AE826" s="439"/>
      <c r="AF826" s="439"/>
      <c r="AG826" s="439"/>
      <c r="AH826" s="439"/>
      <c r="AI826" s="439"/>
      <c r="AJ826" s="439"/>
    </row>
    <row r="827" spans="29:36" x14ac:dyDescent="0.25">
      <c r="AC827" s="439"/>
      <c r="AD827" s="439"/>
      <c r="AE827" s="439"/>
      <c r="AF827" s="439"/>
      <c r="AG827" s="439"/>
      <c r="AH827" s="439"/>
      <c r="AI827" s="439"/>
      <c r="AJ827" s="439"/>
    </row>
    <row r="828" spans="29:36" x14ac:dyDescent="0.25">
      <c r="AC828" s="439"/>
      <c r="AD828" s="439"/>
      <c r="AE828" s="439"/>
      <c r="AF828" s="439"/>
      <c r="AG828" s="439"/>
      <c r="AH828" s="439"/>
      <c r="AI828" s="439"/>
      <c r="AJ828" s="439"/>
    </row>
    <row r="829" spans="29:36" x14ac:dyDescent="0.25">
      <c r="AC829" s="439"/>
      <c r="AD829" s="439"/>
      <c r="AE829" s="439"/>
      <c r="AF829" s="439"/>
      <c r="AG829" s="439"/>
      <c r="AH829" s="439"/>
      <c r="AI829" s="439"/>
      <c r="AJ829" s="439"/>
    </row>
    <row r="830" spans="29:36" x14ac:dyDescent="0.25">
      <c r="AC830" s="439"/>
      <c r="AD830" s="439"/>
      <c r="AE830" s="439"/>
      <c r="AF830" s="439"/>
      <c r="AG830" s="439"/>
      <c r="AH830" s="439"/>
      <c r="AI830" s="439"/>
      <c r="AJ830" s="439"/>
    </row>
    <row r="831" spans="29:36" x14ac:dyDescent="0.25">
      <c r="AC831" s="439"/>
      <c r="AD831" s="439"/>
      <c r="AE831" s="439"/>
      <c r="AF831" s="439"/>
      <c r="AG831" s="439"/>
      <c r="AH831" s="439"/>
      <c r="AI831" s="439"/>
      <c r="AJ831" s="439"/>
    </row>
    <row r="832" spans="29:36" x14ac:dyDescent="0.25">
      <c r="AC832" s="439"/>
      <c r="AD832" s="439"/>
      <c r="AE832" s="439"/>
      <c r="AF832" s="439"/>
      <c r="AG832" s="439"/>
      <c r="AH832" s="439"/>
      <c r="AI832" s="439"/>
      <c r="AJ832" s="439"/>
    </row>
    <row r="833" spans="29:36" x14ac:dyDescent="0.25">
      <c r="AC833" s="439"/>
      <c r="AD833" s="439"/>
      <c r="AE833" s="439"/>
      <c r="AF833" s="439"/>
      <c r="AG833" s="439"/>
      <c r="AH833" s="439"/>
      <c r="AI833" s="439"/>
      <c r="AJ833" s="439"/>
    </row>
    <row r="834" spans="29:36" x14ac:dyDescent="0.25">
      <c r="AC834" s="439"/>
      <c r="AD834" s="439"/>
      <c r="AE834" s="439"/>
      <c r="AF834" s="439"/>
      <c r="AG834" s="439"/>
      <c r="AH834" s="439"/>
      <c r="AI834" s="439"/>
      <c r="AJ834" s="439"/>
    </row>
    <row r="835" spans="29:36" x14ac:dyDescent="0.25">
      <c r="AC835" s="439"/>
      <c r="AD835" s="439"/>
      <c r="AE835" s="439"/>
      <c r="AF835" s="439"/>
      <c r="AG835" s="439"/>
      <c r="AH835" s="439"/>
      <c r="AI835" s="439"/>
      <c r="AJ835" s="439"/>
    </row>
    <row r="836" spans="29:36" x14ac:dyDescent="0.25">
      <c r="AC836" s="439"/>
      <c r="AD836" s="439"/>
      <c r="AE836" s="439"/>
      <c r="AF836" s="439"/>
      <c r="AG836" s="439"/>
      <c r="AH836" s="439"/>
      <c r="AI836" s="439"/>
      <c r="AJ836" s="439"/>
    </row>
    <row r="837" spans="29:36" x14ac:dyDescent="0.25">
      <c r="AC837" s="439"/>
      <c r="AD837" s="439"/>
      <c r="AE837" s="439"/>
      <c r="AF837" s="439"/>
      <c r="AG837" s="439"/>
      <c r="AH837" s="439"/>
      <c r="AI837" s="439"/>
      <c r="AJ837" s="439"/>
    </row>
    <row r="838" spans="29:36" x14ac:dyDescent="0.25">
      <c r="AC838" s="439"/>
      <c r="AD838" s="439"/>
      <c r="AE838" s="439"/>
      <c r="AF838" s="439"/>
      <c r="AG838" s="439"/>
      <c r="AH838" s="439"/>
      <c r="AI838" s="439"/>
      <c r="AJ838" s="439"/>
    </row>
    <row r="839" spans="29:36" x14ac:dyDescent="0.25">
      <c r="AC839" s="439"/>
      <c r="AD839" s="439"/>
      <c r="AE839" s="439"/>
      <c r="AF839" s="439"/>
      <c r="AG839" s="439"/>
      <c r="AH839" s="439"/>
      <c r="AI839" s="439"/>
      <c r="AJ839" s="439"/>
    </row>
    <row r="840" spans="29:36" x14ac:dyDescent="0.25">
      <c r="AC840" s="439"/>
      <c r="AD840" s="439"/>
      <c r="AE840" s="439"/>
      <c r="AF840" s="439"/>
      <c r="AG840" s="439"/>
      <c r="AH840" s="439"/>
      <c r="AI840" s="439"/>
      <c r="AJ840" s="439"/>
    </row>
    <row r="841" spans="29:36" x14ac:dyDescent="0.25">
      <c r="AC841" s="439"/>
      <c r="AD841" s="439"/>
      <c r="AE841" s="439"/>
      <c r="AF841" s="439"/>
      <c r="AG841" s="439"/>
      <c r="AH841" s="439"/>
      <c r="AI841" s="439"/>
      <c r="AJ841" s="439"/>
    </row>
    <row r="842" spans="29:36" x14ac:dyDescent="0.25">
      <c r="AC842" s="439"/>
      <c r="AD842" s="439"/>
      <c r="AE842" s="439"/>
      <c r="AF842" s="439"/>
      <c r="AG842" s="439"/>
      <c r="AH842" s="439"/>
      <c r="AI842" s="439"/>
      <c r="AJ842" s="439"/>
    </row>
    <row r="843" spans="29:36" x14ac:dyDescent="0.25">
      <c r="AC843" s="439"/>
      <c r="AD843" s="439"/>
      <c r="AE843" s="439"/>
      <c r="AF843" s="439"/>
      <c r="AG843" s="439"/>
      <c r="AH843" s="439"/>
      <c r="AI843" s="439"/>
      <c r="AJ843" s="439"/>
    </row>
    <row r="844" spans="29:36" x14ac:dyDescent="0.25">
      <c r="AC844" s="439"/>
      <c r="AD844" s="439"/>
      <c r="AE844" s="439"/>
      <c r="AF844" s="439"/>
      <c r="AG844" s="439"/>
      <c r="AH844" s="439"/>
      <c r="AI844" s="439"/>
      <c r="AJ844" s="439"/>
    </row>
    <row r="845" spans="29:36" x14ac:dyDescent="0.25">
      <c r="AC845" s="439"/>
      <c r="AD845" s="439"/>
      <c r="AE845" s="439"/>
      <c r="AF845" s="439"/>
      <c r="AG845" s="439"/>
      <c r="AH845" s="439"/>
      <c r="AI845" s="439"/>
      <c r="AJ845" s="439"/>
    </row>
    <row r="846" spans="29:36" x14ac:dyDescent="0.25">
      <c r="AC846" s="439"/>
      <c r="AD846" s="439"/>
      <c r="AE846" s="439"/>
      <c r="AF846" s="439"/>
      <c r="AG846" s="439"/>
      <c r="AH846" s="439"/>
      <c r="AI846" s="439"/>
      <c r="AJ846" s="439"/>
    </row>
    <row r="847" spans="29:36" x14ac:dyDescent="0.25">
      <c r="AC847" s="439"/>
      <c r="AD847" s="439"/>
      <c r="AE847" s="439"/>
      <c r="AF847" s="439"/>
      <c r="AG847" s="439"/>
      <c r="AH847" s="439"/>
      <c r="AI847" s="439"/>
      <c r="AJ847" s="439"/>
    </row>
    <row r="848" spans="29:36" x14ac:dyDescent="0.25">
      <c r="AC848" s="439"/>
      <c r="AD848" s="439"/>
      <c r="AE848" s="439"/>
      <c r="AF848" s="439"/>
      <c r="AG848" s="439"/>
      <c r="AH848" s="439"/>
      <c r="AI848" s="439"/>
      <c r="AJ848" s="439"/>
    </row>
    <row r="849" spans="29:36" x14ac:dyDescent="0.25">
      <c r="AC849" s="439"/>
      <c r="AD849" s="439"/>
      <c r="AE849" s="439"/>
      <c r="AF849" s="439"/>
      <c r="AG849" s="439"/>
      <c r="AH849" s="439"/>
      <c r="AI849" s="439"/>
      <c r="AJ849" s="439"/>
    </row>
    <row r="850" spans="29:36" x14ac:dyDescent="0.25">
      <c r="AC850" s="439"/>
      <c r="AD850" s="439"/>
      <c r="AE850" s="439"/>
      <c r="AF850" s="439"/>
      <c r="AG850" s="439"/>
      <c r="AH850" s="439"/>
      <c r="AI850" s="439"/>
      <c r="AJ850" s="439"/>
    </row>
    <row r="851" spans="29:36" x14ac:dyDescent="0.25">
      <c r="AC851" s="439"/>
      <c r="AD851" s="439"/>
      <c r="AE851" s="439"/>
      <c r="AF851" s="439"/>
      <c r="AG851" s="439"/>
      <c r="AH851" s="439"/>
      <c r="AI851" s="439"/>
      <c r="AJ851" s="439"/>
    </row>
    <row r="852" spans="29:36" x14ac:dyDescent="0.25">
      <c r="AC852" s="439"/>
      <c r="AD852" s="439"/>
      <c r="AE852" s="439"/>
      <c r="AF852" s="439"/>
      <c r="AG852" s="439"/>
      <c r="AH852" s="439"/>
      <c r="AI852" s="439"/>
      <c r="AJ852" s="439"/>
    </row>
    <row r="853" spans="29:36" x14ac:dyDescent="0.25">
      <c r="AC853" s="439"/>
      <c r="AD853" s="439"/>
      <c r="AE853" s="439"/>
      <c r="AF853" s="439"/>
      <c r="AG853" s="439"/>
      <c r="AH853" s="439"/>
      <c r="AI853" s="439"/>
      <c r="AJ853" s="439"/>
    </row>
    <row r="854" spans="29:36" x14ac:dyDescent="0.25">
      <c r="AC854" s="439"/>
      <c r="AD854" s="439"/>
      <c r="AE854" s="439"/>
      <c r="AF854" s="439"/>
      <c r="AG854" s="439"/>
      <c r="AH854" s="439"/>
      <c r="AI854" s="439"/>
      <c r="AJ854" s="439"/>
    </row>
    <row r="855" spans="29:36" x14ac:dyDescent="0.25">
      <c r="AC855" s="439"/>
      <c r="AD855" s="439"/>
      <c r="AE855" s="439"/>
      <c r="AF855" s="439"/>
      <c r="AG855" s="439"/>
      <c r="AH855" s="439"/>
      <c r="AI855" s="439"/>
      <c r="AJ855" s="439"/>
    </row>
    <row r="856" spans="29:36" x14ac:dyDescent="0.25">
      <c r="AC856" s="439"/>
      <c r="AD856" s="439"/>
      <c r="AE856" s="439"/>
      <c r="AF856" s="439"/>
      <c r="AG856" s="439"/>
      <c r="AH856" s="439"/>
      <c r="AI856" s="439"/>
      <c r="AJ856" s="439"/>
    </row>
    <row r="857" spans="29:36" x14ac:dyDescent="0.25">
      <c r="AC857" s="439"/>
      <c r="AD857" s="439"/>
      <c r="AE857" s="439"/>
      <c r="AF857" s="439"/>
      <c r="AG857" s="439"/>
      <c r="AH857" s="439"/>
      <c r="AI857" s="439"/>
      <c r="AJ857" s="439"/>
    </row>
    <row r="858" spans="29:36" x14ac:dyDescent="0.25">
      <c r="AC858" s="439"/>
      <c r="AD858" s="439"/>
      <c r="AE858" s="439"/>
      <c r="AF858" s="439"/>
      <c r="AG858" s="439"/>
      <c r="AH858" s="439"/>
      <c r="AI858" s="439"/>
      <c r="AJ858" s="439"/>
    </row>
    <row r="859" spans="29:36" x14ac:dyDescent="0.25">
      <c r="AC859" s="439"/>
      <c r="AD859" s="439"/>
      <c r="AE859" s="439"/>
      <c r="AF859" s="439"/>
      <c r="AG859" s="439"/>
      <c r="AH859" s="439"/>
      <c r="AI859" s="439"/>
      <c r="AJ859" s="439"/>
    </row>
    <row r="860" spans="29:36" x14ac:dyDescent="0.25">
      <c r="AC860" s="439"/>
      <c r="AD860" s="439"/>
      <c r="AE860" s="439"/>
      <c r="AF860" s="439"/>
      <c r="AG860" s="439"/>
      <c r="AH860" s="439"/>
      <c r="AI860" s="439"/>
      <c r="AJ860" s="439"/>
    </row>
    <row r="861" spans="29:36" x14ac:dyDescent="0.25">
      <c r="AC861" s="439"/>
      <c r="AD861" s="439"/>
      <c r="AE861" s="439"/>
      <c r="AF861" s="439"/>
      <c r="AG861" s="439"/>
      <c r="AH861" s="439"/>
      <c r="AI861" s="439"/>
      <c r="AJ861" s="439"/>
    </row>
    <row r="862" spans="29:36" x14ac:dyDescent="0.25">
      <c r="AC862" s="439"/>
      <c r="AD862" s="439"/>
      <c r="AE862" s="439"/>
      <c r="AF862" s="439"/>
      <c r="AG862" s="439"/>
      <c r="AH862" s="439"/>
      <c r="AI862" s="439"/>
      <c r="AJ862" s="439"/>
    </row>
    <row r="863" spans="29:36" x14ac:dyDescent="0.25">
      <c r="AC863" s="439"/>
      <c r="AD863" s="439"/>
      <c r="AE863" s="439"/>
      <c r="AF863" s="439"/>
      <c r="AG863" s="439"/>
      <c r="AH863" s="439"/>
      <c r="AI863" s="439"/>
      <c r="AJ863" s="439"/>
    </row>
    <row r="864" spans="29:36" x14ac:dyDescent="0.25">
      <c r="AC864" s="439"/>
      <c r="AD864" s="439"/>
      <c r="AE864" s="439"/>
      <c r="AF864" s="439"/>
      <c r="AG864" s="439"/>
      <c r="AH864" s="439"/>
      <c r="AI864" s="439"/>
      <c r="AJ864" s="439"/>
    </row>
    <row r="865" spans="29:36" x14ac:dyDescent="0.25">
      <c r="AC865" s="439"/>
      <c r="AD865" s="439"/>
      <c r="AE865" s="439"/>
      <c r="AF865" s="439"/>
      <c r="AG865" s="439"/>
      <c r="AH865" s="439"/>
      <c r="AI865" s="439"/>
      <c r="AJ865" s="439"/>
    </row>
    <row r="866" spans="29:36" x14ac:dyDescent="0.25">
      <c r="AC866" s="439"/>
      <c r="AD866" s="439"/>
      <c r="AE866" s="439"/>
      <c r="AF866" s="439"/>
      <c r="AG866" s="439"/>
      <c r="AH866" s="439"/>
      <c r="AI866" s="439"/>
      <c r="AJ866" s="439"/>
    </row>
    <row r="867" spans="29:36" x14ac:dyDescent="0.25">
      <c r="AC867" s="439"/>
      <c r="AD867" s="439"/>
      <c r="AE867" s="439"/>
      <c r="AF867" s="439"/>
      <c r="AG867" s="439"/>
      <c r="AH867" s="439"/>
      <c r="AI867" s="439"/>
      <c r="AJ867" s="439"/>
    </row>
    <row r="868" spans="29:36" x14ac:dyDescent="0.25">
      <c r="AC868" s="439"/>
      <c r="AD868" s="439"/>
      <c r="AE868" s="439"/>
      <c r="AF868" s="439"/>
      <c r="AG868" s="439"/>
      <c r="AH868" s="439"/>
      <c r="AI868" s="439"/>
      <c r="AJ868" s="439"/>
    </row>
    <row r="869" spans="29:36" x14ac:dyDescent="0.25">
      <c r="AC869" s="439"/>
      <c r="AD869" s="439"/>
      <c r="AE869" s="439"/>
      <c r="AF869" s="439"/>
      <c r="AG869" s="439"/>
      <c r="AH869" s="439"/>
      <c r="AI869" s="439"/>
      <c r="AJ869" s="439"/>
    </row>
    <row r="870" spans="29:36" x14ac:dyDescent="0.25">
      <c r="AC870" s="439"/>
      <c r="AD870" s="439"/>
      <c r="AE870" s="439"/>
      <c r="AF870" s="439"/>
      <c r="AG870" s="439"/>
      <c r="AH870" s="439"/>
      <c r="AI870" s="439"/>
      <c r="AJ870" s="439"/>
    </row>
    <row r="871" spans="29:36" x14ac:dyDescent="0.25">
      <c r="AC871" s="439"/>
      <c r="AD871" s="439"/>
      <c r="AE871" s="439"/>
      <c r="AF871" s="439"/>
      <c r="AG871" s="439"/>
      <c r="AH871" s="439"/>
      <c r="AI871" s="439"/>
      <c r="AJ871" s="439"/>
    </row>
    <row r="872" spans="29:36" x14ac:dyDescent="0.25">
      <c r="AC872" s="439"/>
      <c r="AD872" s="439"/>
      <c r="AE872" s="439"/>
      <c r="AF872" s="439"/>
      <c r="AG872" s="439"/>
      <c r="AH872" s="439"/>
      <c r="AI872" s="439"/>
      <c r="AJ872" s="439"/>
    </row>
    <row r="873" spans="29:36" x14ac:dyDescent="0.25">
      <c r="AC873" s="439"/>
      <c r="AD873" s="439"/>
      <c r="AE873" s="439"/>
      <c r="AF873" s="439"/>
      <c r="AG873" s="439"/>
      <c r="AH873" s="439"/>
      <c r="AI873" s="439"/>
      <c r="AJ873" s="439"/>
    </row>
    <row r="874" spans="29:36" x14ac:dyDescent="0.25">
      <c r="AC874" s="439"/>
      <c r="AD874" s="439"/>
      <c r="AE874" s="439"/>
      <c r="AF874" s="439"/>
      <c r="AG874" s="439"/>
      <c r="AH874" s="439"/>
      <c r="AI874" s="439"/>
      <c r="AJ874" s="439"/>
    </row>
    <row r="875" spans="29:36" x14ac:dyDescent="0.25">
      <c r="AC875" s="439"/>
      <c r="AD875" s="439"/>
      <c r="AE875" s="439"/>
      <c r="AF875" s="439"/>
      <c r="AG875" s="439"/>
      <c r="AH875" s="439"/>
      <c r="AI875" s="439"/>
      <c r="AJ875" s="439"/>
    </row>
    <row r="876" spans="29:36" x14ac:dyDescent="0.25">
      <c r="AC876" s="439"/>
      <c r="AD876" s="439"/>
      <c r="AE876" s="439"/>
      <c r="AF876" s="439"/>
      <c r="AG876" s="439"/>
      <c r="AH876" s="439"/>
      <c r="AI876" s="439"/>
      <c r="AJ876" s="439"/>
    </row>
    <row r="877" spans="29:36" x14ac:dyDescent="0.25">
      <c r="AC877" s="439"/>
      <c r="AD877" s="439"/>
      <c r="AE877" s="439"/>
      <c r="AF877" s="439"/>
      <c r="AG877" s="439"/>
      <c r="AH877" s="439"/>
      <c r="AI877" s="439"/>
      <c r="AJ877" s="439"/>
    </row>
    <row r="878" spans="29:36" x14ac:dyDescent="0.25">
      <c r="AC878" s="439"/>
      <c r="AD878" s="439"/>
      <c r="AE878" s="439"/>
      <c r="AF878" s="439"/>
      <c r="AG878" s="439"/>
      <c r="AH878" s="439"/>
      <c r="AI878" s="439"/>
      <c r="AJ878" s="439"/>
    </row>
    <row r="879" spans="29:36" x14ac:dyDescent="0.25">
      <c r="AC879" s="439"/>
      <c r="AD879" s="439"/>
      <c r="AE879" s="439"/>
      <c r="AF879" s="439"/>
      <c r="AG879" s="439"/>
      <c r="AH879" s="439"/>
      <c r="AI879" s="439"/>
      <c r="AJ879" s="439"/>
    </row>
    <row r="880" spans="29:36" x14ac:dyDescent="0.25">
      <c r="AC880" s="439"/>
      <c r="AD880" s="439"/>
      <c r="AE880" s="439"/>
      <c r="AF880" s="439"/>
      <c r="AG880" s="439"/>
      <c r="AH880" s="439"/>
      <c r="AI880" s="439"/>
      <c r="AJ880" s="439"/>
    </row>
    <row r="881" spans="29:36" x14ac:dyDescent="0.25">
      <c r="AC881" s="439"/>
      <c r="AD881" s="439"/>
      <c r="AE881" s="439"/>
      <c r="AF881" s="439"/>
      <c r="AG881" s="439"/>
      <c r="AH881" s="439"/>
      <c r="AI881" s="439"/>
      <c r="AJ881" s="439"/>
    </row>
    <row r="882" spans="29:36" x14ac:dyDescent="0.25">
      <c r="AC882" s="439"/>
      <c r="AD882" s="439"/>
      <c r="AE882" s="439"/>
      <c r="AF882" s="439"/>
      <c r="AG882" s="439"/>
      <c r="AH882" s="439"/>
      <c r="AI882" s="439"/>
      <c r="AJ882" s="439"/>
    </row>
    <row r="883" spans="29:36" x14ac:dyDescent="0.25">
      <c r="AC883" s="439"/>
      <c r="AD883" s="439"/>
      <c r="AE883" s="439"/>
      <c r="AF883" s="439"/>
      <c r="AG883" s="439"/>
      <c r="AH883" s="439"/>
      <c r="AI883" s="439"/>
      <c r="AJ883" s="439"/>
    </row>
    <row r="884" spans="29:36" x14ac:dyDescent="0.25">
      <c r="AC884" s="439"/>
      <c r="AD884" s="439"/>
      <c r="AE884" s="439"/>
      <c r="AF884" s="439"/>
      <c r="AG884" s="439"/>
      <c r="AH884" s="439"/>
      <c r="AI884" s="439"/>
      <c r="AJ884" s="439"/>
    </row>
    <row r="885" spans="29:36" x14ac:dyDescent="0.25">
      <c r="AC885" s="439"/>
      <c r="AD885" s="439"/>
      <c r="AE885" s="439"/>
      <c r="AF885" s="439"/>
      <c r="AG885" s="439"/>
      <c r="AH885" s="439"/>
      <c r="AI885" s="439"/>
      <c r="AJ885" s="439"/>
    </row>
    <row r="886" spans="29:36" x14ac:dyDescent="0.25">
      <c r="AC886" s="439"/>
      <c r="AD886" s="439"/>
      <c r="AE886" s="439"/>
      <c r="AF886" s="439"/>
      <c r="AG886" s="439"/>
      <c r="AH886" s="439"/>
      <c r="AI886" s="439"/>
      <c r="AJ886" s="439"/>
    </row>
    <row r="887" spans="29:36" x14ac:dyDescent="0.25">
      <c r="AC887" s="439"/>
      <c r="AD887" s="439"/>
      <c r="AE887" s="439"/>
      <c r="AF887" s="439"/>
      <c r="AG887" s="439"/>
      <c r="AH887" s="439"/>
      <c r="AI887" s="439"/>
      <c r="AJ887" s="439"/>
    </row>
    <row r="888" spans="29:36" x14ac:dyDescent="0.25">
      <c r="AC888" s="439"/>
      <c r="AD888" s="439"/>
      <c r="AE888" s="439"/>
      <c r="AF888" s="439"/>
      <c r="AG888" s="439"/>
      <c r="AH888" s="439"/>
      <c r="AI888" s="439"/>
      <c r="AJ888" s="439"/>
    </row>
    <row r="889" spans="29:36" x14ac:dyDescent="0.25">
      <c r="AC889" s="439"/>
      <c r="AD889" s="439"/>
      <c r="AE889" s="439"/>
      <c r="AF889" s="439"/>
      <c r="AG889" s="439"/>
      <c r="AH889" s="439"/>
      <c r="AI889" s="439"/>
      <c r="AJ889" s="439"/>
    </row>
    <row r="890" spans="29:36" x14ac:dyDescent="0.25">
      <c r="AC890" s="439"/>
      <c r="AD890" s="439"/>
      <c r="AE890" s="439"/>
      <c r="AF890" s="439"/>
      <c r="AG890" s="439"/>
      <c r="AH890" s="439"/>
      <c r="AI890" s="439"/>
      <c r="AJ890" s="439"/>
    </row>
    <row r="891" spans="29:36" x14ac:dyDescent="0.25">
      <c r="AC891" s="439"/>
      <c r="AD891" s="439"/>
      <c r="AE891" s="439"/>
      <c r="AF891" s="439"/>
      <c r="AG891" s="439"/>
      <c r="AH891" s="439"/>
      <c r="AI891" s="439"/>
      <c r="AJ891" s="439"/>
    </row>
    <row r="892" spans="29:36" x14ac:dyDescent="0.25">
      <c r="AC892" s="439"/>
      <c r="AD892" s="439"/>
      <c r="AE892" s="439"/>
      <c r="AF892" s="439"/>
      <c r="AG892" s="439"/>
      <c r="AH892" s="439"/>
      <c r="AI892" s="439"/>
      <c r="AJ892" s="439"/>
    </row>
    <row r="893" spans="29:36" x14ac:dyDescent="0.25">
      <c r="AC893" s="439"/>
      <c r="AD893" s="439"/>
      <c r="AE893" s="439"/>
      <c r="AF893" s="439"/>
      <c r="AG893" s="439"/>
      <c r="AH893" s="439"/>
      <c r="AI893" s="439"/>
      <c r="AJ893" s="439"/>
    </row>
    <row r="894" spans="29:36" x14ac:dyDescent="0.25">
      <c r="AC894" s="439"/>
      <c r="AD894" s="439"/>
      <c r="AE894" s="439"/>
      <c r="AF894" s="439"/>
      <c r="AG894" s="439"/>
      <c r="AH894" s="439"/>
      <c r="AI894" s="439"/>
      <c r="AJ894" s="439"/>
    </row>
    <row r="895" spans="29:36" x14ac:dyDescent="0.25">
      <c r="AC895" s="439"/>
      <c r="AD895" s="439"/>
      <c r="AE895" s="439"/>
      <c r="AF895" s="439"/>
      <c r="AG895" s="439"/>
      <c r="AH895" s="439"/>
      <c r="AI895" s="439"/>
      <c r="AJ895" s="439"/>
    </row>
    <row r="896" spans="29:36" x14ac:dyDescent="0.25">
      <c r="AC896" s="439"/>
      <c r="AD896" s="439"/>
      <c r="AE896" s="439"/>
      <c r="AF896" s="439"/>
      <c r="AG896" s="439"/>
      <c r="AH896" s="439"/>
      <c r="AI896" s="439"/>
      <c r="AJ896" s="439"/>
    </row>
    <row r="897" spans="29:36" x14ac:dyDescent="0.25">
      <c r="AC897" s="439"/>
      <c r="AD897" s="439"/>
      <c r="AE897" s="439"/>
      <c r="AF897" s="439"/>
      <c r="AG897" s="439"/>
      <c r="AH897" s="439"/>
      <c r="AI897" s="439"/>
      <c r="AJ897" s="439"/>
    </row>
    <row r="898" spans="29:36" x14ac:dyDescent="0.25">
      <c r="AC898" s="439"/>
      <c r="AD898" s="439"/>
      <c r="AE898" s="439"/>
      <c r="AF898" s="439"/>
      <c r="AG898" s="439"/>
      <c r="AH898" s="439"/>
      <c r="AI898" s="439"/>
      <c r="AJ898" s="439"/>
    </row>
    <row r="899" spans="29:36" x14ac:dyDescent="0.25">
      <c r="AC899" s="439"/>
      <c r="AD899" s="439"/>
      <c r="AE899" s="439"/>
      <c r="AF899" s="439"/>
      <c r="AG899" s="439"/>
      <c r="AH899" s="439"/>
      <c r="AI899" s="439"/>
      <c r="AJ899" s="439"/>
    </row>
    <row r="900" spans="29:36" x14ac:dyDescent="0.25">
      <c r="AC900" s="439"/>
      <c r="AD900" s="439"/>
      <c r="AE900" s="439"/>
      <c r="AF900" s="439"/>
      <c r="AG900" s="439"/>
      <c r="AH900" s="439"/>
      <c r="AI900" s="439"/>
      <c r="AJ900" s="439"/>
    </row>
    <row r="901" spans="29:36" x14ac:dyDescent="0.25">
      <c r="AC901" s="439"/>
      <c r="AD901" s="439"/>
      <c r="AE901" s="439"/>
      <c r="AF901" s="439"/>
      <c r="AG901" s="439"/>
      <c r="AH901" s="439"/>
      <c r="AI901" s="439"/>
      <c r="AJ901" s="439"/>
    </row>
    <row r="902" spans="29:36" x14ac:dyDescent="0.25">
      <c r="AC902" s="439"/>
      <c r="AD902" s="439"/>
      <c r="AE902" s="439"/>
      <c r="AF902" s="439"/>
      <c r="AG902" s="439"/>
      <c r="AH902" s="439"/>
      <c r="AI902" s="439"/>
      <c r="AJ902" s="439"/>
    </row>
    <row r="903" spans="29:36" x14ac:dyDescent="0.25">
      <c r="AC903" s="439"/>
      <c r="AD903" s="439"/>
      <c r="AE903" s="439"/>
      <c r="AF903" s="439"/>
      <c r="AG903" s="439"/>
      <c r="AH903" s="439"/>
      <c r="AI903" s="439"/>
      <c r="AJ903" s="439"/>
    </row>
    <row r="904" spans="29:36" x14ac:dyDescent="0.25">
      <c r="AC904" s="439"/>
      <c r="AD904" s="439"/>
      <c r="AE904" s="439"/>
      <c r="AF904" s="439"/>
      <c r="AG904" s="439"/>
      <c r="AH904" s="439"/>
      <c r="AI904" s="439"/>
      <c r="AJ904" s="439"/>
    </row>
    <row r="905" spans="29:36" x14ac:dyDescent="0.25">
      <c r="AC905" s="439"/>
      <c r="AD905" s="439"/>
      <c r="AE905" s="439"/>
      <c r="AF905" s="439"/>
      <c r="AG905" s="439"/>
      <c r="AH905" s="439"/>
      <c r="AI905" s="439"/>
      <c r="AJ905" s="439"/>
    </row>
    <row r="906" spans="29:36" x14ac:dyDescent="0.25">
      <c r="AC906" s="439"/>
      <c r="AD906" s="439"/>
      <c r="AE906" s="439"/>
      <c r="AF906" s="439"/>
      <c r="AG906" s="439"/>
      <c r="AH906" s="439"/>
      <c r="AI906" s="439"/>
      <c r="AJ906" s="439"/>
    </row>
    <row r="907" spans="29:36" x14ac:dyDescent="0.25">
      <c r="AC907" s="439"/>
      <c r="AD907" s="439"/>
      <c r="AE907" s="439"/>
      <c r="AF907" s="439"/>
      <c r="AG907" s="439"/>
      <c r="AH907" s="439"/>
      <c r="AI907" s="439"/>
      <c r="AJ907" s="439"/>
    </row>
    <row r="908" spans="29:36" x14ac:dyDescent="0.25">
      <c r="AC908" s="439"/>
      <c r="AD908" s="439"/>
      <c r="AE908" s="439"/>
      <c r="AF908" s="439"/>
      <c r="AG908" s="439"/>
      <c r="AH908" s="439"/>
      <c r="AI908" s="439"/>
      <c r="AJ908" s="439"/>
    </row>
    <row r="909" spans="29:36" x14ac:dyDescent="0.25">
      <c r="AC909" s="439"/>
      <c r="AD909" s="439"/>
      <c r="AE909" s="439"/>
      <c r="AF909" s="439"/>
      <c r="AG909" s="439"/>
      <c r="AH909" s="439"/>
      <c r="AI909" s="439"/>
      <c r="AJ909" s="439"/>
    </row>
    <row r="910" spans="29:36" x14ac:dyDescent="0.25">
      <c r="AC910" s="439"/>
      <c r="AD910" s="439"/>
      <c r="AE910" s="439"/>
      <c r="AF910" s="439"/>
      <c r="AG910" s="439"/>
      <c r="AH910" s="439"/>
      <c r="AI910" s="439"/>
      <c r="AJ910" s="439"/>
    </row>
    <row r="911" spans="29:36" x14ac:dyDescent="0.25">
      <c r="AC911" s="439"/>
      <c r="AD911" s="439"/>
      <c r="AE911" s="439"/>
      <c r="AF911" s="439"/>
      <c r="AG911" s="439"/>
      <c r="AH911" s="439"/>
      <c r="AI911" s="439"/>
      <c r="AJ911" s="439"/>
    </row>
    <row r="912" spans="29:36" x14ac:dyDescent="0.25">
      <c r="AC912" s="439"/>
      <c r="AD912" s="439"/>
      <c r="AE912" s="439"/>
      <c r="AF912" s="439"/>
      <c r="AG912" s="439"/>
      <c r="AH912" s="439"/>
      <c r="AI912" s="439"/>
      <c r="AJ912" s="439"/>
    </row>
    <row r="913" spans="29:36" x14ac:dyDescent="0.25">
      <c r="AC913" s="439"/>
      <c r="AD913" s="439"/>
      <c r="AE913" s="439"/>
      <c r="AF913" s="439"/>
      <c r="AG913" s="439"/>
      <c r="AH913" s="439"/>
      <c r="AI913" s="439"/>
      <c r="AJ913" s="439"/>
    </row>
    <row r="914" spans="29:36" x14ac:dyDescent="0.25">
      <c r="AC914" s="439"/>
      <c r="AD914" s="439"/>
      <c r="AE914" s="439"/>
      <c r="AF914" s="439"/>
      <c r="AG914" s="439"/>
      <c r="AH914" s="439"/>
      <c r="AI914" s="439"/>
      <c r="AJ914" s="439"/>
    </row>
    <row r="915" spans="29:36" x14ac:dyDescent="0.25">
      <c r="AC915" s="439"/>
      <c r="AD915" s="439"/>
      <c r="AE915" s="439"/>
      <c r="AF915" s="439"/>
      <c r="AG915" s="439"/>
      <c r="AH915" s="439"/>
      <c r="AI915" s="439"/>
      <c r="AJ915" s="439"/>
    </row>
    <row r="916" spans="29:36" x14ac:dyDescent="0.25">
      <c r="AC916" s="439"/>
      <c r="AD916" s="439"/>
      <c r="AE916" s="439"/>
      <c r="AF916" s="439"/>
      <c r="AG916" s="439"/>
      <c r="AH916" s="439"/>
      <c r="AI916" s="439"/>
      <c r="AJ916" s="439"/>
    </row>
    <row r="917" spans="29:36" x14ac:dyDescent="0.25">
      <c r="AC917" s="439"/>
      <c r="AD917" s="439"/>
      <c r="AE917" s="439"/>
      <c r="AF917" s="439"/>
      <c r="AG917" s="439"/>
      <c r="AH917" s="439"/>
      <c r="AI917" s="439"/>
      <c r="AJ917" s="439"/>
    </row>
    <row r="918" spans="29:36" x14ac:dyDescent="0.25">
      <c r="AC918" s="439"/>
      <c r="AD918" s="439"/>
      <c r="AE918" s="439"/>
      <c r="AF918" s="439"/>
      <c r="AG918" s="439"/>
      <c r="AH918" s="439"/>
      <c r="AI918" s="439"/>
      <c r="AJ918" s="439"/>
    </row>
    <row r="919" spans="29:36" x14ac:dyDescent="0.25">
      <c r="AC919" s="439"/>
      <c r="AD919" s="439"/>
      <c r="AE919" s="439"/>
      <c r="AF919" s="439"/>
      <c r="AG919" s="439"/>
      <c r="AH919" s="439"/>
      <c r="AI919" s="439"/>
      <c r="AJ919" s="439"/>
    </row>
    <row r="920" spans="29:36" x14ac:dyDescent="0.25">
      <c r="AC920" s="439"/>
      <c r="AD920" s="439"/>
      <c r="AE920" s="439"/>
      <c r="AF920" s="439"/>
      <c r="AG920" s="439"/>
      <c r="AH920" s="439"/>
      <c r="AI920" s="439"/>
      <c r="AJ920" s="439"/>
    </row>
    <row r="921" spans="29:36" x14ac:dyDescent="0.25">
      <c r="AC921" s="439"/>
      <c r="AD921" s="439"/>
      <c r="AE921" s="439"/>
      <c r="AF921" s="439"/>
      <c r="AG921" s="439"/>
      <c r="AH921" s="439"/>
      <c r="AI921" s="439"/>
      <c r="AJ921" s="439"/>
    </row>
    <row r="922" spans="29:36" x14ac:dyDescent="0.25">
      <c r="AC922" s="439"/>
      <c r="AD922" s="439"/>
      <c r="AE922" s="439"/>
      <c r="AF922" s="439"/>
      <c r="AG922" s="439"/>
      <c r="AH922" s="439"/>
      <c r="AI922" s="439"/>
      <c r="AJ922" s="439"/>
    </row>
    <row r="923" spans="29:36" x14ac:dyDescent="0.25">
      <c r="AC923" s="439"/>
      <c r="AD923" s="439"/>
      <c r="AE923" s="439"/>
      <c r="AF923" s="439"/>
      <c r="AG923" s="439"/>
      <c r="AH923" s="439"/>
      <c r="AI923" s="439"/>
      <c r="AJ923" s="439"/>
    </row>
    <row r="924" spans="29:36" x14ac:dyDescent="0.25">
      <c r="AC924" s="439"/>
      <c r="AD924" s="439"/>
      <c r="AE924" s="439"/>
      <c r="AF924" s="439"/>
      <c r="AG924" s="439"/>
      <c r="AH924" s="439"/>
      <c r="AI924" s="439"/>
      <c r="AJ924" s="439"/>
    </row>
    <row r="925" spans="29:36" x14ac:dyDescent="0.25">
      <c r="AC925" s="439"/>
      <c r="AD925" s="439"/>
      <c r="AE925" s="439"/>
      <c r="AF925" s="439"/>
      <c r="AG925" s="439"/>
      <c r="AH925" s="439"/>
      <c r="AI925" s="439"/>
      <c r="AJ925" s="439"/>
    </row>
    <row r="926" spans="29:36" x14ac:dyDescent="0.25">
      <c r="AC926" s="439"/>
      <c r="AD926" s="439"/>
      <c r="AE926" s="439"/>
      <c r="AF926" s="439"/>
      <c r="AG926" s="439"/>
      <c r="AH926" s="439"/>
      <c r="AI926" s="439"/>
      <c r="AJ926" s="439"/>
    </row>
    <row r="927" spans="29:36" x14ac:dyDescent="0.25">
      <c r="AC927" s="439"/>
      <c r="AD927" s="439"/>
      <c r="AE927" s="439"/>
      <c r="AF927" s="439"/>
      <c r="AG927" s="439"/>
      <c r="AH927" s="439"/>
      <c r="AI927" s="439"/>
      <c r="AJ927" s="439"/>
    </row>
    <row r="928" spans="29:36" x14ac:dyDescent="0.25">
      <c r="AC928" s="439"/>
      <c r="AD928" s="439"/>
      <c r="AE928" s="439"/>
      <c r="AF928" s="439"/>
      <c r="AG928" s="439"/>
      <c r="AH928" s="439"/>
      <c r="AI928" s="439"/>
      <c r="AJ928" s="439"/>
    </row>
    <row r="929" spans="29:36" x14ac:dyDescent="0.25">
      <c r="AC929" s="439"/>
      <c r="AD929" s="439"/>
      <c r="AE929" s="439"/>
      <c r="AF929" s="439"/>
      <c r="AG929" s="439"/>
      <c r="AH929" s="439"/>
      <c r="AI929" s="439"/>
      <c r="AJ929" s="439"/>
    </row>
    <row r="930" spans="29:36" x14ac:dyDescent="0.25">
      <c r="AC930" s="439"/>
      <c r="AD930" s="439"/>
      <c r="AE930" s="439"/>
      <c r="AF930" s="439"/>
      <c r="AG930" s="439"/>
      <c r="AH930" s="439"/>
      <c r="AI930" s="439"/>
      <c r="AJ930" s="439"/>
    </row>
    <row r="931" spans="29:36" x14ac:dyDescent="0.25">
      <c r="AC931" s="439"/>
      <c r="AD931" s="439"/>
      <c r="AE931" s="439"/>
      <c r="AF931" s="439"/>
      <c r="AG931" s="439"/>
      <c r="AH931" s="439"/>
      <c r="AI931" s="439"/>
      <c r="AJ931" s="439"/>
    </row>
    <row r="932" spans="29:36" x14ac:dyDescent="0.25">
      <c r="AC932" s="439"/>
      <c r="AD932" s="439"/>
      <c r="AE932" s="439"/>
      <c r="AF932" s="439"/>
      <c r="AG932" s="439"/>
      <c r="AH932" s="439"/>
      <c r="AI932" s="439"/>
      <c r="AJ932" s="439"/>
    </row>
    <row r="933" spans="29:36" x14ac:dyDescent="0.25">
      <c r="AC933" s="439"/>
      <c r="AD933" s="439"/>
      <c r="AE933" s="439"/>
      <c r="AF933" s="439"/>
      <c r="AG933" s="439"/>
      <c r="AH933" s="439"/>
      <c r="AI933" s="439"/>
      <c r="AJ933" s="439"/>
    </row>
    <row r="934" spans="29:36" x14ac:dyDescent="0.25">
      <c r="AC934" s="439"/>
      <c r="AD934" s="439"/>
      <c r="AE934" s="439"/>
      <c r="AF934" s="439"/>
      <c r="AG934" s="439"/>
      <c r="AH934" s="439"/>
      <c r="AI934" s="439"/>
      <c r="AJ934" s="439"/>
    </row>
    <row r="935" spans="29:36" x14ac:dyDescent="0.25">
      <c r="AC935" s="439"/>
      <c r="AD935" s="439"/>
      <c r="AE935" s="439"/>
      <c r="AF935" s="439"/>
      <c r="AG935" s="439"/>
      <c r="AH935" s="439"/>
      <c r="AI935" s="439"/>
      <c r="AJ935" s="439"/>
    </row>
    <row r="936" spans="29:36" x14ac:dyDescent="0.25">
      <c r="AC936" s="439"/>
      <c r="AD936" s="439"/>
      <c r="AE936" s="439"/>
      <c r="AF936" s="439"/>
      <c r="AG936" s="439"/>
      <c r="AH936" s="439"/>
      <c r="AI936" s="439"/>
      <c r="AJ936" s="439"/>
    </row>
    <row r="937" spans="29:36" x14ac:dyDescent="0.25">
      <c r="AC937" s="439"/>
      <c r="AD937" s="439"/>
      <c r="AE937" s="439"/>
      <c r="AF937" s="439"/>
      <c r="AG937" s="439"/>
      <c r="AH937" s="439"/>
      <c r="AI937" s="439"/>
      <c r="AJ937" s="439"/>
    </row>
    <row r="938" spans="29:36" x14ac:dyDescent="0.25">
      <c r="AC938" s="439"/>
      <c r="AD938" s="439"/>
      <c r="AE938" s="439"/>
      <c r="AF938" s="439"/>
      <c r="AG938" s="439"/>
      <c r="AH938" s="439"/>
      <c r="AI938" s="439"/>
      <c r="AJ938" s="439"/>
    </row>
    <row r="939" spans="29:36" x14ac:dyDescent="0.25">
      <c r="AC939" s="439"/>
      <c r="AD939" s="439"/>
      <c r="AE939" s="439"/>
      <c r="AF939" s="439"/>
      <c r="AG939" s="439"/>
      <c r="AH939" s="439"/>
      <c r="AI939" s="439"/>
      <c r="AJ939" s="439"/>
    </row>
    <row r="940" spans="29:36" x14ac:dyDescent="0.25">
      <c r="AC940" s="439"/>
      <c r="AD940" s="439"/>
      <c r="AE940" s="439"/>
      <c r="AF940" s="439"/>
      <c r="AG940" s="439"/>
      <c r="AH940" s="439"/>
      <c r="AI940" s="439"/>
      <c r="AJ940" s="439"/>
    </row>
    <row r="941" spans="29:36" x14ac:dyDescent="0.25">
      <c r="AC941" s="439"/>
      <c r="AD941" s="439"/>
      <c r="AE941" s="439"/>
      <c r="AF941" s="439"/>
      <c r="AG941" s="439"/>
      <c r="AH941" s="439"/>
      <c r="AI941" s="439"/>
      <c r="AJ941" s="439"/>
    </row>
    <row r="942" spans="29:36" x14ac:dyDescent="0.25">
      <c r="AC942" s="439"/>
      <c r="AD942" s="439"/>
      <c r="AE942" s="439"/>
      <c r="AF942" s="439"/>
      <c r="AG942" s="439"/>
      <c r="AH942" s="439"/>
      <c r="AI942" s="439"/>
      <c r="AJ942" s="439"/>
    </row>
    <row r="943" spans="29:36" x14ac:dyDescent="0.25">
      <c r="AC943" s="439"/>
      <c r="AD943" s="439"/>
      <c r="AE943" s="439"/>
      <c r="AF943" s="439"/>
      <c r="AG943" s="439"/>
      <c r="AH943" s="439"/>
      <c r="AI943" s="439"/>
      <c r="AJ943" s="439"/>
    </row>
    <row r="944" spans="29:36" x14ac:dyDescent="0.25">
      <c r="AC944" s="439"/>
      <c r="AD944" s="439"/>
      <c r="AE944" s="439"/>
      <c r="AF944" s="439"/>
      <c r="AG944" s="439"/>
      <c r="AH944" s="439"/>
      <c r="AI944" s="439"/>
      <c r="AJ944" s="439"/>
    </row>
    <row r="945" spans="29:36" x14ac:dyDescent="0.25">
      <c r="AC945" s="439"/>
      <c r="AD945" s="439"/>
      <c r="AE945" s="439"/>
      <c r="AF945" s="439"/>
      <c r="AG945" s="439"/>
      <c r="AH945" s="439"/>
      <c r="AI945" s="439"/>
      <c r="AJ945" s="439"/>
    </row>
    <row r="946" spans="29:36" x14ac:dyDescent="0.25">
      <c r="AC946" s="439"/>
      <c r="AD946" s="439"/>
      <c r="AE946" s="439"/>
      <c r="AF946" s="439"/>
      <c r="AG946" s="439"/>
      <c r="AH946" s="439"/>
      <c r="AI946" s="439"/>
      <c r="AJ946" s="439"/>
    </row>
    <row r="947" spans="29:36" x14ac:dyDescent="0.25">
      <c r="AC947" s="439"/>
      <c r="AD947" s="439"/>
      <c r="AE947" s="439"/>
      <c r="AF947" s="439"/>
      <c r="AG947" s="439"/>
      <c r="AH947" s="439"/>
      <c r="AI947" s="439"/>
      <c r="AJ947" s="439"/>
    </row>
    <row r="948" spans="29:36" x14ac:dyDescent="0.25">
      <c r="AC948" s="439"/>
      <c r="AD948" s="439"/>
      <c r="AE948" s="439"/>
      <c r="AF948" s="439"/>
      <c r="AG948" s="439"/>
      <c r="AH948" s="439"/>
      <c r="AI948" s="439"/>
      <c r="AJ948" s="439"/>
    </row>
    <row r="949" spans="29:36" x14ac:dyDescent="0.25">
      <c r="AC949" s="439"/>
      <c r="AD949" s="439"/>
      <c r="AE949" s="439"/>
      <c r="AF949" s="439"/>
      <c r="AG949" s="439"/>
      <c r="AH949" s="439"/>
      <c r="AI949" s="439"/>
      <c r="AJ949" s="439"/>
    </row>
    <row r="950" spans="29:36" x14ac:dyDescent="0.25">
      <c r="AC950" s="439"/>
      <c r="AD950" s="439"/>
      <c r="AE950" s="439"/>
      <c r="AF950" s="439"/>
      <c r="AG950" s="439"/>
      <c r="AH950" s="439"/>
      <c r="AI950" s="439"/>
      <c r="AJ950" s="439"/>
    </row>
    <row r="951" spans="29:36" x14ac:dyDescent="0.25">
      <c r="AC951" s="439"/>
      <c r="AD951" s="439"/>
      <c r="AE951" s="439"/>
      <c r="AF951" s="439"/>
      <c r="AG951" s="439"/>
      <c r="AH951" s="439"/>
      <c r="AI951" s="439"/>
      <c r="AJ951" s="439"/>
    </row>
    <row r="952" spans="29:36" x14ac:dyDescent="0.25">
      <c r="AC952" s="439"/>
      <c r="AD952" s="439"/>
      <c r="AE952" s="439"/>
      <c r="AF952" s="439"/>
      <c r="AG952" s="439"/>
      <c r="AH952" s="439"/>
      <c r="AI952" s="439"/>
      <c r="AJ952" s="439"/>
    </row>
    <row r="953" spans="29:36" x14ac:dyDescent="0.25">
      <c r="AC953" s="439"/>
      <c r="AD953" s="439"/>
      <c r="AE953" s="439"/>
      <c r="AF953" s="439"/>
      <c r="AG953" s="439"/>
      <c r="AH953" s="439"/>
      <c r="AI953" s="439"/>
      <c r="AJ953" s="439"/>
    </row>
    <row r="954" spans="29:36" x14ac:dyDescent="0.25">
      <c r="AC954" s="439"/>
      <c r="AD954" s="439"/>
      <c r="AE954" s="439"/>
      <c r="AF954" s="439"/>
      <c r="AG954" s="439"/>
      <c r="AH954" s="439"/>
      <c r="AI954" s="439"/>
      <c r="AJ954" s="439"/>
    </row>
    <row r="955" spans="29:36" x14ac:dyDescent="0.25">
      <c r="AC955" s="439"/>
      <c r="AD955" s="439"/>
      <c r="AE955" s="439"/>
      <c r="AF955" s="439"/>
      <c r="AG955" s="439"/>
      <c r="AH955" s="439"/>
      <c r="AI955" s="439"/>
      <c r="AJ955" s="439"/>
    </row>
    <row r="956" spans="29:36" x14ac:dyDescent="0.25">
      <c r="AC956" s="439"/>
      <c r="AD956" s="439"/>
      <c r="AE956" s="439"/>
      <c r="AF956" s="439"/>
      <c r="AG956" s="439"/>
      <c r="AH956" s="439"/>
      <c r="AI956" s="439"/>
      <c r="AJ956" s="439"/>
    </row>
    <row r="957" spans="29:36" x14ac:dyDescent="0.25">
      <c r="AC957" s="439"/>
      <c r="AD957" s="439"/>
      <c r="AE957" s="439"/>
      <c r="AF957" s="439"/>
      <c r="AG957" s="439"/>
      <c r="AH957" s="439"/>
      <c r="AI957" s="439"/>
      <c r="AJ957" s="439"/>
    </row>
    <row r="958" spans="29:36" x14ac:dyDescent="0.25">
      <c r="AC958" s="439"/>
      <c r="AD958" s="439"/>
      <c r="AE958" s="439"/>
      <c r="AF958" s="439"/>
      <c r="AG958" s="439"/>
      <c r="AH958" s="439"/>
      <c r="AI958" s="439"/>
      <c r="AJ958" s="439"/>
    </row>
    <row r="959" spans="29:36" x14ac:dyDescent="0.25">
      <c r="AC959" s="439"/>
      <c r="AD959" s="439"/>
      <c r="AE959" s="439"/>
      <c r="AF959" s="439"/>
      <c r="AG959" s="439"/>
      <c r="AH959" s="439"/>
      <c r="AI959" s="439"/>
      <c r="AJ959" s="439"/>
    </row>
    <row r="960" spans="29:36" x14ac:dyDescent="0.25">
      <c r="AC960" s="439"/>
      <c r="AD960" s="439"/>
      <c r="AE960" s="439"/>
      <c r="AF960" s="439"/>
      <c r="AG960" s="439"/>
      <c r="AH960" s="439"/>
      <c r="AI960" s="439"/>
      <c r="AJ960" s="439"/>
    </row>
    <row r="961" spans="29:36" x14ac:dyDescent="0.25">
      <c r="AC961" s="439"/>
      <c r="AD961" s="439"/>
      <c r="AE961" s="439"/>
      <c r="AF961" s="439"/>
      <c r="AG961" s="439"/>
      <c r="AH961" s="439"/>
      <c r="AI961" s="439"/>
      <c r="AJ961" s="439"/>
    </row>
    <row r="962" spans="29:36" x14ac:dyDescent="0.25">
      <c r="AC962" s="439"/>
      <c r="AD962" s="439"/>
      <c r="AE962" s="439"/>
      <c r="AF962" s="439"/>
      <c r="AG962" s="439"/>
      <c r="AH962" s="439"/>
      <c r="AI962" s="439"/>
      <c r="AJ962" s="439"/>
    </row>
    <row r="963" spans="29:36" x14ac:dyDescent="0.25">
      <c r="AC963" s="439"/>
      <c r="AD963" s="439"/>
      <c r="AE963" s="439"/>
      <c r="AF963" s="439"/>
      <c r="AG963" s="439"/>
      <c r="AH963" s="439"/>
      <c r="AI963" s="439"/>
      <c r="AJ963" s="439"/>
    </row>
    <row r="964" spans="29:36" x14ac:dyDescent="0.25">
      <c r="AC964" s="439"/>
      <c r="AD964" s="439"/>
      <c r="AE964" s="439"/>
      <c r="AF964" s="439"/>
      <c r="AG964" s="439"/>
      <c r="AH964" s="439"/>
      <c r="AI964" s="439"/>
      <c r="AJ964" s="439"/>
    </row>
    <row r="965" spans="29:36" x14ac:dyDescent="0.25">
      <c r="AC965" s="439"/>
      <c r="AD965" s="439"/>
      <c r="AE965" s="439"/>
      <c r="AF965" s="439"/>
      <c r="AG965" s="439"/>
      <c r="AH965" s="439"/>
      <c r="AI965" s="439"/>
      <c r="AJ965" s="439"/>
    </row>
    <row r="966" spans="29:36" x14ac:dyDescent="0.25">
      <c r="AC966" s="439"/>
      <c r="AD966" s="439"/>
      <c r="AE966" s="439"/>
      <c r="AF966" s="439"/>
      <c r="AG966" s="439"/>
      <c r="AH966" s="439"/>
      <c r="AI966" s="439"/>
      <c r="AJ966" s="439"/>
    </row>
    <row r="967" spans="29:36" x14ac:dyDescent="0.25">
      <c r="AC967" s="439"/>
      <c r="AD967" s="439"/>
      <c r="AE967" s="439"/>
      <c r="AF967" s="439"/>
      <c r="AG967" s="439"/>
      <c r="AH967" s="439"/>
      <c r="AI967" s="439"/>
      <c r="AJ967" s="439"/>
    </row>
    <row r="968" spans="29:36" x14ac:dyDescent="0.25">
      <c r="AC968" s="439"/>
      <c r="AD968" s="439"/>
      <c r="AE968" s="439"/>
      <c r="AF968" s="439"/>
      <c r="AG968" s="439"/>
      <c r="AH968" s="439"/>
      <c r="AI968" s="439"/>
      <c r="AJ968" s="439"/>
    </row>
    <row r="969" spans="29:36" x14ac:dyDescent="0.25">
      <c r="AC969" s="439"/>
      <c r="AD969" s="439"/>
      <c r="AE969" s="439"/>
      <c r="AF969" s="439"/>
      <c r="AG969" s="439"/>
      <c r="AH969" s="439"/>
      <c r="AI969" s="439"/>
      <c r="AJ969" s="439"/>
    </row>
    <row r="970" spans="29:36" x14ac:dyDescent="0.25">
      <c r="AC970" s="439"/>
      <c r="AD970" s="439"/>
      <c r="AE970" s="439"/>
      <c r="AF970" s="439"/>
      <c r="AG970" s="439"/>
      <c r="AH970" s="439"/>
      <c r="AI970" s="439"/>
      <c r="AJ970" s="439"/>
    </row>
    <row r="971" spans="29:36" x14ac:dyDescent="0.25">
      <c r="AC971" s="439"/>
      <c r="AD971" s="439"/>
      <c r="AE971" s="439"/>
      <c r="AF971" s="439"/>
      <c r="AG971" s="439"/>
      <c r="AH971" s="439"/>
      <c r="AI971" s="439"/>
      <c r="AJ971" s="439"/>
    </row>
    <row r="972" spans="29:36" x14ac:dyDescent="0.25">
      <c r="AC972" s="439"/>
      <c r="AD972" s="439"/>
      <c r="AE972" s="439"/>
      <c r="AF972" s="439"/>
      <c r="AG972" s="439"/>
      <c r="AH972" s="439"/>
      <c r="AI972" s="439"/>
      <c r="AJ972" s="439"/>
    </row>
    <row r="973" spans="29:36" x14ac:dyDescent="0.25">
      <c r="AC973" s="439"/>
      <c r="AD973" s="439"/>
      <c r="AE973" s="439"/>
      <c r="AF973" s="439"/>
      <c r="AG973" s="439"/>
      <c r="AH973" s="439"/>
      <c r="AI973" s="439"/>
      <c r="AJ973" s="439"/>
    </row>
    <row r="974" spans="29:36" x14ac:dyDescent="0.25">
      <c r="AC974" s="439"/>
      <c r="AD974" s="439"/>
      <c r="AE974" s="439"/>
      <c r="AF974" s="439"/>
      <c r="AG974" s="439"/>
      <c r="AH974" s="439"/>
      <c r="AI974" s="439"/>
      <c r="AJ974" s="439"/>
    </row>
    <row r="975" spans="29:36" x14ac:dyDescent="0.25">
      <c r="AC975" s="439"/>
      <c r="AD975" s="439"/>
      <c r="AE975" s="439"/>
      <c r="AF975" s="439"/>
      <c r="AG975" s="439"/>
      <c r="AH975" s="439"/>
      <c r="AI975" s="439"/>
      <c r="AJ975" s="439"/>
    </row>
    <row r="976" spans="29:36" x14ac:dyDescent="0.25">
      <c r="AC976" s="439"/>
      <c r="AD976" s="439"/>
      <c r="AE976" s="439"/>
      <c r="AF976" s="439"/>
      <c r="AG976" s="439"/>
      <c r="AH976" s="439"/>
      <c r="AI976" s="439"/>
      <c r="AJ976" s="439"/>
    </row>
    <row r="977" spans="29:36" x14ac:dyDescent="0.25">
      <c r="AC977" s="439"/>
      <c r="AD977" s="439"/>
      <c r="AE977" s="439"/>
      <c r="AF977" s="439"/>
      <c r="AG977" s="439"/>
      <c r="AH977" s="439"/>
      <c r="AI977" s="439"/>
      <c r="AJ977" s="439"/>
    </row>
    <row r="978" spans="29:36" x14ac:dyDescent="0.25">
      <c r="AC978" s="439"/>
      <c r="AD978" s="439"/>
      <c r="AE978" s="439"/>
      <c r="AF978" s="439"/>
      <c r="AG978" s="439"/>
      <c r="AH978" s="439"/>
      <c r="AI978" s="439"/>
      <c r="AJ978" s="439"/>
    </row>
    <row r="979" spans="29:36" x14ac:dyDescent="0.25">
      <c r="AC979" s="439"/>
      <c r="AD979" s="439"/>
      <c r="AE979" s="439"/>
      <c r="AF979" s="439"/>
      <c r="AG979" s="439"/>
      <c r="AH979" s="439"/>
      <c r="AI979" s="439"/>
      <c r="AJ979" s="439"/>
    </row>
    <row r="980" spans="29:36" x14ac:dyDescent="0.25">
      <c r="AC980" s="439"/>
      <c r="AD980" s="439"/>
      <c r="AE980" s="439"/>
      <c r="AF980" s="439"/>
      <c r="AG980" s="439"/>
      <c r="AH980" s="439"/>
      <c r="AI980" s="439"/>
      <c r="AJ980" s="439"/>
    </row>
    <row r="981" spans="29:36" x14ac:dyDescent="0.25">
      <c r="AC981" s="439"/>
      <c r="AD981" s="439"/>
      <c r="AE981" s="439"/>
      <c r="AF981" s="439"/>
      <c r="AG981" s="439"/>
      <c r="AH981" s="439"/>
      <c r="AI981" s="439"/>
      <c r="AJ981" s="439"/>
    </row>
    <row r="982" spans="29:36" x14ac:dyDescent="0.25">
      <c r="AC982" s="439"/>
      <c r="AD982" s="439"/>
      <c r="AE982" s="439"/>
      <c r="AF982" s="439"/>
      <c r="AG982" s="439"/>
      <c r="AH982" s="439"/>
      <c r="AI982" s="439"/>
      <c r="AJ982" s="439"/>
    </row>
    <row r="983" spans="29:36" x14ac:dyDescent="0.25">
      <c r="AC983" s="439"/>
      <c r="AD983" s="439"/>
      <c r="AE983" s="439"/>
      <c r="AF983" s="439"/>
      <c r="AG983" s="439"/>
      <c r="AH983" s="439"/>
      <c r="AI983" s="439"/>
      <c r="AJ983" s="439"/>
    </row>
    <row r="984" spans="29:36" x14ac:dyDescent="0.25">
      <c r="AC984" s="439"/>
      <c r="AD984" s="439"/>
      <c r="AE984" s="439"/>
      <c r="AF984" s="439"/>
      <c r="AG984" s="439"/>
      <c r="AH984" s="439"/>
      <c r="AI984" s="439"/>
      <c r="AJ984" s="439"/>
    </row>
    <row r="985" spans="29:36" x14ac:dyDescent="0.25">
      <c r="AC985" s="439"/>
      <c r="AD985" s="439"/>
      <c r="AE985" s="439"/>
      <c r="AF985" s="439"/>
      <c r="AG985" s="439"/>
      <c r="AH985" s="439"/>
      <c r="AI985" s="439"/>
      <c r="AJ985" s="439"/>
    </row>
    <row r="986" spans="29:36" x14ac:dyDescent="0.25">
      <c r="AC986" s="439"/>
      <c r="AD986" s="439"/>
      <c r="AE986" s="439"/>
      <c r="AF986" s="439"/>
      <c r="AG986" s="439"/>
      <c r="AH986" s="439"/>
      <c r="AI986" s="439"/>
      <c r="AJ986" s="439"/>
    </row>
    <row r="987" spans="29:36" x14ac:dyDescent="0.25">
      <c r="AC987" s="439"/>
      <c r="AD987" s="439"/>
      <c r="AE987" s="439"/>
      <c r="AF987" s="439"/>
      <c r="AG987" s="439"/>
      <c r="AH987" s="439"/>
      <c r="AI987" s="439"/>
      <c r="AJ987" s="439"/>
    </row>
    <row r="988" spans="29:36" x14ac:dyDescent="0.25">
      <c r="AC988" s="439"/>
      <c r="AD988" s="439"/>
      <c r="AE988" s="439"/>
      <c r="AF988" s="439"/>
      <c r="AG988" s="439"/>
      <c r="AH988" s="439"/>
      <c r="AI988" s="439"/>
      <c r="AJ988" s="439"/>
    </row>
    <row r="989" spans="29:36" x14ac:dyDescent="0.25">
      <c r="AC989" s="439"/>
      <c r="AD989" s="439"/>
      <c r="AE989" s="439"/>
      <c r="AF989" s="439"/>
      <c r="AG989" s="439"/>
      <c r="AH989" s="439"/>
      <c r="AI989" s="439"/>
      <c r="AJ989" s="439"/>
    </row>
    <row r="990" spans="29:36" x14ac:dyDescent="0.25">
      <c r="AC990" s="439"/>
      <c r="AD990" s="439"/>
      <c r="AE990" s="439"/>
      <c r="AF990" s="439"/>
      <c r="AG990" s="439"/>
      <c r="AH990" s="439"/>
      <c r="AI990" s="439"/>
      <c r="AJ990" s="439"/>
    </row>
    <row r="991" spans="29:36" x14ac:dyDescent="0.25">
      <c r="AC991" s="439"/>
      <c r="AD991" s="439"/>
      <c r="AE991" s="439"/>
      <c r="AF991" s="439"/>
      <c r="AG991" s="439"/>
      <c r="AH991" s="439"/>
      <c r="AI991" s="439"/>
      <c r="AJ991" s="439"/>
    </row>
    <row r="992" spans="29:36" x14ac:dyDescent="0.25">
      <c r="AC992" s="439"/>
      <c r="AD992" s="439"/>
      <c r="AE992" s="439"/>
      <c r="AF992" s="439"/>
      <c r="AG992" s="439"/>
      <c r="AH992" s="439"/>
      <c r="AI992" s="439"/>
      <c r="AJ992" s="439"/>
    </row>
    <row r="993" spans="29:36" x14ac:dyDescent="0.25">
      <c r="AC993" s="439"/>
      <c r="AD993" s="439"/>
      <c r="AE993" s="439"/>
      <c r="AF993" s="439"/>
      <c r="AG993" s="439"/>
      <c r="AH993" s="439"/>
      <c r="AI993" s="439"/>
      <c r="AJ993" s="439"/>
    </row>
    <row r="994" spans="29:36" x14ac:dyDescent="0.25">
      <c r="AC994" s="439"/>
      <c r="AD994" s="439"/>
      <c r="AE994" s="439"/>
      <c r="AF994" s="439"/>
      <c r="AG994" s="439"/>
      <c r="AH994" s="439"/>
      <c r="AI994" s="439"/>
      <c r="AJ994" s="439"/>
    </row>
    <row r="995" spans="29:36" x14ac:dyDescent="0.25">
      <c r="AC995" s="439"/>
      <c r="AD995" s="439"/>
      <c r="AE995" s="439"/>
      <c r="AF995" s="439"/>
      <c r="AG995" s="439"/>
      <c r="AH995" s="439"/>
      <c r="AI995" s="439"/>
      <c r="AJ995" s="439"/>
    </row>
    <row r="996" spans="29:36" x14ac:dyDescent="0.25">
      <c r="AC996" s="439"/>
      <c r="AD996" s="439"/>
      <c r="AE996" s="439"/>
      <c r="AF996" s="439"/>
      <c r="AG996" s="439"/>
      <c r="AH996" s="439"/>
      <c r="AI996" s="439"/>
      <c r="AJ996" s="439"/>
    </row>
    <row r="997" spans="29:36" x14ac:dyDescent="0.25">
      <c r="AC997" s="439"/>
      <c r="AD997" s="439"/>
      <c r="AE997" s="439"/>
      <c r="AF997" s="439"/>
      <c r="AG997" s="439"/>
      <c r="AH997" s="439"/>
      <c r="AI997" s="439"/>
      <c r="AJ997" s="439"/>
    </row>
    <row r="998" spans="29:36" x14ac:dyDescent="0.25">
      <c r="AC998" s="439"/>
      <c r="AD998" s="439"/>
      <c r="AE998" s="439"/>
      <c r="AF998" s="439"/>
      <c r="AG998" s="439"/>
      <c r="AH998" s="439"/>
      <c r="AI998" s="439"/>
      <c r="AJ998" s="439"/>
    </row>
    <row r="999" spans="29:36" x14ac:dyDescent="0.25">
      <c r="AC999" s="439"/>
      <c r="AD999" s="439"/>
      <c r="AE999" s="439"/>
      <c r="AF999" s="439"/>
      <c r="AG999" s="439"/>
      <c r="AH999" s="439"/>
      <c r="AI999" s="439"/>
      <c r="AJ999" s="439"/>
    </row>
    <row r="1000" spans="29:36" x14ac:dyDescent="0.25">
      <c r="AC1000" s="439"/>
      <c r="AD1000" s="439"/>
      <c r="AE1000" s="439"/>
      <c r="AF1000" s="439"/>
      <c r="AG1000" s="439"/>
      <c r="AH1000" s="439"/>
      <c r="AI1000" s="439"/>
      <c r="AJ1000" s="439"/>
    </row>
    <row r="1001" spans="29:36" x14ac:dyDescent="0.25">
      <c r="AC1001" s="439"/>
      <c r="AD1001" s="439"/>
      <c r="AE1001" s="439"/>
      <c r="AF1001" s="439"/>
      <c r="AG1001" s="439"/>
      <c r="AH1001" s="439"/>
      <c r="AI1001" s="439"/>
      <c r="AJ1001" s="439"/>
    </row>
    <row r="1002" spans="29:36" x14ac:dyDescent="0.25">
      <c r="AC1002" s="439"/>
      <c r="AD1002" s="439"/>
      <c r="AE1002" s="439"/>
      <c r="AF1002" s="439"/>
      <c r="AG1002" s="439"/>
      <c r="AH1002" s="439"/>
      <c r="AI1002" s="439"/>
      <c r="AJ1002" s="439"/>
    </row>
    <row r="1003" spans="29:36" x14ac:dyDescent="0.25">
      <c r="AC1003" s="439"/>
      <c r="AD1003" s="439"/>
      <c r="AE1003" s="439"/>
      <c r="AF1003" s="439"/>
      <c r="AG1003" s="439"/>
      <c r="AH1003" s="439"/>
      <c r="AI1003" s="439"/>
      <c r="AJ1003" s="439"/>
    </row>
    <row r="1004" spans="29:36" x14ac:dyDescent="0.25">
      <c r="AC1004" s="439"/>
      <c r="AD1004" s="439"/>
      <c r="AE1004" s="439"/>
      <c r="AF1004" s="439"/>
      <c r="AG1004" s="439"/>
      <c r="AH1004" s="439"/>
      <c r="AI1004" s="439"/>
      <c r="AJ1004" s="439"/>
    </row>
    <row r="1005" spans="29:36" x14ac:dyDescent="0.25">
      <c r="AC1005" s="439"/>
      <c r="AD1005" s="439"/>
      <c r="AE1005" s="439"/>
      <c r="AF1005" s="439"/>
      <c r="AG1005" s="439"/>
      <c r="AH1005" s="439"/>
      <c r="AI1005" s="439"/>
      <c r="AJ1005" s="439"/>
    </row>
    <row r="1006" spans="29:36" x14ac:dyDescent="0.25">
      <c r="AC1006" s="439"/>
      <c r="AD1006" s="439"/>
      <c r="AE1006" s="439"/>
      <c r="AF1006" s="439"/>
      <c r="AG1006" s="439"/>
      <c r="AH1006" s="439"/>
      <c r="AI1006" s="439"/>
      <c r="AJ1006" s="439"/>
    </row>
    <row r="1007" spans="29:36" x14ac:dyDescent="0.25">
      <c r="AC1007" s="439"/>
      <c r="AD1007" s="439"/>
      <c r="AE1007" s="439"/>
      <c r="AF1007" s="439"/>
      <c r="AG1007" s="439"/>
      <c r="AH1007" s="439"/>
      <c r="AI1007" s="439"/>
      <c r="AJ1007" s="439"/>
    </row>
    <row r="1008" spans="29:36" x14ac:dyDescent="0.25">
      <c r="AC1008" s="439"/>
      <c r="AD1008" s="439"/>
      <c r="AE1008" s="439"/>
      <c r="AF1008" s="439"/>
      <c r="AG1008" s="439"/>
      <c r="AH1008" s="439"/>
      <c r="AI1008" s="439"/>
      <c r="AJ1008" s="439"/>
    </row>
    <row r="1009" spans="29:36" x14ac:dyDescent="0.25">
      <c r="AC1009" s="439"/>
      <c r="AD1009" s="439"/>
      <c r="AE1009" s="439"/>
      <c r="AF1009" s="439"/>
      <c r="AG1009" s="439"/>
      <c r="AH1009" s="439"/>
      <c r="AI1009" s="439"/>
      <c r="AJ1009" s="439"/>
    </row>
    <row r="1010" spans="29:36" x14ac:dyDescent="0.25">
      <c r="AC1010" s="439"/>
      <c r="AD1010" s="439"/>
      <c r="AE1010" s="439"/>
      <c r="AF1010" s="439"/>
      <c r="AG1010" s="439"/>
      <c r="AH1010" s="439"/>
      <c r="AI1010" s="439"/>
      <c r="AJ1010" s="439"/>
    </row>
    <row r="1011" spans="29:36" x14ac:dyDescent="0.25">
      <c r="AC1011" s="439"/>
      <c r="AD1011" s="439"/>
      <c r="AE1011" s="439"/>
      <c r="AF1011" s="439"/>
      <c r="AG1011" s="439"/>
      <c r="AH1011" s="439"/>
      <c r="AI1011" s="439"/>
      <c r="AJ1011" s="439"/>
    </row>
    <row r="1012" spans="29:36" x14ac:dyDescent="0.25">
      <c r="AC1012" s="439"/>
      <c r="AD1012" s="439"/>
      <c r="AE1012" s="439"/>
      <c r="AF1012" s="439"/>
      <c r="AG1012" s="439"/>
      <c r="AH1012" s="439"/>
      <c r="AI1012" s="439"/>
      <c r="AJ1012" s="439"/>
    </row>
    <row r="1013" spans="29:36" x14ac:dyDescent="0.25">
      <c r="AC1013" s="439"/>
      <c r="AD1013" s="439"/>
      <c r="AE1013" s="439"/>
      <c r="AF1013" s="439"/>
      <c r="AG1013" s="439"/>
      <c r="AH1013" s="439"/>
      <c r="AI1013" s="439"/>
      <c r="AJ1013" s="439"/>
    </row>
    <row r="1014" spans="29:36" x14ac:dyDescent="0.25">
      <c r="AC1014" s="439"/>
      <c r="AD1014" s="439"/>
      <c r="AE1014" s="439"/>
      <c r="AF1014" s="439"/>
      <c r="AG1014" s="439"/>
      <c r="AH1014" s="439"/>
      <c r="AI1014" s="439"/>
      <c r="AJ1014" s="439"/>
    </row>
    <row r="1015" spans="29:36" x14ac:dyDescent="0.25">
      <c r="AC1015" s="439"/>
      <c r="AD1015" s="439"/>
      <c r="AE1015" s="439"/>
      <c r="AF1015" s="439"/>
      <c r="AG1015" s="439"/>
      <c r="AH1015" s="439"/>
      <c r="AI1015" s="439"/>
      <c r="AJ1015" s="439"/>
    </row>
    <row r="1016" spans="29:36" x14ac:dyDescent="0.25">
      <c r="AC1016" s="439"/>
      <c r="AD1016" s="439"/>
      <c r="AE1016" s="439"/>
      <c r="AF1016" s="439"/>
      <c r="AG1016" s="439"/>
      <c r="AH1016" s="439"/>
      <c r="AI1016" s="439"/>
      <c r="AJ1016" s="439"/>
    </row>
    <row r="1017" spans="29:36" x14ac:dyDescent="0.25">
      <c r="AC1017" s="439"/>
      <c r="AD1017" s="439"/>
      <c r="AE1017" s="439"/>
      <c r="AF1017" s="439"/>
      <c r="AG1017" s="439"/>
      <c r="AH1017" s="439"/>
      <c r="AI1017" s="439"/>
      <c r="AJ1017" s="439"/>
    </row>
    <row r="1018" spans="29:36" x14ac:dyDescent="0.25">
      <c r="AC1018" s="439"/>
      <c r="AD1018" s="439"/>
      <c r="AE1018" s="439"/>
      <c r="AF1018" s="439"/>
      <c r="AG1018" s="439"/>
      <c r="AH1018" s="439"/>
      <c r="AI1018" s="439"/>
      <c r="AJ1018" s="439"/>
    </row>
    <row r="1019" spans="29:36" x14ac:dyDescent="0.25">
      <c r="AC1019" s="439"/>
      <c r="AD1019" s="439"/>
      <c r="AE1019" s="439"/>
      <c r="AF1019" s="439"/>
      <c r="AG1019" s="439"/>
      <c r="AH1019" s="439"/>
      <c r="AI1019" s="439"/>
      <c r="AJ1019" s="439"/>
    </row>
    <row r="1020" spans="29:36" x14ac:dyDescent="0.25">
      <c r="AC1020" s="439"/>
      <c r="AD1020" s="439"/>
      <c r="AE1020" s="439"/>
      <c r="AF1020" s="439"/>
      <c r="AG1020" s="439"/>
      <c r="AH1020" s="439"/>
      <c r="AI1020" s="439"/>
      <c r="AJ1020" s="439"/>
    </row>
    <row r="1021" spans="29:36" x14ac:dyDescent="0.25">
      <c r="AC1021" s="439"/>
      <c r="AD1021" s="439"/>
      <c r="AE1021" s="439"/>
      <c r="AF1021" s="439"/>
      <c r="AG1021" s="439"/>
      <c r="AH1021" s="439"/>
      <c r="AI1021" s="439"/>
      <c r="AJ1021" s="439"/>
    </row>
    <row r="1022" spans="29:36" x14ac:dyDescent="0.25">
      <c r="AC1022" s="439"/>
      <c r="AD1022" s="439"/>
      <c r="AE1022" s="439"/>
      <c r="AF1022" s="439"/>
      <c r="AG1022" s="439"/>
      <c r="AH1022" s="439"/>
      <c r="AI1022" s="439"/>
      <c r="AJ1022" s="439"/>
    </row>
    <row r="1023" spans="29:36" x14ac:dyDescent="0.25">
      <c r="AC1023" s="439"/>
      <c r="AD1023" s="439"/>
      <c r="AE1023" s="439"/>
      <c r="AF1023" s="439"/>
      <c r="AG1023" s="439"/>
      <c r="AH1023" s="439"/>
      <c r="AI1023" s="439"/>
      <c r="AJ1023" s="439"/>
    </row>
    <row r="1024" spans="29:36" x14ac:dyDescent="0.25">
      <c r="AC1024" s="439"/>
      <c r="AD1024" s="439"/>
      <c r="AE1024" s="439"/>
      <c r="AF1024" s="439"/>
      <c r="AG1024" s="439"/>
      <c r="AH1024" s="439"/>
      <c r="AI1024" s="439"/>
      <c r="AJ1024" s="439"/>
    </row>
    <row r="1025" spans="29:36" x14ac:dyDescent="0.25">
      <c r="AC1025" s="439"/>
      <c r="AD1025" s="439"/>
      <c r="AE1025" s="439"/>
      <c r="AF1025" s="439"/>
      <c r="AG1025" s="439"/>
      <c r="AH1025" s="439"/>
      <c r="AI1025" s="439"/>
      <c r="AJ1025" s="439"/>
    </row>
    <row r="1026" spans="29:36" x14ac:dyDescent="0.25">
      <c r="AC1026" s="439"/>
      <c r="AD1026" s="439"/>
      <c r="AE1026" s="439"/>
      <c r="AF1026" s="439"/>
      <c r="AG1026" s="439"/>
      <c r="AH1026" s="439"/>
      <c r="AI1026" s="439"/>
      <c r="AJ1026" s="439"/>
    </row>
    <row r="1027" spans="29:36" x14ac:dyDescent="0.25">
      <c r="AC1027" s="439"/>
      <c r="AD1027" s="439"/>
      <c r="AE1027" s="439"/>
      <c r="AF1027" s="439"/>
      <c r="AG1027" s="439"/>
      <c r="AH1027" s="439"/>
      <c r="AI1027" s="439"/>
      <c r="AJ1027" s="439"/>
    </row>
    <row r="1028" spans="29:36" x14ac:dyDescent="0.25">
      <c r="AC1028" s="439"/>
      <c r="AD1028" s="439"/>
      <c r="AE1028" s="439"/>
      <c r="AF1028" s="439"/>
      <c r="AG1028" s="439"/>
      <c r="AH1028" s="439"/>
      <c r="AI1028" s="439"/>
      <c r="AJ1028" s="439"/>
    </row>
    <row r="1029" spans="29:36" x14ac:dyDescent="0.25">
      <c r="AC1029" s="439"/>
      <c r="AD1029" s="439"/>
      <c r="AE1029" s="439"/>
      <c r="AF1029" s="439"/>
      <c r="AG1029" s="439"/>
      <c r="AH1029" s="439"/>
      <c r="AI1029" s="439"/>
      <c r="AJ1029" s="439"/>
    </row>
    <row r="1030" spans="29:36" x14ac:dyDescent="0.25">
      <c r="AC1030" s="439"/>
      <c r="AD1030" s="439"/>
      <c r="AE1030" s="439"/>
      <c r="AF1030" s="439"/>
      <c r="AG1030" s="439"/>
      <c r="AH1030" s="439"/>
      <c r="AI1030" s="439"/>
      <c r="AJ1030" s="439"/>
    </row>
    <row r="1031" spans="29:36" x14ac:dyDescent="0.25">
      <c r="AC1031" s="439"/>
      <c r="AD1031" s="439"/>
      <c r="AE1031" s="439"/>
      <c r="AF1031" s="439"/>
      <c r="AG1031" s="439"/>
      <c r="AH1031" s="439"/>
      <c r="AI1031" s="439"/>
      <c r="AJ1031" s="439"/>
    </row>
    <row r="1032" spans="29:36" x14ac:dyDescent="0.25">
      <c r="AC1032" s="439"/>
      <c r="AD1032" s="439"/>
      <c r="AE1032" s="439"/>
      <c r="AF1032" s="439"/>
      <c r="AG1032" s="439"/>
      <c r="AH1032" s="439"/>
      <c r="AI1032" s="439"/>
      <c r="AJ1032" s="439"/>
    </row>
    <row r="1033" spans="29:36" x14ac:dyDescent="0.25">
      <c r="AC1033" s="439"/>
      <c r="AD1033" s="439"/>
      <c r="AE1033" s="439"/>
      <c r="AF1033" s="439"/>
      <c r="AG1033" s="439"/>
      <c r="AH1033" s="439"/>
      <c r="AI1033" s="439"/>
      <c r="AJ1033" s="439"/>
    </row>
    <row r="1034" spans="29:36" x14ac:dyDescent="0.25">
      <c r="AC1034" s="439"/>
      <c r="AD1034" s="439"/>
      <c r="AE1034" s="439"/>
      <c r="AF1034" s="439"/>
      <c r="AG1034" s="439"/>
      <c r="AH1034" s="439"/>
      <c r="AI1034" s="439"/>
      <c r="AJ1034" s="439"/>
    </row>
    <row r="1035" spans="29:36" x14ac:dyDescent="0.25">
      <c r="AC1035" s="439"/>
      <c r="AD1035" s="439"/>
      <c r="AE1035" s="439"/>
      <c r="AF1035" s="439"/>
      <c r="AG1035" s="439"/>
      <c r="AH1035" s="439"/>
      <c r="AI1035" s="439"/>
      <c r="AJ1035" s="439"/>
    </row>
    <row r="1036" spans="29:36" x14ac:dyDescent="0.25">
      <c r="AC1036" s="439"/>
      <c r="AD1036" s="439"/>
      <c r="AE1036" s="439"/>
      <c r="AF1036" s="439"/>
      <c r="AG1036" s="439"/>
      <c r="AH1036" s="439"/>
      <c r="AI1036" s="439"/>
      <c r="AJ1036" s="439"/>
    </row>
    <row r="1037" spans="29:36" x14ac:dyDescent="0.25">
      <c r="AC1037" s="439"/>
      <c r="AD1037" s="439"/>
      <c r="AE1037" s="439"/>
      <c r="AF1037" s="439"/>
      <c r="AG1037" s="439"/>
      <c r="AH1037" s="439"/>
      <c r="AI1037" s="439"/>
      <c r="AJ1037" s="439"/>
    </row>
    <row r="1038" spans="29:36" x14ac:dyDescent="0.25">
      <c r="AC1038" s="439"/>
      <c r="AD1038" s="439"/>
      <c r="AE1038" s="439"/>
      <c r="AF1038" s="439"/>
      <c r="AG1038" s="439"/>
      <c r="AH1038" s="439"/>
      <c r="AI1038" s="439"/>
      <c r="AJ1038" s="439"/>
    </row>
    <row r="1039" spans="29:36" x14ac:dyDescent="0.25">
      <c r="AC1039" s="439"/>
      <c r="AD1039" s="439"/>
      <c r="AE1039" s="439"/>
      <c r="AF1039" s="439"/>
      <c r="AG1039" s="439"/>
      <c r="AH1039" s="439"/>
      <c r="AI1039" s="439"/>
      <c r="AJ1039" s="439"/>
    </row>
    <row r="1040" spans="29:36" x14ac:dyDescent="0.25">
      <c r="AC1040" s="439"/>
      <c r="AD1040" s="439"/>
      <c r="AE1040" s="439"/>
      <c r="AF1040" s="439"/>
      <c r="AG1040" s="439"/>
      <c r="AH1040" s="439"/>
      <c r="AI1040" s="439"/>
      <c r="AJ1040" s="439"/>
    </row>
    <row r="1041" spans="29:36" x14ac:dyDescent="0.25">
      <c r="AC1041" s="439"/>
      <c r="AD1041" s="439"/>
      <c r="AE1041" s="439"/>
      <c r="AF1041" s="439"/>
      <c r="AG1041" s="439"/>
      <c r="AH1041" s="439"/>
      <c r="AI1041" s="439"/>
      <c r="AJ1041" s="439"/>
    </row>
    <row r="1042" spans="29:36" x14ac:dyDescent="0.25">
      <c r="AC1042" s="439"/>
      <c r="AD1042" s="439"/>
      <c r="AE1042" s="439"/>
      <c r="AF1042" s="439"/>
      <c r="AG1042" s="439"/>
      <c r="AH1042" s="439"/>
      <c r="AI1042" s="439"/>
      <c r="AJ1042" s="439"/>
    </row>
    <row r="1043" spans="29:36" x14ac:dyDescent="0.25">
      <c r="AC1043" s="439"/>
      <c r="AD1043" s="439"/>
      <c r="AE1043" s="439"/>
      <c r="AF1043" s="439"/>
      <c r="AG1043" s="439"/>
      <c r="AH1043" s="439"/>
      <c r="AI1043" s="439"/>
      <c r="AJ1043" s="439"/>
    </row>
    <row r="1044" spans="29:36" x14ac:dyDescent="0.25">
      <c r="AC1044" s="439"/>
      <c r="AD1044" s="439"/>
      <c r="AE1044" s="439"/>
      <c r="AF1044" s="439"/>
      <c r="AG1044" s="439"/>
      <c r="AH1044" s="439"/>
      <c r="AI1044" s="439"/>
      <c r="AJ1044" s="439"/>
    </row>
    <row r="1045" spans="29:36" x14ac:dyDescent="0.25">
      <c r="AC1045" s="439"/>
      <c r="AD1045" s="439"/>
      <c r="AE1045" s="439"/>
      <c r="AF1045" s="439"/>
      <c r="AG1045" s="439"/>
      <c r="AH1045" s="439"/>
      <c r="AI1045" s="439"/>
      <c r="AJ1045" s="439"/>
    </row>
    <row r="1046" spans="29:36" x14ac:dyDescent="0.25">
      <c r="AC1046" s="439"/>
      <c r="AD1046" s="439"/>
      <c r="AE1046" s="439"/>
      <c r="AF1046" s="439"/>
      <c r="AG1046" s="439"/>
      <c r="AH1046" s="439"/>
      <c r="AI1046" s="439"/>
      <c r="AJ1046" s="439"/>
    </row>
    <row r="1047" spans="29:36" x14ac:dyDescent="0.25">
      <c r="AC1047" s="439"/>
      <c r="AD1047" s="439"/>
      <c r="AE1047" s="439"/>
      <c r="AF1047" s="439"/>
      <c r="AG1047" s="439"/>
      <c r="AH1047" s="439"/>
      <c r="AI1047" s="439"/>
      <c r="AJ1047" s="439"/>
    </row>
    <row r="1048" spans="29:36" x14ac:dyDescent="0.25">
      <c r="AC1048" s="439"/>
      <c r="AD1048" s="439"/>
      <c r="AE1048" s="439"/>
      <c r="AF1048" s="439"/>
      <c r="AG1048" s="439"/>
      <c r="AH1048" s="439"/>
      <c r="AI1048" s="439"/>
      <c r="AJ1048" s="439"/>
    </row>
    <row r="1049" spans="29:36" x14ac:dyDescent="0.25">
      <c r="AC1049" s="439"/>
      <c r="AD1049" s="439"/>
      <c r="AE1049" s="439"/>
      <c r="AF1049" s="439"/>
      <c r="AG1049" s="439"/>
      <c r="AH1049" s="439"/>
      <c r="AI1049" s="439"/>
      <c r="AJ1049" s="439"/>
    </row>
    <row r="1050" spans="29:36" x14ac:dyDescent="0.25">
      <c r="AC1050" s="439"/>
      <c r="AD1050" s="439"/>
      <c r="AE1050" s="439"/>
      <c r="AF1050" s="439"/>
      <c r="AG1050" s="439"/>
      <c r="AH1050" s="439"/>
      <c r="AI1050" s="439"/>
      <c r="AJ1050" s="439"/>
    </row>
    <row r="1051" spans="29:36" x14ac:dyDescent="0.25">
      <c r="AC1051" s="439"/>
      <c r="AD1051" s="439"/>
      <c r="AE1051" s="439"/>
      <c r="AF1051" s="439"/>
      <c r="AG1051" s="439"/>
      <c r="AH1051" s="439"/>
      <c r="AI1051" s="439"/>
      <c r="AJ1051" s="439"/>
    </row>
    <row r="1052" spans="29:36" x14ac:dyDescent="0.25">
      <c r="AC1052" s="439"/>
      <c r="AD1052" s="439"/>
      <c r="AE1052" s="439"/>
      <c r="AF1052" s="439"/>
      <c r="AG1052" s="439"/>
      <c r="AH1052" s="439"/>
      <c r="AI1052" s="439"/>
      <c r="AJ1052" s="439"/>
    </row>
    <row r="1053" spans="29:36" x14ac:dyDescent="0.25">
      <c r="AC1053" s="439"/>
      <c r="AD1053" s="439"/>
      <c r="AE1053" s="439"/>
      <c r="AF1053" s="439"/>
      <c r="AG1053" s="439"/>
      <c r="AH1053" s="439"/>
      <c r="AI1053" s="439"/>
      <c r="AJ1053" s="439"/>
    </row>
    <row r="1054" spans="29:36" x14ac:dyDescent="0.25">
      <c r="AC1054" s="439"/>
      <c r="AD1054" s="439"/>
      <c r="AE1054" s="439"/>
      <c r="AF1054" s="439"/>
      <c r="AG1054" s="439"/>
      <c r="AH1054" s="439"/>
      <c r="AI1054" s="439"/>
      <c r="AJ1054" s="439"/>
    </row>
    <row r="1055" spans="29:36" x14ac:dyDescent="0.25">
      <c r="AC1055" s="439"/>
      <c r="AD1055" s="439"/>
      <c r="AE1055" s="439"/>
      <c r="AF1055" s="439"/>
      <c r="AG1055" s="439"/>
      <c r="AH1055" s="439"/>
      <c r="AI1055" s="439"/>
      <c r="AJ1055" s="439"/>
    </row>
    <row r="1056" spans="29:36" x14ac:dyDescent="0.25">
      <c r="AC1056" s="439"/>
      <c r="AD1056" s="439"/>
      <c r="AE1056" s="439"/>
      <c r="AF1056" s="439"/>
      <c r="AG1056" s="439"/>
      <c r="AH1056" s="439"/>
      <c r="AI1056" s="439"/>
      <c r="AJ1056" s="439"/>
    </row>
    <row r="1057" spans="29:36" x14ac:dyDescent="0.25">
      <c r="AC1057" s="439"/>
      <c r="AD1057" s="439"/>
      <c r="AE1057" s="439"/>
      <c r="AF1057" s="439"/>
      <c r="AG1057" s="439"/>
      <c r="AH1057" s="439"/>
      <c r="AI1057" s="439"/>
      <c r="AJ1057" s="439"/>
    </row>
    <row r="1058" spans="29:36" x14ac:dyDescent="0.25">
      <c r="AC1058" s="439"/>
      <c r="AD1058" s="439"/>
      <c r="AE1058" s="439"/>
      <c r="AF1058" s="439"/>
      <c r="AG1058" s="439"/>
      <c r="AH1058" s="439"/>
      <c r="AI1058" s="439"/>
      <c r="AJ1058" s="439"/>
    </row>
    <row r="1059" spans="29:36" x14ac:dyDescent="0.25">
      <c r="AC1059" s="439"/>
      <c r="AD1059" s="439"/>
      <c r="AE1059" s="439"/>
      <c r="AF1059" s="439"/>
      <c r="AG1059" s="439"/>
      <c r="AH1059" s="439"/>
      <c r="AI1059" s="439"/>
      <c r="AJ1059" s="439"/>
    </row>
    <row r="1060" spans="29:36" x14ac:dyDescent="0.25">
      <c r="AC1060" s="439"/>
      <c r="AD1060" s="439"/>
      <c r="AE1060" s="439"/>
      <c r="AF1060" s="439"/>
      <c r="AG1060" s="439"/>
      <c r="AH1060" s="439"/>
      <c r="AI1060" s="439"/>
      <c r="AJ1060" s="439"/>
    </row>
    <row r="1061" spans="29:36" x14ac:dyDescent="0.25">
      <c r="AC1061" s="439"/>
      <c r="AD1061" s="439"/>
      <c r="AE1061" s="439"/>
      <c r="AF1061" s="439"/>
      <c r="AG1061" s="439"/>
      <c r="AH1061" s="439"/>
      <c r="AI1061" s="439"/>
      <c r="AJ1061" s="439"/>
    </row>
    <row r="1062" spans="29:36" x14ac:dyDescent="0.25">
      <c r="AC1062" s="439"/>
      <c r="AD1062" s="439"/>
      <c r="AE1062" s="439"/>
      <c r="AF1062" s="439"/>
      <c r="AG1062" s="439"/>
      <c r="AH1062" s="439"/>
      <c r="AI1062" s="439"/>
      <c r="AJ1062" s="439"/>
    </row>
    <row r="1063" spans="29:36" x14ac:dyDescent="0.25">
      <c r="AC1063" s="439"/>
      <c r="AD1063" s="439"/>
      <c r="AE1063" s="439"/>
      <c r="AF1063" s="439"/>
      <c r="AG1063" s="439"/>
      <c r="AH1063" s="439"/>
      <c r="AI1063" s="439"/>
      <c r="AJ1063" s="439"/>
    </row>
    <row r="1064" spans="29:36" x14ac:dyDescent="0.25">
      <c r="AC1064" s="439"/>
      <c r="AD1064" s="439"/>
      <c r="AE1064" s="439"/>
      <c r="AF1064" s="439"/>
      <c r="AG1064" s="439"/>
      <c r="AH1064" s="439"/>
      <c r="AI1064" s="439"/>
      <c r="AJ1064" s="439"/>
    </row>
    <row r="1065" spans="29:36" x14ac:dyDescent="0.25">
      <c r="AC1065" s="439"/>
      <c r="AD1065" s="439"/>
      <c r="AE1065" s="439"/>
      <c r="AF1065" s="439"/>
      <c r="AG1065" s="439"/>
      <c r="AH1065" s="439"/>
      <c r="AI1065" s="439"/>
      <c r="AJ1065" s="439"/>
    </row>
    <row r="1066" spans="29:36" x14ac:dyDescent="0.25">
      <c r="AC1066" s="439"/>
      <c r="AD1066" s="439"/>
      <c r="AE1066" s="439"/>
      <c r="AF1066" s="439"/>
      <c r="AG1066" s="439"/>
      <c r="AH1066" s="439"/>
      <c r="AI1066" s="439"/>
      <c r="AJ1066" s="439"/>
    </row>
    <row r="1067" spans="29:36" x14ac:dyDescent="0.25">
      <c r="AC1067" s="439"/>
      <c r="AD1067" s="439"/>
      <c r="AE1067" s="439"/>
      <c r="AF1067" s="439"/>
      <c r="AG1067" s="439"/>
      <c r="AH1067" s="439"/>
      <c r="AI1067" s="439"/>
      <c r="AJ1067" s="439"/>
    </row>
    <row r="1068" spans="29:36" x14ac:dyDescent="0.25">
      <c r="AC1068" s="439"/>
      <c r="AD1068" s="439"/>
      <c r="AE1068" s="439"/>
      <c r="AF1068" s="439"/>
      <c r="AG1068" s="439"/>
      <c r="AH1068" s="439"/>
      <c r="AI1068" s="439"/>
      <c r="AJ1068" s="439"/>
    </row>
    <row r="1069" spans="29:36" x14ac:dyDescent="0.25">
      <c r="AC1069" s="439"/>
      <c r="AD1069" s="439"/>
      <c r="AE1069" s="439"/>
      <c r="AF1069" s="439"/>
      <c r="AG1069" s="439"/>
      <c r="AH1069" s="439"/>
      <c r="AI1069" s="439"/>
      <c r="AJ1069" s="439"/>
    </row>
    <row r="1070" spans="29:36" x14ac:dyDescent="0.25">
      <c r="AC1070" s="439"/>
      <c r="AD1070" s="439"/>
      <c r="AE1070" s="439"/>
      <c r="AF1070" s="439"/>
      <c r="AG1070" s="439"/>
      <c r="AH1070" s="439"/>
      <c r="AI1070" s="439"/>
      <c r="AJ1070" s="439"/>
    </row>
    <row r="1071" spans="29:36" x14ac:dyDescent="0.25">
      <c r="AC1071" s="439"/>
      <c r="AD1071" s="439"/>
      <c r="AE1071" s="439"/>
      <c r="AF1071" s="439"/>
      <c r="AG1071" s="439"/>
      <c r="AH1071" s="439"/>
      <c r="AI1071" s="439"/>
      <c r="AJ1071" s="439"/>
    </row>
    <row r="1072" spans="29:36" x14ac:dyDescent="0.25">
      <c r="AC1072" s="439"/>
      <c r="AD1072" s="439"/>
      <c r="AE1072" s="439"/>
      <c r="AF1072" s="439"/>
      <c r="AG1072" s="439"/>
      <c r="AH1072" s="439"/>
      <c r="AI1072" s="439"/>
      <c r="AJ1072" s="439"/>
    </row>
    <row r="1073" spans="29:36" x14ac:dyDescent="0.25">
      <c r="AC1073" s="439"/>
      <c r="AD1073" s="439"/>
      <c r="AE1073" s="439"/>
      <c r="AF1073" s="439"/>
      <c r="AG1073" s="439"/>
      <c r="AH1073" s="439"/>
      <c r="AI1073" s="439"/>
      <c r="AJ1073" s="439"/>
    </row>
    <row r="1074" spans="29:36" x14ac:dyDescent="0.25">
      <c r="AC1074" s="439"/>
      <c r="AD1074" s="439"/>
      <c r="AE1074" s="439"/>
      <c r="AF1074" s="439"/>
      <c r="AG1074" s="439"/>
      <c r="AH1074" s="439"/>
      <c r="AI1074" s="439"/>
      <c r="AJ1074" s="439"/>
    </row>
    <row r="1075" spans="29:36" x14ac:dyDescent="0.25">
      <c r="AC1075" s="439"/>
      <c r="AD1075" s="439"/>
      <c r="AE1075" s="439"/>
      <c r="AF1075" s="439"/>
      <c r="AG1075" s="439"/>
      <c r="AH1075" s="439"/>
      <c r="AI1075" s="439"/>
      <c r="AJ1075" s="439"/>
    </row>
    <row r="1076" spans="29:36" x14ac:dyDescent="0.25">
      <c r="AC1076" s="439"/>
      <c r="AD1076" s="439"/>
      <c r="AE1076" s="439"/>
      <c r="AF1076" s="439"/>
      <c r="AG1076" s="439"/>
      <c r="AH1076" s="439"/>
      <c r="AI1076" s="439"/>
      <c r="AJ1076" s="439"/>
    </row>
    <row r="1077" spans="29:36" x14ac:dyDescent="0.25">
      <c r="AC1077" s="439"/>
      <c r="AD1077" s="439"/>
      <c r="AE1077" s="439"/>
      <c r="AF1077" s="439"/>
      <c r="AG1077" s="439"/>
      <c r="AH1077" s="439"/>
      <c r="AI1077" s="439"/>
      <c r="AJ1077" s="439"/>
    </row>
    <row r="1078" spans="29:36" x14ac:dyDescent="0.25">
      <c r="AC1078" s="439"/>
      <c r="AD1078" s="439"/>
      <c r="AE1078" s="439"/>
      <c r="AF1078" s="439"/>
      <c r="AG1078" s="439"/>
      <c r="AH1078" s="439"/>
      <c r="AI1078" s="439"/>
      <c r="AJ1078" s="439"/>
    </row>
    <row r="1079" spans="29:36" x14ac:dyDescent="0.25">
      <c r="AC1079" s="439"/>
      <c r="AD1079" s="439"/>
      <c r="AE1079" s="439"/>
      <c r="AF1079" s="439"/>
      <c r="AG1079" s="439"/>
      <c r="AH1079" s="439"/>
      <c r="AI1079" s="439"/>
      <c r="AJ1079" s="439"/>
    </row>
    <row r="1080" spans="29:36" x14ac:dyDescent="0.25">
      <c r="AC1080" s="439"/>
      <c r="AD1080" s="439"/>
      <c r="AE1080" s="439"/>
      <c r="AF1080" s="439"/>
      <c r="AG1080" s="439"/>
      <c r="AH1080" s="439"/>
      <c r="AI1080" s="439"/>
      <c r="AJ1080" s="439"/>
    </row>
    <row r="1081" spans="29:36" x14ac:dyDescent="0.25">
      <c r="AC1081" s="439"/>
      <c r="AD1081" s="439"/>
      <c r="AE1081" s="439"/>
      <c r="AF1081" s="439"/>
      <c r="AG1081" s="439"/>
      <c r="AH1081" s="439"/>
      <c r="AI1081" s="439"/>
      <c r="AJ1081" s="439"/>
    </row>
    <row r="1082" spans="29:36" x14ac:dyDescent="0.25">
      <c r="AC1082" s="439"/>
      <c r="AD1082" s="439"/>
      <c r="AE1082" s="439"/>
      <c r="AF1082" s="439"/>
      <c r="AG1082" s="439"/>
      <c r="AH1082" s="439"/>
      <c r="AI1082" s="439"/>
      <c r="AJ1082" s="439"/>
    </row>
    <row r="1083" spans="29:36" x14ac:dyDescent="0.25">
      <c r="AC1083" s="439"/>
      <c r="AD1083" s="439"/>
      <c r="AE1083" s="439"/>
      <c r="AF1083" s="439"/>
      <c r="AG1083" s="439"/>
      <c r="AH1083" s="439"/>
      <c r="AI1083" s="439"/>
      <c r="AJ1083" s="439"/>
    </row>
    <row r="1084" spans="29:36" x14ac:dyDescent="0.25">
      <c r="AC1084" s="439"/>
      <c r="AD1084" s="439"/>
      <c r="AE1084" s="439"/>
      <c r="AF1084" s="439"/>
      <c r="AG1084" s="439"/>
      <c r="AH1084" s="439"/>
      <c r="AI1084" s="439"/>
      <c r="AJ1084" s="439"/>
    </row>
    <row r="1085" spans="29:36" x14ac:dyDescent="0.25">
      <c r="AC1085" s="439"/>
      <c r="AD1085" s="439"/>
      <c r="AE1085" s="439"/>
      <c r="AF1085" s="439"/>
      <c r="AG1085" s="439"/>
      <c r="AH1085" s="439"/>
      <c r="AI1085" s="439"/>
      <c r="AJ1085" s="439"/>
    </row>
    <row r="1086" spans="29:36" x14ac:dyDescent="0.25">
      <c r="AC1086" s="439"/>
      <c r="AD1086" s="439"/>
      <c r="AE1086" s="439"/>
      <c r="AF1086" s="439"/>
      <c r="AG1086" s="439"/>
      <c r="AH1086" s="439"/>
      <c r="AI1086" s="439"/>
      <c r="AJ1086" s="439"/>
    </row>
    <row r="1087" spans="29:36" x14ac:dyDescent="0.25">
      <c r="AC1087" s="439"/>
      <c r="AD1087" s="439"/>
      <c r="AE1087" s="439"/>
      <c r="AF1087" s="439"/>
      <c r="AG1087" s="439"/>
      <c r="AH1087" s="439"/>
      <c r="AI1087" s="439"/>
      <c r="AJ1087" s="439"/>
    </row>
    <row r="1088" spans="29:36" x14ac:dyDescent="0.25">
      <c r="AC1088" s="439"/>
      <c r="AD1088" s="439"/>
      <c r="AE1088" s="439"/>
      <c r="AF1088" s="439"/>
      <c r="AG1088" s="439"/>
      <c r="AH1088" s="439"/>
      <c r="AI1088" s="439"/>
      <c r="AJ1088" s="439"/>
    </row>
    <row r="1089" spans="29:36" x14ac:dyDescent="0.25">
      <c r="AC1089" s="439"/>
      <c r="AD1089" s="439"/>
      <c r="AE1089" s="439"/>
      <c r="AF1089" s="439"/>
      <c r="AG1089" s="439"/>
      <c r="AH1089" s="439"/>
      <c r="AI1089" s="439"/>
      <c r="AJ1089" s="439"/>
    </row>
    <row r="1090" spans="29:36" x14ac:dyDescent="0.25">
      <c r="AC1090" s="439"/>
      <c r="AD1090" s="439"/>
      <c r="AE1090" s="439"/>
      <c r="AF1090" s="439"/>
      <c r="AG1090" s="439"/>
      <c r="AH1090" s="439"/>
      <c r="AI1090" s="439"/>
      <c r="AJ1090" s="439"/>
    </row>
    <row r="1091" spans="29:36" x14ac:dyDescent="0.25">
      <c r="AC1091" s="439"/>
      <c r="AD1091" s="439"/>
      <c r="AE1091" s="439"/>
      <c r="AF1091" s="439"/>
      <c r="AG1091" s="439"/>
      <c r="AH1091" s="439"/>
      <c r="AI1091" s="439"/>
      <c r="AJ1091" s="439"/>
    </row>
    <row r="1092" spans="29:36" x14ac:dyDescent="0.25">
      <c r="AC1092" s="439"/>
      <c r="AD1092" s="439"/>
      <c r="AE1092" s="439"/>
      <c r="AF1092" s="439"/>
      <c r="AG1092" s="439"/>
      <c r="AH1092" s="439"/>
      <c r="AI1092" s="439"/>
      <c r="AJ1092" s="439"/>
    </row>
    <row r="1093" spans="29:36" x14ac:dyDescent="0.25">
      <c r="AC1093" s="439"/>
      <c r="AD1093" s="439"/>
      <c r="AE1093" s="439"/>
      <c r="AF1093" s="439"/>
      <c r="AG1093" s="439"/>
      <c r="AH1093" s="439"/>
      <c r="AI1093" s="439"/>
      <c r="AJ1093" s="439"/>
    </row>
    <row r="1094" spans="29:36" x14ac:dyDescent="0.25">
      <c r="AC1094" s="439"/>
      <c r="AD1094" s="439"/>
      <c r="AE1094" s="439"/>
      <c r="AF1094" s="439"/>
      <c r="AG1094" s="439"/>
      <c r="AH1094" s="439"/>
      <c r="AI1094" s="439"/>
      <c r="AJ1094" s="439"/>
    </row>
    <row r="1095" spans="29:36" x14ac:dyDescent="0.25">
      <c r="AC1095" s="439"/>
      <c r="AD1095" s="439"/>
      <c r="AE1095" s="439"/>
      <c r="AF1095" s="439"/>
      <c r="AG1095" s="439"/>
      <c r="AH1095" s="439"/>
      <c r="AI1095" s="439"/>
      <c r="AJ1095" s="439"/>
    </row>
    <row r="1096" spans="29:36" x14ac:dyDescent="0.25">
      <c r="AC1096" s="439"/>
      <c r="AD1096" s="439"/>
      <c r="AE1096" s="439"/>
      <c r="AF1096" s="439"/>
      <c r="AG1096" s="439"/>
      <c r="AH1096" s="439"/>
      <c r="AI1096" s="439"/>
      <c r="AJ1096" s="439"/>
    </row>
    <row r="1097" spans="29:36" x14ac:dyDescent="0.25">
      <c r="AC1097" s="439"/>
      <c r="AD1097" s="439"/>
      <c r="AE1097" s="439"/>
      <c r="AF1097" s="439"/>
      <c r="AG1097" s="439"/>
      <c r="AH1097" s="439"/>
      <c r="AI1097" s="439"/>
      <c r="AJ1097" s="439"/>
    </row>
    <row r="1098" spans="29:36" x14ac:dyDescent="0.25">
      <c r="AC1098" s="439"/>
      <c r="AD1098" s="439"/>
      <c r="AE1098" s="439"/>
      <c r="AF1098" s="439"/>
      <c r="AG1098" s="439"/>
      <c r="AH1098" s="439"/>
      <c r="AI1098" s="439"/>
      <c r="AJ1098" s="439"/>
    </row>
    <row r="1099" spans="29:36" x14ac:dyDescent="0.25">
      <c r="AC1099" s="439"/>
      <c r="AD1099" s="439"/>
      <c r="AE1099" s="439"/>
      <c r="AF1099" s="439"/>
      <c r="AG1099" s="439"/>
      <c r="AH1099" s="439"/>
      <c r="AI1099" s="439"/>
      <c r="AJ1099" s="439"/>
    </row>
    <row r="1100" spans="29:36" x14ac:dyDescent="0.25">
      <c r="AC1100" s="439"/>
      <c r="AD1100" s="439"/>
      <c r="AE1100" s="439"/>
      <c r="AF1100" s="439"/>
      <c r="AG1100" s="439"/>
      <c r="AH1100" s="439"/>
      <c r="AI1100" s="439"/>
      <c r="AJ1100" s="439"/>
    </row>
    <row r="1101" spans="29:36" x14ac:dyDescent="0.25">
      <c r="AC1101" s="439"/>
      <c r="AD1101" s="439"/>
      <c r="AE1101" s="439"/>
      <c r="AF1101" s="439"/>
      <c r="AG1101" s="439"/>
      <c r="AH1101" s="439"/>
      <c r="AI1101" s="439"/>
      <c r="AJ1101" s="439"/>
    </row>
    <row r="1102" spans="29:36" x14ac:dyDescent="0.25">
      <c r="AC1102" s="439"/>
      <c r="AD1102" s="439"/>
      <c r="AE1102" s="439"/>
      <c r="AF1102" s="439"/>
      <c r="AG1102" s="439"/>
      <c r="AH1102" s="439"/>
      <c r="AI1102" s="439"/>
      <c r="AJ1102" s="439"/>
    </row>
    <row r="1103" spans="29:36" x14ac:dyDescent="0.25">
      <c r="AC1103" s="439"/>
      <c r="AD1103" s="439"/>
      <c r="AE1103" s="439"/>
      <c r="AF1103" s="439"/>
      <c r="AG1103" s="439"/>
      <c r="AH1103" s="439"/>
      <c r="AI1103" s="439"/>
      <c r="AJ1103" s="439"/>
    </row>
    <row r="1104" spans="29:36" x14ac:dyDescent="0.25">
      <c r="AC1104" s="439"/>
      <c r="AD1104" s="439"/>
      <c r="AE1104" s="439"/>
      <c r="AF1104" s="439"/>
      <c r="AG1104" s="439"/>
      <c r="AH1104" s="439"/>
      <c r="AI1104" s="439"/>
      <c r="AJ1104" s="439"/>
    </row>
    <row r="1105" spans="29:36" x14ac:dyDescent="0.25">
      <c r="AC1105" s="439"/>
      <c r="AD1105" s="439"/>
      <c r="AE1105" s="439"/>
      <c r="AF1105" s="439"/>
      <c r="AG1105" s="439"/>
      <c r="AH1105" s="439"/>
      <c r="AI1105" s="439"/>
      <c r="AJ1105" s="439"/>
    </row>
    <row r="1106" spans="29:36" x14ac:dyDescent="0.25">
      <c r="AC1106" s="439"/>
      <c r="AD1106" s="439"/>
      <c r="AE1106" s="439"/>
      <c r="AF1106" s="439"/>
      <c r="AG1106" s="439"/>
      <c r="AH1106" s="439"/>
      <c r="AI1106" s="439"/>
      <c r="AJ1106" s="439"/>
    </row>
    <row r="1107" spans="29:36" x14ac:dyDescent="0.25">
      <c r="AC1107" s="439"/>
      <c r="AD1107" s="439"/>
      <c r="AE1107" s="439"/>
      <c r="AF1107" s="439"/>
      <c r="AG1107" s="439"/>
      <c r="AH1107" s="439"/>
      <c r="AI1107" s="439"/>
      <c r="AJ1107" s="439"/>
    </row>
    <row r="1108" spans="29:36" x14ac:dyDescent="0.25">
      <c r="AC1108" s="439"/>
      <c r="AD1108" s="439"/>
      <c r="AE1108" s="439"/>
      <c r="AF1108" s="439"/>
      <c r="AG1108" s="439"/>
      <c r="AH1108" s="439"/>
      <c r="AI1108" s="439"/>
      <c r="AJ1108" s="439"/>
    </row>
    <row r="1109" spans="29:36" x14ac:dyDescent="0.25">
      <c r="AC1109" s="439"/>
      <c r="AD1109" s="439"/>
      <c r="AE1109" s="439"/>
      <c r="AF1109" s="439"/>
      <c r="AG1109" s="439"/>
      <c r="AH1109" s="439"/>
      <c r="AI1109" s="439"/>
      <c r="AJ1109" s="439"/>
    </row>
    <row r="1110" spans="29:36" x14ac:dyDescent="0.25">
      <c r="AC1110" s="439"/>
      <c r="AD1110" s="439"/>
      <c r="AE1110" s="439"/>
      <c r="AF1110" s="439"/>
      <c r="AG1110" s="439"/>
      <c r="AH1110" s="439"/>
      <c r="AI1110" s="439"/>
      <c r="AJ1110" s="439"/>
    </row>
    <row r="1111" spans="29:36" x14ac:dyDescent="0.25">
      <c r="AC1111" s="439"/>
      <c r="AD1111" s="439"/>
      <c r="AE1111" s="439"/>
      <c r="AF1111" s="439"/>
      <c r="AG1111" s="439"/>
      <c r="AH1111" s="439"/>
      <c r="AI1111" s="439"/>
      <c r="AJ1111" s="439"/>
    </row>
    <row r="1112" spans="29:36" x14ac:dyDescent="0.25">
      <c r="AC1112" s="439"/>
      <c r="AD1112" s="439"/>
      <c r="AE1112" s="439"/>
      <c r="AF1112" s="439"/>
      <c r="AG1112" s="439"/>
      <c r="AH1112" s="439"/>
      <c r="AI1112" s="439"/>
      <c r="AJ1112" s="439"/>
    </row>
    <row r="1113" spans="29:36" x14ac:dyDescent="0.25">
      <c r="AC1113" s="439"/>
      <c r="AD1113" s="439"/>
      <c r="AE1113" s="439"/>
      <c r="AF1113" s="439"/>
      <c r="AG1113" s="439"/>
      <c r="AH1113" s="439"/>
      <c r="AI1113" s="439"/>
      <c r="AJ1113" s="439"/>
    </row>
    <row r="1114" spans="29:36" x14ac:dyDescent="0.25">
      <c r="AC1114" s="439"/>
      <c r="AD1114" s="439"/>
      <c r="AE1114" s="439"/>
      <c r="AF1114" s="439"/>
      <c r="AG1114" s="439"/>
      <c r="AH1114" s="439"/>
      <c r="AI1114" s="439"/>
      <c r="AJ1114" s="439"/>
    </row>
    <row r="1115" spans="29:36" x14ac:dyDescent="0.25">
      <c r="AC1115" s="439"/>
      <c r="AD1115" s="439"/>
      <c r="AE1115" s="439"/>
      <c r="AF1115" s="439"/>
      <c r="AG1115" s="439"/>
      <c r="AH1115" s="439"/>
      <c r="AI1115" s="439"/>
      <c r="AJ1115" s="439"/>
    </row>
    <row r="1116" spans="29:36" x14ac:dyDescent="0.25">
      <c r="AC1116" s="439"/>
      <c r="AD1116" s="439"/>
      <c r="AE1116" s="439"/>
      <c r="AF1116" s="439"/>
      <c r="AG1116" s="439"/>
      <c r="AH1116" s="439"/>
      <c r="AI1116" s="439"/>
      <c r="AJ1116" s="439"/>
    </row>
    <row r="1117" spans="29:36" x14ac:dyDescent="0.25">
      <c r="AC1117" s="439"/>
      <c r="AD1117" s="439"/>
      <c r="AE1117" s="439"/>
      <c r="AF1117" s="439"/>
      <c r="AG1117" s="439"/>
      <c r="AH1117" s="439"/>
      <c r="AI1117" s="439"/>
      <c r="AJ1117" s="439"/>
    </row>
    <row r="1118" spans="29:36" x14ac:dyDescent="0.25">
      <c r="AC1118" s="439"/>
      <c r="AD1118" s="439"/>
      <c r="AE1118" s="439"/>
      <c r="AF1118" s="439"/>
      <c r="AG1118" s="439"/>
      <c r="AH1118" s="439"/>
      <c r="AI1118" s="439"/>
      <c r="AJ1118" s="439"/>
    </row>
    <row r="1119" spans="29:36" x14ac:dyDescent="0.25">
      <c r="AC1119" s="439"/>
      <c r="AD1119" s="439"/>
      <c r="AE1119" s="439"/>
      <c r="AF1119" s="439"/>
      <c r="AG1119" s="439"/>
      <c r="AH1119" s="439"/>
      <c r="AI1119" s="439"/>
      <c r="AJ1119" s="439"/>
    </row>
    <row r="1120" spans="29:36" x14ac:dyDescent="0.25">
      <c r="AC1120" s="439"/>
      <c r="AD1120" s="439"/>
      <c r="AE1120" s="439"/>
      <c r="AF1120" s="439"/>
      <c r="AG1120" s="439"/>
      <c r="AH1120" s="439"/>
      <c r="AI1120" s="439"/>
      <c r="AJ1120" s="439"/>
    </row>
    <row r="1121" spans="29:36" x14ac:dyDescent="0.25">
      <c r="AC1121" s="439"/>
      <c r="AD1121" s="439"/>
      <c r="AE1121" s="439"/>
      <c r="AF1121" s="439"/>
      <c r="AG1121" s="439"/>
      <c r="AH1121" s="439"/>
      <c r="AI1121" s="439"/>
      <c r="AJ1121" s="439"/>
    </row>
    <row r="1122" spans="29:36" x14ac:dyDescent="0.25">
      <c r="AC1122" s="439"/>
      <c r="AD1122" s="439"/>
      <c r="AE1122" s="439"/>
      <c r="AF1122" s="439"/>
      <c r="AG1122" s="439"/>
      <c r="AH1122" s="439"/>
      <c r="AI1122" s="439"/>
      <c r="AJ1122" s="439"/>
    </row>
    <row r="1123" spans="29:36" x14ac:dyDescent="0.25">
      <c r="AC1123" s="439"/>
      <c r="AD1123" s="439"/>
      <c r="AE1123" s="439"/>
      <c r="AF1123" s="439"/>
      <c r="AG1123" s="439"/>
      <c r="AH1123" s="439"/>
      <c r="AI1123" s="439"/>
      <c r="AJ1123" s="439"/>
    </row>
    <row r="1124" spans="29:36" x14ac:dyDescent="0.25">
      <c r="AC1124" s="439"/>
      <c r="AD1124" s="439"/>
      <c r="AE1124" s="439"/>
      <c r="AF1124" s="439"/>
      <c r="AG1124" s="439"/>
      <c r="AH1124" s="439"/>
      <c r="AI1124" s="439"/>
      <c r="AJ1124" s="439"/>
    </row>
    <row r="1125" spans="29:36" x14ac:dyDescent="0.25">
      <c r="AC1125" s="439"/>
      <c r="AD1125" s="439"/>
      <c r="AE1125" s="439"/>
      <c r="AF1125" s="439"/>
      <c r="AG1125" s="439"/>
      <c r="AH1125" s="439"/>
      <c r="AI1125" s="439"/>
      <c r="AJ1125" s="439"/>
    </row>
    <row r="1126" spans="29:36" x14ac:dyDescent="0.25">
      <c r="AC1126" s="439"/>
      <c r="AD1126" s="439"/>
      <c r="AE1126" s="439"/>
      <c r="AF1126" s="439"/>
      <c r="AG1126" s="439"/>
      <c r="AH1126" s="439"/>
      <c r="AI1126" s="439"/>
      <c r="AJ1126" s="439"/>
    </row>
    <row r="1127" spans="29:36" x14ac:dyDescent="0.25">
      <c r="AC1127" s="439"/>
      <c r="AD1127" s="439"/>
      <c r="AE1127" s="439"/>
      <c r="AF1127" s="439"/>
      <c r="AG1127" s="439"/>
      <c r="AH1127" s="439"/>
      <c r="AI1127" s="439"/>
      <c r="AJ1127" s="439"/>
    </row>
    <row r="1128" spans="29:36" x14ac:dyDescent="0.25">
      <c r="AC1128" s="439"/>
      <c r="AD1128" s="439"/>
      <c r="AE1128" s="439"/>
      <c r="AF1128" s="439"/>
      <c r="AG1128" s="439"/>
      <c r="AH1128" s="439"/>
      <c r="AI1128" s="439"/>
      <c r="AJ1128" s="439"/>
    </row>
    <row r="1129" spans="29:36" x14ac:dyDescent="0.25">
      <c r="AC1129" s="439"/>
      <c r="AD1129" s="439"/>
      <c r="AE1129" s="439"/>
      <c r="AF1129" s="439"/>
      <c r="AG1129" s="439"/>
      <c r="AH1129" s="439"/>
      <c r="AI1129" s="439"/>
      <c r="AJ1129" s="439"/>
    </row>
    <row r="1130" spans="29:36" x14ac:dyDescent="0.25">
      <c r="AC1130" s="439"/>
      <c r="AD1130" s="439"/>
      <c r="AE1130" s="439"/>
      <c r="AF1130" s="439"/>
      <c r="AG1130" s="439"/>
      <c r="AH1130" s="439"/>
      <c r="AI1130" s="439"/>
      <c r="AJ1130" s="439"/>
    </row>
    <row r="1131" spans="29:36" x14ac:dyDescent="0.25">
      <c r="AC1131" s="439"/>
      <c r="AD1131" s="439"/>
      <c r="AE1131" s="439"/>
      <c r="AF1131" s="439"/>
      <c r="AG1131" s="439"/>
      <c r="AH1131" s="439"/>
      <c r="AI1131" s="439"/>
      <c r="AJ1131" s="439"/>
    </row>
    <row r="1132" spans="29:36" x14ac:dyDescent="0.25">
      <c r="AC1132" s="439"/>
      <c r="AD1132" s="439"/>
      <c r="AE1132" s="439"/>
      <c r="AF1132" s="439"/>
      <c r="AG1132" s="439"/>
      <c r="AH1132" s="439"/>
      <c r="AI1132" s="439"/>
      <c r="AJ1132" s="439"/>
    </row>
    <row r="1133" spans="29:36" x14ac:dyDescent="0.25">
      <c r="AC1133" s="439"/>
      <c r="AD1133" s="439"/>
      <c r="AE1133" s="439"/>
      <c r="AF1133" s="439"/>
      <c r="AG1133" s="439"/>
      <c r="AH1133" s="439"/>
      <c r="AI1133" s="439"/>
      <c r="AJ1133" s="439"/>
    </row>
    <row r="1134" spans="29:36" x14ac:dyDescent="0.25">
      <c r="AC1134" s="439"/>
      <c r="AD1134" s="439"/>
      <c r="AE1134" s="439"/>
      <c r="AF1134" s="439"/>
      <c r="AG1134" s="439"/>
      <c r="AH1134" s="439"/>
      <c r="AI1134" s="439"/>
      <c r="AJ1134" s="439"/>
    </row>
    <row r="1135" spans="29:36" x14ac:dyDescent="0.25">
      <c r="AC1135" s="439"/>
      <c r="AD1135" s="439"/>
      <c r="AE1135" s="439"/>
      <c r="AF1135" s="439"/>
      <c r="AG1135" s="439"/>
      <c r="AH1135" s="439"/>
      <c r="AI1135" s="439"/>
      <c r="AJ1135" s="439"/>
    </row>
    <row r="1136" spans="29:36" x14ac:dyDescent="0.25">
      <c r="AC1136" s="439"/>
      <c r="AD1136" s="439"/>
      <c r="AE1136" s="439"/>
      <c r="AF1136" s="439"/>
      <c r="AG1136" s="439"/>
      <c r="AH1136" s="439"/>
      <c r="AI1136" s="439"/>
      <c r="AJ1136" s="439"/>
    </row>
    <row r="1137" spans="29:36" x14ac:dyDescent="0.25">
      <c r="AC1137" s="439"/>
      <c r="AD1137" s="439"/>
      <c r="AE1137" s="439"/>
      <c r="AF1137" s="439"/>
      <c r="AG1137" s="439"/>
      <c r="AH1137" s="439"/>
      <c r="AI1137" s="439"/>
      <c r="AJ1137" s="439"/>
    </row>
    <row r="1138" spans="29:36" x14ac:dyDescent="0.25">
      <c r="AC1138" s="439"/>
      <c r="AD1138" s="439"/>
      <c r="AE1138" s="439"/>
      <c r="AF1138" s="439"/>
      <c r="AG1138" s="439"/>
      <c r="AH1138" s="439"/>
      <c r="AI1138" s="439"/>
      <c r="AJ1138" s="439"/>
    </row>
    <row r="1139" spans="29:36" x14ac:dyDescent="0.25">
      <c r="AC1139" s="439"/>
      <c r="AD1139" s="439"/>
      <c r="AE1139" s="439"/>
      <c r="AF1139" s="439"/>
      <c r="AG1139" s="439"/>
      <c r="AH1139" s="439"/>
      <c r="AI1139" s="439"/>
      <c r="AJ1139" s="439"/>
    </row>
    <row r="1140" spans="29:36" x14ac:dyDescent="0.25">
      <c r="AC1140" s="439"/>
      <c r="AD1140" s="439"/>
      <c r="AE1140" s="439"/>
      <c r="AF1140" s="439"/>
      <c r="AG1140" s="439"/>
      <c r="AH1140" s="439"/>
      <c r="AI1140" s="439"/>
      <c r="AJ1140" s="439"/>
    </row>
    <row r="1141" spans="29:36" x14ac:dyDescent="0.25">
      <c r="AC1141" s="439"/>
      <c r="AD1141" s="439"/>
      <c r="AE1141" s="439"/>
      <c r="AF1141" s="439"/>
      <c r="AG1141" s="439"/>
      <c r="AH1141" s="439"/>
      <c r="AI1141" s="439"/>
      <c r="AJ1141" s="439"/>
    </row>
    <row r="1142" spans="29:36" x14ac:dyDescent="0.25">
      <c r="AC1142" s="439"/>
      <c r="AD1142" s="439"/>
      <c r="AE1142" s="439"/>
      <c r="AF1142" s="439"/>
      <c r="AG1142" s="439"/>
      <c r="AH1142" s="439"/>
      <c r="AI1142" s="439"/>
      <c r="AJ1142" s="439"/>
    </row>
    <row r="1143" spans="29:36" x14ac:dyDescent="0.25">
      <c r="AC1143" s="439"/>
      <c r="AD1143" s="439"/>
      <c r="AE1143" s="439"/>
      <c r="AF1143" s="439"/>
      <c r="AG1143" s="439"/>
      <c r="AH1143" s="439"/>
      <c r="AI1143" s="439"/>
      <c r="AJ1143" s="439"/>
    </row>
    <row r="1144" spans="29:36" x14ac:dyDescent="0.25">
      <c r="AC1144" s="439"/>
      <c r="AD1144" s="439"/>
      <c r="AE1144" s="439"/>
      <c r="AF1144" s="439"/>
      <c r="AG1144" s="439"/>
      <c r="AH1144" s="439"/>
      <c r="AI1144" s="439"/>
      <c r="AJ1144" s="439"/>
    </row>
    <row r="1145" spans="29:36" x14ac:dyDescent="0.25">
      <c r="AC1145" s="439"/>
      <c r="AD1145" s="439"/>
      <c r="AE1145" s="439"/>
      <c r="AF1145" s="439"/>
      <c r="AG1145" s="439"/>
      <c r="AH1145" s="439"/>
      <c r="AI1145" s="439"/>
      <c r="AJ1145" s="439"/>
    </row>
    <row r="1146" spans="29:36" x14ac:dyDescent="0.25">
      <c r="AC1146" s="439"/>
      <c r="AD1146" s="439"/>
      <c r="AE1146" s="439"/>
      <c r="AF1146" s="439"/>
      <c r="AG1146" s="439"/>
      <c r="AH1146" s="439"/>
      <c r="AI1146" s="439"/>
      <c r="AJ1146" s="439"/>
    </row>
    <row r="1147" spans="29:36" x14ac:dyDescent="0.25">
      <c r="AC1147" s="439"/>
      <c r="AD1147" s="439"/>
      <c r="AE1147" s="439"/>
      <c r="AF1147" s="439"/>
      <c r="AG1147" s="439"/>
      <c r="AH1147" s="439"/>
      <c r="AI1147" s="439"/>
      <c r="AJ1147" s="439"/>
    </row>
    <row r="1148" spans="29:36" x14ac:dyDescent="0.25">
      <c r="AC1148" s="439"/>
      <c r="AD1148" s="439"/>
      <c r="AE1148" s="439"/>
      <c r="AF1148" s="439"/>
      <c r="AG1148" s="439"/>
      <c r="AH1148" s="439"/>
      <c r="AI1148" s="439"/>
      <c r="AJ1148" s="439"/>
    </row>
    <row r="1149" spans="29:36" x14ac:dyDescent="0.25">
      <c r="AC1149" s="439"/>
      <c r="AD1149" s="439"/>
      <c r="AE1149" s="439"/>
      <c r="AF1149" s="439"/>
      <c r="AG1149" s="439"/>
      <c r="AH1149" s="439"/>
      <c r="AI1149" s="439"/>
      <c r="AJ1149" s="439"/>
    </row>
    <row r="1150" spans="29:36" x14ac:dyDescent="0.25">
      <c r="AC1150" s="439"/>
      <c r="AD1150" s="439"/>
      <c r="AE1150" s="439"/>
      <c r="AF1150" s="439"/>
      <c r="AG1150" s="439"/>
      <c r="AH1150" s="439"/>
      <c r="AI1150" s="439"/>
      <c r="AJ1150" s="439"/>
    </row>
    <row r="1151" spans="29:36" x14ac:dyDescent="0.25">
      <c r="AC1151" s="439"/>
      <c r="AD1151" s="439"/>
      <c r="AE1151" s="439"/>
      <c r="AF1151" s="439"/>
      <c r="AG1151" s="439"/>
      <c r="AH1151" s="439"/>
      <c r="AI1151" s="439"/>
      <c r="AJ1151" s="439"/>
    </row>
    <row r="1152" spans="29:36" x14ac:dyDescent="0.25">
      <c r="AC1152" s="439"/>
      <c r="AD1152" s="439"/>
      <c r="AE1152" s="439"/>
      <c r="AF1152" s="439"/>
      <c r="AG1152" s="439"/>
      <c r="AH1152" s="439"/>
      <c r="AI1152" s="439"/>
      <c r="AJ1152" s="439"/>
    </row>
    <row r="1153" spans="29:36" x14ac:dyDescent="0.25">
      <c r="AC1153" s="439"/>
      <c r="AD1153" s="439"/>
      <c r="AE1153" s="439"/>
      <c r="AF1153" s="439"/>
      <c r="AG1153" s="439"/>
      <c r="AH1153" s="439"/>
      <c r="AI1153" s="439"/>
      <c r="AJ1153" s="439"/>
    </row>
    <row r="1154" spans="29:36" x14ac:dyDescent="0.25">
      <c r="AC1154" s="439"/>
      <c r="AD1154" s="439"/>
      <c r="AE1154" s="439"/>
      <c r="AF1154" s="439"/>
      <c r="AG1154" s="439"/>
      <c r="AH1154" s="439"/>
      <c r="AI1154" s="439"/>
      <c r="AJ1154" s="439"/>
    </row>
    <row r="1155" spans="29:36" x14ac:dyDescent="0.25">
      <c r="AC1155" s="439"/>
      <c r="AD1155" s="439"/>
      <c r="AE1155" s="439"/>
      <c r="AF1155" s="439"/>
      <c r="AG1155" s="439"/>
      <c r="AH1155" s="439"/>
      <c r="AI1155" s="439"/>
      <c r="AJ1155" s="439"/>
    </row>
    <row r="1156" spans="29:36" x14ac:dyDescent="0.25">
      <c r="AC1156" s="439"/>
      <c r="AD1156" s="439"/>
      <c r="AE1156" s="439"/>
      <c r="AF1156" s="439"/>
      <c r="AG1156" s="439"/>
      <c r="AH1156" s="439"/>
      <c r="AI1156" s="439"/>
      <c r="AJ1156" s="439"/>
    </row>
    <row r="1157" spans="29:36" x14ac:dyDescent="0.25">
      <c r="AC1157" s="439"/>
      <c r="AD1157" s="439"/>
      <c r="AE1157" s="439"/>
      <c r="AF1157" s="439"/>
      <c r="AG1157" s="439"/>
      <c r="AH1157" s="439"/>
      <c r="AI1157" s="439"/>
      <c r="AJ1157" s="439"/>
    </row>
    <row r="1158" spans="29:36" x14ac:dyDescent="0.25">
      <c r="AC1158" s="439"/>
      <c r="AD1158" s="439"/>
      <c r="AE1158" s="439"/>
      <c r="AF1158" s="439"/>
      <c r="AG1158" s="439"/>
      <c r="AH1158" s="439"/>
      <c r="AI1158" s="439"/>
      <c r="AJ1158" s="439"/>
    </row>
    <row r="1159" spans="29:36" x14ac:dyDescent="0.25">
      <c r="AC1159" s="439"/>
      <c r="AD1159" s="439"/>
      <c r="AE1159" s="439"/>
      <c r="AF1159" s="439"/>
      <c r="AG1159" s="439"/>
      <c r="AH1159" s="439"/>
      <c r="AI1159" s="439"/>
      <c r="AJ1159" s="439"/>
    </row>
    <row r="1160" spans="29:36" x14ac:dyDescent="0.25">
      <c r="AC1160" s="439"/>
      <c r="AD1160" s="439"/>
      <c r="AE1160" s="439"/>
      <c r="AF1160" s="439"/>
      <c r="AG1160" s="439"/>
      <c r="AH1160" s="439"/>
      <c r="AI1160" s="439"/>
      <c r="AJ1160" s="439"/>
    </row>
    <row r="1161" spans="29:36" x14ac:dyDescent="0.25">
      <c r="AC1161" s="439"/>
      <c r="AD1161" s="439"/>
      <c r="AE1161" s="439"/>
      <c r="AF1161" s="439"/>
      <c r="AG1161" s="439"/>
      <c r="AH1161" s="439"/>
      <c r="AI1161" s="439"/>
      <c r="AJ1161" s="439"/>
    </row>
    <row r="1162" spans="29:36" x14ac:dyDescent="0.25">
      <c r="AC1162" s="439"/>
      <c r="AD1162" s="439"/>
      <c r="AE1162" s="439"/>
      <c r="AF1162" s="439"/>
      <c r="AG1162" s="439"/>
      <c r="AH1162" s="439"/>
      <c r="AI1162" s="439"/>
      <c r="AJ1162" s="439"/>
    </row>
    <row r="1163" spans="29:36" x14ac:dyDescent="0.25">
      <c r="AC1163" s="439"/>
      <c r="AD1163" s="439"/>
      <c r="AE1163" s="439"/>
      <c r="AF1163" s="439"/>
      <c r="AG1163" s="439"/>
      <c r="AH1163" s="439"/>
      <c r="AI1163" s="439"/>
      <c r="AJ1163" s="439"/>
    </row>
    <row r="1164" spans="29:36" x14ac:dyDescent="0.25">
      <c r="AC1164" s="439"/>
      <c r="AD1164" s="439"/>
      <c r="AE1164" s="439"/>
      <c r="AF1164" s="439"/>
      <c r="AG1164" s="439"/>
      <c r="AH1164" s="439"/>
      <c r="AI1164" s="439"/>
      <c r="AJ1164" s="439"/>
    </row>
    <row r="1165" spans="29:36" x14ac:dyDescent="0.25">
      <c r="AC1165" s="439"/>
      <c r="AD1165" s="439"/>
      <c r="AE1165" s="439"/>
      <c r="AF1165" s="439"/>
      <c r="AG1165" s="439"/>
      <c r="AH1165" s="439"/>
      <c r="AI1165" s="439"/>
      <c r="AJ1165" s="439"/>
    </row>
    <row r="1166" spans="29:36" x14ac:dyDescent="0.25">
      <c r="AC1166" s="439"/>
      <c r="AD1166" s="439"/>
      <c r="AE1166" s="439"/>
      <c r="AF1166" s="439"/>
      <c r="AG1166" s="439"/>
      <c r="AH1166" s="439"/>
      <c r="AI1166" s="439"/>
      <c r="AJ1166" s="439"/>
    </row>
    <row r="1167" spans="29:36" x14ac:dyDescent="0.25">
      <c r="AC1167" s="439"/>
      <c r="AD1167" s="439"/>
      <c r="AE1167" s="439"/>
      <c r="AF1167" s="439"/>
      <c r="AG1167" s="439"/>
      <c r="AH1167" s="439"/>
      <c r="AI1167" s="439"/>
      <c r="AJ1167" s="439"/>
    </row>
    <row r="1168" spans="29:36" x14ac:dyDescent="0.25">
      <c r="AC1168" s="439"/>
      <c r="AD1168" s="439"/>
      <c r="AE1168" s="439"/>
      <c r="AF1168" s="439"/>
      <c r="AG1168" s="439"/>
      <c r="AH1168" s="439"/>
      <c r="AI1168" s="439"/>
      <c r="AJ1168" s="439"/>
    </row>
    <row r="1169" spans="29:36" x14ac:dyDescent="0.25">
      <c r="AC1169" s="439"/>
      <c r="AD1169" s="439"/>
      <c r="AE1169" s="439"/>
      <c r="AF1169" s="439"/>
      <c r="AG1169" s="439"/>
      <c r="AH1169" s="439"/>
      <c r="AI1169" s="439"/>
      <c r="AJ1169" s="439"/>
    </row>
    <row r="1170" spans="29:36" x14ac:dyDescent="0.25">
      <c r="AC1170" s="439"/>
      <c r="AD1170" s="439"/>
      <c r="AE1170" s="439"/>
      <c r="AF1170" s="439"/>
      <c r="AG1170" s="439"/>
      <c r="AH1170" s="439"/>
      <c r="AI1170" s="439"/>
      <c r="AJ1170" s="439"/>
    </row>
    <row r="1171" spans="29:36" x14ac:dyDescent="0.25">
      <c r="AC1171" s="439"/>
      <c r="AD1171" s="439"/>
      <c r="AE1171" s="439"/>
      <c r="AF1171" s="439"/>
      <c r="AG1171" s="439"/>
      <c r="AH1171" s="439"/>
      <c r="AI1171" s="439"/>
      <c r="AJ1171" s="439"/>
    </row>
    <row r="1172" spans="29:36" x14ac:dyDescent="0.25">
      <c r="AC1172" s="439"/>
      <c r="AD1172" s="439"/>
      <c r="AE1172" s="439"/>
      <c r="AF1172" s="439"/>
      <c r="AG1172" s="439"/>
      <c r="AH1172" s="439"/>
      <c r="AI1172" s="439"/>
      <c r="AJ1172" s="439"/>
    </row>
    <row r="1173" spans="29:36" x14ac:dyDescent="0.25">
      <c r="AC1173" s="439"/>
      <c r="AD1173" s="439"/>
      <c r="AE1173" s="439"/>
      <c r="AF1173" s="439"/>
      <c r="AG1173" s="439"/>
      <c r="AH1173" s="439"/>
      <c r="AI1173" s="439"/>
      <c r="AJ1173" s="439"/>
    </row>
    <row r="1174" spans="29:36" x14ac:dyDescent="0.25">
      <c r="AC1174" s="439"/>
      <c r="AD1174" s="439"/>
      <c r="AE1174" s="439"/>
      <c r="AF1174" s="439"/>
      <c r="AG1174" s="439"/>
      <c r="AH1174" s="439"/>
      <c r="AI1174" s="439"/>
      <c r="AJ1174" s="439"/>
    </row>
    <row r="1175" spans="29:36" x14ac:dyDescent="0.25">
      <c r="AC1175" s="439"/>
      <c r="AD1175" s="439"/>
      <c r="AE1175" s="439"/>
      <c r="AF1175" s="439"/>
      <c r="AG1175" s="439"/>
      <c r="AH1175" s="439"/>
      <c r="AI1175" s="439"/>
      <c r="AJ1175" s="439"/>
    </row>
    <row r="1176" spans="29:36" x14ac:dyDescent="0.25">
      <c r="AC1176" s="439"/>
      <c r="AD1176" s="439"/>
      <c r="AE1176" s="439"/>
      <c r="AF1176" s="439"/>
      <c r="AG1176" s="439"/>
      <c r="AH1176" s="439"/>
      <c r="AI1176" s="439"/>
      <c r="AJ1176" s="439"/>
    </row>
    <row r="1177" spans="29:36" x14ac:dyDescent="0.25">
      <c r="AC1177" s="439"/>
      <c r="AD1177" s="439"/>
      <c r="AE1177" s="439"/>
      <c r="AF1177" s="439"/>
      <c r="AG1177" s="439"/>
      <c r="AH1177" s="439"/>
      <c r="AI1177" s="439"/>
      <c r="AJ1177" s="439"/>
    </row>
    <row r="1178" spans="29:36" x14ac:dyDescent="0.25">
      <c r="AC1178" s="439"/>
      <c r="AD1178" s="439"/>
      <c r="AE1178" s="439"/>
      <c r="AF1178" s="439"/>
      <c r="AG1178" s="439"/>
      <c r="AH1178" s="439"/>
      <c r="AI1178" s="439"/>
      <c r="AJ1178" s="439"/>
    </row>
    <row r="1179" spans="29:36" x14ac:dyDescent="0.25">
      <c r="AC1179" s="439"/>
      <c r="AD1179" s="439"/>
      <c r="AE1179" s="439"/>
      <c r="AF1179" s="439"/>
      <c r="AG1179" s="439"/>
      <c r="AH1179" s="439"/>
      <c r="AI1179" s="439"/>
      <c r="AJ1179" s="439"/>
    </row>
    <row r="1180" spans="29:36" x14ac:dyDescent="0.25">
      <c r="AC1180" s="439"/>
      <c r="AD1180" s="439"/>
      <c r="AE1180" s="439"/>
      <c r="AF1180" s="439"/>
      <c r="AG1180" s="439"/>
      <c r="AH1180" s="439"/>
      <c r="AI1180" s="439"/>
      <c r="AJ1180" s="439"/>
    </row>
    <row r="1181" spans="29:36" x14ac:dyDescent="0.25">
      <c r="AC1181" s="439"/>
      <c r="AD1181" s="439"/>
      <c r="AE1181" s="439"/>
      <c r="AF1181" s="439"/>
      <c r="AG1181" s="439"/>
      <c r="AH1181" s="439"/>
      <c r="AI1181" s="439"/>
      <c r="AJ1181" s="439"/>
    </row>
    <row r="1182" spans="29:36" x14ac:dyDescent="0.25">
      <c r="AC1182" s="439"/>
      <c r="AD1182" s="439"/>
      <c r="AE1182" s="439"/>
      <c r="AF1182" s="439"/>
      <c r="AG1182" s="439"/>
      <c r="AH1182" s="439"/>
      <c r="AI1182" s="439"/>
      <c r="AJ1182" s="439"/>
    </row>
    <row r="1183" spans="29:36" x14ac:dyDescent="0.25">
      <c r="AC1183" s="439"/>
      <c r="AD1183" s="439"/>
      <c r="AE1183" s="439"/>
      <c r="AF1183" s="439"/>
      <c r="AG1183" s="439"/>
      <c r="AH1183" s="439"/>
      <c r="AI1183" s="439"/>
      <c r="AJ1183" s="439"/>
    </row>
    <row r="1184" spans="29:36" x14ac:dyDescent="0.25">
      <c r="AC1184" s="439"/>
      <c r="AD1184" s="439"/>
      <c r="AE1184" s="439"/>
      <c r="AF1184" s="439"/>
      <c r="AG1184" s="439"/>
      <c r="AH1184" s="439"/>
      <c r="AI1184" s="439"/>
      <c r="AJ1184" s="439"/>
    </row>
    <row r="1185" spans="29:36" x14ac:dyDescent="0.25">
      <c r="AC1185" s="439"/>
      <c r="AD1185" s="439"/>
      <c r="AE1185" s="439"/>
      <c r="AF1185" s="439"/>
      <c r="AG1185" s="439"/>
      <c r="AH1185" s="439"/>
      <c r="AI1185" s="439"/>
      <c r="AJ1185" s="439"/>
    </row>
    <row r="1186" spans="29:36" x14ac:dyDescent="0.25">
      <c r="AC1186" s="439"/>
      <c r="AD1186" s="439"/>
      <c r="AE1186" s="439"/>
      <c r="AF1186" s="439"/>
      <c r="AG1186" s="439"/>
      <c r="AH1186" s="439"/>
      <c r="AI1186" s="439"/>
      <c r="AJ1186" s="439"/>
    </row>
    <row r="1187" spans="29:36" x14ac:dyDescent="0.25">
      <c r="AC1187" s="439"/>
      <c r="AD1187" s="439"/>
      <c r="AE1187" s="439"/>
      <c r="AF1187" s="439"/>
      <c r="AG1187" s="439"/>
      <c r="AH1187" s="439"/>
      <c r="AI1187" s="439"/>
      <c r="AJ1187" s="439"/>
    </row>
    <row r="1188" spans="29:36" x14ac:dyDescent="0.25">
      <c r="AC1188" s="439"/>
      <c r="AD1188" s="439"/>
      <c r="AE1188" s="439"/>
      <c r="AF1188" s="439"/>
      <c r="AG1188" s="439"/>
      <c r="AH1188" s="439"/>
      <c r="AI1188" s="439"/>
      <c r="AJ1188" s="439"/>
    </row>
    <row r="1189" spans="29:36" x14ac:dyDescent="0.25">
      <c r="AC1189" s="439"/>
      <c r="AD1189" s="439"/>
      <c r="AE1189" s="439"/>
      <c r="AF1189" s="439"/>
      <c r="AG1189" s="439"/>
      <c r="AH1189" s="439"/>
      <c r="AI1189" s="439"/>
      <c r="AJ1189" s="439"/>
    </row>
    <row r="1190" spans="29:36" x14ac:dyDescent="0.25">
      <c r="AC1190" s="439"/>
      <c r="AD1190" s="439"/>
      <c r="AE1190" s="439"/>
      <c r="AF1190" s="439"/>
      <c r="AG1190" s="439"/>
      <c r="AH1190" s="439"/>
      <c r="AI1190" s="439"/>
      <c r="AJ1190" s="439"/>
    </row>
    <row r="1191" spans="29:36" x14ac:dyDescent="0.25">
      <c r="AC1191" s="439"/>
      <c r="AD1191" s="439"/>
      <c r="AE1191" s="439"/>
      <c r="AF1191" s="439"/>
      <c r="AG1191" s="439"/>
      <c r="AH1191" s="439"/>
      <c r="AI1191" s="439"/>
      <c r="AJ1191" s="439"/>
    </row>
    <row r="1192" spans="29:36" x14ac:dyDescent="0.25">
      <c r="AC1192" s="439"/>
      <c r="AD1192" s="439"/>
      <c r="AE1192" s="439"/>
      <c r="AF1192" s="439"/>
      <c r="AG1192" s="439"/>
      <c r="AH1192" s="439"/>
      <c r="AI1192" s="439"/>
      <c r="AJ1192" s="439"/>
    </row>
    <row r="1193" spans="29:36" x14ac:dyDescent="0.25">
      <c r="AC1193" s="439"/>
      <c r="AD1193" s="439"/>
      <c r="AE1193" s="439"/>
      <c r="AF1193" s="439"/>
      <c r="AG1193" s="439"/>
      <c r="AH1193" s="439"/>
      <c r="AI1193" s="439"/>
      <c r="AJ1193" s="439"/>
    </row>
    <row r="1194" spans="29:36" x14ac:dyDescent="0.25">
      <c r="AC1194" s="439"/>
      <c r="AD1194" s="439"/>
      <c r="AE1194" s="439"/>
      <c r="AF1194" s="439"/>
      <c r="AG1194" s="439"/>
      <c r="AH1194" s="439"/>
      <c r="AI1194" s="439"/>
      <c r="AJ1194" s="439"/>
    </row>
    <row r="1195" spans="29:36" x14ac:dyDescent="0.25">
      <c r="AC1195" s="439"/>
      <c r="AD1195" s="439"/>
      <c r="AE1195" s="439"/>
      <c r="AF1195" s="439"/>
      <c r="AG1195" s="439"/>
      <c r="AH1195" s="439"/>
      <c r="AI1195" s="439"/>
      <c r="AJ1195" s="439"/>
    </row>
    <row r="1196" spans="29:36" x14ac:dyDescent="0.25">
      <c r="AC1196" s="439"/>
      <c r="AD1196" s="439"/>
      <c r="AE1196" s="439"/>
      <c r="AF1196" s="439"/>
      <c r="AG1196" s="439"/>
      <c r="AH1196" s="439"/>
      <c r="AI1196" s="439"/>
      <c r="AJ1196" s="439"/>
    </row>
    <row r="1197" spans="29:36" x14ac:dyDescent="0.25">
      <c r="AC1197" s="439"/>
      <c r="AD1197" s="439"/>
      <c r="AE1197" s="439"/>
      <c r="AF1197" s="439"/>
      <c r="AG1197" s="439"/>
      <c r="AH1197" s="439"/>
      <c r="AI1197" s="439"/>
      <c r="AJ1197" s="439"/>
    </row>
    <row r="1198" spans="29:36" x14ac:dyDescent="0.25">
      <c r="AC1198" s="439"/>
      <c r="AD1198" s="439"/>
      <c r="AE1198" s="439"/>
      <c r="AF1198" s="439"/>
      <c r="AG1198" s="439"/>
      <c r="AH1198" s="439"/>
      <c r="AI1198" s="439"/>
      <c r="AJ1198" s="439"/>
    </row>
    <row r="1199" spans="29:36" x14ac:dyDescent="0.25">
      <c r="AC1199" s="439"/>
      <c r="AD1199" s="439"/>
      <c r="AE1199" s="439"/>
      <c r="AF1199" s="439"/>
      <c r="AG1199" s="439"/>
      <c r="AH1199" s="439"/>
      <c r="AI1199" s="439"/>
      <c r="AJ1199" s="439"/>
    </row>
    <row r="1200" spans="29:36" x14ac:dyDescent="0.25">
      <c r="AC1200" s="439"/>
      <c r="AD1200" s="439"/>
      <c r="AE1200" s="439"/>
      <c r="AF1200" s="439"/>
      <c r="AG1200" s="439"/>
      <c r="AH1200" s="439"/>
      <c r="AI1200" s="439"/>
      <c r="AJ1200" s="439"/>
    </row>
    <row r="1201" spans="29:36" x14ac:dyDescent="0.25">
      <c r="AC1201" s="439"/>
      <c r="AD1201" s="439"/>
      <c r="AE1201" s="439"/>
      <c r="AF1201" s="439"/>
      <c r="AG1201" s="439"/>
      <c r="AH1201" s="439"/>
      <c r="AI1201" s="439"/>
      <c r="AJ1201" s="439"/>
    </row>
    <row r="1202" spans="29:36" x14ac:dyDescent="0.25">
      <c r="AC1202" s="439"/>
      <c r="AD1202" s="439"/>
      <c r="AE1202" s="439"/>
      <c r="AF1202" s="439"/>
      <c r="AG1202" s="439"/>
      <c r="AH1202" s="439"/>
      <c r="AI1202" s="439"/>
      <c r="AJ1202" s="439"/>
    </row>
    <row r="1203" spans="29:36" x14ac:dyDescent="0.25">
      <c r="AC1203" s="439"/>
      <c r="AD1203" s="439"/>
      <c r="AE1203" s="439"/>
      <c r="AF1203" s="439"/>
      <c r="AG1203" s="439"/>
      <c r="AH1203" s="439"/>
      <c r="AI1203" s="439"/>
      <c r="AJ1203" s="439"/>
    </row>
    <row r="1204" spans="29:36" x14ac:dyDescent="0.25">
      <c r="AC1204" s="439"/>
      <c r="AD1204" s="439"/>
      <c r="AE1204" s="439"/>
      <c r="AF1204" s="439"/>
      <c r="AG1204" s="439"/>
      <c r="AH1204" s="439"/>
      <c r="AI1204" s="439"/>
      <c r="AJ1204" s="439"/>
    </row>
    <row r="1205" spans="29:36" x14ac:dyDescent="0.25">
      <c r="AC1205" s="439"/>
      <c r="AD1205" s="439"/>
      <c r="AE1205" s="439"/>
      <c r="AF1205" s="439"/>
      <c r="AG1205" s="439"/>
      <c r="AH1205" s="439"/>
      <c r="AI1205" s="439"/>
      <c r="AJ1205" s="439"/>
    </row>
    <row r="1206" spans="29:36" x14ac:dyDescent="0.25">
      <c r="AC1206" s="439"/>
      <c r="AD1206" s="439"/>
      <c r="AE1206" s="439"/>
      <c r="AF1206" s="439"/>
      <c r="AG1206" s="439"/>
      <c r="AH1206" s="439"/>
      <c r="AI1206" s="439"/>
      <c r="AJ1206" s="439"/>
    </row>
    <row r="1207" spans="29:36" x14ac:dyDescent="0.25">
      <c r="AC1207" s="439"/>
      <c r="AD1207" s="439"/>
      <c r="AE1207" s="439"/>
      <c r="AF1207" s="439"/>
      <c r="AG1207" s="439"/>
      <c r="AH1207" s="439"/>
      <c r="AI1207" s="439"/>
      <c r="AJ1207" s="439"/>
    </row>
    <row r="1208" spans="29:36" x14ac:dyDescent="0.25">
      <c r="AC1208" s="439"/>
      <c r="AD1208" s="439"/>
      <c r="AE1208" s="439"/>
      <c r="AF1208" s="439"/>
      <c r="AG1208" s="439"/>
      <c r="AH1208" s="439"/>
      <c r="AI1208" s="439"/>
      <c r="AJ1208" s="439"/>
    </row>
    <row r="1209" spans="29:36" x14ac:dyDescent="0.25">
      <c r="AC1209" s="439"/>
      <c r="AD1209" s="439"/>
      <c r="AE1209" s="439"/>
      <c r="AF1209" s="439"/>
      <c r="AG1209" s="439"/>
      <c r="AH1209" s="439"/>
      <c r="AI1209" s="439"/>
      <c r="AJ1209" s="439"/>
    </row>
    <row r="1210" spans="29:36" x14ac:dyDescent="0.25">
      <c r="AC1210" s="439"/>
      <c r="AD1210" s="439"/>
      <c r="AE1210" s="439"/>
      <c r="AF1210" s="439"/>
      <c r="AG1210" s="439"/>
      <c r="AH1210" s="439"/>
      <c r="AI1210" s="439"/>
      <c r="AJ1210" s="439"/>
    </row>
    <row r="1211" spans="29:36" x14ac:dyDescent="0.25">
      <c r="AC1211" s="439"/>
      <c r="AD1211" s="439"/>
      <c r="AE1211" s="439"/>
      <c r="AF1211" s="439"/>
      <c r="AG1211" s="439"/>
      <c r="AH1211" s="439"/>
      <c r="AI1211" s="439"/>
      <c r="AJ1211" s="439"/>
    </row>
    <row r="1212" spans="29:36" x14ac:dyDescent="0.25">
      <c r="AC1212" s="439"/>
      <c r="AD1212" s="439"/>
      <c r="AE1212" s="439"/>
      <c r="AF1212" s="439"/>
      <c r="AG1212" s="439"/>
      <c r="AH1212" s="439"/>
      <c r="AI1212" s="439"/>
      <c r="AJ1212" s="439"/>
    </row>
    <row r="1213" spans="29:36" x14ac:dyDescent="0.25">
      <c r="AC1213" s="439"/>
      <c r="AD1213" s="439"/>
      <c r="AE1213" s="439"/>
      <c r="AF1213" s="439"/>
      <c r="AG1213" s="439"/>
      <c r="AH1213" s="439"/>
      <c r="AI1213" s="439"/>
      <c r="AJ1213" s="439"/>
    </row>
    <row r="1214" spans="29:36" x14ac:dyDescent="0.25">
      <c r="AC1214" s="439"/>
      <c r="AD1214" s="439"/>
      <c r="AE1214" s="439"/>
      <c r="AF1214" s="439"/>
      <c r="AG1214" s="439"/>
      <c r="AH1214" s="439"/>
      <c r="AI1214" s="439"/>
      <c r="AJ1214" s="439"/>
    </row>
    <row r="1215" spans="29:36" x14ac:dyDescent="0.25">
      <c r="AC1215" s="439"/>
      <c r="AD1215" s="439"/>
      <c r="AE1215" s="439"/>
      <c r="AF1215" s="439"/>
      <c r="AG1215" s="439"/>
      <c r="AH1215" s="439"/>
      <c r="AI1215" s="439"/>
      <c r="AJ1215" s="439"/>
    </row>
    <row r="1216" spans="29:36" x14ac:dyDescent="0.25">
      <c r="AC1216" s="439"/>
      <c r="AD1216" s="439"/>
      <c r="AE1216" s="439"/>
      <c r="AF1216" s="439"/>
      <c r="AG1216" s="439"/>
      <c r="AH1216" s="439"/>
      <c r="AI1216" s="439"/>
      <c r="AJ1216" s="439"/>
    </row>
    <row r="1217" spans="29:36" x14ac:dyDescent="0.25">
      <c r="AC1217" s="439"/>
      <c r="AD1217" s="439"/>
      <c r="AE1217" s="439"/>
      <c r="AF1217" s="439"/>
      <c r="AG1217" s="439"/>
      <c r="AH1217" s="439"/>
      <c r="AI1217" s="439"/>
      <c r="AJ1217" s="439"/>
    </row>
    <row r="1218" spans="29:36" x14ac:dyDescent="0.25">
      <c r="AC1218" s="439"/>
      <c r="AD1218" s="439"/>
      <c r="AE1218" s="439"/>
      <c r="AF1218" s="439"/>
      <c r="AG1218" s="439"/>
      <c r="AH1218" s="439"/>
      <c r="AI1218" s="439"/>
      <c r="AJ1218" s="439"/>
    </row>
    <row r="1219" spans="29:36" x14ac:dyDescent="0.25">
      <c r="AC1219" s="439"/>
      <c r="AD1219" s="439"/>
      <c r="AE1219" s="439"/>
      <c r="AF1219" s="439"/>
      <c r="AG1219" s="439"/>
      <c r="AH1219" s="439"/>
      <c r="AI1219" s="439"/>
      <c r="AJ1219" s="439"/>
    </row>
    <row r="1220" spans="29:36" x14ac:dyDescent="0.25">
      <c r="AC1220" s="439"/>
      <c r="AD1220" s="439"/>
      <c r="AE1220" s="439"/>
      <c r="AF1220" s="439"/>
      <c r="AG1220" s="439"/>
      <c r="AH1220" s="439"/>
      <c r="AI1220" s="439"/>
      <c r="AJ1220" s="439"/>
    </row>
    <row r="1221" spans="29:36" x14ac:dyDescent="0.25">
      <c r="AC1221" s="439"/>
      <c r="AD1221" s="439"/>
      <c r="AE1221" s="439"/>
      <c r="AF1221" s="439"/>
      <c r="AG1221" s="439"/>
      <c r="AH1221" s="439"/>
      <c r="AI1221" s="439"/>
      <c r="AJ1221" s="439"/>
    </row>
    <row r="1222" spans="29:36" x14ac:dyDescent="0.25">
      <c r="AC1222" s="439"/>
      <c r="AD1222" s="439"/>
      <c r="AE1222" s="439"/>
      <c r="AF1222" s="439"/>
      <c r="AG1222" s="439"/>
      <c r="AH1222" s="439"/>
      <c r="AI1222" s="439"/>
      <c r="AJ1222" s="439"/>
    </row>
    <row r="1223" spans="29:36" x14ac:dyDescent="0.25">
      <c r="AC1223" s="439"/>
      <c r="AD1223" s="439"/>
      <c r="AE1223" s="439"/>
      <c r="AF1223" s="439"/>
      <c r="AG1223" s="439"/>
      <c r="AH1223" s="439"/>
      <c r="AI1223" s="439"/>
      <c r="AJ1223" s="439"/>
    </row>
    <row r="1224" spans="29:36" x14ac:dyDescent="0.25">
      <c r="AC1224" s="439"/>
      <c r="AD1224" s="439"/>
      <c r="AE1224" s="439"/>
      <c r="AF1224" s="439"/>
      <c r="AG1224" s="439"/>
      <c r="AH1224" s="439"/>
      <c r="AI1224" s="439"/>
      <c r="AJ1224" s="439"/>
    </row>
    <row r="1225" spans="29:36" x14ac:dyDescent="0.25">
      <c r="AC1225" s="439"/>
      <c r="AD1225" s="439"/>
      <c r="AE1225" s="439"/>
      <c r="AF1225" s="439"/>
      <c r="AG1225" s="439"/>
      <c r="AH1225" s="439"/>
      <c r="AI1225" s="439"/>
      <c r="AJ1225" s="439"/>
    </row>
    <row r="1226" spans="29:36" x14ac:dyDescent="0.25">
      <c r="AC1226" s="439"/>
      <c r="AD1226" s="439"/>
      <c r="AE1226" s="439"/>
      <c r="AF1226" s="439"/>
      <c r="AG1226" s="439"/>
      <c r="AH1226" s="439"/>
      <c r="AI1226" s="439"/>
      <c r="AJ1226" s="439"/>
    </row>
    <row r="1227" spans="29:36" x14ac:dyDescent="0.25">
      <c r="AC1227" s="439"/>
      <c r="AD1227" s="439"/>
      <c r="AE1227" s="439"/>
      <c r="AF1227" s="439"/>
      <c r="AG1227" s="439"/>
      <c r="AH1227" s="439"/>
      <c r="AI1227" s="439"/>
      <c r="AJ1227" s="439"/>
    </row>
    <row r="1228" spans="29:36" x14ac:dyDescent="0.25">
      <c r="AC1228" s="439"/>
      <c r="AD1228" s="439"/>
      <c r="AE1228" s="439"/>
      <c r="AF1228" s="439"/>
      <c r="AG1228" s="439"/>
      <c r="AH1228" s="439"/>
      <c r="AI1228" s="439"/>
      <c r="AJ1228" s="439"/>
    </row>
    <row r="1229" spans="29:36" x14ac:dyDescent="0.25">
      <c r="AC1229" s="439"/>
      <c r="AD1229" s="439"/>
      <c r="AE1229" s="439"/>
      <c r="AF1229" s="439"/>
      <c r="AG1229" s="439"/>
      <c r="AH1229" s="439"/>
      <c r="AI1229" s="439"/>
      <c r="AJ1229" s="439"/>
    </row>
    <row r="1230" spans="29:36" x14ac:dyDescent="0.25">
      <c r="AC1230" s="439"/>
      <c r="AD1230" s="439"/>
      <c r="AE1230" s="439"/>
      <c r="AF1230" s="439"/>
      <c r="AG1230" s="439"/>
      <c r="AH1230" s="439"/>
      <c r="AI1230" s="439"/>
      <c r="AJ1230" s="439"/>
    </row>
    <row r="1231" spans="29:36" x14ac:dyDescent="0.25">
      <c r="AC1231" s="439"/>
      <c r="AD1231" s="439"/>
      <c r="AE1231" s="439"/>
      <c r="AF1231" s="439"/>
      <c r="AG1231" s="439"/>
      <c r="AH1231" s="439"/>
      <c r="AI1231" s="439"/>
      <c r="AJ1231" s="439"/>
    </row>
    <row r="1232" spans="29:36" x14ac:dyDescent="0.25">
      <c r="AC1232" s="439"/>
      <c r="AD1232" s="439"/>
      <c r="AE1232" s="439"/>
      <c r="AF1232" s="439"/>
      <c r="AG1232" s="439"/>
      <c r="AH1232" s="439"/>
      <c r="AI1232" s="439"/>
      <c r="AJ1232" s="439"/>
    </row>
    <row r="1233" spans="29:36" x14ac:dyDescent="0.25">
      <c r="AC1233" s="439"/>
      <c r="AD1233" s="439"/>
      <c r="AE1233" s="439"/>
      <c r="AF1233" s="439"/>
      <c r="AG1233" s="439"/>
      <c r="AH1233" s="439"/>
      <c r="AI1233" s="439"/>
      <c r="AJ1233" s="439"/>
    </row>
    <row r="1234" spans="29:36" x14ac:dyDescent="0.25">
      <c r="AC1234" s="439"/>
      <c r="AD1234" s="439"/>
      <c r="AE1234" s="439"/>
      <c r="AF1234" s="439"/>
      <c r="AG1234" s="439"/>
      <c r="AH1234" s="439"/>
      <c r="AI1234" s="439"/>
      <c r="AJ1234" s="439"/>
    </row>
    <row r="1235" spans="29:36" x14ac:dyDescent="0.25">
      <c r="AC1235" s="439"/>
      <c r="AD1235" s="439"/>
      <c r="AE1235" s="439"/>
      <c r="AF1235" s="439"/>
      <c r="AG1235" s="439"/>
      <c r="AH1235" s="439"/>
      <c r="AI1235" s="439"/>
      <c r="AJ1235" s="439"/>
    </row>
    <row r="1236" spans="29:36" x14ac:dyDescent="0.25">
      <c r="AC1236" s="439"/>
      <c r="AD1236" s="439"/>
      <c r="AE1236" s="439"/>
      <c r="AF1236" s="439"/>
      <c r="AG1236" s="439"/>
      <c r="AH1236" s="439"/>
      <c r="AI1236" s="439"/>
      <c r="AJ1236" s="439"/>
    </row>
    <row r="1237" spans="29:36" x14ac:dyDescent="0.25">
      <c r="AC1237" s="439"/>
      <c r="AD1237" s="439"/>
      <c r="AE1237" s="439"/>
      <c r="AF1237" s="439"/>
      <c r="AG1237" s="439"/>
      <c r="AH1237" s="439"/>
      <c r="AI1237" s="439"/>
      <c r="AJ1237" s="439"/>
    </row>
    <row r="1238" spans="29:36" x14ac:dyDescent="0.25">
      <c r="AC1238" s="439"/>
      <c r="AD1238" s="439"/>
      <c r="AE1238" s="439"/>
      <c r="AF1238" s="439"/>
      <c r="AG1238" s="439"/>
      <c r="AH1238" s="439"/>
      <c r="AI1238" s="439"/>
      <c r="AJ1238" s="439"/>
    </row>
    <row r="1239" spans="29:36" x14ac:dyDescent="0.25">
      <c r="AC1239" s="439"/>
      <c r="AD1239" s="439"/>
      <c r="AE1239" s="439"/>
      <c r="AF1239" s="439"/>
      <c r="AG1239" s="439"/>
      <c r="AH1239" s="439"/>
      <c r="AI1239" s="439"/>
      <c r="AJ1239" s="439"/>
    </row>
    <row r="1240" spans="29:36" x14ac:dyDescent="0.25">
      <c r="AC1240" s="439"/>
      <c r="AD1240" s="439"/>
      <c r="AE1240" s="439"/>
      <c r="AF1240" s="439"/>
      <c r="AG1240" s="439"/>
      <c r="AH1240" s="439"/>
      <c r="AI1240" s="439"/>
      <c r="AJ1240" s="439"/>
    </row>
    <row r="1241" spans="29:36" x14ac:dyDescent="0.25">
      <c r="AC1241" s="439"/>
      <c r="AD1241" s="439"/>
      <c r="AE1241" s="439"/>
      <c r="AF1241" s="439"/>
      <c r="AG1241" s="439"/>
      <c r="AH1241" s="439"/>
      <c r="AI1241" s="439"/>
      <c r="AJ1241" s="439"/>
    </row>
    <row r="1242" spans="29:36" x14ac:dyDescent="0.25">
      <c r="AC1242" s="439"/>
      <c r="AD1242" s="439"/>
      <c r="AE1242" s="439"/>
      <c r="AF1242" s="439"/>
      <c r="AG1242" s="439"/>
      <c r="AH1242" s="439"/>
      <c r="AI1242" s="439"/>
      <c r="AJ1242" s="439"/>
    </row>
    <row r="1243" spans="29:36" x14ac:dyDescent="0.25">
      <c r="AC1243" s="439"/>
      <c r="AD1243" s="439"/>
      <c r="AE1243" s="439"/>
      <c r="AF1243" s="439"/>
      <c r="AG1243" s="439"/>
      <c r="AH1243" s="439"/>
      <c r="AI1243" s="439"/>
      <c r="AJ1243" s="439"/>
    </row>
    <row r="1244" spans="29:36" x14ac:dyDescent="0.25">
      <c r="AC1244" s="439"/>
      <c r="AD1244" s="439"/>
      <c r="AE1244" s="439"/>
      <c r="AF1244" s="439"/>
      <c r="AG1244" s="439"/>
      <c r="AH1244" s="439"/>
      <c r="AI1244" s="439"/>
      <c r="AJ1244" s="439"/>
    </row>
    <row r="1245" spans="29:36" x14ac:dyDescent="0.25">
      <c r="AC1245" s="439"/>
      <c r="AD1245" s="439"/>
      <c r="AE1245" s="439"/>
      <c r="AF1245" s="439"/>
      <c r="AG1245" s="439"/>
      <c r="AH1245" s="439"/>
      <c r="AI1245" s="439"/>
      <c r="AJ1245" s="439"/>
    </row>
    <row r="1246" spans="29:36" x14ac:dyDescent="0.25">
      <c r="AC1246" s="439"/>
      <c r="AD1246" s="439"/>
      <c r="AE1246" s="439"/>
      <c r="AF1246" s="439"/>
      <c r="AG1246" s="439"/>
      <c r="AH1246" s="439"/>
      <c r="AI1246" s="439"/>
      <c r="AJ1246" s="439"/>
    </row>
    <row r="1247" spans="29:36" x14ac:dyDescent="0.25">
      <c r="AC1247" s="439"/>
      <c r="AD1247" s="439"/>
      <c r="AE1247" s="439"/>
      <c r="AF1247" s="439"/>
      <c r="AG1247" s="439"/>
      <c r="AH1247" s="439"/>
      <c r="AI1247" s="439"/>
      <c r="AJ1247" s="439"/>
    </row>
    <row r="1248" spans="29:36" x14ac:dyDescent="0.25">
      <c r="AC1248" s="439"/>
      <c r="AD1248" s="439"/>
      <c r="AE1248" s="439"/>
      <c r="AF1248" s="439"/>
      <c r="AG1248" s="439"/>
      <c r="AH1248" s="439"/>
      <c r="AI1248" s="439"/>
      <c r="AJ1248" s="439"/>
    </row>
    <row r="1249" spans="29:36" x14ac:dyDescent="0.25">
      <c r="AC1249" s="439"/>
      <c r="AD1249" s="439"/>
      <c r="AE1249" s="439"/>
      <c r="AF1249" s="439"/>
      <c r="AG1249" s="439"/>
      <c r="AH1249" s="439"/>
      <c r="AI1249" s="439"/>
      <c r="AJ1249" s="439"/>
    </row>
    <row r="1250" spans="29:36" x14ac:dyDescent="0.25">
      <c r="AC1250" s="439"/>
      <c r="AD1250" s="439"/>
      <c r="AE1250" s="439"/>
      <c r="AF1250" s="439"/>
      <c r="AG1250" s="439"/>
      <c r="AH1250" s="439"/>
      <c r="AI1250" s="439"/>
      <c r="AJ1250" s="439"/>
    </row>
    <row r="1251" spans="29:36" x14ac:dyDescent="0.25">
      <c r="AC1251" s="439"/>
      <c r="AD1251" s="439"/>
      <c r="AE1251" s="439"/>
      <c r="AF1251" s="439"/>
      <c r="AG1251" s="439"/>
      <c r="AH1251" s="439"/>
      <c r="AI1251" s="439"/>
      <c r="AJ1251" s="439"/>
    </row>
    <row r="1252" spans="29:36" x14ac:dyDescent="0.25">
      <c r="AC1252" s="439"/>
      <c r="AD1252" s="439"/>
      <c r="AE1252" s="439"/>
      <c r="AF1252" s="439"/>
      <c r="AG1252" s="439"/>
      <c r="AH1252" s="439"/>
      <c r="AI1252" s="439"/>
      <c r="AJ1252" s="439"/>
    </row>
    <row r="1253" spans="29:36" x14ac:dyDescent="0.25">
      <c r="AC1253" s="439"/>
      <c r="AD1253" s="439"/>
      <c r="AE1253" s="439"/>
      <c r="AF1253" s="439"/>
      <c r="AG1253" s="439"/>
      <c r="AH1253" s="439"/>
      <c r="AI1253" s="439"/>
      <c r="AJ1253" s="439"/>
    </row>
    <row r="1254" spans="29:36" x14ac:dyDescent="0.25">
      <c r="AC1254" s="439"/>
      <c r="AD1254" s="439"/>
      <c r="AE1254" s="439"/>
      <c r="AF1254" s="439"/>
      <c r="AG1254" s="439"/>
      <c r="AH1254" s="439"/>
      <c r="AI1254" s="439"/>
      <c r="AJ1254" s="439"/>
    </row>
    <row r="1255" spans="29:36" x14ac:dyDescent="0.25">
      <c r="AC1255" s="439"/>
      <c r="AD1255" s="439"/>
      <c r="AE1255" s="439"/>
      <c r="AF1255" s="439"/>
      <c r="AG1255" s="439"/>
      <c r="AH1255" s="439"/>
      <c r="AI1255" s="439"/>
      <c r="AJ1255" s="439"/>
    </row>
    <row r="1256" spans="29:36" x14ac:dyDescent="0.25">
      <c r="AC1256" s="439"/>
      <c r="AD1256" s="439"/>
      <c r="AE1256" s="439"/>
      <c r="AF1256" s="439"/>
      <c r="AG1256" s="439"/>
      <c r="AH1256" s="439"/>
      <c r="AI1256" s="439"/>
      <c r="AJ1256" s="439"/>
    </row>
    <row r="1257" spans="29:36" x14ac:dyDescent="0.25">
      <c r="AC1257" s="439"/>
      <c r="AD1257" s="439"/>
      <c r="AE1257" s="439"/>
      <c r="AF1257" s="439"/>
      <c r="AG1257" s="439"/>
      <c r="AH1257" s="439"/>
      <c r="AI1257" s="439"/>
      <c r="AJ1257" s="439"/>
    </row>
    <row r="1258" spans="29:36" x14ac:dyDescent="0.25">
      <c r="AC1258" s="439"/>
      <c r="AD1258" s="439"/>
      <c r="AE1258" s="439"/>
      <c r="AF1258" s="439"/>
      <c r="AG1258" s="439"/>
      <c r="AH1258" s="439"/>
      <c r="AI1258" s="439"/>
      <c r="AJ1258" s="439"/>
    </row>
    <row r="1259" spans="29:36" x14ac:dyDescent="0.25">
      <c r="AC1259" s="439"/>
      <c r="AD1259" s="439"/>
      <c r="AE1259" s="439"/>
      <c r="AF1259" s="439"/>
      <c r="AG1259" s="439"/>
      <c r="AH1259" s="439"/>
      <c r="AI1259" s="439"/>
      <c r="AJ1259" s="439"/>
    </row>
    <row r="1260" spans="29:36" x14ac:dyDescent="0.25">
      <c r="AC1260" s="439"/>
      <c r="AD1260" s="439"/>
      <c r="AE1260" s="439"/>
      <c r="AF1260" s="439"/>
      <c r="AG1260" s="439"/>
      <c r="AH1260" s="439"/>
      <c r="AI1260" s="439"/>
      <c r="AJ1260" s="439"/>
    </row>
    <row r="1261" spans="29:36" x14ac:dyDescent="0.25">
      <c r="AC1261" s="439"/>
      <c r="AD1261" s="439"/>
      <c r="AE1261" s="439"/>
      <c r="AF1261" s="439"/>
      <c r="AG1261" s="439"/>
      <c r="AH1261" s="439"/>
      <c r="AI1261" s="439"/>
      <c r="AJ1261" s="439"/>
    </row>
    <row r="1262" spans="29:36" x14ac:dyDescent="0.25">
      <c r="AC1262" s="439"/>
      <c r="AD1262" s="439"/>
      <c r="AE1262" s="439"/>
      <c r="AF1262" s="439"/>
      <c r="AG1262" s="439"/>
      <c r="AH1262" s="439"/>
      <c r="AI1262" s="439"/>
      <c r="AJ1262" s="439"/>
    </row>
    <row r="1263" spans="29:36" x14ac:dyDescent="0.25">
      <c r="AC1263" s="439"/>
      <c r="AD1263" s="439"/>
      <c r="AE1263" s="439"/>
      <c r="AF1263" s="439"/>
      <c r="AG1263" s="439"/>
      <c r="AH1263" s="439"/>
      <c r="AI1263" s="439"/>
      <c r="AJ1263" s="439"/>
    </row>
    <row r="1264" spans="29:36" x14ac:dyDescent="0.25">
      <c r="AC1264" s="439"/>
      <c r="AD1264" s="439"/>
      <c r="AE1264" s="439"/>
      <c r="AF1264" s="439"/>
      <c r="AG1264" s="439"/>
      <c r="AH1264" s="439"/>
      <c r="AI1264" s="439"/>
      <c r="AJ1264" s="439"/>
    </row>
    <row r="1265" spans="29:36" x14ac:dyDescent="0.25">
      <c r="AC1265" s="439"/>
      <c r="AD1265" s="439"/>
      <c r="AE1265" s="439"/>
      <c r="AF1265" s="439"/>
      <c r="AG1265" s="439"/>
      <c r="AH1265" s="439"/>
      <c r="AI1265" s="439"/>
      <c r="AJ1265" s="439"/>
    </row>
    <row r="1266" spans="29:36" x14ac:dyDescent="0.25">
      <c r="AC1266" s="439"/>
      <c r="AD1266" s="439"/>
      <c r="AE1266" s="439"/>
      <c r="AF1266" s="439"/>
      <c r="AG1266" s="439"/>
      <c r="AH1266" s="439"/>
      <c r="AI1266" s="439"/>
      <c r="AJ1266" s="439"/>
    </row>
    <row r="1267" spans="29:36" x14ac:dyDescent="0.25">
      <c r="AC1267" s="439"/>
      <c r="AD1267" s="439"/>
      <c r="AE1267" s="439"/>
      <c r="AF1267" s="439"/>
      <c r="AG1267" s="439"/>
      <c r="AH1267" s="439"/>
      <c r="AI1267" s="439"/>
      <c r="AJ1267" s="439"/>
    </row>
    <row r="1268" spans="29:36" x14ac:dyDescent="0.25">
      <c r="AC1268" s="439"/>
      <c r="AD1268" s="439"/>
      <c r="AE1268" s="439"/>
      <c r="AF1268" s="439"/>
      <c r="AG1268" s="439"/>
      <c r="AH1268" s="439"/>
      <c r="AI1268" s="439"/>
      <c r="AJ1268" s="439"/>
    </row>
    <row r="1269" spans="29:36" x14ac:dyDescent="0.25">
      <c r="AC1269" s="439"/>
      <c r="AD1269" s="439"/>
      <c r="AE1269" s="439"/>
      <c r="AF1269" s="439"/>
      <c r="AG1269" s="439"/>
      <c r="AH1269" s="439"/>
      <c r="AI1269" s="439"/>
      <c r="AJ1269" s="439"/>
    </row>
    <row r="1270" spans="29:36" x14ac:dyDescent="0.25">
      <c r="AC1270" s="439"/>
      <c r="AD1270" s="439"/>
      <c r="AE1270" s="439"/>
      <c r="AF1270" s="439"/>
      <c r="AG1270" s="439"/>
      <c r="AH1270" s="439"/>
      <c r="AI1270" s="439"/>
      <c r="AJ1270" s="439"/>
    </row>
    <row r="1271" spans="29:36" x14ac:dyDescent="0.25">
      <c r="AC1271" s="439"/>
      <c r="AD1271" s="439"/>
      <c r="AE1271" s="439"/>
      <c r="AF1271" s="439"/>
      <c r="AG1271" s="439"/>
      <c r="AH1271" s="439"/>
      <c r="AI1271" s="439"/>
      <c r="AJ1271" s="439"/>
    </row>
    <row r="1272" spans="29:36" x14ac:dyDescent="0.25">
      <c r="AC1272" s="439"/>
      <c r="AD1272" s="439"/>
      <c r="AE1272" s="439"/>
      <c r="AF1272" s="439"/>
      <c r="AG1272" s="439"/>
      <c r="AH1272" s="439"/>
      <c r="AI1272" s="439"/>
      <c r="AJ1272" s="439"/>
    </row>
    <row r="1273" spans="29:36" x14ac:dyDescent="0.25">
      <c r="AC1273" s="439"/>
      <c r="AD1273" s="439"/>
      <c r="AE1273" s="439"/>
      <c r="AF1273" s="439"/>
      <c r="AG1273" s="439"/>
      <c r="AH1273" s="439"/>
      <c r="AI1273" s="439"/>
      <c r="AJ1273" s="439"/>
    </row>
    <row r="1274" spans="29:36" x14ac:dyDescent="0.25">
      <c r="AC1274" s="439"/>
      <c r="AD1274" s="439"/>
      <c r="AE1274" s="439"/>
      <c r="AF1274" s="439"/>
      <c r="AG1274" s="439"/>
      <c r="AH1274" s="439"/>
      <c r="AI1274" s="439"/>
      <c r="AJ1274" s="439"/>
    </row>
    <row r="1275" spans="29:36" x14ac:dyDescent="0.25">
      <c r="AC1275" s="439"/>
      <c r="AD1275" s="439"/>
      <c r="AE1275" s="439"/>
      <c r="AF1275" s="439"/>
      <c r="AG1275" s="439"/>
      <c r="AH1275" s="439"/>
      <c r="AI1275" s="439"/>
      <c r="AJ1275" s="439"/>
    </row>
    <row r="1276" spans="29:36" x14ac:dyDescent="0.25">
      <c r="AC1276" s="439"/>
      <c r="AD1276" s="439"/>
      <c r="AE1276" s="439"/>
      <c r="AF1276" s="439"/>
      <c r="AG1276" s="439"/>
      <c r="AH1276" s="439"/>
      <c r="AI1276" s="439"/>
      <c r="AJ1276" s="439"/>
    </row>
    <row r="1277" spans="29:36" x14ac:dyDescent="0.25">
      <c r="AC1277" s="439"/>
      <c r="AD1277" s="439"/>
      <c r="AE1277" s="439"/>
      <c r="AF1277" s="439"/>
      <c r="AG1277" s="439"/>
      <c r="AH1277" s="439"/>
      <c r="AI1277" s="439"/>
      <c r="AJ1277" s="439"/>
    </row>
    <row r="1278" spans="29:36" x14ac:dyDescent="0.25">
      <c r="AC1278" s="439"/>
      <c r="AD1278" s="439"/>
      <c r="AE1278" s="439"/>
      <c r="AF1278" s="439"/>
      <c r="AG1278" s="439"/>
      <c r="AH1278" s="439"/>
      <c r="AI1278" s="439"/>
      <c r="AJ1278" s="439"/>
    </row>
    <row r="1279" spans="29:36" x14ac:dyDescent="0.25">
      <c r="AC1279" s="439"/>
      <c r="AD1279" s="439"/>
      <c r="AE1279" s="439"/>
      <c r="AF1279" s="439"/>
      <c r="AG1279" s="439"/>
      <c r="AH1279" s="439"/>
      <c r="AI1279" s="439"/>
      <c r="AJ1279" s="439"/>
    </row>
    <row r="1280" spans="29:36" x14ac:dyDescent="0.25">
      <c r="AC1280" s="439"/>
      <c r="AD1280" s="439"/>
      <c r="AE1280" s="439"/>
      <c r="AF1280" s="439"/>
      <c r="AG1280" s="439"/>
      <c r="AH1280" s="439"/>
      <c r="AI1280" s="439"/>
      <c r="AJ1280" s="439"/>
    </row>
    <row r="1281" spans="29:36" x14ac:dyDescent="0.25">
      <c r="AC1281" s="439"/>
      <c r="AD1281" s="439"/>
      <c r="AE1281" s="439"/>
      <c r="AF1281" s="439"/>
      <c r="AG1281" s="439"/>
      <c r="AH1281" s="439"/>
      <c r="AI1281" s="439"/>
      <c r="AJ1281" s="439"/>
    </row>
    <row r="1282" spans="29:36" x14ac:dyDescent="0.25">
      <c r="AC1282" s="439"/>
      <c r="AD1282" s="439"/>
      <c r="AE1282" s="439"/>
      <c r="AF1282" s="439"/>
      <c r="AG1282" s="439"/>
      <c r="AH1282" s="439"/>
      <c r="AI1282" s="439"/>
      <c r="AJ1282" s="439"/>
    </row>
    <row r="1283" spans="29:36" x14ac:dyDescent="0.25">
      <c r="AC1283" s="439"/>
      <c r="AD1283" s="439"/>
      <c r="AE1283" s="439"/>
      <c r="AF1283" s="439"/>
      <c r="AG1283" s="439"/>
      <c r="AH1283" s="439"/>
      <c r="AI1283" s="439"/>
      <c r="AJ1283" s="439"/>
    </row>
    <row r="1284" spans="29:36" x14ac:dyDescent="0.25">
      <c r="AC1284" s="439"/>
      <c r="AD1284" s="439"/>
      <c r="AE1284" s="439"/>
      <c r="AF1284" s="439"/>
      <c r="AG1284" s="439"/>
      <c r="AH1284" s="439"/>
      <c r="AI1284" s="439"/>
      <c r="AJ1284" s="439"/>
    </row>
    <row r="1285" spans="29:36" x14ac:dyDescent="0.25">
      <c r="AC1285" s="439"/>
      <c r="AD1285" s="439"/>
      <c r="AE1285" s="439"/>
      <c r="AF1285" s="439"/>
      <c r="AG1285" s="439"/>
      <c r="AH1285" s="439"/>
      <c r="AI1285" s="439"/>
      <c r="AJ1285" s="439"/>
    </row>
    <row r="1286" spans="29:36" x14ac:dyDescent="0.25">
      <c r="AC1286" s="439"/>
      <c r="AD1286" s="439"/>
      <c r="AE1286" s="439"/>
      <c r="AF1286" s="439"/>
      <c r="AG1286" s="439"/>
      <c r="AH1286" s="439"/>
      <c r="AI1286" s="439"/>
      <c r="AJ1286" s="439"/>
    </row>
    <row r="1287" spans="29:36" x14ac:dyDescent="0.25">
      <c r="AC1287" s="439"/>
      <c r="AD1287" s="439"/>
      <c r="AE1287" s="439"/>
      <c r="AF1287" s="439"/>
      <c r="AG1287" s="439"/>
      <c r="AH1287" s="439"/>
      <c r="AI1287" s="439"/>
      <c r="AJ1287" s="439"/>
    </row>
    <row r="1288" spans="29:36" x14ac:dyDescent="0.25">
      <c r="AC1288" s="439"/>
      <c r="AD1288" s="439"/>
      <c r="AE1288" s="439"/>
      <c r="AF1288" s="439"/>
      <c r="AG1288" s="439"/>
      <c r="AH1288" s="439"/>
      <c r="AI1288" s="439"/>
      <c r="AJ1288" s="439"/>
    </row>
    <row r="1289" spans="29:36" x14ac:dyDescent="0.25">
      <c r="AC1289" s="439"/>
      <c r="AD1289" s="439"/>
      <c r="AE1289" s="439"/>
      <c r="AF1289" s="439"/>
      <c r="AG1289" s="439"/>
      <c r="AH1289" s="439"/>
      <c r="AI1289" s="439"/>
      <c r="AJ1289" s="439"/>
    </row>
    <row r="1290" spans="29:36" x14ac:dyDescent="0.25">
      <c r="AC1290" s="439"/>
      <c r="AD1290" s="439"/>
      <c r="AE1290" s="439"/>
      <c r="AF1290" s="439"/>
      <c r="AG1290" s="439"/>
      <c r="AH1290" s="439"/>
      <c r="AI1290" s="439"/>
      <c r="AJ1290" s="439"/>
    </row>
    <row r="1291" spans="29:36" x14ac:dyDescent="0.25">
      <c r="AC1291" s="439"/>
      <c r="AD1291" s="439"/>
      <c r="AE1291" s="439"/>
      <c r="AF1291" s="439"/>
      <c r="AG1291" s="439"/>
      <c r="AH1291" s="439"/>
      <c r="AI1291" s="439"/>
      <c r="AJ1291" s="439"/>
    </row>
    <row r="1292" spans="29:36" x14ac:dyDescent="0.25">
      <c r="AC1292" s="439"/>
      <c r="AD1292" s="439"/>
      <c r="AE1292" s="439"/>
      <c r="AF1292" s="439"/>
      <c r="AG1292" s="439"/>
      <c r="AH1292" s="439"/>
      <c r="AI1292" s="439"/>
      <c r="AJ1292" s="439"/>
    </row>
    <row r="1293" spans="29:36" x14ac:dyDescent="0.25">
      <c r="AC1293" s="439"/>
      <c r="AD1293" s="439"/>
      <c r="AE1293" s="439"/>
      <c r="AF1293" s="439"/>
      <c r="AG1293" s="439"/>
      <c r="AH1293" s="439"/>
      <c r="AI1293" s="439"/>
      <c r="AJ1293" s="439"/>
    </row>
    <row r="1294" spans="29:36" x14ac:dyDescent="0.25">
      <c r="AC1294" s="439"/>
      <c r="AD1294" s="439"/>
      <c r="AE1294" s="439"/>
      <c r="AF1294" s="439"/>
      <c r="AG1294" s="439"/>
      <c r="AH1294" s="439"/>
      <c r="AI1294" s="439"/>
      <c r="AJ1294" s="439"/>
    </row>
    <row r="1295" spans="29:36" x14ac:dyDescent="0.25">
      <c r="AC1295" s="439"/>
      <c r="AD1295" s="439"/>
      <c r="AE1295" s="439"/>
      <c r="AF1295" s="439"/>
      <c r="AG1295" s="439"/>
      <c r="AH1295" s="439"/>
      <c r="AI1295" s="439"/>
      <c r="AJ1295" s="439"/>
    </row>
    <row r="1296" spans="29:36" x14ac:dyDescent="0.25">
      <c r="AC1296" s="439"/>
      <c r="AD1296" s="439"/>
      <c r="AE1296" s="439"/>
      <c r="AF1296" s="439"/>
      <c r="AG1296" s="439"/>
      <c r="AH1296" s="439"/>
      <c r="AI1296" s="439"/>
      <c r="AJ1296" s="439"/>
    </row>
    <row r="1297" spans="29:36" x14ac:dyDescent="0.25">
      <c r="AC1297" s="439"/>
      <c r="AD1297" s="439"/>
      <c r="AE1297" s="439"/>
      <c r="AF1297" s="439"/>
      <c r="AG1297" s="439"/>
      <c r="AH1297" s="439"/>
      <c r="AI1297" s="439"/>
      <c r="AJ1297" s="439"/>
    </row>
    <row r="1298" spans="29:36" x14ac:dyDescent="0.25">
      <c r="AC1298" s="439"/>
      <c r="AD1298" s="439"/>
      <c r="AE1298" s="439"/>
      <c r="AF1298" s="439"/>
      <c r="AG1298" s="439"/>
      <c r="AH1298" s="439"/>
      <c r="AI1298" s="439"/>
      <c r="AJ1298" s="439"/>
    </row>
    <row r="1299" spans="29:36" x14ac:dyDescent="0.25">
      <c r="AC1299" s="439"/>
      <c r="AD1299" s="439"/>
      <c r="AE1299" s="439"/>
      <c r="AF1299" s="439"/>
      <c r="AG1299" s="439"/>
      <c r="AH1299" s="439"/>
      <c r="AI1299" s="439"/>
      <c r="AJ1299" s="439"/>
    </row>
    <row r="1300" spans="29:36" x14ac:dyDescent="0.25">
      <c r="AC1300" s="439"/>
      <c r="AD1300" s="439"/>
      <c r="AE1300" s="439"/>
      <c r="AF1300" s="439"/>
      <c r="AG1300" s="439"/>
      <c r="AH1300" s="439"/>
      <c r="AI1300" s="439"/>
      <c r="AJ1300" s="439"/>
    </row>
    <row r="1301" spans="29:36" x14ac:dyDescent="0.25">
      <c r="AC1301" s="439"/>
      <c r="AD1301" s="439"/>
      <c r="AE1301" s="439"/>
      <c r="AF1301" s="439"/>
      <c r="AG1301" s="439"/>
      <c r="AH1301" s="439"/>
      <c r="AI1301" s="439"/>
      <c r="AJ1301" s="439"/>
    </row>
    <row r="1302" spans="29:36" x14ac:dyDescent="0.25">
      <c r="AC1302" s="439"/>
      <c r="AD1302" s="439"/>
      <c r="AE1302" s="439"/>
      <c r="AF1302" s="439"/>
      <c r="AG1302" s="439"/>
      <c r="AH1302" s="439"/>
      <c r="AI1302" s="439"/>
      <c r="AJ1302" s="439"/>
    </row>
    <row r="1303" spans="29:36" x14ac:dyDescent="0.25">
      <c r="AC1303" s="439"/>
      <c r="AD1303" s="439"/>
      <c r="AE1303" s="439"/>
      <c r="AF1303" s="439"/>
      <c r="AG1303" s="439"/>
      <c r="AH1303" s="439"/>
      <c r="AI1303" s="439"/>
      <c r="AJ1303" s="439"/>
    </row>
    <row r="1304" spans="29:36" x14ac:dyDescent="0.25">
      <c r="AC1304" s="439"/>
      <c r="AD1304" s="439"/>
      <c r="AE1304" s="439"/>
      <c r="AF1304" s="439"/>
      <c r="AG1304" s="439"/>
      <c r="AH1304" s="439"/>
      <c r="AI1304" s="439"/>
      <c r="AJ1304" s="439"/>
    </row>
    <row r="1305" spans="29:36" x14ac:dyDescent="0.25">
      <c r="AC1305" s="439"/>
      <c r="AD1305" s="439"/>
      <c r="AE1305" s="439"/>
      <c r="AF1305" s="439"/>
      <c r="AG1305" s="439"/>
      <c r="AH1305" s="439"/>
      <c r="AI1305" s="439"/>
      <c r="AJ1305" s="439"/>
    </row>
    <row r="1306" spans="29:36" x14ac:dyDescent="0.25">
      <c r="AC1306" s="439"/>
      <c r="AD1306" s="439"/>
      <c r="AE1306" s="439"/>
      <c r="AF1306" s="439"/>
      <c r="AG1306" s="439"/>
      <c r="AH1306" s="439"/>
      <c r="AI1306" s="439"/>
      <c r="AJ1306" s="439"/>
    </row>
    <row r="1307" spans="29:36" x14ac:dyDescent="0.25">
      <c r="AC1307" s="439"/>
      <c r="AD1307" s="439"/>
      <c r="AE1307" s="439"/>
      <c r="AF1307" s="439"/>
      <c r="AG1307" s="439"/>
      <c r="AH1307" s="439"/>
      <c r="AI1307" s="439"/>
      <c r="AJ1307" s="439"/>
    </row>
    <row r="1308" spans="29:36" x14ac:dyDescent="0.25">
      <c r="AC1308" s="439"/>
      <c r="AD1308" s="439"/>
      <c r="AE1308" s="439"/>
      <c r="AF1308" s="439"/>
      <c r="AG1308" s="439"/>
      <c r="AH1308" s="439"/>
      <c r="AI1308" s="439"/>
      <c r="AJ1308" s="439"/>
    </row>
    <row r="1309" spans="29:36" x14ac:dyDescent="0.25">
      <c r="AC1309" s="439"/>
      <c r="AD1309" s="439"/>
      <c r="AE1309" s="439"/>
      <c r="AF1309" s="439"/>
      <c r="AG1309" s="439"/>
      <c r="AH1309" s="439"/>
      <c r="AI1309" s="439"/>
      <c r="AJ1309" s="439"/>
    </row>
    <row r="1310" spans="29:36" x14ac:dyDescent="0.25">
      <c r="AC1310" s="439"/>
      <c r="AD1310" s="439"/>
      <c r="AE1310" s="439"/>
      <c r="AF1310" s="439"/>
      <c r="AG1310" s="439"/>
      <c r="AH1310" s="439"/>
      <c r="AI1310" s="439"/>
      <c r="AJ1310" s="439"/>
    </row>
    <row r="1311" spans="29:36" x14ac:dyDescent="0.25">
      <c r="AC1311" s="439"/>
      <c r="AD1311" s="439"/>
      <c r="AE1311" s="439"/>
      <c r="AF1311" s="439"/>
      <c r="AG1311" s="439"/>
      <c r="AH1311" s="439"/>
      <c r="AI1311" s="439"/>
      <c r="AJ1311" s="439"/>
    </row>
    <row r="1312" spans="29:36" x14ac:dyDescent="0.25">
      <c r="AC1312" s="439"/>
      <c r="AD1312" s="439"/>
      <c r="AE1312" s="439"/>
      <c r="AF1312" s="439"/>
      <c r="AG1312" s="439"/>
      <c r="AH1312" s="439"/>
      <c r="AI1312" s="439"/>
      <c r="AJ1312" s="439"/>
    </row>
    <row r="1313" spans="29:36" x14ac:dyDescent="0.25">
      <c r="AC1313" s="439"/>
      <c r="AD1313" s="439"/>
      <c r="AE1313" s="439"/>
      <c r="AF1313" s="439"/>
      <c r="AG1313" s="439"/>
      <c r="AH1313" s="439"/>
      <c r="AI1313" s="439"/>
      <c r="AJ1313" s="439"/>
    </row>
    <row r="1314" spans="29:36" x14ac:dyDescent="0.25">
      <c r="AC1314" s="439"/>
      <c r="AD1314" s="439"/>
      <c r="AE1314" s="439"/>
      <c r="AF1314" s="439"/>
      <c r="AG1314" s="439"/>
      <c r="AH1314" s="439"/>
      <c r="AI1314" s="439"/>
      <c r="AJ1314" s="439"/>
    </row>
    <row r="1315" spans="29:36" x14ac:dyDescent="0.25">
      <c r="AC1315" s="439"/>
      <c r="AD1315" s="439"/>
      <c r="AE1315" s="439"/>
      <c r="AF1315" s="439"/>
      <c r="AG1315" s="439"/>
      <c r="AH1315" s="439"/>
      <c r="AI1315" s="439"/>
      <c r="AJ1315" s="439"/>
    </row>
    <row r="1316" spans="29:36" x14ac:dyDescent="0.25">
      <c r="AC1316" s="439"/>
      <c r="AD1316" s="439"/>
      <c r="AE1316" s="439"/>
      <c r="AF1316" s="439"/>
      <c r="AG1316" s="439"/>
      <c r="AH1316" s="439"/>
      <c r="AI1316" s="439"/>
      <c r="AJ1316" s="439"/>
    </row>
    <row r="1317" spans="29:36" x14ac:dyDescent="0.25">
      <c r="AC1317" s="439"/>
      <c r="AD1317" s="439"/>
      <c r="AE1317" s="439"/>
      <c r="AF1317" s="439"/>
      <c r="AG1317" s="439"/>
      <c r="AH1317" s="439"/>
      <c r="AI1317" s="439"/>
      <c r="AJ1317" s="439"/>
    </row>
    <row r="1318" spans="29:36" x14ac:dyDescent="0.25">
      <c r="AC1318" s="439"/>
      <c r="AD1318" s="439"/>
      <c r="AE1318" s="439"/>
      <c r="AF1318" s="439"/>
      <c r="AG1318" s="439"/>
      <c r="AH1318" s="439"/>
      <c r="AI1318" s="439"/>
      <c r="AJ1318" s="439"/>
    </row>
    <row r="1319" spans="29:36" x14ac:dyDescent="0.25">
      <c r="AC1319" s="439"/>
      <c r="AD1319" s="439"/>
      <c r="AE1319" s="439"/>
      <c r="AF1319" s="439"/>
      <c r="AG1319" s="439"/>
      <c r="AH1319" s="439"/>
      <c r="AI1319" s="439"/>
      <c r="AJ1319" s="439"/>
    </row>
    <row r="1320" spans="29:36" x14ac:dyDescent="0.25">
      <c r="AC1320" s="439"/>
      <c r="AD1320" s="439"/>
      <c r="AE1320" s="439"/>
      <c r="AF1320" s="439"/>
      <c r="AG1320" s="439"/>
      <c r="AH1320" s="439"/>
      <c r="AI1320" s="439"/>
      <c r="AJ1320" s="439"/>
    </row>
    <row r="1321" spans="29:36" x14ac:dyDescent="0.25">
      <c r="AC1321" s="439"/>
      <c r="AD1321" s="439"/>
      <c r="AE1321" s="439"/>
      <c r="AF1321" s="439"/>
      <c r="AG1321" s="439"/>
      <c r="AH1321" s="439"/>
      <c r="AI1321" s="439"/>
      <c r="AJ1321" s="439"/>
    </row>
    <row r="1322" spans="29:36" x14ac:dyDescent="0.25">
      <c r="AC1322" s="439"/>
      <c r="AD1322" s="439"/>
      <c r="AE1322" s="439"/>
      <c r="AF1322" s="439"/>
      <c r="AG1322" s="439"/>
      <c r="AH1322" s="439"/>
      <c r="AI1322" s="439"/>
      <c r="AJ1322" s="439"/>
    </row>
    <row r="1323" spans="29:36" x14ac:dyDescent="0.25">
      <c r="AC1323" s="439"/>
      <c r="AD1323" s="439"/>
      <c r="AE1323" s="439"/>
      <c r="AF1323" s="439"/>
      <c r="AG1323" s="439"/>
      <c r="AH1323" s="439"/>
      <c r="AI1323" s="439"/>
      <c r="AJ1323" s="439"/>
    </row>
    <row r="1324" spans="29:36" x14ac:dyDescent="0.25">
      <c r="AC1324" s="439"/>
      <c r="AD1324" s="439"/>
      <c r="AE1324" s="439"/>
      <c r="AF1324" s="439"/>
      <c r="AG1324" s="439"/>
      <c r="AH1324" s="439"/>
      <c r="AI1324" s="439"/>
      <c r="AJ1324" s="439"/>
    </row>
    <row r="1325" spans="29:36" x14ac:dyDescent="0.25">
      <c r="AC1325" s="439"/>
      <c r="AD1325" s="439"/>
      <c r="AE1325" s="439"/>
      <c r="AF1325" s="439"/>
      <c r="AG1325" s="439"/>
      <c r="AH1325" s="439"/>
      <c r="AI1325" s="439"/>
      <c r="AJ1325" s="439"/>
    </row>
    <row r="1326" spans="29:36" x14ac:dyDescent="0.25">
      <c r="AC1326" s="439"/>
      <c r="AD1326" s="439"/>
      <c r="AE1326" s="439"/>
      <c r="AF1326" s="439"/>
      <c r="AG1326" s="439"/>
      <c r="AH1326" s="439"/>
      <c r="AI1326" s="439"/>
      <c r="AJ1326" s="439"/>
    </row>
    <row r="1327" spans="29:36" x14ac:dyDescent="0.25">
      <c r="AC1327" s="439"/>
      <c r="AD1327" s="439"/>
      <c r="AE1327" s="439"/>
      <c r="AF1327" s="439"/>
      <c r="AG1327" s="439"/>
      <c r="AH1327" s="439"/>
      <c r="AI1327" s="439"/>
      <c r="AJ1327" s="439"/>
    </row>
    <row r="1328" spans="29:36" x14ac:dyDescent="0.25">
      <c r="AC1328" s="439"/>
      <c r="AD1328" s="439"/>
      <c r="AE1328" s="439"/>
      <c r="AF1328" s="439"/>
      <c r="AG1328" s="439"/>
      <c r="AH1328" s="439"/>
      <c r="AI1328" s="439"/>
      <c r="AJ1328" s="439"/>
    </row>
    <row r="1329" spans="29:36" x14ac:dyDescent="0.25">
      <c r="AC1329" s="439"/>
      <c r="AD1329" s="439"/>
      <c r="AE1329" s="439"/>
      <c r="AF1329" s="439"/>
      <c r="AG1329" s="439"/>
      <c r="AH1329" s="439"/>
      <c r="AI1329" s="439"/>
      <c r="AJ1329" s="439"/>
    </row>
    <row r="1330" spans="29:36" x14ac:dyDescent="0.25">
      <c r="AC1330" s="439"/>
      <c r="AD1330" s="439"/>
      <c r="AE1330" s="439"/>
      <c r="AF1330" s="439"/>
      <c r="AG1330" s="439"/>
      <c r="AH1330" s="439"/>
      <c r="AI1330" s="439"/>
      <c r="AJ1330" s="439"/>
    </row>
    <row r="1331" spans="29:36" x14ac:dyDescent="0.25">
      <c r="AC1331" s="439"/>
      <c r="AD1331" s="439"/>
      <c r="AE1331" s="439"/>
      <c r="AF1331" s="439"/>
      <c r="AG1331" s="439"/>
      <c r="AH1331" s="439"/>
      <c r="AI1331" s="439"/>
      <c r="AJ1331" s="439"/>
    </row>
    <row r="1332" spans="29:36" x14ac:dyDescent="0.25">
      <c r="AC1332" s="439"/>
      <c r="AD1332" s="439"/>
      <c r="AE1332" s="439"/>
      <c r="AF1332" s="439"/>
      <c r="AG1332" s="439"/>
      <c r="AH1332" s="439"/>
      <c r="AI1332" s="439"/>
      <c r="AJ1332" s="439"/>
    </row>
    <row r="1333" spans="29:36" x14ac:dyDescent="0.25">
      <c r="AC1333" s="439"/>
      <c r="AD1333" s="439"/>
      <c r="AE1333" s="439"/>
      <c r="AF1333" s="439"/>
      <c r="AG1333" s="439"/>
      <c r="AH1333" s="439"/>
      <c r="AI1333" s="439"/>
      <c r="AJ1333" s="439"/>
    </row>
    <row r="1334" spans="29:36" x14ac:dyDescent="0.25">
      <c r="AC1334" s="439"/>
      <c r="AD1334" s="439"/>
      <c r="AE1334" s="439"/>
      <c r="AF1334" s="439"/>
      <c r="AG1334" s="439"/>
      <c r="AH1334" s="439"/>
      <c r="AI1334" s="439"/>
      <c r="AJ1334" s="439"/>
    </row>
    <row r="1335" spans="29:36" x14ac:dyDescent="0.25">
      <c r="AC1335" s="439"/>
      <c r="AD1335" s="439"/>
      <c r="AE1335" s="439"/>
      <c r="AF1335" s="439"/>
      <c r="AG1335" s="439"/>
      <c r="AH1335" s="439"/>
      <c r="AI1335" s="439"/>
      <c r="AJ1335" s="439"/>
    </row>
    <row r="1336" spans="29:36" x14ac:dyDescent="0.25">
      <c r="AC1336" s="439"/>
      <c r="AD1336" s="439"/>
      <c r="AE1336" s="439"/>
      <c r="AF1336" s="439"/>
      <c r="AG1336" s="439"/>
      <c r="AH1336" s="439"/>
      <c r="AI1336" s="439"/>
      <c r="AJ1336" s="439"/>
    </row>
    <row r="1337" spans="29:36" x14ac:dyDescent="0.25">
      <c r="AC1337" s="439"/>
      <c r="AD1337" s="439"/>
      <c r="AE1337" s="439"/>
      <c r="AF1337" s="439"/>
      <c r="AG1337" s="439"/>
      <c r="AH1337" s="439"/>
      <c r="AI1337" s="439"/>
      <c r="AJ1337" s="439"/>
    </row>
    <row r="1338" spans="29:36" x14ac:dyDescent="0.25">
      <c r="AC1338" s="439"/>
      <c r="AD1338" s="439"/>
      <c r="AE1338" s="439"/>
      <c r="AF1338" s="439"/>
      <c r="AG1338" s="439"/>
      <c r="AH1338" s="439"/>
      <c r="AI1338" s="439"/>
      <c r="AJ1338" s="439"/>
    </row>
    <row r="1339" spans="29:36" x14ac:dyDescent="0.25">
      <c r="AC1339" s="439"/>
      <c r="AD1339" s="439"/>
      <c r="AE1339" s="439"/>
      <c r="AF1339" s="439"/>
      <c r="AG1339" s="439"/>
      <c r="AH1339" s="439"/>
      <c r="AI1339" s="439"/>
      <c r="AJ1339" s="439"/>
    </row>
    <row r="1340" spans="29:36" x14ac:dyDescent="0.25">
      <c r="AC1340" s="439"/>
      <c r="AD1340" s="439"/>
      <c r="AE1340" s="439"/>
      <c r="AF1340" s="439"/>
      <c r="AG1340" s="439"/>
      <c r="AH1340" s="439"/>
      <c r="AI1340" s="439"/>
      <c r="AJ1340" s="439"/>
    </row>
    <row r="1341" spans="29:36" x14ac:dyDescent="0.25">
      <c r="AC1341" s="439"/>
      <c r="AD1341" s="439"/>
      <c r="AE1341" s="439"/>
      <c r="AF1341" s="439"/>
      <c r="AG1341" s="439"/>
      <c r="AH1341" s="439"/>
      <c r="AI1341" s="439"/>
      <c r="AJ1341" s="439"/>
    </row>
    <row r="1342" spans="29:36" x14ac:dyDescent="0.25">
      <c r="AC1342" s="439"/>
      <c r="AD1342" s="439"/>
      <c r="AE1342" s="439"/>
      <c r="AF1342" s="439"/>
      <c r="AG1342" s="439"/>
      <c r="AH1342" s="439"/>
      <c r="AI1342" s="439"/>
      <c r="AJ1342" s="439"/>
    </row>
    <row r="1343" spans="29:36" x14ac:dyDescent="0.25">
      <c r="AC1343" s="439"/>
      <c r="AD1343" s="439"/>
      <c r="AE1343" s="439"/>
      <c r="AF1343" s="439"/>
      <c r="AG1343" s="439"/>
      <c r="AH1343" s="439"/>
      <c r="AI1343" s="439"/>
      <c r="AJ1343" s="439"/>
    </row>
    <row r="1344" spans="29:36" x14ac:dyDescent="0.25">
      <c r="AC1344" s="439"/>
      <c r="AD1344" s="439"/>
      <c r="AE1344" s="439"/>
      <c r="AF1344" s="439"/>
      <c r="AG1344" s="439"/>
      <c r="AH1344" s="439"/>
      <c r="AI1344" s="439"/>
      <c r="AJ1344" s="439"/>
    </row>
    <row r="1345" spans="29:36" x14ac:dyDescent="0.25">
      <c r="AC1345" s="439"/>
      <c r="AD1345" s="439"/>
      <c r="AE1345" s="439"/>
      <c r="AF1345" s="439"/>
      <c r="AG1345" s="439"/>
      <c r="AH1345" s="439"/>
      <c r="AI1345" s="439"/>
      <c r="AJ1345" s="439"/>
    </row>
    <row r="1346" spans="29:36" x14ac:dyDescent="0.25">
      <c r="AC1346" s="439"/>
      <c r="AD1346" s="439"/>
      <c r="AE1346" s="439"/>
      <c r="AF1346" s="439"/>
      <c r="AG1346" s="439"/>
      <c r="AH1346" s="439"/>
      <c r="AI1346" s="439"/>
      <c r="AJ1346" s="439"/>
    </row>
    <row r="1347" spans="29:36" x14ac:dyDescent="0.25">
      <c r="AC1347" s="439"/>
      <c r="AD1347" s="439"/>
      <c r="AE1347" s="439"/>
      <c r="AF1347" s="439"/>
      <c r="AG1347" s="439"/>
      <c r="AH1347" s="439"/>
      <c r="AI1347" s="439"/>
      <c r="AJ1347" s="439"/>
    </row>
    <row r="1348" spans="29:36" x14ac:dyDescent="0.25">
      <c r="AC1348" s="439"/>
      <c r="AD1348" s="439"/>
      <c r="AE1348" s="439"/>
      <c r="AF1348" s="439"/>
      <c r="AG1348" s="439"/>
      <c r="AH1348" s="439"/>
      <c r="AI1348" s="439"/>
      <c r="AJ1348" s="439"/>
    </row>
    <row r="1349" spans="29:36" x14ac:dyDescent="0.25">
      <c r="AC1349" s="439"/>
      <c r="AD1349" s="439"/>
      <c r="AE1349" s="439"/>
      <c r="AF1349" s="439"/>
      <c r="AG1349" s="439"/>
      <c r="AH1349" s="439"/>
      <c r="AI1349" s="439"/>
      <c r="AJ1349" s="439"/>
    </row>
    <row r="1350" spans="29:36" x14ac:dyDescent="0.25">
      <c r="AC1350" s="439"/>
      <c r="AD1350" s="439"/>
      <c r="AE1350" s="439"/>
      <c r="AF1350" s="439"/>
      <c r="AG1350" s="439"/>
      <c r="AH1350" s="439"/>
      <c r="AI1350" s="439"/>
      <c r="AJ1350" s="439"/>
    </row>
    <row r="1351" spans="29:36" x14ac:dyDescent="0.25">
      <c r="AC1351" s="439"/>
      <c r="AD1351" s="439"/>
      <c r="AE1351" s="439"/>
      <c r="AF1351" s="439"/>
      <c r="AG1351" s="439"/>
      <c r="AH1351" s="439"/>
      <c r="AI1351" s="439"/>
      <c r="AJ1351" s="439"/>
    </row>
    <row r="1352" spans="29:36" x14ac:dyDescent="0.25">
      <c r="AC1352" s="439"/>
      <c r="AD1352" s="439"/>
      <c r="AE1352" s="439"/>
      <c r="AF1352" s="439"/>
      <c r="AG1352" s="439"/>
      <c r="AH1352" s="439"/>
      <c r="AI1352" s="439"/>
      <c r="AJ1352" s="439"/>
    </row>
    <row r="1353" spans="29:36" x14ac:dyDescent="0.25">
      <c r="AC1353" s="439"/>
      <c r="AD1353" s="439"/>
      <c r="AE1353" s="439"/>
      <c r="AF1353" s="439"/>
      <c r="AG1353" s="439"/>
      <c r="AH1353" s="439"/>
      <c r="AI1353" s="439"/>
      <c r="AJ1353" s="439"/>
    </row>
    <row r="1354" spans="29:36" x14ac:dyDescent="0.25">
      <c r="AC1354" s="439"/>
      <c r="AD1354" s="439"/>
      <c r="AE1354" s="439"/>
      <c r="AF1354" s="439"/>
      <c r="AG1354" s="439"/>
      <c r="AH1354" s="439"/>
      <c r="AI1354" s="439"/>
      <c r="AJ1354" s="439"/>
    </row>
    <row r="1355" spans="29:36" x14ac:dyDescent="0.25">
      <c r="AC1355" s="439"/>
      <c r="AD1355" s="439"/>
      <c r="AE1355" s="439"/>
      <c r="AF1355" s="439"/>
      <c r="AG1355" s="439"/>
      <c r="AH1355" s="439"/>
      <c r="AI1355" s="439"/>
      <c r="AJ1355" s="439"/>
    </row>
    <row r="1356" spans="29:36" x14ac:dyDescent="0.25">
      <c r="AC1356" s="439"/>
      <c r="AD1356" s="439"/>
      <c r="AE1356" s="439"/>
      <c r="AF1356" s="439"/>
      <c r="AG1356" s="439"/>
      <c r="AH1356" s="439"/>
      <c r="AI1356" s="439"/>
      <c r="AJ1356" s="439"/>
    </row>
    <row r="1357" spans="29:36" x14ac:dyDescent="0.25">
      <c r="AC1357" s="439"/>
      <c r="AD1357" s="439"/>
      <c r="AE1357" s="439"/>
      <c r="AF1357" s="439"/>
      <c r="AG1357" s="439"/>
      <c r="AH1357" s="439"/>
      <c r="AI1357" s="439"/>
      <c r="AJ1357" s="439"/>
    </row>
    <row r="1358" spans="29:36" x14ac:dyDescent="0.25">
      <c r="AC1358" s="439"/>
      <c r="AD1358" s="439"/>
      <c r="AE1358" s="439"/>
      <c r="AF1358" s="439"/>
      <c r="AG1358" s="439"/>
      <c r="AH1358" s="439"/>
      <c r="AI1358" s="439"/>
      <c r="AJ1358" s="439"/>
    </row>
    <row r="1359" spans="29:36" x14ac:dyDescent="0.25">
      <c r="AC1359" s="439"/>
      <c r="AD1359" s="439"/>
      <c r="AE1359" s="439"/>
      <c r="AF1359" s="439"/>
      <c r="AG1359" s="439"/>
      <c r="AH1359" s="439"/>
      <c r="AI1359" s="439"/>
      <c r="AJ1359" s="439"/>
    </row>
    <row r="1360" spans="29:36" x14ac:dyDescent="0.25">
      <c r="AC1360" s="439"/>
      <c r="AD1360" s="439"/>
      <c r="AE1360" s="439"/>
      <c r="AF1360" s="439"/>
      <c r="AG1360" s="439"/>
      <c r="AH1360" s="439"/>
      <c r="AI1360" s="439"/>
      <c r="AJ1360" s="439"/>
    </row>
    <row r="1361" spans="29:36" x14ac:dyDescent="0.25">
      <c r="AC1361" s="439"/>
      <c r="AD1361" s="439"/>
      <c r="AE1361" s="439"/>
      <c r="AF1361" s="439"/>
      <c r="AG1361" s="439"/>
      <c r="AH1361" s="439"/>
      <c r="AI1361" s="439"/>
      <c r="AJ1361" s="439"/>
    </row>
    <row r="1362" spans="29:36" x14ac:dyDescent="0.25">
      <c r="AC1362" s="439"/>
      <c r="AD1362" s="439"/>
      <c r="AE1362" s="439"/>
      <c r="AF1362" s="439"/>
      <c r="AG1362" s="439"/>
      <c r="AH1362" s="439"/>
      <c r="AI1362" s="439"/>
      <c r="AJ1362" s="439"/>
    </row>
    <row r="1363" spans="29:36" x14ac:dyDescent="0.25">
      <c r="AC1363" s="439"/>
      <c r="AD1363" s="439"/>
      <c r="AE1363" s="439"/>
      <c r="AF1363" s="439"/>
      <c r="AG1363" s="439"/>
      <c r="AH1363" s="439"/>
      <c r="AI1363" s="439"/>
      <c r="AJ1363" s="439"/>
    </row>
    <row r="1364" spans="29:36" x14ac:dyDescent="0.25">
      <c r="AC1364" s="439"/>
      <c r="AD1364" s="439"/>
      <c r="AE1364" s="439"/>
      <c r="AF1364" s="439"/>
      <c r="AG1364" s="439"/>
      <c r="AH1364" s="439"/>
      <c r="AI1364" s="439"/>
      <c r="AJ1364" s="439"/>
    </row>
    <row r="1365" spans="29:36" x14ac:dyDescent="0.25">
      <c r="AC1365" s="439"/>
      <c r="AD1365" s="439"/>
      <c r="AE1365" s="439"/>
      <c r="AF1365" s="439"/>
      <c r="AG1365" s="439"/>
      <c r="AH1365" s="439"/>
      <c r="AI1365" s="439"/>
      <c r="AJ1365" s="439"/>
    </row>
    <row r="1366" spans="29:36" x14ac:dyDescent="0.25">
      <c r="AC1366" s="439"/>
      <c r="AD1366" s="439"/>
      <c r="AE1366" s="439"/>
      <c r="AF1366" s="439"/>
      <c r="AG1366" s="439"/>
      <c r="AH1366" s="439"/>
      <c r="AI1366" s="439"/>
      <c r="AJ1366" s="439"/>
    </row>
    <row r="1367" spans="29:36" x14ac:dyDescent="0.25">
      <c r="AC1367" s="439"/>
      <c r="AD1367" s="439"/>
      <c r="AE1367" s="439"/>
      <c r="AF1367" s="439"/>
      <c r="AG1367" s="439"/>
      <c r="AH1367" s="439"/>
      <c r="AI1367" s="439"/>
      <c r="AJ1367" s="439"/>
    </row>
    <row r="1368" spans="29:36" x14ac:dyDescent="0.25">
      <c r="AC1368" s="439"/>
      <c r="AD1368" s="439"/>
      <c r="AE1368" s="439"/>
      <c r="AF1368" s="439"/>
      <c r="AG1368" s="439"/>
      <c r="AH1368" s="439"/>
      <c r="AI1368" s="439"/>
      <c r="AJ1368" s="439"/>
    </row>
    <row r="1369" spans="29:36" x14ac:dyDescent="0.25">
      <c r="AC1369" s="439"/>
      <c r="AD1369" s="439"/>
      <c r="AE1369" s="439"/>
      <c r="AF1369" s="439"/>
      <c r="AG1369" s="439"/>
      <c r="AH1369" s="439"/>
      <c r="AI1369" s="439"/>
      <c r="AJ1369" s="439"/>
    </row>
    <row r="1370" spans="29:36" x14ac:dyDescent="0.25">
      <c r="AC1370" s="439"/>
      <c r="AD1370" s="439"/>
      <c r="AE1370" s="439"/>
      <c r="AF1370" s="439"/>
      <c r="AG1370" s="439"/>
      <c r="AH1370" s="439"/>
      <c r="AI1370" s="439"/>
      <c r="AJ1370" s="439"/>
    </row>
    <row r="1371" spans="29:36" x14ac:dyDescent="0.25">
      <c r="AC1371" s="439"/>
      <c r="AD1371" s="439"/>
      <c r="AE1371" s="439"/>
      <c r="AF1371" s="439"/>
      <c r="AG1371" s="439"/>
      <c r="AH1371" s="439"/>
      <c r="AI1371" s="439"/>
      <c r="AJ1371" s="439"/>
    </row>
    <row r="1372" spans="29:36" x14ac:dyDescent="0.25">
      <c r="AC1372" s="439"/>
      <c r="AD1372" s="439"/>
      <c r="AE1372" s="439"/>
      <c r="AF1372" s="439"/>
      <c r="AG1372" s="439"/>
      <c r="AH1372" s="439"/>
      <c r="AI1372" s="439"/>
      <c r="AJ1372" s="439"/>
    </row>
    <row r="1373" spans="29:36" x14ac:dyDescent="0.25">
      <c r="AC1373" s="439"/>
      <c r="AD1373" s="439"/>
      <c r="AE1373" s="439"/>
      <c r="AF1373" s="439"/>
      <c r="AG1373" s="439"/>
      <c r="AH1373" s="439"/>
      <c r="AI1373" s="439"/>
      <c r="AJ1373" s="439"/>
    </row>
    <row r="1374" spans="29:36" x14ac:dyDescent="0.25">
      <c r="AC1374" s="439"/>
      <c r="AD1374" s="439"/>
      <c r="AE1374" s="439"/>
      <c r="AF1374" s="439"/>
      <c r="AG1374" s="439"/>
      <c r="AH1374" s="439"/>
      <c r="AI1374" s="439"/>
      <c r="AJ1374" s="439"/>
    </row>
    <row r="1375" spans="29:36" x14ac:dyDescent="0.25">
      <c r="AC1375" s="439"/>
      <c r="AD1375" s="439"/>
      <c r="AE1375" s="439"/>
      <c r="AF1375" s="439"/>
      <c r="AG1375" s="439"/>
      <c r="AH1375" s="439"/>
      <c r="AI1375" s="439"/>
      <c r="AJ1375" s="439"/>
    </row>
    <row r="1376" spans="29:36" x14ac:dyDescent="0.25">
      <c r="AC1376" s="439"/>
      <c r="AD1376" s="439"/>
      <c r="AE1376" s="439"/>
      <c r="AF1376" s="439"/>
      <c r="AG1376" s="439"/>
      <c r="AH1376" s="439"/>
      <c r="AI1376" s="439"/>
      <c r="AJ1376" s="439"/>
    </row>
    <row r="1377" spans="29:36" x14ac:dyDescent="0.25">
      <c r="AC1377" s="439"/>
      <c r="AD1377" s="439"/>
      <c r="AE1377" s="439"/>
      <c r="AF1377" s="439"/>
      <c r="AG1377" s="439"/>
      <c r="AH1377" s="439"/>
      <c r="AI1377" s="439"/>
      <c r="AJ1377" s="439"/>
    </row>
    <row r="1378" spans="29:36" x14ac:dyDescent="0.25">
      <c r="AC1378" s="439"/>
      <c r="AD1378" s="439"/>
      <c r="AE1378" s="439"/>
      <c r="AF1378" s="439"/>
      <c r="AG1378" s="439"/>
      <c r="AH1378" s="439"/>
      <c r="AI1378" s="439"/>
      <c r="AJ1378" s="439"/>
    </row>
    <row r="1379" spans="29:36" x14ac:dyDescent="0.25">
      <c r="AC1379" s="439"/>
      <c r="AD1379" s="439"/>
      <c r="AE1379" s="439"/>
      <c r="AF1379" s="439"/>
      <c r="AG1379" s="439"/>
      <c r="AH1379" s="439"/>
      <c r="AI1379" s="439"/>
      <c r="AJ1379" s="439"/>
    </row>
    <row r="1380" spans="29:36" x14ac:dyDescent="0.25">
      <c r="AC1380" s="439"/>
      <c r="AD1380" s="439"/>
      <c r="AE1380" s="439"/>
      <c r="AF1380" s="439"/>
      <c r="AG1380" s="439"/>
      <c r="AH1380" s="439"/>
      <c r="AI1380" s="439"/>
      <c r="AJ1380" s="439"/>
    </row>
    <row r="1381" spans="29:36" x14ac:dyDescent="0.25">
      <c r="AC1381" s="439"/>
      <c r="AD1381" s="439"/>
      <c r="AE1381" s="439"/>
      <c r="AF1381" s="439"/>
      <c r="AG1381" s="439"/>
      <c r="AH1381" s="439"/>
      <c r="AI1381" s="439"/>
      <c r="AJ1381" s="439"/>
    </row>
    <row r="1382" spans="29:36" x14ac:dyDescent="0.25">
      <c r="AC1382" s="439"/>
      <c r="AD1382" s="439"/>
      <c r="AE1382" s="439"/>
      <c r="AF1382" s="439"/>
      <c r="AG1382" s="439"/>
      <c r="AH1382" s="439"/>
      <c r="AI1382" s="439"/>
      <c r="AJ1382" s="439"/>
    </row>
    <row r="1383" spans="29:36" x14ac:dyDescent="0.25">
      <c r="AC1383" s="439"/>
      <c r="AD1383" s="439"/>
      <c r="AE1383" s="439"/>
      <c r="AF1383" s="439"/>
      <c r="AG1383" s="439"/>
      <c r="AH1383" s="439"/>
      <c r="AI1383" s="439"/>
      <c r="AJ1383" s="439"/>
    </row>
    <row r="1384" spans="29:36" x14ac:dyDescent="0.25">
      <c r="AC1384" s="439"/>
      <c r="AD1384" s="439"/>
      <c r="AE1384" s="439"/>
      <c r="AF1384" s="439"/>
      <c r="AG1384" s="439"/>
      <c r="AH1384" s="439"/>
      <c r="AI1384" s="439"/>
      <c r="AJ1384" s="439"/>
    </row>
    <row r="1385" spans="29:36" x14ac:dyDescent="0.25">
      <c r="AC1385" s="439"/>
      <c r="AD1385" s="439"/>
      <c r="AE1385" s="439"/>
      <c r="AF1385" s="439"/>
      <c r="AG1385" s="439"/>
      <c r="AH1385" s="439"/>
      <c r="AI1385" s="439"/>
      <c r="AJ1385" s="439"/>
    </row>
    <row r="1386" spans="29:36" x14ac:dyDescent="0.25">
      <c r="AC1386" s="439"/>
      <c r="AD1386" s="439"/>
      <c r="AE1386" s="439"/>
      <c r="AF1386" s="439"/>
      <c r="AG1386" s="439"/>
      <c r="AH1386" s="439"/>
      <c r="AI1386" s="439"/>
      <c r="AJ1386" s="439"/>
    </row>
    <row r="1387" spans="29:36" x14ac:dyDescent="0.25">
      <c r="AC1387" s="439"/>
      <c r="AD1387" s="439"/>
      <c r="AE1387" s="439"/>
      <c r="AF1387" s="439"/>
      <c r="AG1387" s="439"/>
      <c r="AH1387" s="439"/>
      <c r="AI1387" s="439"/>
      <c r="AJ1387" s="439"/>
    </row>
    <row r="1388" spans="29:36" x14ac:dyDescent="0.25">
      <c r="AC1388" s="439"/>
      <c r="AD1388" s="439"/>
      <c r="AE1388" s="439"/>
      <c r="AF1388" s="439"/>
      <c r="AG1388" s="439"/>
      <c r="AH1388" s="439"/>
      <c r="AI1388" s="439"/>
      <c r="AJ1388" s="439"/>
    </row>
    <row r="1389" spans="29:36" x14ac:dyDescent="0.25">
      <c r="AC1389" s="439"/>
      <c r="AD1389" s="439"/>
      <c r="AE1389" s="439"/>
      <c r="AF1389" s="439"/>
      <c r="AG1389" s="439"/>
      <c r="AH1389" s="439"/>
      <c r="AI1389" s="439"/>
      <c r="AJ1389" s="439"/>
    </row>
    <row r="1390" spans="29:36" x14ac:dyDescent="0.25">
      <c r="AC1390" s="439"/>
      <c r="AD1390" s="439"/>
      <c r="AE1390" s="439"/>
      <c r="AF1390" s="439"/>
      <c r="AG1390" s="439"/>
      <c r="AH1390" s="439"/>
      <c r="AI1390" s="439"/>
      <c r="AJ1390" s="439"/>
    </row>
    <row r="1391" spans="29:36" x14ac:dyDescent="0.25">
      <c r="AC1391" s="439"/>
      <c r="AD1391" s="439"/>
      <c r="AE1391" s="439"/>
      <c r="AF1391" s="439"/>
      <c r="AG1391" s="439"/>
      <c r="AH1391" s="439"/>
      <c r="AI1391" s="439"/>
      <c r="AJ1391" s="439"/>
    </row>
    <row r="1392" spans="29:36" x14ac:dyDescent="0.25">
      <c r="AC1392" s="439"/>
      <c r="AD1392" s="439"/>
      <c r="AE1392" s="439"/>
      <c r="AF1392" s="439"/>
      <c r="AG1392" s="439"/>
      <c r="AH1392" s="439"/>
      <c r="AI1392" s="439"/>
      <c r="AJ1392" s="439"/>
    </row>
    <row r="1393" spans="29:36" x14ac:dyDescent="0.25">
      <c r="AC1393" s="439"/>
      <c r="AD1393" s="439"/>
      <c r="AE1393" s="439"/>
      <c r="AF1393" s="439"/>
      <c r="AG1393" s="439"/>
      <c r="AH1393" s="439"/>
      <c r="AI1393" s="439"/>
      <c r="AJ1393" s="439"/>
    </row>
    <row r="1394" spans="29:36" x14ac:dyDescent="0.25">
      <c r="AC1394" s="439"/>
      <c r="AD1394" s="439"/>
      <c r="AE1394" s="439"/>
      <c r="AF1394" s="439"/>
      <c r="AG1394" s="439"/>
      <c r="AH1394" s="439"/>
      <c r="AI1394" s="439"/>
      <c r="AJ1394" s="439"/>
    </row>
    <row r="1395" spans="29:36" x14ac:dyDescent="0.25">
      <c r="AC1395" s="439"/>
      <c r="AD1395" s="439"/>
      <c r="AE1395" s="439"/>
      <c r="AF1395" s="439"/>
      <c r="AG1395" s="439"/>
      <c r="AH1395" s="439"/>
      <c r="AI1395" s="439"/>
      <c r="AJ1395" s="439"/>
    </row>
    <row r="1396" spans="29:36" x14ac:dyDescent="0.25">
      <c r="AC1396" s="439"/>
      <c r="AD1396" s="439"/>
      <c r="AE1396" s="439"/>
      <c r="AF1396" s="439"/>
      <c r="AG1396" s="439"/>
      <c r="AH1396" s="439"/>
      <c r="AI1396" s="439"/>
      <c r="AJ1396" s="439"/>
    </row>
    <row r="1397" spans="29:36" x14ac:dyDescent="0.25">
      <c r="AC1397" s="439"/>
      <c r="AD1397" s="439"/>
      <c r="AE1397" s="439"/>
      <c r="AF1397" s="439"/>
      <c r="AG1397" s="439"/>
      <c r="AH1397" s="439"/>
      <c r="AI1397" s="439"/>
      <c r="AJ1397" s="439"/>
    </row>
    <row r="1398" spans="29:36" x14ac:dyDescent="0.25">
      <c r="AC1398" s="439"/>
      <c r="AD1398" s="439"/>
      <c r="AE1398" s="439"/>
      <c r="AF1398" s="439"/>
      <c r="AG1398" s="439"/>
      <c r="AH1398" s="439"/>
      <c r="AI1398" s="439"/>
      <c r="AJ1398" s="439"/>
    </row>
    <row r="1399" spans="29:36" x14ac:dyDescent="0.25">
      <c r="AC1399" s="439"/>
      <c r="AD1399" s="439"/>
      <c r="AE1399" s="439"/>
      <c r="AF1399" s="439"/>
      <c r="AG1399" s="439"/>
      <c r="AH1399" s="439"/>
      <c r="AI1399" s="439"/>
      <c r="AJ1399" s="439"/>
    </row>
    <row r="1400" spans="29:36" x14ac:dyDescent="0.25">
      <c r="AC1400" s="439"/>
      <c r="AD1400" s="439"/>
      <c r="AE1400" s="439"/>
      <c r="AF1400" s="439"/>
      <c r="AG1400" s="439"/>
      <c r="AH1400" s="439"/>
      <c r="AI1400" s="439"/>
      <c r="AJ1400" s="439"/>
    </row>
    <row r="1401" spans="29:36" x14ac:dyDescent="0.25">
      <c r="AC1401" s="439"/>
      <c r="AD1401" s="439"/>
      <c r="AE1401" s="439"/>
      <c r="AF1401" s="439"/>
      <c r="AG1401" s="439"/>
      <c r="AH1401" s="439"/>
      <c r="AI1401" s="439"/>
      <c r="AJ1401" s="439"/>
    </row>
    <row r="1402" spans="29:36" x14ac:dyDescent="0.25">
      <c r="AC1402" s="439"/>
      <c r="AD1402" s="439"/>
      <c r="AE1402" s="439"/>
      <c r="AF1402" s="439"/>
      <c r="AG1402" s="439"/>
      <c r="AH1402" s="439"/>
      <c r="AI1402" s="439"/>
      <c r="AJ1402" s="439"/>
    </row>
    <row r="1403" spans="29:36" x14ac:dyDescent="0.25">
      <c r="AC1403" s="439"/>
      <c r="AD1403" s="439"/>
      <c r="AE1403" s="439"/>
      <c r="AF1403" s="439"/>
      <c r="AG1403" s="439"/>
      <c r="AH1403" s="439"/>
      <c r="AI1403" s="439"/>
      <c r="AJ1403" s="439"/>
    </row>
    <row r="1404" spans="29:36" x14ac:dyDescent="0.25">
      <c r="AC1404" s="439"/>
      <c r="AD1404" s="439"/>
      <c r="AE1404" s="439"/>
      <c r="AF1404" s="439"/>
      <c r="AG1404" s="439"/>
      <c r="AH1404" s="439"/>
      <c r="AI1404" s="439"/>
      <c r="AJ1404" s="439"/>
    </row>
    <row r="1405" spans="29:36" x14ac:dyDescent="0.25">
      <c r="AC1405" s="439"/>
      <c r="AD1405" s="439"/>
      <c r="AE1405" s="439"/>
      <c r="AF1405" s="439"/>
      <c r="AG1405" s="439"/>
      <c r="AH1405" s="439"/>
      <c r="AI1405" s="439"/>
      <c r="AJ1405" s="439"/>
    </row>
    <row r="1406" spans="29:36" x14ac:dyDescent="0.25">
      <c r="AC1406" s="439"/>
      <c r="AD1406" s="439"/>
      <c r="AE1406" s="439"/>
      <c r="AF1406" s="439"/>
      <c r="AG1406" s="439"/>
      <c r="AH1406" s="439"/>
      <c r="AI1406" s="439"/>
      <c r="AJ1406" s="439"/>
    </row>
    <row r="1407" spans="29:36" x14ac:dyDescent="0.25">
      <c r="AC1407" s="439"/>
      <c r="AD1407" s="439"/>
      <c r="AE1407" s="439"/>
      <c r="AF1407" s="439"/>
      <c r="AG1407" s="439"/>
      <c r="AH1407" s="439"/>
      <c r="AI1407" s="439"/>
      <c r="AJ1407" s="439"/>
    </row>
    <row r="1408" spans="29:36" x14ac:dyDescent="0.25">
      <c r="AC1408" s="439"/>
      <c r="AD1408" s="439"/>
      <c r="AE1408" s="439"/>
      <c r="AF1408" s="439"/>
      <c r="AG1408" s="439"/>
      <c r="AH1408" s="439"/>
      <c r="AI1408" s="439"/>
      <c r="AJ1408" s="439"/>
    </row>
    <row r="1409" spans="29:36" x14ac:dyDescent="0.25">
      <c r="AC1409" s="439"/>
      <c r="AD1409" s="439"/>
      <c r="AE1409" s="439"/>
      <c r="AF1409" s="439"/>
      <c r="AG1409" s="439"/>
      <c r="AH1409" s="439"/>
      <c r="AI1409" s="439"/>
      <c r="AJ1409" s="439"/>
    </row>
    <row r="1410" spans="29:36" x14ac:dyDescent="0.25">
      <c r="AC1410" s="439"/>
      <c r="AD1410" s="439"/>
      <c r="AE1410" s="439"/>
      <c r="AF1410" s="439"/>
      <c r="AG1410" s="439"/>
      <c r="AH1410" s="439"/>
      <c r="AI1410" s="439"/>
      <c r="AJ1410" s="439"/>
    </row>
    <row r="1411" spans="29:36" x14ac:dyDescent="0.25">
      <c r="AC1411" s="439"/>
      <c r="AD1411" s="439"/>
      <c r="AE1411" s="439"/>
      <c r="AF1411" s="439"/>
      <c r="AG1411" s="439"/>
      <c r="AH1411" s="439"/>
      <c r="AI1411" s="439"/>
      <c r="AJ1411" s="439"/>
    </row>
    <row r="1412" spans="29:36" x14ac:dyDescent="0.25">
      <c r="AC1412" s="439"/>
      <c r="AD1412" s="439"/>
      <c r="AE1412" s="439"/>
      <c r="AF1412" s="439"/>
      <c r="AG1412" s="439"/>
      <c r="AH1412" s="439"/>
      <c r="AI1412" s="439"/>
      <c r="AJ1412" s="439"/>
    </row>
    <row r="1413" spans="29:36" x14ac:dyDescent="0.25">
      <c r="AC1413" s="439"/>
      <c r="AD1413" s="439"/>
      <c r="AE1413" s="439"/>
      <c r="AF1413" s="439"/>
      <c r="AG1413" s="439"/>
      <c r="AH1413" s="439"/>
      <c r="AI1413" s="439"/>
      <c r="AJ1413" s="439"/>
    </row>
    <row r="1414" spans="29:36" x14ac:dyDescent="0.25">
      <c r="AC1414" s="439"/>
      <c r="AD1414" s="439"/>
      <c r="AE1414" s="439"/>
      <c r="AF1414" s="439"/>
      <c r="AG1414" s="439"/>
      <c r="AH1414" s="439"/>
      <c r="AI1414" s="439"/>
      <c r="AJ1414" s="439"/>
    </row>
    <row r="1415" spans="29:36" x14ac:dyDescent="0.25">
      <c r="AC1415" s="439"/>
      <c r="AD1415" s="439"/>
      <c r="AE1415" s="439"/>
      <c r="AF1415" s="439"/>
      <c r="AG1415" s="439"/>
      <c r="AH1415" s="439"/>
      <c r="AI1415" s="439"/>
      <c r="AJ1415" s="439"/>
    </row>
    <row r="1416" spans="29:36" x14ac:dyDescent="0.25">
      <c r="AC1416" s="439"/>
      <c r="AD1416" s="439"/>
      <c r="AE1416" s="439"/>
      <c r="AF1416" s="439"/>
      <c r="AG1416" s="439"/>
      <c r="AH1416" s="439"/>
      <c r="AI1416" s="439"/>
      <c r="AJ1416" s="439"/>
    </row>
    <row r="1417" spans="29:36" x14ac:dyDescent="0.25">
      <c r="AC1417" s="439"/>
      <c r="AD1417" s="439"/>
      <c r="AE1417" s="439"/>
      <c r="AF1417" s="439"/>
      <c r="AG1417" s="439"/>
      <c r="AH1417" s="439"/>
      <c r="AI1417" s="439"/>
      <c r="AJ1417" s="439"/>
    </row>
    <row r="1418" spans="29:36" x14ac:dyDescent="0.25">
      <c r="AC1418" s="439"/>
      <c r="AD1418" s="439"/>
      <c r="AE1418" s="439"/>
      <c r="AF1418" s="439"/>
      <c r="AG1418" s="439"/>
      <c r="AH1418" s="439"/>
      <c r="AI1418" s="439"/>
      <c r="AJ1418" s="439"/>
    </row>
    <row r="1419" spans="29:36" x14ac:dyDescent="0.25">
      <c r="AC1419" s="439"/>
      <c r="AD1419" s="439"/>
      <c r="AE1419" s="439"/>
      <c r="AF1419" s="439"/>
      <c r="AG1419" s="439"/>
      <c r="AH1419" s="439"/>
      <c r="AI1419" s="439"/>
      <c r="AJ1419" s="439"/>
    </row>
    <row r="1420" spans="29:36" x14ac:dyDescent="0.25">
      <c r="AC1420" s="439"/>
      <c r="AD1420" s="439"/>
      <c r="AE1420" s="439"/>
      <c r="AF1420" s="439"/>
      <c r="AG1420" s="439"/>
      <c r="AH1420" s="439"/>
      <c r="AI1420" s="439"/>
      <c r="AJ1420" s="439"/>
    </row>
    <row r="1421" spans="29:36" x14ac:dyDescent="0.25">
      <c r="AC1421" s="439"/>
      <c r="AD1421" s="439"/>
      <c r="AE1421" s="439"/>
      <c r="AF1421" s="439"/>
      <c r="AG1421" s="439"/>
      <c r="AH1421" s="439"/>
      <c r="AI1421" s="439"/>
      <c r="AJ1421" s="439"/>
    </row>
    <row r="1422" spans="29:36" x14ac:dyDescent="0.25">
      <c r="AC1422" s="439"/>
      <c r="AD1422" s="439"/>
      <c r="AE1422" s="439"/>
      <c r="AF1422" s="439"/>
      <c r="AG1422" s="439"/>
      <c r="AH1422" s="439"/>
      <c r="AI1422" s="439"/>
      <c r="AJ1422" s="439"/>
    </row>
    <row r="1423" spans="29:36" x14ac:dyDescent="0.25">
      <c r="AC1423" s="439"/>
      <c r="AD1423" s="439"/>
      <c r="AE1423" s="439"/>
      <c r="AF1423" s="439"/>
      <c r="AG1423" s="439"/>
      <c r="AH1423" s="439"/>
      <c r="AI1423" s="439"/>
      <c r="AJ1423" s="439"/>
    </row>
    <row r="1424" spans="29:36" x14ac:dyDescent="0.25">
      <c r="AC1424" s="439"/>
      <c r="AD1424" s="439"/>
      <c r="AE1424" s="439"/>
      <c r="AF1424" s="439"/>
      <c r="AG1424" s="439"/>
      <c r="AH1424" s="439"/>
      <c r="AI1424" s="439"/>
      <c r="AJ1424" s="439"/>
    </row>
    <row r="1425" spans="29:36" x14ac:dyDescent="0.25">
      <c r="AC1425" s="439"/>
      <c r="AD1425" s="439"/>
      <c r="AE1425" s="439"/>
      <c r="AF1425" s="439"/>
      <c r="AG1425" s="439"/>
      <c r="AH1425" s="439"/>
      <c r="AI1425" s="439"/>
      <c r="AJ1425" s="439"/>
    </row>
    <row r="1426" spans="29:36" x14ac:dyDescent="0.25">
      <c r="AC1426" s="439"/>
      <c r="AD1426" s="439"/>
      <c r="AE1426" s="439"/>
      <c r="AF1426" s="439"/>
      <c r="AG1426" s="439"/>
      <c r="AH1426" s="439"/>
      <c r="AI1426" s="439"/>
      <c r="AJ1426" s="439"/>
    </row>
    <row r="1427" spans="29:36" x14ac:dyDescent="0.25">
      <c r="AC1427" s="439"/>
      <c r="AD1427" s="439"/>
      <c r="AE1427" s="439"/>
      <c r="AF1427" s="439"/>
      <c r="AG1427" s="439"/>
      <c r="AH1427" s="439"/>
      <c r="AI1427" s="439"/>
      <c r="AJ1427" s="439"/>
    </row>
    <row r="1428" spans="29:36" x14ac:dyDescent="0.25">
      <c r="AC1428" s="439"/>
      <c r="AD1428" s="439"/>
      <c r="AE1428" s="439"/>
      <c r="AF1428" s="439"/>
      <c r="AG1428" s="439"/>
      <c r="AH1428" s="439"/>
      <c r="AI1428" s="439"/>
      <c r="AJ1428" s="439"/>
    </row>
    <row r="1429" spans="29:36" x14ac:dyDescent="0.25">
      <c r="AC1429" s="439"/>
      <c r="AD1429" s="439"/>
      <c r="AE1429" s="439"/>
      <c r="AF1429" s="439"/>
      <c r="AG1429" s="439"/>
      <c r="AH1429" s="439"/>
      <c r="AI1429" s="439"/>
      <c r="AJ1429" s="439"/>
    </row>
    <row r="1430" spans="29:36" x14ac:dyDescent="0.25">
      <c r="AC1430" s="439"/>
      <c r="AD1430" s="439"/>
      <c r="AE1430" s="439"/>
      <c r="AF1430" s="439"/>
      <c r="AG1430" s="439"/>
      <c r="AH1430" s="439"/>
      <c r="AI1430" s="439"/>
      <c r="AJ1430" s="439"/>
    </row>
    <row r="1431" spans="29:36" x14ac:dyDescent="0.25">
      <c r="AC1431" s="439"/>
      <c r="AD1431" s="439"/>
      <c r="AE1431" s="439"/>
      <c r="AF1431" s="439"/>
      <c r="AG1431" s="439"/>
      <c r="AH1431" s="439"/>
      <c r="AI1431" s="439"/>
      <c r="AJ1431" s="439"/>
    </row>
    <row r="1432" spans="29:36" x14ac:dyDescent="0.25">
      <c r="AC1432" s="439"/>
      <c r="AD1432" s="439"/>
      <c r="AE1432" s="439"/>
      <c r="AF1432" s="439"/>
      <c r="AG1432" s="439"/>
      <c r="AH1432" s="439"/>
      <c r="AI1432" s="439"/>
      <c r="AJ1432" s="439"/>
    </row>
    <row r="1433" spans="29:36" x14ac:dyDescent="0.25">
      <c r="AC1433" s="439"/>
      <c r="AD1433" s="439"/>
      <c r="AE1433" s="439"/>
      <c r="AF1433" s="439"/>
      <c r="AG1433" s="439"/>
      <c r="AH1433" s="439"/>
      <c r="AI1433" s="439"/>
      <c r="AJ1433" s="439"/>
    </row>
    <row r="1434" spans="29:36" x14ac:dyDescent="0.25">
      <c r="AC1434" s="439"/>
      <c r="AD1434" s="439"/>
      <c r="AE1434" s="439"/>
      <c r="AF1434" s="439"/>
      <c r="AG1434" s="439"/>
      <c r="AH1434" s="439"/>
      <c r="AI1434" s="439"/>
      <c r="AJ1434" s="439"/>
    </row>
    <row r="1435" spans="29:36" x14ac:dyDescent="0.25">
      <c r="AC1435" s="439"/>
      <c r="AD1435" s="439"/>
      <c r="AE1435" s="439"/>
      <c r="AF1435" s="439"/>
      <c r="AG1435" s="439"/>
      <c r="AH1435" s="439"/>
      <c r="AI1435" s="439"/>
      <c r="AJ1435" s="439"/>
    </row>
    <row r="1436" spans="29:36" x14ac:dyDescent="0.25">
      <c r="AC1436" s="439"/>
      <c r="AD1436" s="439"/>
      <c r="AE1436" s="439"/>
      <c r="AF1436" s="439"/>
      <c r="AG1436" s="439"/>
      <c r="AH1436" s="439"/>
      <c r="AI1436" s="439"/>
      <c r="AJ1436" s="439"/>
    </row>
    <row r="1437" spans="29:36" x14ac:dyDescent="0.25">
      <c r="AC1437" s="439"/>
      <c r="AD1437" s="439"/>
      <c r="AE1437" s="439"/>
      <c r="AF1437" s="439"/>
      <c r="AG1437" s="439"/>
      <c r="AH1437" s="439"/>
      <c r="AI1437" s="439"/>
      <c r="AJ1437" s="439"/>
    </row>
    <row r="1438" spans="29:36" x14ac:dyDescent="0.25">
      <c r="AC1438" s="439"/>
      <c r="AD1438" s="439"/>
      <c r="AE1438" s="439"/>
      <c r="AF1438" s="439"/>
      <c r="AG1438" s="439"/>
      <c r="AH1438" s="439"/>
      <c r="AI1438" s="439"/>
      <c r="AJ1438" s="439"/>
    </row>
    <row r="1439" spans="29:36" x14ac:dyDescent="0.25">
      <c r="AC1439" s="439"/>
      <c r="AD1439" s="439"/>
      <c r="AE1439" s="439"/>
      <c r="AF1439" s="439"/>
      <c r="AG1439" s="439"/>
      <c r="AH1439" s="439"/>
      <c r="AI1439" s="439"/>
      <c r="AJ1439" s="439"/>
    </row>
    <row r="1440" spans="29:36" x14ac:dyDescent="0.25">
      <c r="AC1440" s="439"/>
      <c r="AD1440" s="439"/>
      <c r="AE1440" s="439"/>
      <c r="AF1440" s="439"/>
      <c r="AG1440" s="439"/>
      <c r="AH1440" s="439"/>
      <c r="AI1440" s="439"/>
      <c r="AJ1440" s="439"/>
    </row>
    <row r="1441" spans="29:36" x14ac:dyDescent="0.25">
      <c r="AC1441" s="439"/>
      <c r="AD1441" s="439"/>
      <c r="AE1441" s="439"/>
      <c r="AF1441" s="439"/>
      <c r="AG1441" s="439"/>
      <c r="AH1441" s="439"/>
      <c r="AI1441" s="439"/>
      <c r="AJ1441" s="439"/>
    </row>
    <row r="1442" spans="29:36" x14ac:dyDescent="0.25">
      <c r="AC1442" s="439"/>
      <c r="AD1442" s="439"/>
      <c r="AE1442" s="439"/>
      <c r="AF1442" s="439"/>
      <c r="AG1442" s="439"/>
      <c r="AH1442" s="439"/>
      <c r="AI1442" s="439"/>
      <c r="AJ1442" s="439"/>
    </row>
    <row r="1443" spans="29:36" x14ac:dyDescent="0.25">
      <c r="AC1443" s="439"/>
      <c r="AD1443" s="439"/>
      <c r="AE1443" s="439"/>
      <c r="AF1443" s="439"/>
      <c r="AG1443" s="439"/>
      <c r="AH1443" s="439"/>
      <c r="AI1443" s="439"/>
      <c r="AJ1443" s="439"/>
    </row>
    <row r="1444" spans="29:36" x14ac:dyDescent="0.25">
      <c r="AC1444" s="439"/>
      <c r="AD1444" s="439"/>
      <c r="AE1444" s="439"/>
      <c r="AF1444" s="439"/>
      <c r="AG1444" s="439"/>
      <c r="AH1444" s="439"/>
      <c r="AI1444" s="439"/>
      <c r="AJ1444" s="439"/>
    </row>
    <row r="1445" spans="29:36" x14ac:dyDescent="0.25">
      <c r="AC1445" s="439"/>
      <c r="AD1445" s="439"/>
      <c r="AE1445" s="439"/>
      <c r="AF1445" s="439"/>
      <c r="AG1445" s="439"/>
      <c r="AH1445" s="439"/>
      <c r="AI1445" s="439"/>
      <c r="AJ1445" s="439"/>
    </row>
    <row r="1446" spans="29:36" x14ac:dyDescent="0.25">
      <c r="AC1446" s="439"/>
      <c r="AD1446" s="439"/>
      <c r="AE1446" s="439"/>
      <c r="AF1446" s="439"/>
      <c r="AG1446" s="439"/>
      <c r="AH1446" s="439"/>
      <c r="AI1446" s="439"/>
      <c r="AJ1446" s="439"/>
    </row>
    <row r="1447" spans="29:36" x14ac:dyDescent="0.25">
      <c r="AC1447" s="439"/>
      <c r="AD1447" s="439"/>
      <c r="AE1447" s="439"/>
      <c r="AF1447" s="439"/>
      <c r="AG1447" s="439"/>
      <c r="AH1447" s="439"/>
      <c r="AI1447" s="439"/>
      <c r="AJ1447" s="439"/>
    </row>
    <row r="1448" spans="29:36" x14ac:dyDescent="0.25">
      <c r="AC1448" s="439"/>
      <c r="AD1448" s="439"/>
      <c r="AE1448" s="439"/>
      <c r="AF1448" s="439"/>
      <c r="AG1448" s="439"/>
      <c r="AH1448" s="439"/>
      <c r="AI1448" s="439"/>
      <c r="AJ1448" s="439"/>
    </row>
    <row r="1449" spans="29:36" x14ac:dyDescent="0.25">
      <c r="AC1449" s="439"/>
      <c r="AD1449" s="439"/>
      <c r="AE1449" s="439"/>
      <c r="AF1449" s="439"/>
      <c r="AG1449" s="439"/>
      <c r="AH1449" s="439"/>
      <c r="AI1449" s="439"/>
      <c r="AJ1449" s="439"/>
    </row>
    <row r="1450" spans="29:36" x14ac:dyDescent="0.25">
      <c r="AC1450" s="439"/>
      <c r="AD1450" s="439"/>
      <c r="AE1450" s="439"/>
      <c r="AF1450" s="439"/>
      <c r="AG1450" s="439"/>
      <c r="AH1450" s="439"/>
      <c r="AI1450" s="439"/>
      <c r="AJ1450" s="439"/>
    </row>
    <row r="1451" spans="29:36" x14ac:dyDescent="0.25">
      <c r="AC1451" s="439"/>
      <c r="AD1451" s="439"/>
      <c r="AE1451" s="439"/>
      <c r="AF1451" s="439"/>
      <c r="AG1451" s="439"/>
      <c r="AH1451" s="439"/>
      <c r="AI1451" s="439"/>
      <c r="AJ1451" s="439"/>
    </row>
    <row r="1452" spans="29:36" x14ac:dyDescent="0.25">
      <c r="AC1452" s="439"/>
      <c r="AD1452" s="439"/>
      <c r="AE1452" s="439"/>
      <c r="AF1452" s="439"/>
      <c r="AG1452" s="439"/>
      <c r="AH1452" s="439"/>
      <c r="AI1452" s="439"/>
      <c r="AJ1452" s="439"/>
    </row>
    <row r="1453" spans="29:36" x14ac:dyDescent="0.25">
      <c r="AC1453" s="439"/>
      <c r="AD1453" s="439"/>
      <c r="AE1453" s="439"/>
      <c r="AF1453" s="439"/>
      <c r="AG1453" s="439"/>
      <c r="AH1453" s="439"/>
      <c r="AI1453" s="439"/>
      <c r="AJ1453" s="439"/>
    </row>
    <row r="1454" spans="29:36" x14ac:dyDescent="0.25">
      <c r="AC1454" s="439"/>
      <c r="AD1454" s="439"/>
      <c r="AE1454" s="439"/>
      <c r="AF1454" s="439"/>
      <c r="AG1454" s="439"/>
      <c r="AH1454" s="439"/>
      <c r="AI1454" s="439"/>
      <c r="AJ1454" s="439"/>
    </row>
    <row r="1455" spans="29:36" x14ac:dyDescent="0.25">
      <c r="AC1455" s="439"/>
      <c r="AD1455" s="439"/>
      <c r="AE1455" s="439"/>
      <c r="AF1455" s="439"/>
      <c r="AG1455" s="439"/>
      <c r="AH1455" s="439"/>
      <c r="AI1455" s="439"/>
      <c r="AJ1455" s="439"/>
    </row>
    <row r="1456" spans="29:36" x14ac:dyDescent="0.25">
      <c r="AC1456" s="439"/>
      <c r="AD1456" s="439"/>
      <c r="AE1456" s="439"/>
      <c r="AF1456" s="439"/>
      <c r="AG1456" s="439"/>
      <c r="AH1456" s="439"/>
      <c r="AI1456" s="439"/>
      <c r="AJ1456" s="439"/>
    </row>
    <row r="1457" spans="29:36" x14ac:dyDescent="0.25">
      <c r="AC1457" s="439"/>
      <c r="AD1457" s="439"/>
      <c r="AE1457" s="439"/>
      <c r="AF1457" s="439"/>
      <c r="AG1457" s="439"/>
      <c r="AH1457" s="439"/>
      <c r="AI1457" s="439"/>
      <c r="AJ1457" s="439"/>
    </row>
    <row r="1458" spans="29:36" x14ac:dyDescent="0.25">
      <c r="AC1458" s="439"/>
      <c r="AD1458" s="439"/>
      <c r="AE1458" s="439"/>
      <c r="AF1458" s="439"/>
      <c r="AG1458" s="439"/>
      <c r="AH1458" s="439"/>
      <c r="AI1458" s="439"/>
      <c r="AJ1458" s="439"/>
    </row>
    <row r="1459" spans="29:36" x14ac:dyDescent="0.25">
      <c r="AC1459" s="439"/>
      <c r="AD1459" s="439"/>
      <c r="AE1459" s="439"/>
      <c r="AF1459" s="439"/>
      <c r="AG1459" s="439"/>
      <c r="AH1459" s="439"/>
      <c r="AI1459" s="439"/>
      <c r="AJ1459" s="439"/>
    </row>
    <row r="1460" spans="29:36" x14ac:dyDescent="0.25">
      <c r="AC1460" s="439"/>
      <c r="AD1460" s="439"/>
      <c r="AE1460" s="439"/>
      <c r="AF1460" s="439"/>
      <c r="AG1460" s="439"/>
      <c r="AH1460" s="439"/>
      <c r="AI1460" s="439"/>
      <c r="AJ1460" s="439"/>
    </row>
    <row r="1461" spans="29:36" x14ac:dyDescent="0.25">
      <c r="AC1461" s="439"/>
      <c r="AD1461" s="439"/>
      <c r="AE1461" s="439"/>
      <c r="AF1461" s="439"/>
      <c r="AG1461" s="439"/>
      <c r="AH1461" s="439"/>
      <c r="AI1461" s="439"/>
      <c r="AJ1461" s="439"/>
    </row>
    <row r="1462" spans="29:36" x14ac:dyDescent="0.25">
      <c r="AC1462" s="439"/>
      <c r="AD1462" s="439"/>
      <c r="AE1462" s="439"/>
      <c r="AF1462" s="439"/>
      <c r="AG1462" s="439"/>
      <c r="AH1462" s="439"/>
      <c r="AI1462" s="439"/>
      <c r="AJ1462" s="439"/>
    </row>
    <row r="1463" spans="29:36" x14ac:dyDescent="0.25">
      <c r="AC1463" s="439"/>
      <c r="AD1463" s="439"/>
      <c r="AE1463" s="439"/>
      <c r="AF1463" s="439"/>
      <c r="AG1463" s="439"/>
      <c r="AH1463" s="439"/>
      <c r="AI1463" s="439"/>
      <c r="AJ1463" s="439"/>
    </row>
    <row r="1464" spans="29:36" x14ac:dyDescent="0.25">
      <c r="AC1464" s="439"/>
      <c r="AD1464" s="439"/>
      <c r="AE1464" s="439"/>
      <c r="AF1464" s="439"/>
      <c r="AG1464" s="439"/>
      <c r="AH1464" s="439"/>
      <c r="AI1464" s="439"/>
      <c r="AJ1464" s="439"/>
    </row>
    <row r="1465" spans="29:36" x14ac:dyDescent="0.25">
      <c r="AC1465" s="439"/>
      <c r="AD1465" s="439"/>
      <c r="AE1465" s="439"/>
      <c r="AF1465" s="439"/>
      <c r="AG1465" s="439"/>
      <c r="AH1465" s="439"/>
      <c r="AI1465" s="439"/>
      <c r="AJ1465" s="439"/>
    </row>
    <row r="1466" spans="29:36" x14ac:dyDescent="0.25">
      <c r="AC1466" s="439"/>
      <c r="AD1466" s="439"/>
      <c r="AE1466" s="439"/>
      <c r="AF1466" s="439"/>
      <c r="AG1466" s="439"/>
      <c r="AH1466" s="439"/>
      <c r="AI1466" s="439"/>
      <c r="AJ1466" s="439"/>
    </row>
    <row r="1467" spans="29:36" x14ac:dyDescent="0.25">
      <c r="AC1467" s="439"/>
      <c r="AD1467" s="439"/>
      <c r="AE1467" s="439"/>
      <c r="AF1467" s="439"/>
      <c r="AG1467" s="439"/>
      <c r="AH1467" s="439"/>
      <c r="AI1467" s="439"/>
      <c r="AJ1467" s="439"/>
    </row>
    <row r="1468" spans="29:36" x14ac:dyDescent="0.25">
      <c r="AC1468" s="439"/>
      <c r="AD1468" s="439"/>
      <c r="AE1468" s="439"/>
      <c r="AF1468" s="439"/>
      <c r="AG1468" s="439"/>
      <c r="AH1468" s="439"/>
      <c r="AI1468" s="439"/>
      <c r="AJ1468" s="439"/>
    </row>
    <row r="1469" spans="29:36" x14ac:dyDescent="0.25">
      <c r="AC1469" s="439"/>
      <c r="AD1469" s="439"/>
      <c r="AE1469" s="439"/>
      <c r="AF1469" s="439"/>
      <c r="AG1469" s="439"/>
      <c r="AH1469" s="439"/>
      <c r="AI1469" s="439"/>
      <c r="AJ1469" s="439"/>
    </row>
    <row r="1470" spans="29:36" x14ac:dyDescent="0.25">
      <c r="AC1470" s="439"/>
      <c r="AD1470" s="439"/>
      <c r="AE1470" s="439"/>
      <c r="AF1470" s="439"/>
      <c r="AG1470" s="439"/>
      <c r="AH1470" s="439"/>
      <c r="AI1470" s="439"/>
      <c r="AJ1470" s="439"/>
    </row>
    <row r="1471" spans="29:36" x14ac:dyDescent="0.25">
      <c r="AC1471" s="439"/>
      <c r="AD1471" s="439"/>
      <c r="AE1471" s="439"/>
      <c r="AF1471" s="439"/>
      <c r="AG1471" s="439"/>
      <c r="AH1471" s="439"/>
      <c r="AI1471" s="439"/>
      <c r="AJ1471" s="439"/>
    </row>
    <row r="1472" spans="29:36" x14ac:dyDescent="0.25">
      <c r="AC1472" s="439"/>
      <c r="AD1472" s="439"/>
      <c r="AE1472" s="439"/>
      <c r="AF1472" s="439"/>
      <c r="AG1472" s="439"/>
      <c r="AH1472" s="439"/>
      <c r="AI1472" s="439"/>
      <c r="AJ1472" s="439"/>
    </row>
    <row r="1473" spans="29:36" x14ac:dyDescent="0.25">
      <c r="AC1473" s="439"/>
      <c r="AD1473" s="439"/>
      <c r="AE1473" s="439"/>
      <c r="AF1473" s="439"/>
      <c r="AG1473" s="439"/>
      <c r="AH1473" s="439"/>
      <c r="AI1473" s="439"/>
      <c r="AJ1473" s="439"/>
    </row>
    <row r="1474" spans="29:36" x14ac:dyDescent="0.25">
      <c r="AC1474" s="439"/>
      <c r="AD1474" s="439"/>
      <c r="AE1474" s="439"/>
      <c r="AF1474" s="439"/>
      <c r="AG1474" s="439"/>
      <c r="AH1474" s="439"/>
      <c r="AI1474" s="439"/>
      <c r="AJ1474" s="439"/>
    </row>
    <row r="1475" spans="29:36" x14ac:dyDescent="0.25">
      <c r="AC1475" s="439"/>
      <c r="AD1475" s="439"/>
      <c r="AE1475" s="439"/>
      <c r="AF1475" s="439"/>
      <c r="AG1475" s="439"/>
      <c r="AH1475" s="439"/>
      <c r="AI1475" s="439"/>
      <c r="AJ1475" s="439"/>
    </row>
    <row r="1476" spans="29:36" x14ac:dyDescent="0.25">
      <c r="AC1476" s="439"/>
      <c r="AD1476" s="439"/>
      <c r="AE1476" s="439"/>
      <c r="AF1476" s="439"/>
      <c r="AG1476" s="439"/>
      <c r="AH1476" s="439"/>
      <c r="AI1476" s="439"/>
      <c r="AJ1476" s="439"/>
    </row>
    <row r="1477" spans="29:36" x14ac:dyDescent="0.25">
      <c r="AC1477" s="439"/>
      <c r="AD1477" s="439"/>
      <c r="AE1477" s="439"/>
      <c r="AF1477" s="439"/>
      <c r="AG1477" s="439"/>
      <c r="AH1477" s="439"/>
      <c r="AI1477" s="439"/>
      <c r="AJ1477" s="439"/>
    </row>
    <row r="1478" spans="29:36" x14ac:dyDescent="0.25">
      <c r="AC1478" s="439"/>
      <c r="AD1478" s="439"/>
      <c r="AE1478" s="439"/>
      <c r="AF1478" s="439"/>
      <c r="AG1478" s="439"/>
      <c r="AH1478" s="439"/>
      <c r="AI1478" s="439"/>
      <c r="AJ1478" s="439"/>
    </row>
    <row r="1479" spans="29:36" x14ac:dyDescent="0.25">
      <c r="AC1479" s="439"/>
      <c r="AD1479" s="439"/>
      <c r="AE1479" s="439"/>
      <c r="AF1479" s="439"/>
      <c r="AG1479" s="439"/>
      <c r="AH1479" s="439"/>
      <c r="AI1479" s="439"/>
      <c r="AJ1479" s="439"/>
    </row>
    <row r="1480" spans="29:36" x14ac:dyDescent="0.25">
      <c r="AC1480" s="439"/>
      <c r="AD1480" s="439"/>
      <c r="AE1480" s="439"/>
      <c r="AF1480" s="439"/>
      <c r="AG1480" s="439"/>
      <c r="AH1480" s="439"/>
      <c r="AI1480" s="439"/>
      <c r="AJ1480" s="439"/>
    </row>
    <row r="1481" spans="29:36" x14ac:dyDescent="0.25">
      <c r="AC1481" s="439"/>
      <c r="AD1481" s="439"/>
      <c r="AE1481" s="439"/>
      <c r="AF1481" s="439"/>
      <c r="AG1481" s="439"/>
      <c r="AH1481" s="439"/>
      <c r="AI1481" s="439"/>
      <c r="AJ1481" s="439"/>
    </row>
    <row r="1482" spans="29:36" x14ac:dyDescent="0.25">
      <c r="AC1482" s="439"/>
      <c r="AD1482" s="439"/>
      <c r="AE1482" s="439"/>
      <c r="AF1482" s="439"/>
      <c r="AG1482" s="439"/>
      <c r="AH1482" s="439"/>
      <c r="AI1482" s="439"/>
      <c r="AJ1482" s="439"/>
    </row>
    <row r="1483" spans="29:36" x14ac:dyDescent="0.25">
      <c r="AC1483" s="439"/>
      <c r="AD1483" s="439"/>
      <c r="AE1483" s="439"/>
      <c r="AF1483" s="439"/>
      <c r="AG1483" s="439"/>
      <c r="AH1483" s="439"/>
      <c r="AI1483" s="439"/>
      <c r="AJ1483" s="439"/>
    </row>
    <row r="1484" spans="29:36" x14ac:dyDescent="0.25">
      <c r="AC1484" s="439"/>
      <c r="AD1484" s="439"/>
      <c r="AE1484" s="439"/>
      <c r="AF1484" s="439"/>
      <c r="AG1484" s="439"/>
      <c r="AH1484" s="439"/>
      <c r="AI1484" s="439"/>
      <c r="AJ1484" s="439"/>
    </row>
    <row r="1485" spans="29:36" x14ac:dyDescent="0.25">
      <c r="AC1485" s="439"/>
      <c r="AD1485" s="439"/>
      <c r="AE1485" s="439"/>
      <c r="AF1485" s="439"/>
      <c r="AG1485" s="439"/>
      <c r="AH1485" s="439"/>
      <c r="AI1485" s="439"/>
      <c r="AJ1485" s="439"/>
    </row>
    <row r="1486" spans="29:36" x14ac:dyDescent="0.25">
      <c r="AC1486" s="439"/>
      <c r="AD1486" s="439"/>
      <c r="AE1486" s="439"/>
      <c r="AF1486" s="439"/>
      <c r="AG1486" s="439"/>
      <c r="AH1486" s="439"/>
      <c r="AI1486" s="439"/>
      <c r="AJ1486" s="439"/>
    </row>
    <row r="1487" spans="29:36" x14ac:dyDescent="0.25">
      <c r="AC1487" s="439"/>
      <c r="AD1487" s="439"/>
      <c r="AE1487" s="439"/>
      <c r="AF1487" s="439"/>
      <c r="AG1487" s="439"/>
      <c r="AH1487" s="439"/>
      <c r="AI1487" s="439"/>
      <c r="AJ1487" s="439"/>
    </row>
    <row r="1488" spans="29:36" x14ac:dyDescent="0.25">
      <c r="AC1488" s="439"/>
      <c r="AD1488" s="439"/>
      <c r="AE1488" s="439"/>
      <c r="AF1488" s="439"/>
      <c r="AG1488" s="439"/>
      <c r="AH1488" s="439"/>
      <c r="AI1488" s="439"/>
      <c r="AJ1488" s="439"/>
    </row>
    <row r="1489" spans="29:36" x14ac:dyDescent="0.25">
      <c r="AC1489" s="439"/>
      <c r="AD1489" s="439"/>
      <c r="AE1489" s="439"/>
      <c r="AF1489" s="439"/>
      <c r="AG1489" s="439"/>
      <c r="AH1489" s="439"/>
      <c r="AI1489" s="439"/>
      <c r="AJ1489" s="439"/>
    </row>
    <row r="1490" spans="29:36" x14ac:dyDescent="0.25">
      <c r="AC1490" s="439"/>
      <c r="AD1490" s="439"/>
      <c r="AE1490" s="439"/>
      <c r="AF1490" s="439"/>
      <c r="AG1490" s="439"/>
      <c r="AH1490" s="439"/>
      <c r="AI1490" s="439"/>
      <c r="AJ1490" s="439"/>
    </row>
    <row r="1491" spans="29:36" x14ac:dyDescent="0.25">
      <c r="AC1491" s="439"/>
      <c r="AD1491" s="439"/>
      <c r="AE1491" s="439"/>
      <c r="AF1491" s="439"/>
      <c r="AG1491" s="439"/>
      <c r="AH1491" s="439"/>
      <c r="AI1491" s="439"/>
      <c r="AJ1491" s="439"/>
    </row>
    <row r="1492" spans="29:36" x14ac:dyDescent="0.25">
      <c r="AC1492" s="439"/>
      <c r="AD1492" s="439"/>
      <c r="AE1492" s="439"/>
      <c r="AF1492" s="439"/>
      <c r="AG1492" s="439"/>
      <c r="AH1492" s="439"/>
      <c r="AI1492" s="439"/>
      <c r="AJ1492" s="439"/>
    </row>
    <row r="1493" spans="29:36" x14ac:dyDescent="0.25">
      <c r="AC1493" s="439"/>
      <c r="AD1493" s="439"/>
      <c r="AE1493" s="439"/>
      <c r="AF1493" s="439"/>
      <c r="AG1493" s="439"/>
      <c r="AH1493" s="439"/>
      <c r="AI1493" s="439"/>
      <c r="AJ1493" s="439"/>
    </row>
    <row r="1494" spans="29:36" x14ac:dyDescent="0.25">
      <c r="AC1494" s="439"/>
      <c r="AD1494" s="439"/>
      <c r="AE1494" s="439"/>
      <c r="AF1494" s="439"/>
      <c r="AG1494" s="439"/>
      <c r="AH1494" s="439"/>
      <c r="AI1494" s="439"/>
      <c r="AJ1494" s="439"/>
    </row>
    <row r="1495" spans="29:36" x14ac:dyDescent="0.25">
      <c r="AC1495" s="439"/>
      <c r="AD1495" s="439"/>
      <c r="AE1495" s="439"/>
      <c r="AF1495" s="439"/>
      <c r="AG1495" s="439"/>
      <c r="AH1495" s="439"/>
      <c r="AI1495" s="439"/>
      <c r="AJ1495" s="439"/>
    </row>
    <row r="1496" spans="29:36" x14ac:dyDescent="0.25">
      <c r="AC1496" s="439"/>
      <c r="AD1496" s="439"/>
      <c r="AE1496" s="439"/>
      <c r="AF1496" s="439"/>
      <c r="AG1496" s="439"/>
      <c r="AH1496" s="439"/>
      <c r="AI1496" s="439"/>
      <c r="AJ1496" s="439"/>
    </row>
    <row r="1497" spans="29:36" x14ac:dyDescent="0.25">
      <c r="AC1497" s="439"/>
      <c r="AD1497" s="439"/>
      <c r="AE1497" s="439"/>
      <c r="AF1497" s="439"/>
      <c r="AG1497" s="439"/>
      <c r="AH1497" s="439"/>
      <c r="AI1497" s="439"/>
      <c r="AJ1497" s="439"/>
    </row>
    <row r="1498" spans="29:36" x14ac:dyDescent="0.25">
      <c r="AC1498" s="439"/>
      <c r="AD1498" s="439"/>
      <c r="AE1498" s="439"/>
      <c r="AF1498" s="439"/>
      <c r="AG1498" s="439"/>
      <c r="AH1498" s="439"/>
      <c r="AI1498" s="439"/>
      <c r="AJ1498" s="439"/>
    </row>
    <row r="1499" spans="29:36" x14ac:dyDescent="0.25">
      <c r="AC1499" s="439"/>
      <c r="AD1499" s="439"/>
      <c r="AE1499" s="439"/>
      <c r="AF1499" s="439"/>
      <c r="AG1499" s="439"/>
      <c r="AH1499" s="439"/>
      <c r="AI1499" s="439"/>
      <c r="AJ1499" s="439"/>
    </row>
    <row r="1500" spans="29:36" x14ac:dyDescent="0.25">
      <c r="AC1500" s="439"/>
      <c r="AD1500" s="439"/>
      <c r="AE1500" s="439"/>
      <c r="AF1500" s="439"/>
      <c r="AG1500" s="439"/>
      <c r="AH1500" s="439"/>
      <c r="AI1500" s="439"/>
      <c r="AJ1500" s="439"/>
    </row>
    <row r="1501" spans="29:36" x14ac:dyDescent="0.25">
      <c r="AC1501" s="439"/>
      <c r="AD1501" s="439"/>
      <c r="AE1501" s="439"/>
      <c r="AF1501" s="439"/>
      <c r="AG1501" s="439"/>
      <c r="AH1501" s="439"/>
      <c r="AI1501" s="439"/>
      <c r="AJ1501" s="439"/>
    </row>
    <row r="1502" spans="29:36" x14ac:dyDescent="0.25">
      <c r="AC1502" s="439"/>
      <c r="AD1502" s="439"/>
      <c r="AE1502" s="439"/>
      <c r="AF1502" s="439"/>
      <c r="AG1502" s="439"/>
      <c r="AH1502" s="439"/>
      <c r="AI1502" s="439"/>
      <c r="AJ1502" s="439"/>
    </row>
    <row r="1503" spans="29:36" x14ac:dyDescent="0.25">
      <c r="AC1503" s="439"/>
      <c r="AD1503" s="439"/>
      <c r="AE1503" s="439"/>
      <c r="AF1503" s="439"/>
      <c r="AG1503" s="439"/>
      <c r="AH1503" s="439"/>
      <c r="AI1503" s="439"/>
      <c r="AJ1503" s="439"/>
    </row>
    <row r="1504" spans="29:36" x14ac:dyDescent="0.25">
      <c r="AC1504" s="439"/>
      <c r="AD1504" s="439"/>
      <c r="AE1504" s="439"/>
      <c r="AF1504" s="439"/>
      <c r="AG1504" s="439"/>
      <c r="AH1504" s="439"/>
      <c r="AI1504" s="439"/>
      <c r="AJ1504" s="439"/>
    </row>
    <row r="1505" spans="29:36" x14ac:dyDescent="0.25">
      <c r="AC1505" s="439"/>
      <c r="AD1505" s="439"/>
      <c r="AE1505" s="439"/>
      <c r="AF1505" s="439"/>
      <c r="AG1505" s="439"/>
      <c r="AH1505" s="439"/>
      <c r="AI1505" s="439"/>
      <c r="AJ1505" s="439"/>
    </row>
    <row r="1506" spans="29:36" x14ac:dyDescent="0.25">
      <c r="AC1506" s="439"/>
      <c r="AD1506" s="439"/>
      <c r="AE1506" s="439"/>
      <c r="AF1506" s="439"/>
      <c r="AG1506" s="439"/>
      <c r="AH1506" s="439"/>
      <c r="AI1506" s="439"/>
      <c r="AJ1506" s="439"/>
    </row>
    <row r="1507" spans="29:36" x14ac:dyDescent="0.25">
      <c r="AC1507" s="439"/>
      <c r="AD1507" s="439"/>
      <c r="AE1507" s="439"/>
      <c r="AF1507" s="439"/>
      <c r="AG1507" s="439"/>
      <c r="AH1507" s="439"/>
      <c r="AI1507" s="439"/>
      <c r="AJ1507" s="439"/>
    </row>
    <row r="1508" spans="29:36" x14ac:dyDescent="0.25">
      <c r="AC1508" s="439"/>
      <c r="AD1508" s="439"/>
      <c r="AE1508" s="439"/>
      <c r="AF1508" s="439"/>
      <c r="AG1508" s="439"/>
      <c r="AH1508" s="439"/>
      <c r="AI1508" s="439"/>
      <c r="AJ1508" s="439"/>
    </row>
    <row r="1509" spans="29:36" x14ac:dyDescent="0.25">
      <c r="AC1509" s="439"/>
      <c r="AD1509" s="439"/>
      <c r="AE1509" s="439"/>
      <c r="AF1509" s="439"/>
      <c r="AG1509" s="439"/>
      <c r="AH1509" s="439"/>
      <c r="AI1509" s="439"/>
      <c r="AJ1509" s="439"/>
    </row>
    <row r="1510" spans="29:36" x14ac:dyDescent="0.25">
      <c r="AC1510" s="439"/>
      <c r="AD1510" s="439"/>
      <c r="AE1510" s="439"/>
      <c r="AF1510" s="439"/>
      <c r="AG1510" s="439"/>
      <c r="AH1510" s="439"/>
      <c r="AI1510" s="439"/>
      <c r="AJ1510" s="439"/>
    </row>
    <row r="1511" spans="29:36" x14ac:dyDescent="0.25">
      <c r="AC1511" s="439"/>
      <c r="AD1511" s="439"/>
      <c r="AE1511" s="439"/>
      <c r="AF1511" s="439"/>
      <c r="AG1511" s="439"/>
      <c r="AH1511" s="439"/>
      <c r="AI1511" s="439"/>
      <c r="AJ1511" s="439"/>
    </row>
    <row r="1512" spans="29:36" x14ac:dyDescent="0.25">
      <c r="AC1512" s="439"/>
      <c r="AD1512" s="439"/>
      <c r="AE1512" s="439"/>
      <c r="AF1512" s="439"/>
      <c r="AG1512" s="439"/>
      <c r="AH1512" s="439"/>
      <c r="AI1512" s="439"/>
      <c r="AJ1512" s="439"/>
    </row>
    <row r="1513" spans="29:36" x14ac:dyDescent="0.25">
      <c r="AC1513" s="439"/>
      <c r="AD1513" s="439"/>
      <c r="AE1513" s="439"/>
      <c r="AF1513" s="439"/>
      <c r="AG1513" s="439"/>
      <c r="AH1513" s="439"/>
      <c r="AI1513" s="439"/>
      <c r="AJ1513" s="439"/>
    </row>
    <row r="1514" spans="29:36" x14ac:dyDescent="0.25">
      <c r="AC1514" s="439"/>
      <c r="AD1514" s="439"/>
      <c r="AE1514" s="439"/>
      <c r="AF1514" s="439"/>
      <c r="AG1514" s="439"/>
      <c r="AH1514" s="439"/>
      <c r="AI1514" s="439"/>
      <c r="AJ1514" s="439"/>
    </row>
    <row r="1515" spans="29:36" x14ac:dyDescent="0.25">
      <c r="AC1515" s="439"/>
      <c r="AD1515" s="439"/>
      <c r="AE1515" s="439"/>
      <c r="AF1515" s="439"/>
      <c r="AG1515" s="439"/>
      <c r="AH1515" s="439"/>
      <c r="AI1515" s="439"/>
      <c r="AJ1515" s="439"/>
    </row>
    <row r="1516" spans="29:36" x14ac:dyDescent="0.25">
      <c r="AC1516" s="439"/>
      <c r="AD1516" s="439"/>
      <c r="AE1516" s="439"/>
      <c r="AF1516" s="439"/>
      <c r="AG1516" s="439"/>
      <c r="AH1516" s="439"/>
      <c r="AI1516" s="439"/>
      <c r="AJ1516" s="439"/>
    </row>
    <row r="1517" spans="29:36" x14ac:dyDescent="0.25">
      <c r="AC1517" s="439"/>
      <c r="AD1517" s="439"/>
      <c r="AE1517" s="439"/>
      <c r="AF1517" s="439"/>
      <c r="AG1517" s="439"/>
      <c r="AH1517" s="439"/>
      <c r="AI1517" s="439"/>
      <c r="AJ1517" s="439"/>
    </row>
    <row r="1518" spans="29:36" x14ac:dyDescent="0.25">
      <c r="AC1518" s="439"/>
      <c r="AD1518" s="439"/>
      <c r="AE1518" s="439"/>
      <c r="AF1518" s="439"/>
      <c r="AG1518" s="439"/>
      <c r="AH1518" s="439"/>
      <c r="AI1518" s="439"/>
      <c r="AJ1518" s="439"/>
    </row>
    <row r="1519" spans="29:36" x14ac:dyDescent="0.25">
      <c r="AC1519" s="439"/>
      <c r="AD1519" s="439"/>
      <c r="AE1519" s="439"/>
      <c r="AF1519" s="439"/>
      <c r="AG1519" s="439"/>
      <c r="AH1519" s="439"/>
      <c r="AI1519" s="439"/>
      <c r="AJ1519" s="439"/>
    </row>
    <row r="1520" spans="29:36" x14ac:dyDescent="0.25">
      <c r="AC1520" s="439"/>
      <c r="AD1520" s="439"/>
      <c r="AE1520" s="439"/>
      <c r="AF1520" s="439"/>
      <c r="AG1520" s="439"/>
      <c r="AH1520" s="439"/>
      <c r="AI1520" s="439"/>
      <c r="AJ1520" s="439"/>
    </row>
    <row r="1521" spans="29:36" x14ac:dyDescent="0.25">
      <c r="AC1521" s="439"/>
      <c r="AD1521" s="439"/>
      <c r="AE1521" s="439"/>
      <c r="AF1521" s="439"/>
      <c r="AG1521" s="439"/>
      <c r="AH1521" s="439"/>
      <c r="AI1521" s="439"/>
      <c r="AJ1521" s="439"/>
    </row>
    <row r="1522" spans="29:36" x14ac:dyDescent="0.25">
      <c r="AC1522" s="439"/>
      <c r="AD1522" s="439"/>
      <c r="AE1522" s="439"/>
      <c r="AF1522" s="439"/>
      <c r="AG1522" s="439"/>
      <c r="AH1522" s="439"/>
      <c r="AI1522" s="439"/>
      <c r="AJ1522" s="439"/>
    </row>
    <row r="1523" spans="29:36" x14ac:dyDescent="0.25">
      <c r="AC1523" s="439"/>
      <c r="AD1523" s="439"/>
      <c r="AE1523" s="439"/>
      <c r="AF1523" s="439"/>
      <c r="AG1523" s="439"/>
      <c r="AH1523" s="439"/>
      <c r="AI1523" s="439"/>
      <c r="AJ1523" s="439"/>
    </row>
    <row r="1524" spans="29:36" x14ac:dyDescent="0.25">
      <c r="AC1524" s="439"/>
      <c r="AD1524" s="439"/>
      <c r="AE1524" s="439"/>
      <c r="AF1524" s="439"/>
      <c r="AG1524" s="439"/>
      <c r="AH1524" s="439"/>
      <c r="AI1524" s="439"/>
      <c r="AJ1524" s="439"/>
    </row>
    <row r="1525" spans="29:36" x14ac:dyDescent="0.25">
      <c r="AC1525" s="439"/>
      <c r="AD1525" s="439"/>
      <c r="AE1525" s="439"/>
      <c r="AF1525" s="439"/>
      <c r="AG1525" s="439"/>
      <c r="AH1525" s="439"/>
      <c r="AI1525" s="439"/>
      <c r="AJ1525" s="439"/>
    </row>
    <row r="1526" spans="29:36" x14ac:dyDescent="0.25">
      <c r="AC1526" s="439"/>
      <c r="AD1526" s="439"/>
      <c r="AE1526" s="439"/>
      <c r="AF1526" s="439"/>
      <c r="AG1526" s="439"/>
      <c r="AH1526" s="439"/>
      <c r="AI1526" s="439"/>
      <c r="AJ1526" s="439"/>
    </row>
    <row r="1527" spans="29:36" x14ac:dyDescent="0.25">
      <c r="AC1527" s="439"/>
      <c r="AD1527" s="439"/>
      <c r="AE1527" s="439"/>
      <c r="AF1527" s="439"/>
      <c r="AG1527" s="439"/>
      <c r="AH1527" s="439"/>
      <c r="AI1527" s="439"/>
      <c r="AJ1527" s="439"/>
    </row>
    <row r="1528" spans="29:36" x14ac:dyDescent="0.25">
      <c r="AC1528" s="439"/>
      <c r="AD1528" s="439"/>
      <c r="AE1528" s="439"/>
      <c r="AF1528" s="439"/>
      <c r="AG1528" s="439"/>
      <c r="AH1528" s="439"/>
      <c r="AI1528" s="439"/>
      <c r="AJ1528" s="439"/>
    </row>
    <row r="1529" spans="29:36" x14ac:dyDescent="0.25">
      <c r="AC1529" s="439"/>
      <c r="AD1529" s="439"/>
      <c r="AE1529" s="439"/>
      <c r="AF1529" s="439"/>
      <c r="AG1529" s="439"/>
      <c r="AH1529" s="439"/>
      <c r="AI1529" s="439"/>
      <c r="AJ1529" s="439"/>
    </row>
    <row r="1530" spans="29:36" x14ac:dyDescent="0.25">
      <c r="AC1530" s="439"/>
      <c r="AD1530" s="439"/>
      <c r="AE1530" s="439"/>
      <c r="AF1530" s="439"/>
      <c r="AG1530" s="439"/>
      <c r="AH1530" s="439"/>
      <c r="AI1530" s="439"/>
      <c r="AJ1530" s="439"/>
    </row>
    <row r="1531" spans="29:36" x14ac:dyDescent="0.25">
      <c r="AC1531" s="439"/>
      <c r="AD1531" s="439"/>
      <c r="AE1531" s="439"/>
      <c r="AF1531" s="439"/>
      <c r="AG1531" s="439"/>
      <c r="AH1531" s="439"/>
      <c r="AI1531" s="439"/>
      <c r="AJ1531" s="439"/>
    </row>
    <row r="1532" spans="29:36" x14ac:dyDescent="0.25">
      <c r="AC1532" s="439"/>
      <c r="AD1532" s="439"/>
      <c r="AE1532" s="439"/>
      <c r="AF1532" s="439"/>
      <c r="AG1532" s="439"/>
      <c r="AH1532" s="439"/>
      <c r="AI1532" s="439"/>
      <c r="AJ1532" s="439"/>
    </row>
    <row r="1533" spans="29:36" x14ac:dyDescent="0.25">
      <c r="AC1533" s="439"/>
      <c r="AD1533" s="439"/>
      <c r="AE1533" s="439"/>
      <c r="AF1533" s="439"/>
      <c r="AG1533" s="439"/>
      <c r="AH1533" s="439"/>
      <c r="AI1533" s="439"/>
      <c r="AJ1533" s="439"/>
    </row>
    <row r="1534" spans="29:36" x14ac:dyDescent="0.25">
      <c r="AC1534" s="439"/>
      <c r="AD1534" s="439"/>
      <c r="AE1534" s="439"/>
      <c r="AF1534" s="439"/>
      <c r="AG1534" s="439"/>
      <c r="AH1534" s="439"/>
      <c r="AI1534" s="439"/>
      <c r="AJ1534" s="439"/>
    </row>
    <row r="1535" spans="29:36" x14ac:dyDescent="0.25">
      <c r="AC1535" s="439"/>
      <c r="AD1535" s="439"/>
      <c r="AE1535" s="439"/>
      <c r="AF1535" s="439"/>
      <c r="AG1535" s="439"/>
      <c r="AH1535" s="439"/>
      <c r="AI1535" s="439"/>
      <c r="AJ1535" s="439"/>
    </row>
    <row r="1536" spans="29:36" x14ac:dyDescent="0.25">
      <c r="AC1536" s="439"/>
      <c r="AD1536" s="439"/>
      <c r="AE1536" s="439"/>
      <c r="AF1536" s="439"/>
      <c r="AG1536" s="439"/>
      <c r="AH1536" s="439"/>
      <c r="AI1536" s="439"/>
      <c r="AJ1536" s="439"/>
    </row>
    <row r="1537" spans="29:36" x14ac:dyDescent="0.25">
      <c r="AC1537" s="439"/>
      <c r="AD1537" s="439"/>
      <c r="AE1537" s="439"/>
      <c r="AF1537" s="439"/>
      <c r="AG1537" s="439"/>
      <c r="AH1537" s="439"/>
      <c r="AI1537" s="439"/>
      <c r="AJ1537" s="439"/>
    </row>
    <row r="1538" spans="29:36" x14ac:dyDescent="0.25">
      <c r="AC1538" s="439"/>
      <c r="AD1538" s="439"/>
      <c r="AE1538" s="439"/>
      <c r="AF1538" s="439"/>
      <c r="AG1538" s="439"/>
      <c r="AH1538" s="439"/>
      <c r="AI1538" s="439"/>
      <c r="AJ1538" s="439"/>
    </row>
    <row r="1539" spans="29:36" x14ac:dyDescent="0.25">
      <c r="AC1539" s="439"/>
      <c r="AD1539" s="439"/>
      <c r="AE1539" s="439"/>
      <c r="AF1539" s="439"/>
      <c r="AG1539" s="439"/>
      <c r="AH1539" s="439"/>
      <c r="AI1539" s="439"/>
      <c r="AJ1539" s="439"/>
    </row>
    <row r="1540" spans="29:36" x14ac:dyDescent="0.25">
      <c r="AC1540" s="439"/>
      <c r="AD1540" s="439"/>
      <c r="AE1540" s="439"/>
      <c r="AF1540" s="439"/>
      <c r="AG1540" s="439"/>
      <c r="AH1540" s="439"/>
      <c r="AI1540" s="439"/>
      <c r="AJ1540" s="439"/>
    </row>
    <row r="1541" spans="29:36" x14ac:dyDescent="0.25">
      <c r="AC1541" s="439"/>
      <c r="AD1541" s="439"/>
      <c r="AE1541" s="439"/>
      <c r="AF1541" s="439"/>
      <c r="AG1541" s="439"/>
      <c r="AH1541" s="439"/>
      <c r="AI1541" s="439"/>
      <c r="AJ1541" s="439"/>
    </row>
    <row r="1542" spans="29:36" x14ac:dyDescent="0.25">
      <c r="AC1542" s="439"/>
      <c r="AD1542" s="439"/>
      <c r="AE1542" s="439"/>
      <c r="AF1542" s="439"/>
      <c r="AG1542" s="439"/>
      <c r="AH1542" s="439"/>
      <c r="AI1542" s="439"/>
      <c r="AJ1542" s="439"/>
    </row>
    <row r="1543" spans="29:36" x14ac:dyDescent="0.25">
      <c r="AC1543" s="439"/>
      <c r="AD1543" s="439"/>
      <c r="AE1543" s="439"/>
      <c r="AF1543" s="439"/>
      <c r="AG1543" s="439"/>
      <c r="AH1543" s="439"/>
      <c r="AI1543" s="439"/>
      <c r="AJ1543" s="439"/>
    </row>
    <row r="1544" spans="29:36" x14ac:dyDescent="0.25">
      <c r="AC1544" s="439"/>
      <c r="AD1544" s="439"/>
      <c r="AE1544" s="439"/>
      <c r="AF1544" s="439"/>
      <c r="AG1544" s="439"/>
      <c r="AH1544" s="439"/>
      <c r="AI1544" s="439"/>
      <c r="AJ1544" s="439"/>
    </row>
    <row r="1545" spans="29:36" x14ac:dyDescent="0.25">
      <c r="AC1545" s="439"/>
      <c r="AD1545" s="439"/>
      <c r="AE1545" s="439"/>
      <c r="AF1545" s="439"/>
      <c r="AG1545" s="439"/>
      <c r="AH1545" s="439"/>
      <c r="AI1545" s="439"/>
      <c r="AJ1545" s="439"/>
    </row>
    <row r="1546" spans="29:36" x14ac:dyDescent="0.25">
      <c r="AC1546" s="439"/>
      <c r="AD1546" s="439"/>
      <c r="AE1546" s="439"/>
      <c r="AF1546" s="439"/>
      <c r="AG1546" s="439"/>
      <c r="AH1546" s="439"/>
      <c r="AI1546" s="439"/>
      <c r="AJ1546" s="439"/>
    </row>
    <row r="1547" spans="29:36" x14ac:dyDescent="0.25">
      <c r="AC1547" s="439"/>
      <c r="AD1547" s="439"/>
      <c r="AE1547" s="439"/>
      <c r="AF1547" s="439"/>
      <c r="AG1547" s="439"/>
      <c r="AH1547" s="439"/>
      <c r="AI1547" s="439"/>
      <c r="AJ1547" s="439"/>
    </row>
    <row r="1548" spans="29:36" x14ac:dyDescent="0.25">
      <c r="AC1548" s="439"/>
      <c r="AD1548" s="439"/>
      <c r="AE1548" s="439"/>
      <c r="AF1548" s="439"/>
      <c r="AG1548" s="439"/>
      <c r="AH1548" s="439"/>
      <c r="AI1548" s="439"/>
      <c r="AJ1548" s="439"/>
    </row>
    <row r="1549" spans="29:36" x14ac:dyDescent="0.25">
      <c r="AC1549" s="439"/>
      <c r="AD1549" s="439"/>
      <c r="AE1549" s="439"/>
      <c r="AF1549" s="439"/>
      <c r="AG1549" s="439"/>
      <c r="AH1549" s="439"/>
      <c r="AI1549" s="439"/>
      <c r="AJ1549" s="439"/>
    </row>
    <row r="1550" spans="29:36" x14ac:dyDescent="0.25">
      <c r="AC1550" s="439"/>
      <c r="AD1550" s="439"/>
      <c r="AE1550" s="439"/>
      <c r="AF1550" s="439"/>
      <c r="AG1550" s="439"/>
      <c r="AH1550" s="439"/>
      <c r="AI1550" s="439"/>
      <c r="AJ1550" s="439"/>
    </row>
    <row r="1551" spans="29:36" x14ac:dyDescent="0.25">
      <c r="AC1551" s="439"/>
      <c r="AD1551" s="439"/>
      <c r="AE1551" s="439"/>
      <c r="AF1551" s="439"/>
      <c r="AG1551" s="439"/>
      <c r="AH1551" s="439"/>
      <c r="AI1551" s="439"/>
      <c r="AJ1551" s="439"/>
    </row>
    <row r="1552" spans="29:36" x14ac:dyDescent="0.25">
      <c r="AC1552" s="439"/>
      <c r="AD1552" s="439"/>
      <c r="AE1552" s="439"/>
      <c r="AF1552" s="439"/>
      <c r="AG1552" s="439"/>
      <c r="AH1552" s="439"/>
      <c r="AI1552" s="439"/>
      <c r="AJ1552" s="439"/>
    </row>
    <row r="1553" spans="29:36" x14ac:dyDescent="0.25">
      <c r="AC1553" s="439"/>
      <c r="AD1553" s="439"/>
      <c r="AE1553" s="439"/>
      <c r="AF1553" s="439"/>
      <c r="AG1553" s="439"/>
      <c r="AH1553" s="439"/>
      <c r="AI1553" s="439"/>
      <c r="AJ1553" s="439"/>
    </row>
    <row r="1554" spans="29:36" x14ac:dyDescent="0.25">
      <c r="AC1554" s="439"/>
      <c r="AD1554" s="439"/>
      <c r="AE1554" s="439"/>
      <c r="AF1554" s="439"/>
      <c r="AG1554" s="439"/>
      <c r="AH1554" s="439"/>
      <c r="AI1554" s="439"/>
      <c r="AJ1554" s="439"/>
    </row>
    <row r="1555" spans="29:36" x14ac:dyDescent="0.25">
      <c r="AC1555" s="439"/>
      <c r="AD1555" s="439"/>
      <c r="AE1555" s="439"/>
      <c r="AF1555" s="439"/>
      <c r="AG1555" s="439"/>
      <c r="AH1555" s="439"/>
      <c r="AI1555" s="439"/>
      <c r="AJ1555" s="439"/>
    </row>
    <row r="1556" spans="29:36" x14ac:dyDescent="0.25">
      <c r="AC1556" s="439"/>
      <c r="AD1556" s="439"/>
      <c r="AE1556" s="439"/>
      <c r="AF1556" s="439"/>
      <c r="AG1556" s="439"/>
      <c r="AH1556" s="439"/>
      <c r="AI1556" s="439"/>
      <c r="AJ1556" s="439"/>
    </row>
    <row r="1557" spans="29:36" x14ac:dyDescent="0.25">
      <c r="AC1557" s="439"/>
      <c r="AD1557" s="439"/>
      <c r="AE1557" s="439"/>
      <c r="AF1557" s="439"/>
      <c r="AG1557" s="439"/>
      <c r="AH1557" s="439"/>
      <c r="AI1557" s="439"/>
      <c r="AJ1557" s="439"/>
    </row>
    <row r="1558" spans="29:36" x14ac:dyDescent="0.25">
      <c r="AC1558" s="439"/>
      <c r="AD1558" s="439"/>
      <c r="AE1558" s="439"/>
      <c r="AF1558" s="439"/>
      <c r="AG1558" s="439"/>
      <c r="AH1558" s="439"/>
      <c r="AI1558" s="439"/>
      <c r="AJ1558" s="439"/>
    </row>
    <row r="1559" spans="29:36" x14ac:dyDescent="0.25">
      <c r="AC1559" s="439"/>
      <c r="AD1559" s="439"/>
      <c r="AE1559" s="439"/>
      <c r="AF1559" s="439"/>
      <c r="AG1559" s="439"/>
      <c r="AH1559" s="439"/>
      <c r="AI1559" s="439"/>
      <c r="AJ1559" s="439"/>
    </row>
    <row r="1560" spans="29:36" x14ac:dyDescent="0.25">
      <c r="AC1560" s="439"/>
      <c r="AD1560" s="439"/>
      <c r="AE1560" s="439"/>
      <c r="AF1560" s="439"/>
      <c r="AG1560" s="439"/>
      <c r="AH1560" s="439"/>
      <c r="AI1560" s="439"/>
      <c r="AJ1560" s="439"/>
    </row>
    <row r="1561" spans="29:36" x14ac:dyDescent="0.25">
      <c r="AC1561" s="439"/>
      <c r="AD1561" s="439"/>
      <c r="AE1561" s="439"/>
      <c r="AF1561" s="439"/>
      <c r="AG1561" s="439"/>
      <c r="AH1561" s="439"/>
      <c r="AI1561" s="439"/>
      <c r="AJ1561" s="439"/>
    </row>
    <row r="1562" spans="29:36" x14ac:dyDescent="0.25">
      <c r="AC1562" s="439"/>
      <c r="AD1562" s="439"/>
      <c r="AE1562" s="439"/>
      <c r="AF1562" s="439"/>
      <c r="AG1562" s="439"/>
      <c r="AH1562" s="439"/>
      <c r="AI1562" s="439"/>
      <c r="AJ1562" s="439"/>
    </row>
    <row r="1563" spans="29:36" x14ac:dyDescent="0.25">
      <c r="AC1563" s="439"/>
      <c r="AD1563" s="439"/>
      <c r="AE1563" s="439"/>
      <c r="AF1563" s="439"/>
      <c r="AG1563" s="439"/>
      <c r="AH1563" s="439"/>
      <c r="AI1563" s="439"/>
      <c r="AJ1563" s="439"/>
    </row>
    <row r="1564" spans="29:36" x14ac:dyDescent="0.25">
      <c r="AC1564" s="439"/>
      <c r="AD1564" s="439"/>
      <c r="AE1564" s="439"/>
      <c r="AF1564" s="439"/>
      <c r="AG1564" s="439"/>
      <c r="AH1564" s="439"/>
      <c r="AI1564" s="439"/>
      <c r="AJ1564" s="439"/>
    </row>
    <row r="1565" spans="29:36" x14ac:dyDescent="0.25">
      <c r="AC1565" s="439"/>
      <c r="AD1565" s="439"/>
      <c r="AE1565" s="439"/>
      <c r="AF1565" s="439"/>
      <c r="AG1565" s="439"/>
      <c r="AH1565" s="439"/>
      <c r="AI1565" s="439"/>
      <c r="AJ1565" s="439"/>
    </row>
    <row r="1566" spans="29:36" x14ac:dyDescent="0.25">
      <c r="AC1566" s="439"/>
      <c r="AD1566" s="439"/>
      <c r="AE1566" s="439"/>
      <c r="AF1566" s="439"/>
      <c r="AG1566" s="439"/>
      <c r="AH1566" s="439"/>
      <c r="AI1566" s="439"/>
      <c r="AJ1566" s="439"/>
    </row>
    <row r="1567" spans="29:36" x14ac:dyDescent="0.25">
      <c r="AC1567" s="439"/>
      <c r="AD1567" s="439"/>
      <c r="AE1567" s="439"/>
      <c r="AF1567" s="439"/>
      <c r="AG1567" s="439"/>
      <c r="AH1567" s="439"/>
      <c r="AI1567" s="439"/>
      <c r="AJ1567" s="439"/>
    </row>
    <row r="1568" spans="29:36" x14ac:dyDescent="0.25">
      <c r="AC1568" s="439"/>
      <c r="AD1568" s="439"/>
      <c r="AE1568" s="439"/>
      <c r="AF1568" s="439"/>
      <c r="AG1568" s="439"/>
      <c r="AH1568" s="439"/>
      <c r="AI1568" s="439"/>
      <c r="AJ1568" s="439"/>
    </row>
    <row r="1569" spans="29:36" x14ac:dyDescent="0.25">
      <c r="AC1569" s="439"/>
      <c r="AD1569" s="439"/>
      <c r="AE1569" s="439"/>
      <c r="AF1569" s="439"/>
      <c r="AG1569" s="439"/>
      <c r="AH1569" s="439"/>
      <c r="AI1569" s="439"/>
      <c r="AJ1569" s="439"/>
    </row>
    <row r="1570" spans="29:36" x14ac:dyDescent="0.25">
      <c r="AC1570" s="439"/>
      <c r="AD1570" s="439"/>
      <c r="AE1570" s="439"/>
      <c r="AF1570" s="439"/>
      <c r="AG1570" s="439"/>
      <c r="AH1570" s="439"/>
      <c r="AI1570" s="439"/>
      <c r="AJ1570" s="439"/>
    </row>
    <row r="1571" spans="29:36" x14ac:dyDescent="0.25">
      <c r="AC1571" s="439"/>
      <c r="AD1571" s="439"/>
      <c r="AE1571" s="439"/>
      <c r="AF1571" s="439"/>
      <c r="AG1571" s="439"/>
      <c r="AH1571" s="439"/>
      <c r="AI1571" s="439"/>
      <c r="AJ1571" s="439"/>
    </row>
    <row r="1572" spans="29:36" x14ac:dyDescent="0.25">
      <c r="AC1572" s="439"/>
      <c r="AD1572" s="439"/>
      <c r="AE1572" s="439"/>
      <c r="AF1572" s="439"/>
      <c r="AG1572" s="439"/>
      <c r="AH1572" s="439"/>
      <c r="AI1572" s="439"/>
      <c r="AJ1572" s="439"/>
    </row>
    <row r="1573" spans="29:36" x14ac:dyDescent="0.25">
      <c r="AC1573" s="439"/>
      <c r="AD1573" s="439"/>
      <c r="AE1573" s="439"/>
      <c r="AF1573" s="439"/>
      <c r="AG1573" s="439"/>
      <c r="AH1573" s="439"/>
      <c r="AI1573" s="439"/>
      <c r="AJ1573" s="439"/>
    </row>
    <row r="1574" spans="29:36" x14ac:dyDescent="0.25">
      <c r="AC1574" s="439"/>
      <c r="AD1574" s="439"/>
      <c r="AE1574" s="439"/>
      <c r="AF1574" s="439"/>
      <c r="AG1574" s="439"/>
      <c r="AH1574" s="439"/>
      <c r="AI1574" s="439"/>
      <c r="AJ1574" s="439"/>
    </row>
    <row r="1575" spans="29:36" x14ac:dyDescent="0.25">
      <c r="AC1575" s="439"/>
      <c r="AD1575" s="439"/>
      <c r="AE1575" s="439"/>
      <c r="AF1575" s="439"/>
      <c r="AG1575" s="439"/>
      <c r="AH1575" s="439"/>
      <c r="AI1575" s="439"/>
      <c r="AJ1575" s="439"/>
    </row>
    <row r="1576" spans="29:36" x14ac:dyDescent="0.25">
      <c r="AC1576" s="439"/>
      <c r="AD1576" s="439"/>
      <c r="AE1576" s="439"/>
      <c r="AF1576" s="439"/>
      <c r="AG1576" s="439"/>
      <c r="AH1576" s="439"/>
      <c r="AI1576" s="439"/>
      <c r="AJ1576" s="439"/>
    </row>
    <row r="1577" spans="29:36" x14ac:dyDescent="0.25">
      <c r="AC1577" s="439"/>
      <c r="AD1577" s="439"/>
      <c r="AE1577" s="439"/>
      <c r="AF1577" s="439"/>
      <c r="AG1577" s="439"/>
      <c r="AH1577" s="439"/>
      <c r="AI1577" s="439"/>
      <c r="AJ1577" s="439"/>
    </row>
    <row r="1578" spans="29:36" x14ac:dyDescent="0.25">
      <c r="AC1578" s="439"/>
      <c r="AD1578" s="439"/>
      <c r="AE1578" s="439"/>
      <c r="AF1578" s="439"/>
      <c r="AG1578" s="439"/>
      <c r="AH1578" s="439"/>
      <c r="AI1578" s="439"/>
      <c r="AJ1578" s="439"/>
    </row>
    <row r="1579" spans="29:36" x14ac:dyDescent="0.25">
      <c r="AC1579" s="439"/>
      <c r="AD1579" s="439"/>
      <c r="AE1579" s="439"/>
      <c r="AF1579" s="439"/>
      <c r="AG1579" s="439"/>
      <c r="AH1579" s="439"/>
      <c r="AI1579" s="439"/>
      <c r="AJ1579" s="439"/>
    </row>
    <row r="1580" spans="29:36" x14ac:dyDescent="0.25">
      <c r="AC1580" s="439"/>
      <c r="AD1580" s="439"/>
      <c r="AE1580" s="439"/>
      <c r="AF1580" s="439"/>
      <c r="AG1580" s="439"/>
      <c r="AH1580" s="439"/>
      <c r="AI1580" s="439"/>
      <c r="AJ1580" s="439"/>
    </row>
    <row r="1581" spans="29:36" x14ac:dyDescent="0.25">
      <c r="AC1581" s="439"/>
      <c r="AD1581" s="439"/>
      <c r="AE1581" s="439"/>
      <c r="AF1581" s="439"/>
      <c r="AG1581" s="439"/>
      <c r="AH1581" s="439"/>
      <c r="AI1581" s="439"/>
      <c r="AJ1581" s="439"/>
    </row>
    <row r="1582" spans="29:36" x14ac:dyDescent="0.25">
      <c r="AC1582" s="439"/>
      <c r="AD1582" s="439"/>
      <c r="AE1582" s="439"/>
      <c r="AF1582" s="439"/>
      <c r="AG1582" s="439"/>
      <c r="AH1582" s="439"/>
      <c r="AI1582" s="439"/>
      <c r="AJ1582" s="439"/>
    </row>
    <row r="1583" spans="29:36" x14ac:dyDescent="0.25">
      <c r="AC1583" s="439"/>
      <c r="AD1583" s="439"/>
      <c r="AE1583" s="439"/>
      <c r="AF1583" s="439"/>
      <c r="AG1583" s="439"/>
      <c r="AH1583" s="439"/>
      <c r="AI1583" s="439"/>
      <c r="AJ1583" s="439"/>
    </row>
    <row r="1584" spans="29:36" x14ac:dyDescent="0.25">
      <c r="AC1584" s="439"/>
      <c r="AD1584" s="439"/>
      <c r="AE1584" s="439"/>
      <c r="AF1584" s="439"/>
      <c r="AG1584" s="439"/>
      <c r="AH1584" s="439"/>
      <c r="AI1584" s="439"/>
      <c r="AJ1584" s="439"/>
    </row>
    <row r="1585" spans="29:36" x14ac:dyDescent="0.25">
      <c r="AC1585" s="439"/>
      <c r="AD1585" s="439"/>
      <c r="AE1585" s="439"/>
      <c r="AF1585" s="439"/>
      <c r="AG1585" s="439"/>
      <c r="AH1585" s="439"/>
      <c r="AI1585" s="439"/>
      <c r="AJ1585" s="439"/>
    </row>
    <row r="1586" spans="29:36" x14ac:dyDescent="0.25">
      <c r="AC1586" s="439"/>
      <c r="AD1586" s="439"/>
      <c r="AE1586" s="439"/>
      <c r="AF1586" s="439"/>
      <c r="AG1586" s="439"/>
      <c r="AH1586" s="439"/>
      <c r="AI1586" s="439"/>
      <c r="AJ1586" s="439"/>
    </row>
    <row r="1587" spans="29:36" x14ac:dyDescent="0.25">
      <c r="AC1587" s="439"/>
      <c r="AD1587" s="439"/>
      <c r="AE1587" s="439"/>
      <c r="AF1587" s="439"/>
      <c r="AG1587" s="439"/>
      <c r="AH1587" s="439"/>
      <c r="AI1587" s="439"/>
      <c r="AJ1587" s="439"/>
    </row>
    <row r="1588" spans="29:36" x14ac:dyDescent="0.25">
      <c r="AC1588" s="439"/>
      <c r="AD1588" s="439"/>
      <c r="AE1588" s="439"/>
      <c r="AF1588" s="439"/>
      <c r="AG1588" s="439"/>
      <c r="AH1588" s="439"/>
      <c r="AI1588" s="439"/>
      <c r="AJ1588" s="439"/>
    </row>
    <row r="1589" spans="29:36" x14ac:dyDescent="0.25">
      <c r="AC1589" s="439"/>
      <c r="AD1589" s="439"/>
      <c r="AE1589" s="439"/>
      <c r="AF1589" s="439"/>
      <c r="AG1589" s="439"/>
      <c r="AH1589" s="439"/>
      <c r="AI1589" s="439"/>
      <c r="AJ1589" s="439"/>
    </row>
    <row r="1590" spans="29:36" x14ac:dyDescent="0.25">
      <c r="AC1590" s="439"/>
      <c r="AD1590" s="439"/>
      <c r="AE1590" s="439"/>
      <c r="AF1590" s="439"/>
      <c r="AG1590" s="439"/>
      <c r="AH1590" s="439"/>
      <c r="AI1590" s="439"/>
      <c r="AJ1590" s="439"/>
    </row>
    <row r="1591" spans="29:36" x14ac:dyDescent="0.25">
      <c r="AC1591" s="439"/>
      <c r="AD1591" s="439"/>
      <c r="AE1591" s="439"/>
      <c r="AF1591" s="439"/>
      <c r="AG1591" s="439"/>
      <c r="AH1591" s="439"/>
      <c r="AI1591" s="439"/>
      <c r="AJ1591" s="439"/>
    </row>
    <row r="1592" spans="29:36" x14ac:dyDescent="0.25">
      <c r="AC1592" s="439"/>
      <c r="AD1592" s="439"/>
      <c r="AE1592" s="439"/>
      <c r="AF1592" s="439"/>
      <c r="AG1592" s="439"/>
      <c r="AH1592" s="439"/>
      <c r="AI1592" s="439"/>
      <c r="AJ1592" s="439"/>
    </row>
    <row r="1593" spans="29:36" x14ac:dyDescent="0.25">
      <c r="AC1593" s="439"/>
      <c r="AD1593" s="439"/>
      <c r="AE1593" s="439"/>
      <c r="AF1593" s="439"/>
      <c r="AG1593" s="439"/>
      <c r="AH1593" s="439"/>
      <c r="AI1593" s="439"/>
      <c r="AJ1593" s="439"/>
    </row>
    <row r="1594" spans="29:36" x14ac:dyDescent="0.25">
      <c r="AC1594" s="439"/>
      <c r="AD1594" s="439"/>
      <c r="AE1594" s="439"/>
      <c r="AF1594" s="439"/>
      <c r="AG1594" s="439"/>
      <c r="AH1594" s="439"/>
      <c r="AI1594" s="439"/>
      <c r="AJ1594" s="439"/>
    </row>
    <row r="1595" spans="29:36" x14ac:dyDescent="0.25">
      <c r="AC1595" s="439"/>
      <c r="AD1595" s="439"/>
      <c r="AE1595" s="439"/>
      <c r="AF1595" s="439"/>
      <c r="AG1595" s="439"/>
      <c r="AH1595" s="439"/>
      <c r="AI1595" s="439"/>
      <c r="AJ1595" s="439"/>
    </row>
    <row r="1596" spans="29:36" x14ac:dyDescent="0.25">
      <c r="AC1596" s="439"/>
      <c r="AD1596" s="439"/>
      <c r="AE1596" s="439"/>
      <c r="AF1596" s="439"/>
      <c r="AG1596" s="439"/>
      <c r="AH1596" s="439"/>
      <c r="AI1596" s="439"/>
      <c r="AJ1596" s="439"/>
    </row>
    <row r="1597" spans="29:36" x14ac:dyDescent="0.25">
      <c r="AC1597" s="439"/>
      <c r="AD1597" s="439"/>
      <c r="AE1597" s="439"/>
      <c r="AF1597" s="439"/>
      <c r="AG1597" s="439"/>
      <c r="AH1597" s="439"/>
      <c r="AI1597" s="439"/>
      <c r="AJ1597" s="439"/>
    </row>
    <row r="1598" spans="29:36" x14ac:dyDescent="0.25">
      <c r="AC1598" s="439"/>
      <c r="AD1598" s="439"/>
      <c r="AE1598" s="439"/>
      <c r="AF1598" s="439"/>
      <c r="AG1598" s="439"/>
      <c r="AH1598" s="439"/>
      <c r="AI1598" s="439"/>
      <c r="AJ1598" s="439"/>
    </row>
    <row r="1599" spans="29:36" x14ac:dyDescent="0.25">
      <c r="AC1599" s="439"/>
      <c r="AD1599" s="439"/>
      <c r="AE1599" s="439"/>
      <c r="AF1599" s="439"/>
      <c r="AG1599" s="439"/>
      <c r="AH1599" s="439"/>
      <c r="AI1599" s="439"/>
      <c r="AJ1599" s="439"/>
    </row>
    <row r="1600" spans="29:36" x14ac:dyDescent="0.25">
      <c r="AC1600" s="439"/>
      <c r="AD1600" s="439"/>
      <c r="AE1600" s="439"/>
      <c r="AF1600" s="439"/>
      <c r="AG1600" s="439"/>
      <c r="AH1600" s="439"/>
      <c r="AI1600" s="439"/>
      <c r="AJ1600" s="439"/>
    </row>
    <row r="1601" spans="29:36" x14ac:dyDescent="0.25">
      <c r="AC1601" s="439"/>
      <c r="AD1601" s="439"/>
      <c r="AE1601" s="439"/>
      <c r="AF1601" s="439"/>
      <c r="AG1601" s="439"/>
      <c r="AH1601" s="439"/>
      <c r="AI1601" s="439"/>
      <c r="AJ1601" s="439"/>
    </row>
    <row r="1602" spans="29:36" x14ac:dyDescent="0.25">
      <c r="AC1602" s="439"/>
      <c r="AD1602" s="439"/>
      <c r="AE1602" s="439"/>
      <c r="AF1602" s="439"/>
      <c r="AG1602" s="439"/>
      <c r="AH1602" s="439"/>
      <c r="AI1602" s="439"/>
      <c r="AJ1602" s="439"/>
    </row>
    <row r="1603" spans="29:36" x14ac:dyDescent="0.25">
      <c r="AC1603" s="439"/>
      <c r="AD1603" s="439"/>
      <c r="AE1603" s="439"/>
      <c r="AF1603" s="439"/>
      <c r="AG1603" s="439"/>
      <c r="AH1603" s="439"/>
      <c r="AI1603" s="439"/>
      <c r="AJ1603" s="439"/>
    </row>
    <row r="1604" spans="29:36" x14ac:dyDescent="0.25">
      <c r="AC1604" s="439"/>
      <c r="AD1604" s="439"/>
      <c r="AE1604" s="439"/>
      <c r="AF1604" s="439"/>
      <c r="AG1604" s="439"/>
      <c r="AH1604" s="439"/>
      <c r="AI1604" s="439"/>
      <c r="AJ1604" s="439"/>
    </row>
    <row r="1605" spans="29:36" x14ac:dyDescent="0.25">
      <c r="AC1605" s="439"/>
      <c r="AD1605" s="439"/>
      <c r="AE1605" s="439"/>
      <c r="AF1605" s="439"/>
      <c r="AG1605" s="439"/>
      <c r="AH1605" s="439"/>
      <c r="AI1605" s="439"/>
      <c r="AJ1605" s="439"/>
    </row>
    <row r="1606" spans="29:36" x14ac:dyDescent="0.25">
      <c r="AC1606" s="439"/>
      <c r="AD1606" s="439"/>
      <c r="AE1606" s="439"/>
      <c r="AF1606" s="439"/>
      <c r="AG1606" s="439"/>
      <c r="AH1606" s="439"/>
      <c r="AI1606" s="439"/>
      <c r="AJ1606" s="439"/>
    </row>
    <row r="1607" spans="29:36" x14ac:dyDescent="0.25">
      <c r="AC1607" s="439"/>
      <c r="AD1607" s="439"/>
      <c r="AE1607" s="439"/>
      <c r="AF1607" s="439"/>
      <c r="AG1607" s="439"/>
      <c r="AH1607" s="439"/>
      <c r="AI1607" s="439"/>
      <c r="AJ1607" s="439"/>
    </row>
    <row r="1608" spans="29:36" x14ac:dyDescent="0.25">
      <c r="AC1608" s="439"/>
      <c r="AD1608" s="439"/>
      <c r="AE1608" s="439"/>
      <c r="AF1608" s="439"/>
      <c r="AG1608" s="439"/>
      <c r="AH1608" s="439"/>
      <c r="AI1608" s="439"/>
      <c r="AJ1608" s="439"/>
    </row>
    <row r="1609" spans="29:36" x14ac:dyDescent="0.25">
      <c r="AC1609" s="439"/>
      <c r="AD1609" s="439"/>
      <c r="AE1609" s="439"/>
      <c r="AF1609" s="439"/>
      <c r="AG1609" s="439"/>
      <c r="AH1609" s="439"/>
      <c r="AI1609" s="439"/>
      <c r="AJ1609" s="439"/>
    </row>
    <row r="1610" spans="29:36" x14ac:dyDescent="0.25">
      <c r="AC1610" s="439"/>
      <c r="AD1610" s="439"/>
      <c r="AE1610" s="439"/>
      <c r="AF1610" s="439"/>
      <c r="AG1610" s="439"/>
      <c r="AH1610" s="439"/>
      <c r="AI1610" s="439"/>
      <c r="AJ1610" s="439"/>
    </row>
    <row r="1611" spans="29:36" x14ac:dyDescent="0.25">
      <c r="AC1611" s="439"/>
      <c r="AD1611" s="439"/>
      <c r="AE1611" s="439"/>
      <c r="AF1611" s="439"/>
      <c r="AG1611" s="439"/>
      <c r="AH1611" s="439"/>
      <c r="AI1611" s="439"/>
      <c r="AJ1611" s="439"/>
    </row>
    <row r="1612" spans="29:36" x14ac:dyDescent="0.25">
      <c r="AC1612" s="439"/>
      <c r="AD1612" s="439"/>
      <c r="AE1612" s="439"/>
      <c r="AF1612" s="439"/>
      <c r="AG1612" s="439"/>
      <c r="AH1612" s="439"/>
      <c r="AI1612" s="439"/>
      <c r="AJ1612" s="439"/>
    </row>
    <row r="1613" spans="29:36" x14ac:dyDescent="0.25">
      <c r="AC1613" s="439"/>
      <c r="AD1613" s="439"/>
      <c r="AE1613" s="439"/>
      <c r="AF1613" s="439"/>
      <c r="AG1613" s="439"/>
      <c r="AH1613" s="439"/>
      <c r="AI1613" s="439"/>
      <c r="AJ1613" s="439"/>
    </row>
    <row r="1614" spans="29:36" x14ac:dyDescent="0.25">
      <c r="AC1614" s="439"/>
      <c r="AD1614" s="439"/>
      <c r="AE1614" s="439"/>
      <c r="AF1614" s="439"/>
      <c r="AG1614" s="439"/>
      <c r="AH1614" s="439"/>
      <c r="AI1614" s="439"/>
      <c r="AJ1614" s="439"/>
    </row>
    <row r="1615" spans="29:36" x14ac:dyDescent="0.25">
      <c r="AC1615" s="439"/>
      <c r="AD1615" s="439"/>
      <c r="AE1615" s="439"/>
      <c r="AF1615" s="439"/>
      <c r="AG1615" s="439"/>
      <c r="AH1615" s="439"/>
      <c r="AI1615" s="439"/>
      <c r="AJ1615" s="439"/>
    </row>
    <row r="1616" spans="29:36" x14ac:dyDescent="0.25">
      <c r="AC1616" s="439"/>
      <c r="AD1616" s="439"/>
      <c r="AE1616" s="439"/>
      <c r="AF1616" s="439"/>
      <c r="AG1616" s="439"/>
      <c r="AH1616" s="439"/>
      <c r="AI1616" s="439"/>
      <c r="AJ1616" s="439"/>
    </row>
    <row r="1617" spans="29:36" x14ac:dyDescent="0.25">
      <c r="AC1617" s="439"/>
      <c r="AD1617" s="439"/>
      <c r="AE1617" s="439"/>
      <c r="AF1617" s="439"/>
      <c r="AG1617" s="439"/>
      <c r="AH1617" s="439"/>
      <c r="AI1617" s="439"/>
      <c r="AJ1617" s="439"/>
    </row>
    <row r="1618" spans="29:36" x14ac:dyDescent="0.25">
      <c r="AC1618" s="439"/>
      <c r="AD1618" s="439"/>
      <c r="AE1618" s="439"/>
      <c r="AF1618" s="439"/>
      <c r="AG1618" s="439"/>
      <c r="AH1618" s="439"/>
      <c r="AI1618" s="439"/>
      <c r="AJ1618" s="439"/>
    </row>
    <row r="1619" spans="29:36" x14ac:dyDescent="0.25">
      <c r="AC1619" s="439"/>
      <c r="AD1619" s="439"/>
      <c r="AE1619" s="439"/>
      <c r="AF1619" s="439"/>
      <c r="AG1619" s="439"/>
      <c r="AH1619" s="439"/>
      <c r="AI1619" s="439"/>
      <c r="AJ1619" s="439"/>
    </row>
    <row r="1620" spans="29:36" x14ac:dyDescent="0.25">
      <c r="AC1620" s="439"/>
      <c r="AD1620" s="439"/>
      <c r="AE1620" s="439"/>
      <c r="AF1620" s="439"/>
      <c r="AG1620" s="439"/>
      <c r="AH1620" s="439"/>
      <c r="AI1620" s="439"/>
      <c r="AJ1620" s="439"/>
    </row>
    <row r="1621" spans="29:36" x14ac:dyDescent="0.25">
      <c r="AC1621" s="439"/>
      <c r="AD1621" s="439"/>
      <c r="AE1621" s="439"/>
      <c r="AF1621" s="439"/>
      <c r="AG1621" s="439"/>
      <c r="AH1621" s="439"/>
      <c r="AI1621" s="439"/>
      <c r="AJ1621" s="439"/>
    </row>
    <row r="1622" spans="29:36" x14ac:dyDescent="0.25">
      <c r="AC1622" s="439"/>
      <c r="AD1622" s="439"/>
      <c r="AE1622" s="439"/>
      <c r="AF1622" s="439"/>
      <c r="AG1622" s="439"/>
      <c r="AH1622" s="439"/>
      <c r="AI1622" s="439"/>
      <c r="AJ1622" s="439"/>
    </row>
    <row r="1623" spans="29:36" x14ac:dyDescent="0.25">
      <c r="AC1623" s="439"/>
      <c r="AD1623" s="439"/>
      <c r="AE1623" s="439"/>
      <c r="AF1623" s="439"/>
      <c r="AG1623" s="439"/>
      <c r="AH1623" s="439"/>
      <c r="AI1623" s="439"/>
      <c r="AJ1623" s="439"/>
    </row>
    <row r="1624" spans="29:36" x14ac:dyDescent="0.25">
      <c r="AC1624" s="439"/>
      <c r="AD1624" s="439"/>
      <c r="AE1624" s="439"/>
      <c r="AF1624" s="439"/>
      <c r="AG1624" s="439"/>
      <c r="AH1624" s="439"/>
      <c r="AI1624" s="439"/>
      <c r="AJ1624" s="439"/>
    </row>
    <row r="1625" spans="29:36" x14ac:dyDescent="0.25">
      <c r="AC1625" s="439"/>
      <c r="AD1625" s="439"/>
      <c r="AE1625" s="439"/>
      <c r="AF1625" s="439"/>
      <c r="AG1625" s="439"/>
      <c r="AH1625" s="439"/>
      <c r="AI1625" s="439"/>
      <c r="AJ1625" s="439"/>
    </row>
    <row r="1626" spans="29:36" x14ac:dyDescent="0.25">
      <c r="AC1626" s="439"/>
      <c r="AD1626" s="439"/>
      <c r="AE1626" s="439"/>
      <c r="AF1626" s="439"/>
      <c r="AG1626" s="439"/>
      <c r="AH1626" s="439"/>
      <c r="AI1626" s="439"/>
      <c r="AJ1626" s="439"/>
    </row>
    <row r="1627" spans="29:36" x14ac:dyDescent="0.25">
      <c r="AC1627" s="439"/>
      <c r="AD1627" s="439"/>
      <c r="AE1627" s="439"/>
      <c r="AF1627" s="439"/>
      <c r="AG1627" s="439"/>
      <c r="AH1627" s="439"/>
      <c r="AI1627" s="439"/>
      <c r="AJ1627" s="439"/>
    </row>
    <row r="1628" spans="29:36" x14ac:dyDescent="0.25">
      <c r="AC1628" s="439"/>
      <c r="AD1628" s="439"/>
      <c r="AE1628" s="439"/>
      <c r="AF1628" s="439"/>
      <c r="AG1628" s="439"/>
      <c r="AH1628" s="439"/>
      <c r="AI1628" s="439"/>
      <c r="AJ1628" s="439"/>
    </row>
    <row r="1629" spans="29:36" x14ac:dyDescent="0.25">
      <c r="AC1629" s="439"/>
      <c r="AD1629" s="439"/>
      <c r="AE1629" s="439"/>
      <c r="AF1629" s="439"/>
      <c r="AG1629" s="439"/>
      <c r="AH1629" s="439"/>
      <c r="AI1629" s="439"/>
      <c r="AJ1629" s="439"/>
    </row>
    <row r="1630" spans="29:36" x14ac:dyDescent="0.25">
      <c r="AC1630" s="439"/>
      <c r="AD1630" s="439"/>
      <c r="AE1630" s="439"/>
      <c r="AF1630" s="439"/>
      <c r="AG1630" s="439"/>
      <c r="AH1630" s="439"/>
      <c r="AI1630" s="439"/>
      <c r="AJ1630" s="439"/>
    </row>
    <row r="1631" spans="29:36" x14ac:dyDescent="0.25">
      <c r="AC1631" s="439"/>
      <c r="AD1631" s="439"/>
      <c r="AE1631" s="439"/>
      <c r="AF1631" s="439"/>
      <c r="AG1631" s="439"/>
      <c r="AH1631" s="439"/>
      <c r="AI1631" s="439"/>
      <c r="AJ1631" s="439"/>
    </row>
    <row r="1632" spans="29:36" x14ac:dyDescent="0.25">
      <c r="AC1632" s="439"/>
      <c r="AD1632" s="439"/>
      <c r="AE1632" s="439"/>
      <c r="AF1632" s="439"/>
      <c r="AG1632" s="439"/>
      <c r="AH1632" s="439"/>
      <c r="AI1632" s="439"/>
      <c r="AJ1632" s="439"/>
    </row>
    <row r="1633" spans="29:36" x14ac:dyDescent="0.25">
      <c r="AC1633" s="439"/>
      <c r="AD1633" s="439"/>
      <c r="AE1633" s="439"/>
      <c r="AF1633" s="439"/>
      <c r="AG1633" s="439"/>
      <c r="AH1633" s="439"/>
      <c r="AI1633" s="439"/>
      <c r="AJ1633" s="439"/>
    </row>
    <row r="1634" spans="29:36" x14ac:dyDescent="0.25">
      <c r="AC1634" s="439"/>
      <c r="AD1634" s="439"/>
      <c r="AE1634" s="439"/>
      <c r="AF1634" s="439"/>
      <c r="AG1634" s="439"/>
      <c r="AH1634" s="439"/>
      <c r="AI1634" s="439"/>
      <c r="AJ1634" s="439"/>
    </row>
    <row r="1635" spans="29:36" x14ac:dyDescent="0.25">
      <c r="AC1635" s="439"/>
      <c r="AD1635" s="439"/>
      <c r="AE1635" s="439"/>
      <c r="AF1635" s="439"/>
      <c r="AG1635" s="439"/>
      <c r="AH1635" s="439"/>
      <c r="AI1635" s="439"/>
      <c r="AJ1635" s="439"/>
    </row>
    <row r="1636" spans="29:36" x14ac:dyDescent="0.25">
      <c r="AC1636" s="439"/>
      <c r="AD1636" s="439"/>
      <c r="AE1636" s="439"/>
      <c r="AF1636" s="439"/>
      <c r="AG1636" s="439"/>
      <c r="AH1636" s="439"/>
      <c r="AI1636" s="439"/>
      <c r="AJ1636" s="439"/>
    </row>
    <row r="1637" spans="29:36" x14ac:dyDescent="0.25">
      <c r="AC1637" s="439"/>
      <c r="AD1637" s="439"/>
      <c r="AE1637" s="439"/>
      <c r="AF1637" s="439"/>
      <c r="AG1637" s="439"/>
      <c r="AH1637" s="439"/>
      <c r="AI1637" s="439"/>
      <c r="AJ1637" s="439"/>
    </row>
    <row r="1638" spans="29:36" x14ac:dyDescent="0.25">
      <c r="AC1638" s="439"/>
      <c r="AD1638" s="439"/>
      <c r="AE1638" s="439"/>
      <c r="AF1638" s="439"/>
      <c r="AG1638" s="439"/>
      <c r="AH1638" s="439"/>
      <c r="AI1638" s="439"/>
      <c r="AJ1638" s="439"/>
    </row>
    <row r="1639" spans="29:36" x14ac:dyDescent="0.25">
      <c r="AC1639" s="439"/>
      <c r="AD1639" s="439"/>
      <c r="AE1639" s="439"/>
      <c r="AF1639" s="439"/>
      <c r="AG1639" s="439"/>
      <c r="AH1639" s="439"/>
      <c r="AI1639" s="439"/>
      <c r="AJ1639" s="439"/>
    </row>
    <row r="1640" spans="29:36" x14ac:dyDescent="0.25">
      <c r="AC1640" s="439"/>
      <c r="AD1640" s="439"/>
      <c r="AE1640" s="439"/>
      <c r="AF1640" s="439"/>
      <c r="AG1640" s="439"/>
      <c r="AH1640" s="439"/>
      <c r="AI1640" s="439"/>
      <c r="AJ1640" s="439"/>
    </row>
    <row r="1641" spans="29:36" x14ac:dyDescent="0.25">
      <c r="AC1641" s="439"/>
      <c r="AD1641" s="439"/>
      <c r="AE1641" s="439"/>
      <c r="AF1641" s="439"/>
      <c r="AG1641" s="439"/>
      <c r="AH1641" s="439"/>
      <c r="AI1641" s="439"/>
      <c r="AJ1641" s="439"/>
    </row>
    <row r="1642" spans="29:36" x14ac:dyDescent="0.25">
      <c r="AC1642" s="439"/>
      <c r="AD1642" s="439"/>
      <c r="AE1642" s="439"/>
      <c r="AF1642" s="439"/>
      <c r="AG1642" s="439"/>
      <c r="AH1642" s="439"/>
      <c r="AI1642" s="439"/>
      <c r="AJ1642" s="439"/>
    </row>
    <row r="1643" spans="29:36" x14ac:dyDescent="0.25">
      <c r="AC1643" s="439"/>
      <c r="AD1643" s="439"/>
      <c r="AE1643" s="439"/>
      <c r="AF1643" s="439"/>
      <c r="AG1643" s="439"/>
      <c r="AH1643" s="439"/>
      <c r="AI1643" s="439"/>
      <c r="AJ1643" s="439"/>
    </row>
    <row r="1644" spans="29:36" x14ac:dyDescent="0.25">
      <c r="AC1644" s="439"/>
      <c r="AD1644" s="439"/>
      <c r="AE1644" s="439"/>
      <c r="AF1644" s="439"/>
      <c r="AG1644" s="439"/>
      <c r="AH1644" s="439"/>
      <c r="AI1644" s="439"/>
      <c r="AJ1644" s="439"/>
    </row>
    <row r="1645" spans="29:36" x14ac:dyDescent="0.25">
      <c r="AC1645" s="439"/>
      <c r="AD1645" s="439"/>
      <c r="AE1645" s="439"/>
      <c r="AF1645" s="439"/>
      <c r="AG1645" s="439"/>
      <c r="AH1645" s="439"/>
      <c r="AI1645" s="439"/>
      <c r="AJ1645" s="439"/>
    </row>
    <row r="1646" spans="29:36" x14ac:dyDescent="0.25">
      <c r="AC1646" s="439"/>
      <c r="AD1646" s="439"/>
      <c r="AE1646" s="439"/>
      <c r="AF1646" s="439"/>
      <c r="AG1646" s="439"/>
      <c r="AH1646" s="439"/>
      <c r="AI1646" s="439"/>
      <c r="AJ1646" s="439"/>
    </row>
    <row r="1647" spans="29:36" x14ac:dyDescent="0.25">
      <c r="AC1647" s="439"/>
      <c r="AD1647" s="439"/>
      <c r="AE1647" s="439"/>
      <c r="AF1647" s="439"/>
      <c r="AG1647" s="439"/>
      <c r="AH1647" s="439"/>
      <c r="AI1647" s="439"/>
      <c r="AJ1647" s="439"/>
    </row>
    <row r="1648" spans="29:36" x14ac:dyDescent="0.25">
      <c r="AC1648" s="439"/>
      <c r="AD1648" s="439"/>
      <c r="AE1648" s="439"/>
      <c r="AF1648" s="439"/>
      <c r="AG1648" s="439"/>
      <c r="AH1648" s="439"/>
      <c r="AI1648" s="439"/>
      <c r="AJ1648" s="439"/>
    </row>
    <row r="1649" spans="29:36" x14ac:dyDescent="0.25">
      <c r="AC1649" s="439"/>
      <c r="AD1649" s="439"/>
      <c r="AE1649" s="439"/>
      <c r="AF1649" s="439"/>
      <c r="AG1649" s="439"/>
      <c r="AH1649" s="439"/>
      <c r="AI1649" s="439"/>
      <c r="AJ1649" s="439"/>
    </row>
    <row r="1650" spans="29:36" x14ac:dyDescent="0.25">
      <c r="AC1650" s="439"/>
      <c r="AD1650" s="439"/>
      <c r="AE1650" s="439"/>
      <c r="AF1650" s="439"/>
      <c r="AG1650" s="439"/>
      <c r="AH1650" s="439"/>
      <c r="AI1650" s="439"/>
      <c r="AJ1650" s="439"/>
    </row>
    <row r="1651" spans="29:36" x14ac:dyDescent="0.25">
      <c r="AC1651" s="439"/>
      <c r="AD1651" s="439"/>
      <c r="AE1651" s="439"/>
      <c r="AF1651" s="439"/>
      <c r="AG1651" s="439"/>
      <c r="AH1651" s="439"/>
      <c r="AI1651" s="439"/>
      <c r="AJ1651" s="439"/>
    </row>
    <row r="1652" spans="29:36" x14ac:dyDescent="0.25">
      <c r="AC1652" s="439"/>
      <c r="AD1652" s="439"/>
      <c r="AE1652" s="439"/>
      <c r="AF1652" s="439"/>
      <c r="AG1652" s="439"/>
      <c r="AH1652" s="439"/>
      <c r="AI1652" s="439"/>
      <c r="AJ1652" s="439"/>
    </row>
    <row r="1653" spans="29:36" x14ac:dyDescent="0.25">
      <c r="AC1653" s="439"/>
      <c r="AD1653" s="439"/>
      <c r="AE1653" s="439"/>
      <c r="AF1653" s="439"/>
      <c r="AG1653" s="439"/>
      <c r="AH1653" s="439"/>
      <c r="AI1653" s="439"/>
      <c r="AJ1653" s="439"/>
    </row>
    <row r="1654" spans="29:36" x14ac:dyDescent="0.25">
      <c r="AC1654" s="439"/>
      <c r="AD1654" s="439"/>
      <c r="AE1654" s="439"/>
      <c r="AF1654" s="439"/>
      <c r="AG1654" s="439"/>
      <c r="AH1654" s="439"/>
      <c r="AI1654" s="439"/>
      <c r="AJ1654" s="439"/>
    </row>
    <row r="1655" spans="29:36" x14ac:dyDescent="0.25">
      <c r="AC1655" s="439"/>
      <c r="AD1655" s="439"/>
      <c r="AE1655" s="439"/>
      <c r="AF1655" s="439"/>
      <c r="AG1655" s="439"/>
      <c r="AH1655" s="439"/>
      <c r="AI1655" s="439"/>
      <c r="AJ1655" s="439"/>
    </row>
    <row r="1656" spans="29:36" x14ac:dyDescent="0.25">
      <c r="AC1656" s="439"/>
      <c r="AD1656" s="439"/>
      <c r="AE1656" s="439"/>
      <c r="AF1656" s="439"/>
      <c r="AG1656" s="439"/>
      <c r="AH1656" s="439"/>
      <c r="AI1656" s="439"/>
      <c r="AJ1656" s="439"/>
    </row>
    <row r="1657" spans="29:36" x14ac:dyDescent="0.25">
      <c r="AC1657" s="439"/>
      <c r="AD1657" s="439"/>
      <c r="AE1657" s="439"/>
      <c r="AF1657" s="439"/>
      <c r="AG1657" s="439"/>
      <c r="AH1657" s="439"/>
      <c r="AI1657" s="439"/>
      <c r="AJ1657" s="439"/>
    </row>
    <row r="1658" spans="29:36" x14ac:dyDescent="0.25">
      <c r="AC1658" s="439"/>
      <c r="AD1658" s="439"/>
      <c r="AE1658" s="439"/>
      <c r="AF1658" s="439"/>
      <c r="AG1658" s="439"/>
      <c r="AH1658" s="439"/>
      <c r="AI1658" s="439"/>
      <c r="AJ1658" s="439"/>
    </row>
    <row r="1659" spans="29:36" x14ac:dyDescent="0.25">
      <c r="AC1659" s="439"/>
      <c r="AD1659" s="439"/>
      <c r="AE1659" s="439"/>
      <c r="AF1659" s="439"/>
      <c r="AG1659" s="439"/>
      <c r="AH1659" s="439"/>
      <c r="AI1659" s="439"/>
      <c r="AJ1659" s="439"/>
    </row>
    <row r="1660" spans="29:36" x14ac:dyDescent="0.25">
      <c r="AC1660" s="439"/>
      <c r="AD1660" s="439"/>
      <c r="AE1660" s="439"/>
      <c r="AF1660" s="439"/>
      <c r="AG1660" s="439"/>
      <c r="AH1660" s="439"/>
      <c r="AI1660" s="439"/>
      <c r="AJ1660" s="439"/>
    </row>
    <row r="1661" spans="29:36" x14ac:dyDescent="0.25">
      <c r="AC1661" s="439"/>
      <c r="AD1661" s="439"/>
      <c r="AE1661" s="439"/>
      <c r="AF1661" s="439"/>
      <c r="AG1661" s="439"/>
      <c r="AH1661" s="439"/>
      <c r="AI1661" s="439"/>
      <c r="AJ1661" s="439"/>
    </row>
    <row r="1662" spans="29:36" x14ac:dyDescent="0.25">
      <c r="AC1662" s="439"/>
      <c r="AD1662" s="439"/>
      <c r="AE1662" s="439"/>
      <c r="AF1662" s="439"/>
      <c r="AG1662" s="439"/>
      <c r="AH1662" s="439"/>
      <c r="AI1662" s="439"/>
      <c r="AJ1662" s="439"/>
    </row>
    <row r="1663" spans="29:36" x14ac:dyDescent="0.25">
      <c r="AC1663" s="439"/>
      <c r="AD1663" s="439"/>
      <c r="AE1663" s="439"/>
      <c r="AF1663" s="439"/>
      <c r="AG1663" s="439"/>
      <c r="AH1663" s="439"/>
      <c r="AI1663" s="439"/>
      <c r="AJ1663" s="439"/>
    </row>
    <row r="1664" spans="29:36" x14ac:dyDescent="0.25">
      <c r="AC1664" s="439"/>
      <c r="AD1664" s="439"/>
      <c r="AE1664" s="439"/>
      <c r="AF1664" s="439"/>
      <c r="AG1664" s="439"/>
      <c r="AH1664" s="439"/>
      <c r="AI1664" s="439"/>
      <c r="AJ1664" s="439"/>
    </row>
    <row r="1665" spans="29:36" x14ac:dyDescent="0.25">
      <c r="AC1665" s="439"/>
      <c r="AD1665" s="439"/>
      <c r="AE1665" s="439"/>
      <c r="AF1665" s="439"/>
      <c r="AG1665" s="439"/>
      <c r="AH1665" s="439"/>
      <c r="AI1665" s="439"/>
      <c r="AJ1665" s="439"/>
    </row>
    <row r="1666" spans="29:36" x14ac:dyDescent="0.25">
      <c r="AC1666" s="439"/>
      <c r="AD1666" s="439"/>
      <c r="AE1666" s="439"/>
      <c r="AF1666" s="439"/>
      <c r="AG1666" s="439"/>
      <c r="AH1666" s="439"/>
      <c r="AI1666" s="439"/>
      <c r="AJ1666" s="439"/>
    </row>
    <row r="1667" spans="29:36" x14ac:dyDescent="0.25">
      <c r="AC1667" s="439"/>
      <c r="AD1667" s="439"/>
      <c r="AE1667" s="439"/>
      <c r="AF1667" s="439"/>
      <c r="AG1667" s="439"/>
      <c r="AH1667" s="439"/>
      <c r="AI1667" s="439"/>
      <c r="AJ1667" s="439"/>
    </row>
    <row r="1668" spans="29:36" x14ac:dyDescent="0.25">
      <c r="AC1668" s="439"/>
      <c r="AD1668" s="439"/>
      <c r="AE1668" s="439"/>
      <c r="AF1668" s="439"/>
      <c r="AG1668" s="439"/>
      <c r="AH1668" s="439"/>
      <c r="AI1668" s="439"/>
      <c r="AJ1668" s="439"/>
    </row>
    <row r="1669" spans="29:36" x14ac:dyDescent="0.25">
      <c r="AC1669" s="439"/>
      <c r="AD1669" s="439"/>
      <c r="AE1669" s="439"/>
      <c r="AF1669" s="439"/>
      <c r="AG1669" s="439"/>
      <c r="AH1669" s="439"/>
      <c r="AI1669" s="439"/>
      <c r="AJ1669" s="439"/>
    </row>
    <row r="1670" spans="29:36" x14ac:dyDescent="0.25">
      <c r="AC1670" s="439"/>
      <c r="AD1670" s="439"/>
      <c r="AE1670" s="439"/>
      <c r="AF1670" s="439"/>
      <c r="AG1670" s="439"/>
      <c r="AH1670" s="439"/>
      <c r="AI1670" s="439"/>
      <c r="AJ1670" s="439"/>
    </row>
    <row r="1671" spans="29:36" x14ac:dyDescent="0.25">
      <c r="AC1671" s="439"/>
      <c r="AD1671" s="439"/>
      <c r="AE1671" s="439"/>
      <c r="AF1671" s="439"/>
      <c r="AG1671" s="439"/>
      <c r="AH1671" s="439"/>
      <c r="AI1671" s="439"/>
      <c r="AJ1671" s="439"/>
    </row>
    <row r="1672" spans="29:36" x14ac:dyDescent="0.25">
      <c r="AC1672" s="439"/>
      <c r="AD1672" s="439"/>
      <c r="AE1672" s="439"/>
      <c r="AF1672" s="439"/>
      <c r="AG1672" s="439"/>
      <c r="AH1672" s="439"/>
      <c r="AI1672" s="439"/>
      <c r="AJ1672" s="439"/>
    </row>
    <row r="1673" spans="29:36" x14ac:dyDescent="0.25">
      <c r="AC1673" s="439"/>
      <c r="AD1673" s="439"/>
      <c r="AE1673" s="439"/>
      <c r="AF1673" s="439"/>
      <c r="AG1673" s="439"/>
      <c r="AH1673" s="439"/>
      <c r="AI1673" s="439"/>
      <c r="AJ1673" s="439"/>
    </row>
    <row r="1674" spans="29:36" x14ac:dyDescent="0.25">
      <c r="AC1674" s="439"/>
      <c r="AD1674" s="439"/>
      <c r="AE1674" s="439"/>
      <c r="AF1674" s="439"/>
      <c r="AG1674" s="439"/>
      <c r="AH1674" s="439"/>
      <c r="AI1674" s="439"/>
      <c r="AJ1674" s="439"/>
    </row>
    <row r="1675" spans="29:36" x14ac:dyDescent="0.25">
      <c r="AC1675" s="439"/>
      <c r="AD1675" s="439"/>
      <c r="AE1675" s="439"/>
      <c r="AF1675" s="439"/>
      <c r="AG1675" s="439"/>
      <c r="AH1675" s="439"/>
      <c r="AI1675" s="439"/>
      <c r="AJ1675" s="439"/>
    </row>
    <row r="1676" spans="29:36" x14ac:dyDescent="0.25">
      <c r="AC1676" s="439"/>
      <c r="AD1676" s="439"/>
      <c r="AE1676" s="439"/>
      <c r="AF1676" s="439"/>
      <c r="AG1676" s="439"/>
      <c r="AH1676" s="439"/>
      <c r="AI1676" s="439"/>
      <c r="AJ1676" s="439"/>
    </row>
    <row r="1677" spans="29:36" x14ac:dyDescent="0.25">
      <c r="AC1677" s="439"/>
      <c r="AD1677" s="439"/>
      <c r="AE1677" s="439"/>
      <c r="AF1677" s="439"/>
      <c r="AG1677" s="439"/>
      <c r="AH1677" s="439"/>
      <c r="AI1677" s="439"/>
      <c r="AJ1677" s="439"/>
    </row>
    <row r="1678" spans="29:36" x14ac:dyDescent="0.25">
      <c r="AC1678" s="439"/>
      <c r="AD1678" s="439"/>
      <c r="AE1678" s="439"/>
      <c r="AF1678" s="439"/>
      <c r="AG1678" s="439"/>
      <c r="AH1678" s="439"/>
      <c r="AI1678" s="439"/>
      <c r="AJ1678" s="439"/>
    </row>
    <row r="1679" spans="29:36" x14ac:dyDescent="0.25">
      <c r="AC1679" s="439"/>
      <c r="AD1679" s="439"/>
      <c r="AE1679" s="439"/>
      <c r="AF1679" s="439"/>
      <c r="AG1679" s="439"/>
      <c r="AH1679" s="439"/>
      <c r="AI1679" s="439"/>
      <c r="AJ1679" s="439"/>
    </row>
    <row r="1680" spans="29:36" x14ac:dyDescent="0.25">
      <c r="AC1680" s="439"/>
      <c r="AD1680" s="439"/>
      <c r="AE1680" s="439"/>
      <c r="AF1680" s="439"/>
      <c r="AG1680" s="439"/>
      <c r="AH1680" s="439"/>
      <c r="AI1680" s="439"/>
      <c r="AJ1680" s="439"/>
    </row>
    <row r="1681" spans="29:36" x14ac:dyDescent="0.25">
      <c r="AC1681" s="439"/>
      <c r="AD1681" s="439"/>
      <c r="AE1681" s="439"/>
      <c r="AF1681" s="439"/>
      <c r="AG1681" s="439"/>
      <c r="AH1681" s="439"/>
      <c r="AI1681" s="439"/>
      <c r="AJ1681" s="439"/>
    </row>
    <row r="1682" spans="29:36" x14ac:dyDescent="0.25">
      <c r="AC1682" s="439"/>
      <c r="AD1682" s="439"/>
      <c r="AE1682" s="439"/>
      <c r="AF1682" s="439"/>
      <c r="AG1682" s="439"/>
      <c r="AH1682" s="439"/>
      <c r="AI1682" s="439"/>
      <c r="AJ1682" s="439"/>
    </row>
    <row r="1683" spans="29:36" x14ac:dyDescent="0.25">
      <c r="AC1683" s="439"/>
      <c r="AD1683" s="439"/>
      <c r="AE1683" s="439"/>
      <c r="AF1683" s="439"/>
      <c r="AG1683" s="439"/>
      <c r="AH1683" s="439"/>
      <c r="AI1683" s="439"/>
      <c r="AJ1683" s="439"/>
    </row>
    <row r="1684" spans="29:36" x14ac:dyDescent="0.25">
      <c r="AC1684" s="439"/>
      <c r="AD1684" s="439"/>
      <c r="AE1684" s="439"/>
      <c r="AF1684" s="439"/>
      <c r="AG1684" s="439"/>
      <c r="AH1684" s="439"/>
      <c r="AI1684" s="439"/>
      <c r="AJ1684" s="439"/>
    </row>
    <row r="1685" spans="29:36" x14ac:dyDescent="0.25">
      <c r="AC1685" s="439"/>
      <c r="AD1685" s="439"/>
      <c r="AE1685" s="439"/>
      <c r="AF1685" s="439"/>
      <c r="AG1685" s="439"/>
      <c r="AH1685" s="439"/>
      <c r="AI1685" s="439"/>
      <c r="AJ1685" s="439"/>
    </row>
    <row r="1686" spans="29:36" x14ac:dyDescent="0.25">
      <c r="AC1686" s="439"/>
      <c r="AD1686" s="439"/>
      <c r="AE1686" s="439"/>
      <c r="AF1686" s="439"/>
      <c r="AG1686" s="439"/>
      <c r="AH1686" s="439"/>
      <c r="AI1686" s="439"/>
      <c r="AJ1686" s="439"/>
    </row>
    <row r="1687" spans="29:36" x14ac:dyDescent="0.25">
      <c r="AC1687" s="439"/>
      <c r="AD1687" s="439"/>
      <c r="AE1687" s="439"/>
      <c r="AF1687" s="439"/>
      <c r="AG1687" s="439"/>
      <c r="AH1687" s="439"/>
      <c r="AI1687" s="439"/>
      <c r="AJ1687" s="439"/>
    </row>
    <row r="1688" spans="29:36" x14ac:dyDescent="0.25">
      <c r="AC1688" s="439"/>
      <c r="AD1688" s="439"/>
      <c r="AE1688" s="439"/>
      <c r="AF1688" s="439"/>
      <c r="AG1688" s="439"/>
      <c r="AH1688" s="439"/>
      <c r="AI1688" s="439"/>
      <c r="AJ1688" s="439"/>
    </row>
    <row r="1689" spans="29:36" x14ac:dyDescent="0.25">
      <c r="AC1689" s="439"/>
      <c r="AD1689" s="439"/>
      <c r="AE1689" s="439"/>
      <c r="AF1689" s="439"/>
      <c r="AG1689" s="439"/>
      <c r="AH1689" s="439"/>
      <c r="AI1689" s="439"/>
      <c r="AJ1689" s="439"/>
    </row>
    <row r="1690" spans="29:36" x14ac:dyDescent="0.25">
      <c r="AC1690" s="439"/>
      <c r="AD1690" s="439"/>
      <c r="AE1690" s="439"/>
      <c r="AF1690" s="439"/>
      <c r="AG1690" s="439"/>
      <c r="AH1690" s="439"/>
      <c r="AI1690" s="439"/>
      <c r="AJ1690" s="439"/>
    </row>
    <row r="1691" spans="29:36" x14ac:dyDescent="0.25">
      <c r="AC1691" s="439"/>
      <c r="AD1691" s="439"/>
      <c r="AE1691" s="439"/>
      <c r="AF1691" s="439"/>
      <c r="AG1691" s="439"/>
      <c r="AH1691" s="439"/>
      <c r="AI1691" s="439"/>
      <c r="AJ1691" s="439"/>
    </row>
    <row r="1692" spans="29:36" x14ac:dyDescent="0.25">
      <c r="AC1692" s="439"/>
      <c r="AD1692" s="439"/>
      <c r="AE1692" s="439"/>
      <c r="AF1692" s="439"/>
      <c r="AG1692" s="439"/>
      <c r="AH1692" s="439"/>
      <c r="AI1692" s="439"/>
      <c r="AJ1692" s="439"/>
    </row>
    <row r="1693" spans="29:36" x14ac:dyDescent="0.25">
      <c r="AC1693" s="439"/>
      <c r="AD1693" s="439"/>
      <c r="AE1693" s="439"/>
      <c r="AF1693" s="439"/>
      <c r="AG1693" s="439"/>
      <c r="AH1693" s="439"/>
      <c r="AI1693" s="439"/>
      <c r="AJ1693" s="439"/>
    </row>
    <row r="1694" spans="29:36" x14ac:dyDescent="0.25">
      <c r="AC1694" s="439"/>
      <c r="AD1694" s="439"/>
      <c r="AE1694" s="439"/>
      <c r="AF1694" s="439"/>
      <c r="AG1694" s="439"/>
      <c r="AH1694" s="439"/>
      <c r="AI1694" s="439"/>
      <c r="AJ1694" s="439"/>
    </row>
    <row r="1695" spans="29:36" x14ac:dyDescent="0.25">
      <c r="AC1695" s="439"/>
      <c r="AD1695" s="439"/>
      <c r="AE1695" s="439"/>
      <c r="AF1695" s="439"/>
      <c r="AG1695" s="439"/>
      <c r="AH1695" s="439"/>
      <c r="AI1695" s="439"/>
      <c r="AJ1695" s="439"/>
    </row>
    <row r="1696" spans="29:36" x14ac:dyDescent="0.25">
      <c r="AC1696" s="439"/>
      <c r="AD1696" s="439"/>
      <c r="AE1696" s="439"/>
      <c r="AF1696" s="439"/>
      <c r="AG1696" s="439"/>
      <c r="AH1696" s="439"/>
      <c r="AI1696" s="439"/>
      <c r="AJ1696" s="439"/>
    </row>
    <row r="1697" spans="29:36" x14ac:dyDescent="0.25">
      <c r="AC1697" s="439"/>
      <c r="AD1697" s="439"/>
      <c r="AE1697" s="439"/>
      <c r="AF1697" s="439"/>
      <c r="AG1697" s="439"/>
      <c r="AH1697" s="439"/>
      <c r="AI1697" s="439"/>
      <c r="AJ1697" s="439"/>
    </row>
    <row r="1698" spans="29:36" x14ac:dyDescent="0.25">
      <c r="AC1698" s="439"/>
      <c r="AD1698" s="439"/>
      <c r="AE1698" s="439"/>
      <c r="AF1698" s="439"/>
      <c r="AG1698" s="439"/>
      <c r="AH1698" s="439"/>
      <c r="AI1698" s="439"/>
      <c r="AJ1698" s="439"/>
    </row>
    <row r="1699" spans="29:36" x14ac:dyDescent="0.25">
      <c r="AC1699" s="439"/>
      <c r="AD1699" s="439"/>
      <c r="AE1699" s="439"/>
      <c r="AF1699" s="439"/>
      <c r="AG1699" s="439"/>
      <c r="AH1699" s="439"/>
      <c r="AI1699" s="439"/>
      <c r="AJ1699" s="439"/>
    </row>
    <row r="1700" spans="29:36" x14ac:dyDescent="0.25">
      <c r="AC1700" s="439"/>
      <c r="AD1700" s="439"/>
      <c r="AE1700" s="439"/>
      <c r="AF1700" s="439"/>
      <c r="AG1700" s="439"/>
      <c r="AH1700" s="439"/>
      <c r="AI1700" s="439"/>
      <c r="AJ1700" s="439"/>
    </row>
    <row r="1701" spans="29:36" x14ac:dyDescent="0.25">
      <c r="AC1701" s="439"/>
      <c r="AD1701" s="439"/>
      <c r="AE1701" s="439"/>
      <c r="AF1701" s="439"/>
      <c r="AG1701" s="439"/>
      <c r="AH1701" s="439"/>
      <c r="AI1701" s="439"/>
      <c r="AJ1701" s="439"/>
    </row>
    <row r="1702" spans="29:36" x14ac:dyDescent="0.25">
      <c r="AC1702" s="439"/>
      <c r="AD1702" s="439"/>
      <c r="AE1702" s="439"/>
      <c r="AF1702" s="439"/>
      <c r="AG1702" s="439"/>
      <c r="AH1702" s="439"/>
      <c r="AI1702" s="439"/>
      <c r="AJ1702" s="439"/>
    </row>
    <row r="1703" spans="29:36" x14ac:dyDescent="0.25">
      <c r="AC1703" s="439"/>
      <c r="AD1703" s="439"/>
      <c r="AE1703" s="439"/>
      <c r="AF1703" s="439"/>
      <c r="AG1703" s="439"/>
      <c r="AH1703" s="439"/>
      <c r="AI1703" s="439"/>
      <c r="AJ1703" s="439"/>
    </row>
    <row r="1704" spans="29:36" x14ac:dyDescent="0.25">
      <c r="AC1704" s="439"/>
      <c r="AD1704" s="439"/>
      <c r="AE1704" s="439"/>
      <c r="AF1704" s="439"/>
      <c r="AG1704" s="439"/>
      <c r="AH1704" s="439"/>
      <c r="AI1704" s="439"/>
      <c r="AJ1704" s="439"/>
    </row>
    <row r="1705" spans="29:36" x14ac:dyDescent="0.25">
      <c r="AC1705" s="439"/>
      <c r="AD1705" s="439"/>
      <c r="AE1705" s="439"/>
      <c r="AF1705" s="439"/>
      <c r="AG1705" s="439"/>
      <c r="AH1705" s="439"/>
      <c r="AI1705" s="439"/>
      <c r="AJ1705" s="439"/>
    </row>
    <row r="1706" spans="29:36" x14ac:dyDescent="0.25">
      <c r="AC1706" s="439"/>
      <c r="AD1706" s="439"/>
      <c r="AE1706" s="439"/>
      <c r="AF1706" s="439"/>
      <c r="AG1706" s="439"/>
      <c r="AH1706" s="439"/>
      <c r="AI1706" s="439"/>
      <c r="AJ1706" s="439"/>
    </row>
    <row r="1707" spans="29:36" x14ac:dyDescent="0.25">
      <c r="AC1707" s="439"/>
      <c r="AD1707" s="439"/>
      <c r="AE1707" s="439"/>
      <c r="AF1707" s="439"/>
      <c r="AG1707" s="439"/>
      <c r="AH1707" s="439"/>
      <c r="AI1707" s="439"/>
      <c r="AJ1707" s="439"/>
    </row>
    <row r="1708" spans="29:36" x14ac:dyDescent="0.25">
      <c r="AC1708" s="439"/>
      <c r="AD1708" s="439"/>
      <c r="AE1708" s="439"/>
      <c r="AF1708" s="439"/>
      <c r="AG1708" s="439"/>
      <c r="AH1708" s="439"/>
      <c r="AI1708" s="439"/>
      <c r="AJ1708" s="439"/>
    </row>
    <row r="1709" spans="29:36" x14ac:dyDescent="0.25">
      <c r="AC1709" s="439"/>
      <c r="AD1709" s="439"/>
      <c r="AE1709" s="439"/>
      <c r="AF1709" s="439"/>
      <c r="AG1709" s="439"/>
      <c r="AH1709" s="439"/>
      <c r="AI1709" s="439"/>
      <c r="AJ1709" s="439"/>
    </row>
    <row r="1710" spans="29:36" x14ac:dyDescent="0.25">
      <c r="AC1710" s="439"/>
      <c r="AD1710" s="439"/>
      <c r="AE1710" s="439"/>
      <c r="AF1710" s="439"/>
      <c r="AG1710" s="439"/>
      <c r="AH1710" s="439"/>
      <c r="AI1710" s="439"/>
      <c r="AJ1710" s="439"/>
    </row>
    <row r="1711" spans="29:36" x14ac:dyDescent="0.25">
      <c r="AC1711" s="439"/>
      <c r="AD1711" s="439"/>
      <c r="AE1711" s="439"/>
      <c r="AF1711" s="439"/>
      <c r="AG1711" s="439"/>
      <c r="AH1711" s="439"/>
      <c r="AI1711" s="439"/>
      <c r="AJ1711" s="439"/>
    </row>
    <row r="1712" spans="29:36" x14ac:dyDescent="0.25">
      <c r="AC1712" s="439"/>
      <c r="AD1712" s="439"/>
      <c r="AE1712" s="439"/>
      <c r="AF1712" s="439"/>
      <c r="AG1712" s="439"/>
      <c r="AH1712" s="439"/>
      <c r="AI1712" s="439"/>
      <c r="AJ1712" s="439"/>
    </row>
    <row r="1713" spans="29:36" x14ac:dyDescent="0.25">
      <c r="AC1713" s="439"/>
      <c r="AD1713" s="439"/>
      <c r="AE1713" s="439"/>
      <c r="AF1713" s="439"/>
      <c r="AG1713" s="439"/>
      <c r="AH1713" s="439"/>
      <c r="AI1713" s="439"/>
      <c r="AJ1713" s="439"/>
    </row>
    <row r="1714" spans="29:36" x14ac:dyDescent="0.25">
      <c r="AC1714" s="439"/>
      <c r="AD1714" s="439"/>
      <c r="AE1714" s="439"/>
      <c r="AF1714" s="439"/>
      <c r="AG1714" s="439"/>
      <c r="AH1714" s="439"/>
      <c r="AI1714" s="439"/>
      <c r="AJ1714" s="439"/>
    </row>
    <row r="1715" spans="29:36" x14ac:dyDescent="0.25">
      <c r="AC1715" s="439"/>
      <c r="AD1715" s="439"/>
      <c r="AE1715" s="439"/>
      <c r="AF1715" s="439"/>
      <c r="AG1715" s="439"/>
      <c r="AH1715" s="439"/>
      <c r="AI1715" s="439"/>
      <c r="AJ1715" s="439"/>
    </row>
    <row r="1716" spans="29:36" x14ac:dyDescent="0.25">
      <c r="AC1716" s="439"/>
      <c r="AD1716" s="439"/>
      <c r="AE1716" s="439"/>
      <c r="AF1716" s="439"/>
      <c r="AG1716" s="439"/>
      <c r="AH1716" s="439"/>
      <c r="AI1716" s="439"/>
      <c r="AJ1716" s="439"/>
    </row>
    <row r="1717" spans="29:36" x14ac:dyDescent="0.25">
      <c r="AC1717" s="439"/>
      <c r="AD1717" s="439"/>
      <c r="AE1717" s="439"/>
      <c r="AF1717" s="439"/>
      <c r="AG1717" s="439"/>
      <c r="AH1717" s="439"/>
      <c r="AI1717" s="439"/>
      <c r="AJ1717" s="439"/>
    </row>
    <row r="1718" spans="29:36" x14ac:dyDescent="0.25">
      <c r="AC1718" s="439"/>
      <c r="AD1718" s="439"/>
      <c r="AE1718" s="439"/>
      <c r="AF1718" s="439"/>
      <c r="AG1718" s="439"/>
      <c r="AH1718" s="439"/>
      <c r="AI1718" s="439"/>
      <c r="AJ1718" s="439"/>
    </row>
    <row r="1719" spans="29:36" x14ac:dyDescent="0.25">
      <c r="AC1719" s="439"/>
      <c r="AD1719" s="439"/>
      <c r="AE1719" s="439"/>
      <c r="AF1719" s="439"/>
      <c r="AG1719" s="439"/>
      <c r="AH1719" s="439"/>
      <c r="AI1719" s="439"/>
      <c r="AJ1719" s="439"/>
    </row>
    <row r="1720" spans="29:36" x14ac:dyDescent="0.25">
      <c r="AC1720" s="439"/>
      <c r="AD1720" s="439"/>
      <c r="AE1720" s="439"/>
      <c r="AF1720" s="439"/>
      <c r="AG1720" s="439"/>
      <c r="AH1720" s="439"/>
      <c r="AI1720" s="439"/>
      <c r="AJ1720" s="439"/>
    </row>
    <row r="1721" spans="29:36" x14ac:dyDescent="0.25">
      <c r="AC1721" s="439"/>
      <c r="AD1721" s="439"/>
      <c r="AE1721" s="439"/>
      <c r="AF1721" s="439"/>
      <c r="AG1721" s="439"/>
      <c r="AH1721" s="439"/>
      <c r="AI1721" s="439"/>
      <c r="AJ1721" s="439"/>
    </row>
    <row r="1722" spans="29:36" x14ac:dyDescent="0.25">
      <c r="AC1722" s="439"/>
      <c r="AD1722" s="439"/>
      <c r="AE1722" s="439"/>
      <c r="AF1722" s="439"/>
      <c r="AG1722" s="439"/>
      <c r="AH1722" s="439"/>
      <c r="AI1722" s="439"/>
      <c r="AJ1722" s="439"/>
    </row>
    <row r="1723" spans="29:36" x14ac:dyDescent="0.25">
      <c r="AC1723" s="439"/>
      <c r="AD1723" s="439"/>
      <c r="AE1723" s="439"/>
      <c r="AF1723" s="439"/>
      <c r="AG1723" s="439"/>
      <c r="AH1723" s="439"/>
      <c r="AI1723" s="439"/>
      <c r="AJ1723" s="439"/>
    </row>
    <row r="1724" spans="29:36" x14ac:dyDescent="0.25">
      <c r="AC1724" s="439"/>
      <c r="AD1724" s="439"/>
      <c r="AE1724" s="439"/>
      <c r="AF1724" s="439"/>
      <c r="AG1724" s="439"/>
      <c r="AH1724" s="439"/>
      <c r="AI1724" s="439"/>
      <c r="AJ1724" s="439"/>
    </row>
    <row r="1725" spans="29:36" x14ac:dyDescent="0.25">
      <c r="AC1725" s="439"/>
      <c r="AD1725" s="439"/>
      <c r="AE1725" s="439"/>
      <c r="AF1725" s="439"/>
      <c r="AG1725" s="439"/>
      <c r="AH1725" s="439"/>
      <c r="AI1725" s="439"/>
      <c r="AJ1725" s="439"/>
    </row>
    <row r="1726" spans="29:36" x14ac:dyDescent="0.25">
      <c r="AC1726" s="439"/>
      <c r="AD1726" s="439"/>
      <c r="AE1726" s="439"/>
      <c r="AF1726" s="439"/>
      <c r="AG1726" s="439"/>
      <c r="AH1726" s="439"/>
      <c r="AI1726" s="439"/>
      <c r="AJ1726" s="439"/>
    </row>
    <row r="1727" spans="29:36" x14ac:dyDescent="0.25">
      <c r="AC1727" s="439"/>
      <c r="AD1727" s="439"/>
      <c r="AE1727" s="439"/>
      <c r="AF1727" s="439"/>
      <c r="AG1727" s="439"/>
      <c r="AH1727" s="439"/>
      <c r="AI1727" s="439"/>
      <c r="AJ1727" s="439"/>
    </row>
    <row r="1728" spans="29:36" x14ac:dyDescent="0.25">
      <c r="AC1728" s="439"/>
      <c r="AD1728" s="439"/>
      <c r="AE1728" s="439"/>
      <c r="AF1728" s="439"/>
      <c r="AG1728" s="439"/>
      <c r="AH1728" s="439"/>
      <c r="AI1728" s="439"/>
      <c r="AJ1728" s="439"/>
    </row>
    <row r="1729" spans="29:36" x14ac:dyDescent="0.25">
      <c r="AC1729" s="439"/>
      <c r="AD1729" s="439"/>
      <c r="AE1729" s="439"/>
      <c r="AF1729" s="439"/>
      <c r="AG1729" s="439"/>
      <c r="AH1729" s="439"/>
      <c r="AI1729" s="439"/>
      <c r="AJ1729" s="439"/>
    </row>
    <row r="1730" spans="29:36" x14ac:dyDescent="0.25">
      <c r="AC1730" s="439"/>
      <c r="AD1730" s="439"/>
      <c r="AE1730" s="439"/>
      <c r="AF1730" s="439"/>
      <c r="AG1730" s="439"/>
      <c r="AH1730" s="439"/>
      <c r="AI1730" s="439"/>
      <c r="AJ1730" s="439"/>
    </row>
    <row r="1731" spans="29:36" x14ac:dyDescent="0.25">
      <c r="AC1731" s="439"/>
      <c r="AD1731" s="439"/>
      <c r="AE1731" s="439"/>
      <c r="AF1731" s="439"/>
      <c r="AG1731" s="439"/>
      <c r="AH1731" s="439"/>
      <c r="AI1731" s="439"/>
      <c r="AJ1731" s="439"/>
    </row>
    <row r="1732" spans="29:36" x14ac:dyDescent="0.25">
      <c r="AC1732" s="439"/>
      <c r="AD1732" s="439"/>
      <c r="AE1732" s="439"/>
      <c r="AF1732" s="439"/>
      <c r="AG1732" s="439"/>
      <c r="AH1732" s="439"/>
      <c r="AI1732" s="439"/>
      <c r="AJ1732" s="439"/>
    </row>
    <row r="1733" spans="29:36" x14ac:dyDescent="0.25">
      <c r="AC1733" s="439"/>
      <c r="AD1733" s="439"/>
      <c r="AE1733" s="439"/>
      <c r="AF1733" s="439"/>
      <c r="AG1733" s="439"/>
      <c r="AH1733" s="439"/>
      <c r="AI1733" s="439"/>
      <c r="AJ1733" s="439"/>
    </row>
    <row r="1734" spans="29:36" x14ac:dyDescent="0.25">
      <c r="AC1734" s="439"/>
      <c r="AD1734" s="439"/>
      <c r="AE1734" s="439"/>
      <c r="AF1734" s="439"/>
      <c r="AG1734" s="439"/>
      <c r="AH1734" s="439"/>
      <c r="AI1734" s="439"/>
      <c r="AJ1734" s="439"/>
    </row>
    <row r="1735" spans="29:36" x14ac:dyDescent="0.25">
      <c r="AC1735" s="439"/>
      <c r="AD1735" s="439"/>
      <c r="AE1735" s="439"/>
      <c r="AF1735" s="439"/>
      <c r="AG1735" s="439"/>
      <c r="AH1735" s="439"/>
      <c r="AI1735" s="439"/>
      <c r="AJ1735" s="439"/>
    </row>
    <row r="1736" spans="29:36" x14ac:dyDescent="0.25">
      <c r="AC1736" s="439"/>
      <c r="AD1736" s="439"/>
      <c r="AE1736" s="439"/>
      <c r="AF1736" s="439"/>
      <c r="AG1736" s="439"/>
      <c r="AH1736" s="439"/>
      <c r="AI1736" s="439"/>
      <c r="AJ1736" s="439"/>
    </row>
    <row r="1737" spans="29:36" x14ac:dyDescent="0.25">
      <c r="AC1737" s="439"/>
      <c r="AD1737" s="439"/>
      <c r="AE1737" s="439"/>
      <c r="AF1737" s="439"/>
      <c r="AG1737" s="439"/>
      <c r="AH1737" s="439"/>
      <c r="AI1737" s="439"/>
      <c r="AJ1737" s="439"/>
    </row>
    <row r="1738" spans="29:36" x14ac:dyDescent="0.25">
      <c r="AC1738" s="439"/>
      <c r="AD1738" s="439"/>
      <c r="AE1738" s="439"/>
      <c r="AF1738" s="439"/>
      <c r="AG1738" s="439"/>
      <c r="AH1738" s="439"/>
      <c r="AI1738" s="439"/>
      <c r="AJ1738" s="439"/>
    </row>
    <row r="1739" spans="29:36" x14ac:dyDescent="0.25">
      <c r="AC1739" s="439"/>
      <c r="AD1739" s="439"/>
      <c r="AE1739" s="439"/>
      <c r="AF1739" s="439"/>
      <c r="AG1739" s="439"/>
      <c r="AH1739" s="439"/>
      <c r="AI1739" s="439"/>
      <c r="AJ1739" s="439"/>
    </row>
    <row r="1740" spans="29:36" x14ac:dyDescent="0.25">
      <c r="AC1740" s="439"/>
      <c r="AD1740" s="439"/>
      <c r="AE1740" s="439"/>
      <c r="AF1740" s="439"/>
      <c r="AG1740" s="439"/>
      <c r="AH1740" s="439"/>
      <c r="AI1740" s="439"/>
      <c r="AJ1740" s="439"/>
    </row>
    <row r="1741" spans="29:36" x14ac:dyDescent="0.25">
      <c r="AC1741" s="439"/>
      <c r="AD1741" s="439"/>
      <c r="AE1741" s="439"/>
      <c r="AF1741" s="439"/>
      <c r="AG1741" s="439"/>
      <c r="AH1741" s="439"/>
      <c r="AI1741" s="439"/>
      <c r="AJ1741" s="439"/>
    </row>
    <row r="1742" spans="29:36" x14ac:dyDescent="0.25">
      <c r="AC1742" s="439"/>
      <c r="AD1742" s="439"/>
      <c r="AE1742" s="439"/>
      <c r="AF1742" s="439"/>
      <c r="AG1742" s="439"/>
      <c r="AH1742" s="439"/>
      <c r="AI1742" s="439"/>
      <c r="AJ1742" s="439"/>
    </row>
    <row r="1743" spans="29:36" x14ac:dyDescent="0.25">
      <c r="AC1743" s="439"/>
      <c r="AD1743" s="439"/>
      <c r="AE1743" s="439"/>
      <c r="AF1743" s="439"/>
      <c r="AG1743" s="439"/>
      <c r="AH1743" s="439"/>
      <c r="AI1743" s="439"/>
      <c r="AJ1743" s="439"/>
    </row>
    <row r="1744" spans="29:36" x14ac:dyDescent="0.25">
      <c r="AC1744" s="439"/>
      <c r="AD1744" s="439"/>
      <c r="AE1744" s="439"/>
      <c r="AF1744" s="439"/>
      <c r="AG1744" s="439"/>
      <c r="AH1744" s="439"/>
      <c r="AI1744" s="439"/>
      <c r="AJ1744" s="439"/>
    </row>
    <row r="1745" spans="29:36" x14ac:dyDescent="0.25">
      <c r="AC1745" s="439"/>
      <c r="AD1745" s="439"/>
      <c r="AE1745" s="439"/>
      <c r="AF1745" s="439"/>
      <c r="AG1745" s="439"/>
      <c r="AH1745" s="439"/>
      <c r="AI1745" s="439"/>
      <c r="AJ1745" s="439"/>
    </row>
    <row r="1746" spans="29:36" x14ac:dyDescent="0.25">
      <c r="AC1746" s="439"/>
      <c r="AD1746" s="439"/>
      <c r="AE1746" s="439"/>
      <c r="AF1746" s="439"/>
      <c r="AG1746" s="439"/>
      <c r="AH1746" s="439"/>
      <c r="AI1746" s="439"/>
      <c r="AJ1746" s="439"/>
    </row>
    <row r="1747" spans="29:36" x14ac:dyDescent="0.25">
      <c r="AC1747" s="439"/>
      <c r="AD1747" s="439"/>
      <c r="AE1747" s="439"/>
      <c r="AF1747" s="439"/>
      <c r="AG1747" s="439"/>
      <c r="AH1747" s="439"/>
      <c r="AI1747" s="439"/>
      <c r="AJ1747" s="439"/>
    </row>
    <row r="1748" spans="29:36" x14ac:dyDescent="0.25">
      <c r="AC1748" s="439"/>
      <c r="AD1748" s="439"/>
      <c r="AE1748" s="439"/>
      <c r="AF1748" s="439"/>
      <c r="AG1748" s="439"/>
      <c r="AH1748" s="439"/>
      <c r="AI1748" s="439"/>
      <c r="AJ1748" s="439"/>
    </row>
    <row r="1749" spans="29:36" x14ac:dyDescent="0.25">
      <c r="AC1749" s="439"/>
      <c r="AD1749" s="439"/>
      <c r="AE1749" s="439"/>
      <c r="AF1749" s="439"/>
      <c r="AG1749" s="439"/>
      <c r="AH1749" s="439"/>
      <c r="AI1749" s="439"/>
      <c r="AJ1749" s="439"/>
    </row>
    <row r="1750" spans="29:36" x14ac:dyDescent="0.25">
      <c r="AC1750" s="439"/>
      <c r="AD1750" s="439"/>
      <c r="AE1750" s="439"/>
      <c r="AF1750" s="439"/>
      <c r="AG1750" s="439"/>
      <c r="AH1750" s="439"/>
      <c r="AI1750" s="439"/>
      <c r="AJ1750" s="439"/>
    </row>
    <row r="1751" spans="29:36" x14ac:dyDescent="0.25">
      <c r="AC1751" s="439"/>
      <c r="AD1751" s="439"/>
      <c r="AE1751" s="439"/>
      <c r="AF1751" s="439"/>
      <c r="AG1751" s="439"/>
      <c r="AH1751" s="439"/>
      <c r="AI1751" s="439"/>
      <c r="AJ1751" s="439"/>
    </row>
    <row r="1752" spans="29:36" x14ac:dyDescent="0.25">
      <c r="AC1752" s="439"/>
      <c r="AD1752" s="439"/>
      <c r="AE1752" s="439"/>
      <c r="AF1752" s="439"/>
      <c r="AG1752" s="439"/>
      <c r="AH1752" s="439"/>
      <c r="AI1752" s="439"/>
      <c r="AJ1752" s="439"/>
    </row>
    <row r="1753" spans="29:36" x14ac:dyDescent="0.25">
      <c r="AC1753" s="439"/>
      <c r="AD1753" s="439"/>
      <c r="AE1753" s="439"/>
      <c r="AF1753" s="439"/>
      <c r="AG1753" s="439"/>
      <c r="AH1753" s="439"/>
      <c r="AI1753" s="439"/>
      <c r="AJ1753" s="439"/>
    </row>
    <row r="1754" spans="29:36" x14ac:dyDescent="0.25">
      <c r="AC1754" s="439"/>
      <c r="AD1754" s="439"/>
      <c r="AE1754" s="439"/>
      <c r="AF1754" s="439"/>
      <c r="AG1754" s="439"/>
      <c r="AH1754" s="439"/>
      <c r="AI1754" s="439"/>
      <c r="AJ1754" s="439"/>
    </row>
    <row r="1755" spans="29:36" x14ac:dyDescent="0.25">
      <c r="AC1755" s="439"/>
      <c r="AD1755" s="439"/>
      <c r="AE1755" s="439"/>
      <c r="AF1755" s="439"/>
      <c r="AG1755" s="439"/>
      <c r="AH1755" s="439"/>
      <c r="AI1755" s="439"/>
      <c r="AJ1755" s="439"/>
    </row>
    <row r="1756" spans="29:36" x14ac:dyDescent="0.25">
      <c r="AC1756" s="439"/>
      <c r="AD1756" s="439"/>
      <c r="AE1756" s="439"/>
      <c r="AF1756" s="439"/>
      <c r="AG1756" s="439"/>
      <c r="AH1756" s="439"/>
      <c r="AI1756" s="439"/>
      <c r="AJ1756" s="439"/>
    </row>
    <row r="1757" spans="29:36" x14ac:dyDescent="0.25">
      <c r="AC1757" s="439"/>
      <c r="AD1757" s="439"/>
      <c r="AE1757" s="439"/>
      <c r="AF1757" s="439"/>
      <c r="AG1757" s="439"/>
      <c r="AH1757" s="439"/>
      <c r="AI1757" s="439"/>
      <c r="AJ1757" s="439"/>
    </row>
    <row r="1758" spans="29:36" x14ac:dyDescent="0.25">
      <c r="AC1758" s="439"/>
      <c r="AD1758" s="439"/>
      <c r="AE1758" s="439"/>
      <c r="AF1758" s="439"/>
      <c r="AG1758" s="439"/>
      <c r="AH1758" s="439"/>
      <c r="AI1758" s="439"/>
      <c r="AJ1758" s="439"/>
    </row>
    <row r="1759" spans="29:36" x14ac:dyDescent="0.25">
      <c r="AC1759" s="439"/>
      <c r="AD1759" s="439"/>
      <c r="AE1759" s="439"/>
      <c r="AF1759" s="439"/>
      <c r="AG1759" s="439"/>
      <c r="AH1759" s="439"/>
      <c r="AI1759" s="439"/>
      <c r="AJ1759" s="439"/>
    </row>
    <row r="1760" spans="29:36" x14ac:dyDescent="0.25">
      <c r="AC1760" s="439"/>
      <c r="AD1760" s="439"/>
      <c r="AE1760" s="439"/>
      <c r="AF1760" s="439"/>
      <c r="AG1760" s="439"/>
      <c r="AH1760" s="439"/>
      <c r="AI1760" s="439"/>
      <c r="AJ1760" s="439"/>
    </row>
    <row r="1761" spans="29:36" x14ac:dyDescent="0.25">
      <c r="AC1761" s="439"/>
      <c r="AD1761" s="439"/>
      <c r="AE1761" s="439"/>
      <c r="AF1761" s="439"/>
      <c r="AG1761" s="439"/>
      <c r="AH1761" s="439"/>
      <c r="AI1761" s="439"/>
      <c r="AJ1761" s="439"/>
    </row>
    <row r="1762" spans="29:36" x14ac:dyDescent="0.25">
      <c r="AC1762" s="439"/>
      <c r="AD1762" s="439"/>
      <c r="AE1762" s="439"/>
      <c r="AF1762" s="439"/>
      <c r="AG1762" s="439"/>
      <c r="AH1762" s="439"/>
      <c r="AI1762" s="439"/>
      <c r="AJ1762" s="439"/>
    </row>
    <row r="1763" spans="29:36" x14ac:dyDescent="0.25">
      <c r="AC1763" s="439"/>
      <c r="AD1763" s="439"/>
      <c r="AE1763" s="439"/>
      <c r="AF1763" s="439"/>
      <c r="AG1763" s="439"/>
      <c r="AH1763" s="439"/>
      <c r="AI1763" s="439"/>
      <c r="AJ1763" s="439"/>
    </row>
    <row r="1764" spans="29:36" x14ac:dyDescent="0.25">
      <c r="AC1764" s="439"/>
      <c r="AD1764" s="439"/>
      <c r="AE1764" s="439"/>
      <c r="AF1764" s="439"/>
      <c r="AG1764" s="439"/>
      <c r="AH1764" s="439"/>
      <c r="AI1764" s="439"/>
      <c r="AJ1764" s="439"/>
    </row>
    <row r="1765" spans="29:36" x14ac:dyDescent="0.25">
      <c r="AC1765" s="439"/>
      <c r="AD1765" s="439"/>
      <c r="AE1765" s="439"/>
      <c r="AF1765" s="439"/>
      <c r="AG1765" s="439"/>
      <c r="AH1765" s="439"/>
      <c r="AI1765" s="439"/>
      <c r="AJ1765" s="439"/>
    </row>
    <row r="1766" spans="29:36" x14ac:dyDescent="0.25">
      <c r="AC1766" s="439"/>
      <c r="AD1766" s="439"/>
      <c r="AE1766" s="439"/>
      <c r="AF1766" s="439"/>
      <c r="AG1766" s="439"/>
      <c r="AH1766" s="439"/>
      <c r="AI1766" s="439"/>
      <c r="AJ1766" s="439"/>
    </row>
    <row r="1767" spans="29:36" x14ac:dyDescent="0.25">
      <c r="AC1767" s="439"/>
      <c r="AD1767" s="439"/>
      <c r="AE1767" s="439"/>
      <c r="AF1767" s="439"/>
      <c r="AG1767" s="439"/>
      <c r="AH1767" s="439"/>
      <c r="AI1767" s="439"/>
      <c r="AJ1767" s="439"/>
    </row>
    <row r="1768" spans="29:36" x14ac:dyDescent="0.25">
      <c r="AC1768" s="439"/>
      <c r="AD1768" s="439"/>
      <c r="AE1768" s="439"/>
      <c r="AF1768" s="439"/>
      <c r="AG1768" s="439"/>
      <c r="AH1768" s="439"/>
      <c r="AI1768" s="439"/>
      <c r="AJ1768" s="439"/>
    </row>
    <row r="1769" spans="29:36" x14ac:dyDescent="0.25">
      <c r="AC1769" s="439"/>
      <c r="AD1769" s="439"/>
      <c r="AE1769" s="439"/>
      <c r="AF1769" s="439"/>
      <c r="AG1769" s="439"/>
      <c r="AH1769" s="439"/>
      <c r="AI1769" s="439"/>
      <c r="AJ1769" s="439"/>
    </row>
    <row r="1770" spans="29:36" x14ac:dyDescent="0.25">
      <c r="AC1770" s="439"/>
      <c r="AD1770" s="439"/>
      <c r="AE1770" s="439"/>
      <c r="AF1770" s="439"/>
      <c r="AG1770" s="439"/>
      <c r="AH1770" s="439"/>
      <c r="AI1770" s="439"/>
      <c r="AJ1770" s="439"/>
    </row>
    <row r="1771" spans="29:36" x14ac:dyDescent="0.25">
      <c r="AC1771" s="439"/>
      <c r="AD1771" s="439"/>
      <c r="AE1771" s="439"/>
      <c r="AF1771" s="439"/>
      <c r="AG1771" s="439"/>
      <c r="AH1771" s="439"/>
      <c r="AI1771" s="439"/>
      <c r="AJ1771" s="439"/>
    </row>
    <row r="1772" spans="29:36" x14ac:dyDescent="0.25">
      <c r="AC1772" s="439"/>
      <c r="AD1772" s="439"/>
      <c r="AE1772" s="439"/>
      <c r="AF1772" s="439"/>
      <c r="AG1772" s="439"/>
      <c r="AH1772" s="439"/>
      <c r="AI1772" s="439"/>
      <c r="AJ1772" s="439"/>
    </row>
    <row r="1773" spans="29:36" x14ac:dyDescent="0.25">
      <c r="AC1773" s="439"/>
      <c r="AD1773" s="439"/>
      <c r="AE1773" s="439"/>
      <c r="AF1773" s="439"/>
      <c r="AG1773" s="439"/>
      <c r="AH1773" s="439"/>
      <c r="AI1773" s="439"/>
      <c r="AJ1773" s="439"/>
    </row>
    <row r="1774" spans="29:36" x14ac:dyDescent="0.25">
      <c r="AC1774" s="439"/>
      <c r="AD1774" s="439"/>
      <c r="AE1774" s="439"/>
      <c r="AF1774" s="439"/>
      <c r="AG1774" s="439"/>
      <c r="AH1774" s="439"/>
      <c r="AI1774" s="439"/>
      <c r="AJ1774" s="439"/>
    </row>
    <row r="1775" spans="29:36" x14ac:dyDescent="0.25">
      <c r="AC1775" s="439"/>
      <c r="AD1775" s="439"/>
      <c r="AE1775" s="439"/>
      <c r="AF1775" s="439"/>
      <c r="AG1775" s="439"/>
      <c r="AH1775" s="439"/>
      <c r="AI1775" s="439"/>
      <c r="AJ1775" s="439"/>
    </row>
    <row r="1776" spans="29:36" x14ac:dyDescent="0.25">
      <c r="AC1776" s="439"/>
      <c r="AD1776" s="439"/>
      <c r="AE1776" s="439"/>
      <c r="AF1776" s="439"/>
      <c r="AG1776" s="439"/>
      <c r="AH1776" s="439"/>
      <c r="AI1776" s="439"/>
      <c r="AJ1776" s="439"/>
    </row>
    <row r="1777" spans="29:36" x14ac:dyDescent="0.25">
      <c r="AC1777" s="439"/>
      <c r="AD1777" s="439"/>
      <c r="AE1777" s="439"/>
      <c r="AF1777" s="439"/>
      <c r="AG1777" s="439"/>
      <c r="AH1777" s="439"/>
      <c r="AI1777" s="439"/>
      <c r="AJ1777" s="439"/>
    </row>
    <row r="1778" spans="29:36" x14ac:dyDescent="0.25">
      <c r="AC1778" s="439"/>
      <c r="AD1778" s="439"/>
      <c r="AE1778" s="439"/>
      <c r="AF1778" s="439"/>
      <c r="AG1778" s="439"/>
      <c r="AH1778" s="439"/>
      <c r="AI1778" s="439"/>
      <c r="AJ1778" s="439"/>
    </row>
    <row r="1779" spans="29:36" x14ac:dyDescent="0.25">
      <c r="AC1779" s="439"/>
      <c r="AD1779" s="439"/>
      <c r="AE1779" s="439"/>
      <c r="AF1779" s="439"/>
      <c r="AG1779" s="439"/>
      <c r="AH1779" s="439"/>
      <c r="AI1779" s="439"/>
      <c r="AJ1779" s="439"/>
    </row>
    <row r="1780" spans="29:36" x14ac:dyDescent="0.25">
      <c r="AC1780" s="439"/>
      <c r="AD1780" s="439"/>
      <c r="AE1780" s="439"/>
      <c r="AF1780" s="439"/>
      <c r="AG1780" s="439"/>
      <c r="AH1780" s="439"/>
      <c r="AI1780" s="439"/>
      <c r="AJ1780" s="439"/>
    </row>
    <row r="1781" spans="29:36" x14ac:dyDescent="0.25">
      <c r="AC1781" s="439"/>
      <c r="AD1781" s="439"/>
      <c r="AE1781" s="439"/>
      <c r="AF1781" s="439"/>
      <c r="AG1781" s="439"/>
      <c r="AH1781" s="439"/>
      <c r="AI1781" s="439"/>
      <c r="AJ1781" s="439"/>
    </row>
    <row r="1782" spans="29:36" x14ac:dyDescent="0.25">
      <c r="AC1782" s="439"/>
      <c r="AD1782" s="439"/>
      <c r="AE1782" s="439"/>
      <c r="AF1782" s="439"/>
      <c r="AG1782" s="439"/>
      <c r="AH1782" s="439"/>
      <c r="AI1782" s="439"/>
      <c r="AJ1782" s="439"/>
    </row>
    <row r="1783" spans="29:36" x14ac:dyDescent="0.25">
      <c r="AC1783" s="439"/>
      <c r="AD1783" s="439"/>
      <c r="AE1783" s="439"/>
      <c r="AF1783" s="439"/>
      <c r="AG1783" s="439"/>
      <c r="AH1783" s="439"/>
      <c r="AI1783" s="439"/>
      <c r="AJ1783" s="439"/>
    </row>
    <row r="1784" spans="29:36" x14ac:dyDescent="0.25">
      <c r="AC1784" s="439"/>
      <c r="AD1784" s="439"/>
      <c r="AE1784" s="439"/>
      <c r="AF1784" s="439"/>
      <c r="AG1784" s="439"/>
      <c r="AH1784" s="439"/>
      <c r="AI1784" s="439"/>
      <c r="AJ1784" s="439"/>
    </row>
    <row r="1785" spans="29:36" x14ac:dyDescent="0.25">
      <c r="AC1785" s="439"/>
      <c r="AD1785" s="439"/>
      <c r="AE1785" s="439"/>
      <c r="AF1785" s="439"/>
      <c r="AG1785" s="439"/>
      <c r="AH1785" s="439"/>
      <c r="AI1785" s="439"/>
      <c r="AJ1785" s="439"/>
    </row>
    <row r="1786" spans="29:36" x14ac:dyDescent="0.25">
      <c r="AC1786" s="439"/>
      <c r="AD1786" s="439"/>
      <c r="AE1786" s="439"/>
      <c r="AF1786" s="439"/>
      <c r="AG1786" s="439"/>
      <c r="AH1786" s="439"/>
      <c r="AI1786" s="439"/>
      <c r="AJ1786" s="439"/>
    </row>
    <row r="1787" spans="29:36" x14ac:dyDescent="0.25">
      <c r="AC1787" s="439"/>
      <c r="AD1787" s="439"/>
      <c r="AE1787" s="439"/>
      <c r="AF1787" s="439"/>
      <c r="AG1787" s="439"/>
      <c r="AH1787" s="439"/>
      <c r="AI1787" s="439"/>
      <c r="AJ1787" s="439"/>
    </row>
    <row r="1788" spans="29:36" x14ac:dyDescent="0.25">
      <c r="AC1788" s="439"/>
      <c r="AD1788" s="439"/>
      <c r="AE1788" s="439"/>
      <c r="AF1788" s="439"/>
      <c r="AG1788" s="439"/>
      <c r="AH1788" s="439"/>
      <c r="AI1788" s="439"/>
      <c r="AJ1788" s="439"/>
    </row>
    <row r="1789" spans="29:36" x14ac:dyDescent="0.25">
      <c r="AC1789" s="439"/>
      <c r="AD1789" s="439"/>
      <c r="AE1789" s="439"/>
      <c r="AF1789" s="439"/>
      <c r="AG1789" s="439"/>
      <c r="AH1789" s="439"/>
      <c r="AI1789" s="439"/>
      <c r="AJ1789" s="439"/>
    </row>
    <row r="1790" spans="29:36" x14ac:dyDescent="0.25">
      <c r="AC1790" s="439"/>
      <c r="AD1790" s="439"/>
      <c r="AE1790" s="439"/>
      <c r="AF1790" s="439"/>
      <c r="AG1790" s="439"/>
      <c r="AH1790" s="439"/>
      <c r="AI1790" s="439"/>
      <c r="AJ1790" s="439"/>
    </row>
    <row r="1791" spans="29:36" x14ac:dyDescent="0.25">
      <c r="AC1791" s="439"/>
      <c r="AD1791" s="439"/>
      <c r="AE1791" s="439"/>
      <c r="AF1791" s="439"/>
      <c r="AG1791" s="439"/>
      <c r="AH1791" s="439"/>
      <c r="AI1791" s="439"/>
      <c r="AJ1791" s="439"/>
    </row>
    <row r="1792" spans="29:36" x14ac:dyDescent="0.25">
      <c r="AC1792" s="439"/>
      <c r="AD1792" s="439"/>
      <c r="AE1792" s="439"/>
      <c r="AF1792" s="439"/>
      <c r="AG1792" s="439"/>
      <c r="AH1792" s="439"/>
      <c r="AI1792" s="439"/>
      <c r="AJ1792" s="439"/>
    </row>
    <row r="1793" spans="29:36" x14ac:dyDescent="0.25">
      <c r="AC1793" s="439"/>
      <c r="AD1793" s="439"/>
      <c r="AE1793" s="439"/>
      <c r="AF1793" s="439"/>
      <c r="AG1793" s="439"/>
      <c r="AH1793" s="439"/>
      <c r="AI1793" s="439"/>
      <c r="AJ1793" s="439"/>
    </row>
    <row r="1794" spans="29:36" x14ac:dyDescent="0.25">
      <c r="AC1794" s="439"/>
      <c r="AD1794" s="439"/>
      <c r="AE1794" s="439"/>
      <c r="AF1794" s="439"/>
      <c r="AG1794" s="439"/>
      <c r="AH1794" s="439"/>
      <c r="AI1794" s="439"/>
      <c r="AJ1794" s="439"/>
    </row>
    <row r="1795" spans="29:36" x14ac:dyDescent="0.25">
      <c r="AC1795" s="439"/>
      <c r="AD1795" s="439"/>
      <c r="AE1795" s="439"/>
      <c r="AF1795" s="439"/>
      <c r="AG1795" s="439"/>
      <c r="AH1795" s="439"/>
      <c r="AI1795" s="439"/>
      <c r="AJ1795" s="439"/>
    </row>
    <row r="1796" spans="29:36" x14ac:dyDescent="0.25">
      <c r="AC1796" s="439"/>
      <c r="AD1796" s="439"/>
      <c r="AE1796" s="439"/>
      <c r="AF1796" s="439"/>
      <c r="AG1796" s="439"/>
      <c r="AH1796" s="439"/>
      <c r="AI1796" s="439"/>
      <c r="AJ1796" s="439"/>
    </row>
    <row r="1797" spans="29:36" x14ac:dyDescent="0.25">
      <c r="AC1797" s="439"/>
      <c r="AD1797" s="439"/>
      <c r="AE1797" s="439"/>
      <c r="AF1797" s="439"/>
      <c r="AG1797" s="439"/>
      <c r="AH1797" s="439"/>
      <c r="AI1797" s="439"/>
      <c r="AJ1797" s="439"/>
    </row>
    <row r="1798" spans="29:36" x14ac:dyDescent="0.25">
      <c r="AC1798" s="439"/>
      <c r="AD1798" s="439"/>
      <c r="AE1798" s="439"/>
      <c r="AF1798" s="439"/>
      <c r="AG1798" s="439"/>
      <c r="AH1798" s="439"/>
      <c r="AI1798" s="439"/>
      <c r="AJ1798" s="439"/>
    </row>
    <row r="1799" spans="29:36" x14ac:dyDescent="0.25">
      <c r="AC1799" s="439"/>
      <c r="AD1799" s="439"/>
      <c r="AE1799" s="439"/>
      <c r="AF1799" s="439"/>
      <c r="AG1799" s="439"/>
      <c r="AH1799" s="439"/>
      <c r="AI1799" s="439"/>
      <c r="AJ1799" s="439"/>
    </row>
    <row r="1800" spans="29:36" x14ac:dyDescent="0.25">
      <c r="AC1800" s="439"/>
      <c r="AD1800" s="439"/>
      <c r="AE1800" s="439"/>
      <c r="AF1800" s="439"/>
      <c r="AG1800" s="439"/>
      <c r="AH1800" s="439"/>
      <c r="AI1800" s="439"/>
      <c r="AJ1800" s="439"/>
    </row>
    <row r="1801" spans="29:36" x14ac:dyDescent="0.25">
      <c r="AC1801" s="439"/>
      <c r="AD1801" s="439"/>
      <c r="AE1801" s="439"/>
      <c r="AF1801" s="439"/>
      <c r="AG1801" s="439"/>
      <c r="AH1801" s="439"/>
      <c r="AI1801" s="439"/>
      <c r="AJ1801" s="439"/>
    </row>
    <row r="1802" spans="29:36" x14ac:dyDescent="0.25">
      <c r="AC1802" s="439"/>
      <c r="AD1802" s="439"/>
      <c r="AE1802" s="439"/>
      <c r="AF1802" s="439"/>
      <c r="AG1802" s="439"/>
      <c r="AH1802" s="439"/>
      <c r="AI1802" s="439"/>
      <c r="AJ1802" s="439"/>
    </row>
    <row r="1803" spans="29:36" x14ac:dyDescent="0.25">
      <c r="AC1803" s="439"/>
      <c r="AD1803" s="439"/>
      <c r="AE1803" s="439"/>
      <c r="AF1803" s="439"/>
      <c r="AG1803" s="439"/>
      <c r="AH1803" s="439"/>
      <c r="AI1803" s="439"/>
      <c r="AJ1803" s="439"/>
    </row>
    <row r="1804" spans="29:36" x14ac:dyDescent="0.25">
      <c r="AC1804" s="439"/>
      <c r="AD1804" s="439"/>
      <c r="AE1804" s="439"/>
      <c r="AF1804" s="439"/>
      <c r="AG1804" s="439"/>
      <c r="AH1804" s="439"/>
      <c r="AI1804" s="439"/>
      <c r="AJ1804" s="439"/>
    </row>
    <row r="1805" spans="29:36" x14ac:dyDescent="0.25">
      <c r="AC1805" s="439"/>
      <c r="AD1805" s="439"/>
      <c r="AE1805" s="439"/>
      <c r="AF1805" s="439"/>
      <c r="AG1805" s="439"/>
      <c r="AH1805" s="439"/>
      <c r="AI1805" s="439"/>
      <c r="AJ1805" s="439"/>
    </row>
    <row r="1806" spans="29:36" x14ac:dyDescent="0.25">
      <c r="AC1806" s="439"/>
      <c r="AD1806" s="439"/>
      <c r="AE1806" s="439"/>
      <c r="AF1806" s="439"/>
      <c r="AG1806" s="439"/>
      <c r="AH1806" s="439"/>
      <c r="AI1806" s="439"/>
      <c r="AJ1806" s="439"/>
    </row>
    <row r="1807" spans="29:36" x14ac:dyDescent="0.25">
      <c r="AC1807" s="439"/>
      <c r="AD1807" s="439"/>
      <c r="AE1807" s="439"/>
      <c r="AF1807" s="439"/>
      <c r="AG1807" s="439"/>
      <c r="AH1807" s="439"/>
      <c r="AI1807" s="439"/>
      <c r="AJ1807" s="439"/>
    </row>
    <row r="1808" spans="29:36" x14ac:dyDescent="0.25">
      <c r="AC1808" s="439"/>
      <c r="AD1808" s="439"/>
      <c r="AE1808" s="439"/>
      <c r="AF1808" s="439"/>
      <c r="AG1808" s="439"/>
      <c r="AH1808" s="439"/>
      <c r="AI1808" s="439"/>
      <c r="AJ1808" s="439"/>
    </row>
    <row r="1809" spans="29:36" x14ac:dyDescent="0.25">
      <c r="AC1809" s="439"/>
      <c r="AD1809" s="439"/>
      <c r="AE1809" s="439"/>
      <c r="AF1809" s="439"/>
      <c r="AG1809" s="439"/>
      <c r="AH1809" s="439"/>
      <c r="AI1809" s="439"/>
      <c r="AJ1809" s="439"/>
    </row>
    <row r="1810" spans="29:36" x14ac:dyDescent="0.25">
      <c r="AC1810" s="439"/>
      <c r="AD1810" s="439"/>
      <c r="AE1810" s="439"/>
      <c r="AF1810" s="439"/>
      <c r="AG1810" s="439"/>
      <c r="AH1810" s="439"/>
      <c r="AI1810" s="439"/>
      <c r="AJ1810" s="439"/>
    </row>
    <row r="1811" spans="29:36" x14ac:dyDescent="0.25">
      <c r="AC1811" s="439"/>
      <c r="AD1811" s="439"/>
      <c r="AE1811" s="439"/>
      <c r="AF1811" s="439"/>
      <c r="AG1811" s="439"/>
      <c r="AH1811" s="439"/>
      <c r="AI1811" s="439"/>
      <c r="AJ1811" s="439"/>
    </row>
    <row r="1812" spans="29:36" x14ac:dyDescent="0.25">
      <c r="AC1812" s="439"/>
      <c r="AD1812" s="439"/>
      <c r="AE1812" s="439"/>
      <c r="AF1812" s="439"/>
      <c r="AG1812" s="439"/>
      <c r="AH1812" s="439"/>
      <c r="AI1812" s="439"/>
      <c r="AJ1812" s="439"/>
    </row>
    <row r="1813" spans="29:36" x14ac:dyDescent="0.25">
      <c r="AC1813" s="439"/>
      <c r="AD1813" s="439"/>
      <c r="AE1813" s="439"/>
      <c r="AF1813" s="439"/>
      <c r="AG1813" s="439"/>
      <c r="AH1813" s="439"/>
      <c r="AI1813" s="439"/>
      <c r="AJ1813" s="439"/>
    </row>
    <row r="1814" spans="29:36" x14ac:dyDescent="0.25">
      <c r="AC1814" s="439"/>
      <c r="AD1814" s="439"/>
      <c r="AE1814" s="439"/>
      <c r="AF1814" s="439"/>
      <c r="AG1814" s="439"/>
      <c r="AH1814" s="439"/>
      <c r="AI1814" s="439"/>
      <c r="AJ1814" s="439"/>
    </row>
    <row r="1815" spans="29:36" x14ac:dyDescent="0.25">
      <c r="AC1815" s="439"/>
      <c r="AD1815" s="439"/>
      <c r="AE1815" s="439"/>
      <c r="AF1815" s="439"/>
      <c r="AG1815" s="439"/>
      <c r="AH1815" s="439"/>
      <c r="AI1815" s="439"/>
      <c r="AJ1815" s="439"/>
    </row>
    <row r="1816" spans="29:36" x14ac:dyDescent="0.25">
      <c r="AC1816" s="439"/>
      <c r="AD1816" s="439"/>
      <c r="AE1816" s="439"/>
      <c r="AF1816" s="439"/>
      <c r="AG1816" s="439"/>
      <c r="AH1816" s="439"/>
      <c r="AI1816" s="439"/>
      <c r="AJ1816" s="439"/>
    </row>
    <row r="1817" spans="29:36" x14ac:dyDescent="0.25">
      <c r="AC1817" s="439"/>
      <c r="AD1817" s="439"/>
      <c r="AE1817" s="439"/>
      <c r="AF1817" s="439"/>
      <c r="AG1817" s="439"/>
      <c r="AH1817" s="439"/>
      <c r="AI1817" s="439"/>
      <c r="AJ1817" s="439"/>
    </row>
    <row r="1818" spans="29:36" x14ac:dyDescent="0.25">
      <c r="AC1818" s="439"/>
      <c r="AD1818" s="439"/>
      <c r="AE1818" s="439"/>
      <c r="AF1818" s="439"/>
      <c r="AG1818" s="439"/>
      <c r="AH1818" s="439"/>
      <c r="AI1818" s="439"/>
      <c r="AJ1818" s="439"/>
    </row>
    <row r="1819" spans="29:36" x14ac:dyDescent="0.25">
      <c r="AC1819" s="439"/>
      <c r="AD1819" s="439"/>
      <c r="AE1819" s="439"/>
      <c r="AF1819" s="439"/>
      <c r="AG1819" s="439"/>
      <c r="AH1819" s="439"/>
      <c r="AI1819" s="439"/>
      <c r="AJ1819" s="439"/>
    </row>
    <row r="1820" spans="29:36" x14ac:dyDescent="0.25">
      <c r="AC1820" s="439"/>
      <c r="AD1820" s="439"/>
      <c r="AE1820" s="439"/>
      <c r="AF1820" s="439"/>
      <c r="AG1820" s="439"/>
      <c r="AH1820" s="439"/>
      <c r="AI1820" s="439"/>
      <c r="AJ1820" s="439"/>
    </row>
    <row r="1821" spans="29:36" x14ac:dyDescent="0.25">
      <c r="AC1821" s="439"/>
      <c r="AD1821" s="439"/>
      <c r="AE1821" s="439"/>
      <c r="AF1821" s="439"/>
      <c r="AG1821" s="439"/>
      <c r="AH1821" s="439"/>
      <c r="AI1821" s="439"/>
      <c r="AJ1821" s="439"/>
    </row>
    <row r="1822" spans="29:36" x14ac:dyDescent="0.25">
      <c r="AC1822" s="439"/>
      <c r="AD1822" s="439"/>
      <c r="AE1822" s="439"/>
      <c r="AF1822" s="439"/>
      <c r="AG1822" s="439"/>
      <c r="AH1822" s="439"/>
      <c r="AI1822" s="439"/>
      <c r="AJ1822" s="439"/>
    </row>
    <row r="1823" spans="29:36" x14ac:dyDescent="0.25">
      <c r="AC1823" s="439"/>
      <c r="AD1823" s="439"/>
      <c r="AE1823" s="439"/>
      <c r="AF1823" s="439"/>
      <c r="AG1823" s="439"/>
      <c r="AH1823" s="439"/>
      <c r="AI1823" s="439"/>
      <c r="AJ1823" s="439"/>
    </row>
    <row r="1824" spans="29:36" x14ac:dyDescent="0.25">
      <c r="AC1824" s="439"/>
      <c r="AD1824" s="439"/>
      <c r="AE1824" s="439"/>
      <c r="AF1824" s="439"/>
      <c r="AG1824" s="439"/>
      <c r="AH1824" s="439"/>
      <c r="AI1824" s="439"/>
      <c r="AJ1824" s="439"/>
    </row>
    <row r="1825" spans="29:36" x14ac:dyDescent="0.25">
      <c r="AC1825" s="439"/>
      <c r="AD1825" s="439"/>
      <c r="AE1825" s="439"/>
      <c r="AF1825" s="439"/>
      <c r="AG1825" s="439"/>
      <c r="AH1825" s="439"/>
      <c r="AI1825" s="439"/>
      <c r="AJ1825" s="439"/>
    </row>
    <row r="1826" spans="29:36" x14ac:dyDescent="0.25">
      <c r="AC1826" s="439"/>
      <c r="AD1826" s="439"/>
      <c r="AE1826" s="439"/>
      <c r="AF1826" s="439"/>
      <c r="AG1826" s="439"/>
      <c r="AH1826" s="439"/>
      <c r="AI1826" s="439"/>
      <c r="AJ1826" s="439"/>
    </row>
    <row r="1827" spans="29:36" x14ac:dyDescent="0.25">
      <c r="AC1827" s="439"/>
      <c r="AD1827" s="439"/>
      <c r="AE1827" s="439"/>
      <c r="AF1827" s="439"/>
      <c r="AG1827" s="439"/>
      <c r="AH1827" s="439"/>
      <c r="AI1827" s="439"/>
      <c r="AJ1827" s="439"/>
    </row>
    <row r="1828" spans="29:36" x14ac:dyDescent="0.25">
      <c r="AC1828" s="439"/>
      <c r="AD1828" s="439"/>
      <c r="AE1828" s="439"/>
      <c r="AF1828" s="439"/>
      <c r="AG1828" s="439"/>
      <c r="AH1828" s="439"/>
      <c r="AI1828" s="439"/>
      <c r="AJ1828" s="439"/>
    </row>
    <row r="1829" spans="29:36" x14ac:dyDescent="0.25">
      <c r="AC1829" s="439"/>
      <c r="AD1829" s="439"/>
      <c r="AE1829" s="439"/>
      <c r="AF1829" s="439"/>
      <c r="AG1829" s="439"/>
      <c r="AH1829" s="439"/>
      <c r="AI1829" s="439"/>
      <c r="AJ1829" s="439"/>
    </row>
    <row r="1830" spans="29:36" x14ac:dyDescent="0.25">
      <c r="AC1830" s="439"/>
      <c r="AD1830" s="439"/>
      <c r="AE1830" s="439"/>
      <c r="AF1830" s="439"/>
      <c r="AG1830" s="439"/>
      <c r="AH1830" s="439"/>
      <c r="AI1830" s="439"/>
      <c r="AJ1830" s="439"/>
    </row>
    <row r="1831" spans="29:36" x14ac:dyDescent="0.25">
      <c r="AC1831" s="439"/>
      <c r="AD1831" s="439"/>
      <c r="AE1831" s="439"/>
      <c r="AF1831" s="439"/>
      <c r="AG1831" s="439"/>
      <c r="AH1831" s="439"/>
      <c r="AI1831" s="439"/>
      <c r="AJ1831" s="439"/>
    </row>
    <row r="1832" spans="29:36" x14ac:dyDescent="0.25">
      <c r="AC1832" s="439"/>
      <c r="AD1832" s="439"/>
      <c r="AE1832" s="439"/>
      <c r="AF1832" s="439"/>
      <c r="AG1832" s="439"/>
      <c r="AH1832" s="439"/>
      <c r="AI1832" s="439"/>
      <c r="AJ1832" s="439"/>
    </row>
    <row r="1833" spans="29:36" x14ac:dyDescent="0.25">
      <c r="AC1833" s="439"/>
      <c r="AD1833" s="439"/>
      <c r="AE1833" s="439"/>
      <c r="AF1833" s="439"/>
      <c r="AG1833" s="439"/>
      <c r="AH1833" s="439"/>
      <c r="AI1833" s="439"/>
      <c r="AJ1833" s="439"/>
    </row>
    <row r="1834" spans="29:36" x14ac:dyDescent="0.25">
      <c r="AC1834" s="439"/>
      <c r="AD1834" s="439"/>
      <c r="AE1834" s="439"/>
      <c r="AF1834" s="439"/>
      <c r="AG1834" s="439"/>
      <c r="AH1834" s="439"/>
      <c r="AI1834" s="439"/>
      <c r="AJ1834" s="439"/>
    </row>
    <row r="1835" spans="29:36" x14ac:dyDescent="0.25">
      <c r="AC1835" s="439"/>
      <c r="AD1835" s="439"/>
      <c r="AE1835" s="439"/>
      <c r="AF1835" s="439"/>
      <c r="AG1835" s="439"/>
      <c r="AH1835" s="439"/>
      <c r="AI1835" s="439"/>
      <c r="AJ1835" s="439"/>
    </row>
    <row r="1836" spans="29:36" x14ac:dyDescent="0.25">
      <c r="AC1836" s="439"/>
      <c r="AD1836" s="439"/>
      <c r="AE1836" s="439"/>
      <c r="AF1836" s="439"/>
      <c r="AG1836" s="439"/>
      <c r="AH1836" s="439"/>
      <c r="AI1836" s="439"/>
      <c r="AJ1836" s="439"/>
    </row>
    <row r="1837" spans="29:36" x14ac:dyDescent="0.25">
      <c r="AC1837" s="439"/>
      <c r="AD1837" s="439"/>
      <c r="AE1837" s="439"/>
      <c r="AF1837" s="439"/>
      <c r="AG1837" s="439"/>
      <c r="AH1837" s="439"/>
      <c r="AI1837" s="439"/>
      <c r="AJ1837" s="439"/>
    </row>
    <row r="1838" spans="29:36" x14ac:dyDescent="0.25">
      <c r="AC1838" s="439"/>
      <c r="AD1838" s="439"/>
      <c r="AE1838" s="439"/>
      <c r="AF1838" s="439"/>
      <c r="AG1838" s="439"/>
      <c r="AH1838" s="439"/>
      <c r="AI1838" s="439"/>
      <c r="AJ1838" s="439"/>
    </row>
    <row r="1839" spans="29:36" x14ac:dyDescent="0.25">
      <c r="AC1839" s="439"/>
      <c r="AD1839" s="439"/>
      <c r="AE1839" s="439"/>
      <c r="AF1839" s="439"/>
      <c r="AG1839" s="439"/>
      <c r="AH1839" s="439"/>
      <c r="AI1839" s="439"/>
      <c r="AJ1839" s="439"/>
    </row>
    <row r="1840" spans="29:36" x14ac:dyDescent="0.25">
      <c r="AC1840" s="439"/>
      <c r="AD1840" s="439"/>
      <c r="AE1840" s="439"/>
      <c r="AF1840" s="439"/>
      <c r="AG1840" s="439"/>
      <c r="AH1840" s="439"/>
      <c r="AI1840" s="439"/>
      <c r="AJ1840" s="439"/>
    </row>
    <row r="1841" spans="29:36" x14ac:dyDescent="0.25">
      <c r="AC1841" s="439"/>
      <c r="AD1841" s="439"/>
      <c r="AE1841" s="439"/>
      <c r="AF1841" s="439"/>
      <c r="AG1841" s="439"/>
      <c r="AH1841" s="439"/>
      <c r="AI1841" s="439"/>
      <c r="AJ1841" s="439"/>
    </row>
    <row r="1842" spans="29:36" x14ac:dyDescent="0.25">
      <c r="AC1842" s="439"/>
      <c r="AD1842" s="439"/>
      <c r="AE1842" s="439"/>
      <c r="AF1842" s="439"/>
      <c r="AG1842" s="439"/>
      <c r="AH1842" s="439"/>
      <c r="AI1842" s="439"/>
      <c r="AJ1842" s="439"/>
    </row>
    <row r="1843" spans="29:36" x14ac:dyDescent="0.25">
      <c r="AC1843" s="439"/>
      <c r="AD1843" s="439"/>
      <c r="AE1843" s="439"/>
      <c r="AF1843" s="439"/>
      <c r="AG1843" s="439"/>
      <c r="AH1843" s="439"/>
      <c r="AI1843" s="439"/>
      <c r="AJ1843" s="439"/>
    </row>
    <row r="1844" spans="29:36" x14ac:dyDescent="0.25">
      <c r="AC1844" s="439"/>
      <c r="AD1844" s="439"/>
      <c r="AE1844" s="439"/>
      <c r="AF1844" s="439"/>
      <c r="AG1844" s="439"/>
      <c r="AH1844" s="439"/>
      <c r="AI1844" s="439"/>
      <c r="AJ1844" s="439"/>
    </row>
    <row r="1845" spans="29:36" x14ac:dyDescent="0.25">
      <c r="AC1845" s="439"/>
      <c r="AD1845" s="439"/>
      <c r="AE1845" s="439"/>
      <c r="AF1845" s="439"/>
      <c r="AG1845" s="439"/>
      <c r="AH1845" s="439"/>
      <c r="AI1845" s="439"/>
      <c r="AJ1845" s="439"/>
    </row>
    <row r="1846" spans="29:36" x14ac:dyDescent="0.25">
      <c r="AC1846" s="439"/>
      <c r="AD1846" s="439"/>
      <c r="AE1846" s="439"/>
      <c r="AF1846" s="439"/>
      <c r="AG1846" s="439"/>
      <c r="AH1846" s="439"/>
      <c r="AI1846" s="439"/>
      <c r="AJ1846" s="439"/>
    </row>
    <row r="1847" spans="29:36" x14ac:dyDescent="0.25">
      <c r="AC1847" s="439"/>
      <c r="AD1847" s="439"/>
      <c r="AE1847" s="439"/>
      <c r="AF1847" s="439"/>
      <c r="AG1847" s="439"/>
      <c r="AH1847" s="439"/>
      <c r="AI1847" s="439"/>
      <c r="AJ1847" s="439"/>
    </row>
    <row r="1848" spans="29:36" x14ac:dyDescent="0.25">
      <c r="AC1848" s="439"/>
      <c r="AD1848" s="439"/>
      <c r="AE1848" s="439"/>
      <c r="AF1848" s="439"/>
      <c r="AG1848" s="439"/>
      <c r="AH1848" s="439"/>
      <c r="AI1848" s="439"/>
      <c r="AJ1848" s="439"/>
    </row>
    <row r="1849" spans="29:36" x14ac:dyDescent="0.25">
      <c r="AC1849" s="439"/>
      <c r="AD1849" s="439"/>
      <c r="AE1849" s="439"/>
      <c r="AF1849" s="439"/>
      <c r="AG1849" s="439"/>
      <c r="AH1849" s="439"/>
      <c r="AI1849" s="439"/>
      <c r="AJ1849" s="439"/>
    </row>
    <row r="1850" spans="29:36" x14ac:dyDescent="0.25">
      <c r="AC1850" s="439"/>
      <c r="AD1850" s="439"/>
      <c r="AE1850" s="439"/>
      <c r="AF1850" s="439"/>
      <c r="AG1850" s="439"/>
      <c r="AH1850" s="439"/>
      <c r="AI1850" s="439"/>
      <c r="AJ1850" s="439"/>
    </row>
    <row r="1851" spans="29:36" x14ac:dyDescent="0.25">
      <c r="AC1851" s="439"/>
      <c r="AD1851" s="439"/>
      <c r="AE1851" s="439"/>
      <c r="AF1851" s="439"/>
      <c r="AG1851" s="439"/>
      <c r="AH1851" s="439"/>
      <c r="AI1851" s="439"/>
      <c r="AJ1851" s="439"/>
    </row>
    <row r="1852" spans="29:36" x14ac:dyDescent="0.25">
      <c r="AC1852" s="439"/>
      <c r="AD1852" s="439"/>
      <c r="AE1852" s="439"/>
      <c r="AF1852" s="439"/>
      <c r="AG1852" s="439"/>
      <c r="AH1852" s="439"/>
      <c r="AI1852" s="439"/>
      <c r="AJ1852" s="439"/>
    </row>
    <row r="1853" spans="29:36" x14ac:dyDescent="0.25">
      <c r="AC1853" s="439"/>
      <c r="AD1853" s="439"/>
      <c r="AE1853" s="439"/>
      <c r="AF1853" s="439"/>
      <c r="AG1853" s="439"/>
      <c r="AH1853" s="439"/>
      <c r="AI1853" s="439"/>
      <c r="AJ1853" s="439"/>
    </row>
    <row r="1854" spans="29:36" x14ac:dyDescent="0.25">
      <c r="AC1854" s="439"/>
      <c r="AD1854" s="439"/>
      <c r="AE1854" s="439"/>
      <c r="AF1854" s="439"/>
      <c r="AG1854" s="439"/>
      <c r="AH1854" s="439"/>
      <c r="AI1854" s="439"/>
      <c r="AJ1854" s="439"/>
    </row>
    <row r="1855" spans="29:36" x14ac:dyDescent="0.25">
      <c r="AC1855" s="439"/>
      <c r="AD1855" s="439"/>
      <c r="AE1855" s="439"/>
      <c r="AF1855" s="439"/>
      <c r="AG1855" s="439"/>
      <c r="AH1855" s="439"/>
      <c r="AI1855" s="439"/>
      <c r="AJ1855" s="439"/>
    </row>
    <row r="1856" spans="29:36" x14ac:dyDescent="0.25">
      <c r="AC1856" s="439"/>
      <c r="AD1856" s="439"/>
      <c r="AE1856" s="439"/>
      <c r="AF1856" s="439"/>
      <c r="AG1856" s="439"/>
      <c r="AH1856" s="439"/>
      <c r="AI1856" s="439"/>
      <c r="AJ1856" s="439"/>
    </row>
    <row r="1857" spans="29:36" x14ac:dyDescent="0.25">
      <c r="AC1857" s="439"/>
      <c r="AD1857" s="439"/>
      <c r="AE1857" s="439"/>
      <c r="AF1857" s="439"/>
      <c r="AG1857" s="439"/>
      <c r="AH1857" s="439"/>
      <c r="AI1857" s="439"/>
      <c r="AJ1857" s="439"/>
    </row>
    <row r="1858" spans="29:36" x14ac:dyDescent="0.25">
      <c r="AC1858" s="439"/>
      <c r="AD1858" s="439"/>
      <c r="AE1858" s="439"/>
      <c r="AF1858" s="439"/>
      <c r="AG1858" s="439"/>
      <c r="AH1858" s="439"/>
      <c r="AI1858" s="439"/>
      <c r="AJ1858" s="439"/>
    </row>
    <row r="1859" spans="29:36" x14ac:dyDescent="0.25">
      <c r="AC1859" s="439"/>
      <c r="AD1859" s="439"/>
      <c r="AE1859" s="439"/>
      <c r="AF1859" s="439"/>
      <c r="AG1859" s="439"/>
      <c r="AH1859" s="439"/>
      <c r="AI1859" s="439"/>
      <c r="AJ1859" s="439"/>
    </row>
    <row r="1860" spans="29:36" x14ac:dyDescent="0.25">
      <c r="AC1860" s="439"/>
      <c r="AD1860" s="439"/>
      <c r="AE1860" s="439"/>
      <c r="AF1860" s="439"/>
      <c r="AG1860" s="439"/>
      <c r="AH1860" s="439"/>
      <c r="AI1860" s="439"/>
      <c r="AJ1860" s="439"/>
    </row>
    <row r="1861" spans="29:36" x14ac:dyDescent="0.25">
      <c r="AC1861" s="439"/>
      <c r="AD1861" s="439"/>
      <c r="AE1861" s="439"/>
      <c r="AF1861" s="439"/>
      <c r="AG1861" s="439"/>
      <c r="AH1861" s="439"/>
      <c r="AI1861" s="439"/>
      <c r="AJ1861" s="439"/>
    </row>
    <row r="1862" spans="29:36" x14ac:dyDescent="0.25">
      <c r="AC1862" s="439"/>
      <c r="AD1862" s="439"/>
      <c r="AE1862" s="439"/>
      <c r="AF1862" s="439"/>
      <c r="AG1862" s="439"/>
      <c r="AH1862" s="439"/>
      <c r="AI1862" s="439"/>
      <c r="AJ1862" s="439"/>
    </row>
    <row r="1863" spans="29:36" x14ac:dyDescent="0.25">
      <c r="AC1863" s="439"/>
      <c r="AD1863" s="439"/>
      <c r="AE1863" s="439"/>
      <c r="AF1863" s="439"/>
      <c r="AG1863" s="439"/>
      <c r="AH1863" s="439"/>
      <c r="AI1863" s="439"/>
      <c r="AJ1863" s="439"/>
    </row>
    <row r="1864" spans="29:36" x14ac:dyDescent="0.25">
      <c r="AC1864" s="439"/>
      <c r="AD1864" s="439"/>
      <c r="AE1864" s="439"/>
      <c r="AF1864" s="439"/>
      <c r="AG1864" s="439"/>
      <c r="AH1864" s="439"/>
      <c r="AI1864" s="439"/>
      <c r="AJ1864" s="439"/>
    </row>
    <row r="1865" spans="29:36" x14ac:dyDescent="0.25">
      <c r="AC1865" s="439"/>
      <c r="AD1865" s="439"/>
      <c r="AE1865" s="439"/>
      <c r="AF1865" s="439"/>
      <c r="AG1865" s="439"/>
      <c r="AH1865" s="439"/>
      <c r="AI1865" s="439"/>
      <c r="AJ1865" s="439"/>
    </row>
    <row r="1866" spans="29:36" x14ac:dyDescent="0.25">
      <c r="AC1866" s="439"/>
      <c r="AD1866" s="439"/>
      <c r="AE1866" s="439"/>
      <c r="AF1866" s="439"/>
      <c r="AG1866" s="439"/>
      <c r="AH1866" s="439"/>
      <c r="AI1866" s="439"/>
      <c r="AJ1866" s="439"/>
    </row>
    <row r="1867" spans="29:36" x14ac:dyDescent="0.25">
      <c r="AC1867" s="439"/>
      <c r="AD1867" s="439"/>
      <c r="AE1867" s="439"/>
      <c r="AF1867" s="439"/>
      <c r="AG1867" s="439"/>
      <c r="AH1867" s="439"/>
      <c r="AI1867" s="439"/>
      <c r="AJ1867" s="439"/>
    </row>
    <row r="1868" spans="29:36" x14ac:dyDescent="0.25">
      <c r="AC1868" s="439"/>
      <c r="AD1868" s="439"/>
      <c r="AE1868" s="439"/>
      <c r="AF1868" s="439"/>
      <c r="AG1868" s="439"/>
      <c r="AH1868" s="439"/>
      <c r="AI1868" s="439"/>
      <c r="AJ1868" s="439"/>
    </row>
    <row r="1869" spans="29:36" x14ac:dyDescent="0.25">
      <c r="AC1869" s="439"/>
      <c r="AD1869" s="439"/>
      <c r="AE1869" s="439"/>
      <c r="AF1869" s="439"/>
      <c r="AG1869" s="439"/>
      <c r="AH1869" s="439"/>
      <c r="AI1869" s="439"/>
      <c r="AJ1869" s="439"/>
    </row>
    <row r="1870" spans="29:36" x14ac:dyDescent="0.25">
      <c r="AC1870" s="439"/>
      <c r="AD1870" s="439"/>
      <c r="AE1870" s="439"/>
      <c r="AF1870" s="439"/>
      <c r="AG1870" s="439"/>
      <c r="AH1870" s="439"/>
      <c r="AI1870" s="439"/>
      <c r="AJ1870" s="439"/>
    </row>
    <row r="1871" spans="29:36" x14ac:dyDescent="0.25">
      <c r="AC1871" s="439"/>
      <c r="AD1871" s="439"/>
      <c r="AE1871" s="439"/>
      <c r="AF1871" s="439"/>
      <c r="AG1871" s="439"/>
      <c r="AH1871" s="439"/>
      <c r="AI1871" s="439"/>
      <c r="AJ1871" s="439"/>
    </row>
    <row r="1872" spans="29:36" x14ac:dyDescent="0.25">
      <c r="AC1872" s="439"/>
      <c r="AD1872" s="439"/>
      <c r="AE1872" s="439"/>
      <c r="AF1872" s="439"/>
      <c r="AG1872" s="439"/>
      <c r="AH1872" s="439"/>
      <c r="AI1872" s="439"/>
      <c r="AJ1872" s="439"/>
    </row>
    <row r="1873" spans="29:36" x14ac:dyDescent="0.25">
      <c r="AC1873" s="439"/>
      <c r="AD1873" s="439"/>
      <c r="AE1873" s="439"/>
      <c r="AF1873" s="439"/>
      <c r="AG1873" s="439"/>
      <c r="AH1873" s="439"/>
      <c r="AI1873" s="439"/>
      <c r="AJ1873" s="439"/>
    </row>
    <row r="1874" spans="29:36" x14ac:dyDescent="0.25">
      <c r="AC1874" s="439"/>
      <c r="AD1874" s="439"/>
      <c r="AE1874" s="439"/>
      <c r="AF1874" s="439"/>
      <c r="AG1874" s="439"/>
      <c r="AH1874" s="439"/>
      <c r="AI1874" s="439"/>
      <c r="AJ1874" s="439"/>
    </row>
    <row r="1875" spans="29:36" x14ac:dyDescent="0.25">
      <c r="AC1875" s="439"/>
      <c r="AD1875" s="439"/>
      <c r="AE1875" s="439"/>
      <c r="AF1875" s="439"/>
      <c r="AG1875" s="439"/>
      <c r="AH1875" s="439"/>
      <c r="AI1875" s="439"/>
      <c r="AJ1875" s="439"/>
    </row>
    <row r="1876" spans="29:36" x14ac:dyDescent="0.25">
      <c r="AC1876" s="439"/>
      <c r="AD1876" s="439"/>
      <c r="AE1876" s="439"/>
      <c r="AF1876" s="439"/>
      <c r="AG1876" s="439"/>
      <c r="AH1876" s="439"/>
      <c r="AI1876" s="439"/>
      <c r="AJ1876" s="439"/>
    </row>
    <row r="1877" spans="29:36" x14ac:dyDescent="0.25">
      <c r="AC1877" s="439"/>
      <c r="AD1877" s="439"/>
      <c r="AE1877" s="439"/>
      <c r="AF1877" s="439"/>
      <c r="AG1877" s="439"/>
      <c r="AH1877" s="439"/>
      <c r="AI1877" s="439"/>
      <c r="AJ1877" s="439"/>
    </row>
    <row r="1878" spans="29:36" x14ac:dyDescent="0.25">
      <c r="AC1878" s="439"/>
      <c r="AD1878" s="439"/>
      <c r="AE1878" s="439"/>
      <c r="AF1878" s="439"/>
      <c r="AG1878" s="439"/>
      <c r="AH1878" s="439"/>
      <c r="AI1878" s="439"/>
      <c r="AJ1878" s="439"/>
    </row>
    <row r="1879" spans="29:36" x14ac:dyDescent="0.25">
      <c r="AC1879" s="439"/>
      <c r="AD1879" s="439"/>
      <c r="AE1879" s="439"/>
      <c r="AF1879" s="439"/>
      <c r="AG1879" s="439"/>
      <c r="AH1879" s="439"/>
      <c r="AI1879" s="439"/>
      <c r="AJ1879" s="439"/>
    </row>
    <row r="1880" spans="29:36" x14ac:dyDescent="0.25">
      <c r="AC1880" s="439"/>
      <c r="AD1880" s="439"/>
      <c r="AE1880" s="439"/>
      <c r="AF1880" s="439"/>
      <c r="AG1880" s="439"/>
      <c r="AH1880" s="439"/>
      <c r="AI1880" s="439"/>
      <c r="AJ1880" s="439"/>
    </row>
    <row r="1881" spans="29:36" x14ac:dyDescent="0.25">
      <c r="AC1881" s="439"/>
      <c r="AD1881" s="439"/>
      <c r="AE1881" s="439"/>
      <c r="AF1881" s="439"/>
      <c r="AG1881" s="439"/>
      <c r="AH1881" s="439"/>
      <c r="AI1881" s="439"/>
      <c r="AJ1881" s="439"/>
    </row>
    <row r="1882" spans="29:36" x14ac:dyDescent="0.25">
      <c r="AC1882" s="439"/>
      <c r="AD1882" s="439"/>
      <c r="AE1882" s="439"/>
      <c r="AF1882" s="439"/>
      <c r="AG1882" s="439"/>
      <c r="AH1882" s="439"/>
      <c r="AI1882" s="439"/>
      <c r="AJ1882" s="439"/>
    </row>
    <row r="1883" spans="29:36" x14ac:dyDescent="0.25">
      <c r="AC1883" s="439"/>
      <c r="AD1883" s="439"/>
      <c r="AE1883" s="439"/>
      <c r="AF1883" s="439"/>
      <c r="AG1883" s="439"/>
      <c r="AH1883" s="439"/>
      <c r="AI1883" s="439"/>
      <c r="AJ1883" s="439"/>
    </row>
    <row r="1884" spans="29:36" x14ac:dyDescent="0.25">
      <c r="AC1884" s="439"/>
      <c r="AD1884" s="439"/>
      <c r="AE1884" s="439"/>
      <c r="AF1884" s="439"/>
      <c r="AG1884" s="439"/>
      <c r="AH1884" s="439"/>
      <c r="AI1884" s="439"/>
      <c r="AJ1884" s="439"/>
    </row>
    <row r="1885" spans="29:36" x14ac:dyDescent="0.25">
      <c r="AC1885" s="439"/>
      <c r="AD1885" s="439"/>
      <c r="AE1885" s="439"/>
      <c r="AF1885" s="439"/>
      <c r="AG1885" s="439"/>
      <c r="AH1885" s="439"/>
      <c r="AI1885" s="439"/>
      <c r="AJ1885" s="439"/>
    </row>
    <row r="1886" spans="29:36" x14ac:dyDescent="0.25">
      <c r="AC1886" s="439"/>
      <c r="AD1886" s="439"/>
      <c r="AE1886" s="439"/>
      <c r="AF1886" s="439"/>
      <c r="AG1886" s="439"/>
      <c r="AH1886" s="439"/>
      <c r="AI1886" s="439"/>
      <c r="AJ1886" s="439"/>
    </row>
    <row r="1887" spans="29:36" x14ac:dyDescent="0.25">
      <c r="AC1887" s="439"/>
      <c r="AD1887" s="439"/>
      <c r="AE1887" s="439"/>
      <c r="AF1887" s="439"/>
      <c r="AG1887" s="439"/>
      <c r="AH1887" s="439"/>
      <c r="AI1887" s="439"/>
      <c r="AJ1887" s="439"/>
    </row>
    <row r="1888" spans="29:36" x14ac:dyDescent="0.25">
      <c r="AC1888" s="439"/>
      <c r="AD1888" s="439"/>
      <c r="AE1888" s="439"/>
      <c r="AF1888" s="439"/>
      <c r="AG1888" s="439"/>
      <c r="AH1888" s="439"/>
      <c r="AI1888" s="439"/>
      <c r="AJ1888" s="439"/>
    </row>
    <row r="1889" spans="29:36" x14ac:dyDescent="0.25">
      <c r="AC1889" s="439"/>
      <c r="AD1889" s="439"/>
      <c r="AE1889" s="439"/>
      <c r="AF1889" s="439"/>
      <c r="AG1889" s="439"/>
      <c r="AH1889" s="439"/>
      <c r="AI1889" s="439"/>
      <c r="AJ1889" s="439"/>
    </row>
    <row r="1890" spans="29:36" x14ac:dyDescent="0.25">
      <c r="AC1890" s="439"/>
      <c r="AD1890" s="439"/>
      <c r="AE1890" s="439"/>
      <c r="AF1890" s="439"/>
      <c r="AG1890" s="439"/>
      <c r="AH1890" s="439"/>
      <c r="AI1890" s="439"/>
      <c r="AJ1890" s="439"/>
    </row>
    <row r="1891" spans="29:36" x14ac:dyDescent="0.25">
      <c r="AC1891" s="439"/>
      <c r="AD1891" s="439"/>
      <c r="AE1891" s="439"/>
      <c r="AF1891" s="439"/>
      <c r="AG1891" s="439"/>
      <c r="AH1891" s="439"/>
      <c r="AI1891" s="439"/>
      <c r="AJ1891" s="439"/>
    </row>
    <row r="1892" spans="29:36" x14ac:dyDescent="0.25">
      <c r="AC1892" s="439"/>
      <c r="AD1892" s="439"/>
      <c r="AE1892" s="439"/>
      <c r="AF1892" s="439"/>
      <c r="AG1892" s="439"/>
      <c r="AH1892" s="439"/>
      <c r="AI1892" s="439"/>
      <c r="AJ1892" s="439"/>
    </row>
    <row r="1893" spans="29:36" x14ac:dyDescent="0.25">
      <c r="AC1893" s="439"/>
      <c r="AD1893" s="439"/>
      <c r="AE1893" s="439"/>
      <c r="AF1893" s="439"/>
      <c r="AG1893" s="439"/>
      <c r="AH1893" s="439"/>
      <c r="AI1893" s="439"/>
      <c r="AJ1893" s="439"/>
    </row>
    <row r="1894" spans="29:36" x14ac:dyDescent="0.25">
      <c r="AC1894" s="439"/>
      <c r="AD1894" s="439"/>
      <c r="AE1894" s="439"/>
      <c r="AF1894" s="439"/>
      <c r="AG1894" s="439"/>
      <c r="AH1894" s="439"/>
      <c r="AI1894" s="439"/>
      <c r="AJ1894" s="439"/>
    </row>
    <row r="1895" spans="29:36" x14ac:dyDescent="0.25">
      <c r="AC1895" s="439"/>
      <c r="AD1895" s="439"/>
      <c r="AE1895" s="439"/>
      <c r="AF1895" s="439"/>
      <c r="AG1895" s="439"/>
      <c r="AH1895" s="439"/>
      <c r="AI1895" s="439"/>
      <c r="AJ1895" s="439"/>
    </row>
    <row r="1896" spans="29:36" x14ac:dyDescent="0.25">
      <c r="AC1896" s="439"/>
      <c r="AD1896" s="439"/>
      <c r="AE1896" s="439"/>
      <c r="AF1896" s="439"/>
      <c r="AG1896" s="439"/>
      <c r="AH1896" s="439"/>
      <c r="AI1896" s="439"/>
      <c r="AJ1896" s="439"/>
    </row>
    <row r="1897" spans="29:36" x14ac:dyDescent="0.25">
      <c r="AC1897" s="439"/>
      <c r="AD1897" s="439"/>
      <c r="AE1897" s="439"/>
      <c r="AF1897" s="439"/>
      <c r="AG1897" s="439"/>
      <c r="AH1897" s="439"/>
      <c r="AI1897" s="439"/>
      <c r="AJ1897" s="439"/>
    </row>
    <row r="1898" spans="29:36" x14ac:dyDescent="0.25">
      <c r="AC1898" s="439"/>
      <c r="AD1898" s="439"/>
      <c r="AE1898" s="439"/>
      <c r="AF1898" s="439"/>
      <c r="AG1898" s="439"/>
      <c r="AH1898" s="439"/>
      <c r="AI1898" s="439"/>
      <c r="AJ1898" s="439"/>
    </row>
    <row r="1899" spans="29:36" x14ac:dyDescent="0.25">
      <c r="AC1899" s="439"/>
      <c r="AD1899" s="439"/>
      <c r="AE1899" s="439"/>
      <c r="AF1899" s="439"/>
      <c r="AG1899" s="439"/>
      <c r="AH1899" s="439"/>
      <c r="AI1899" s="439"/>
      <c r="AJ1899" s="439"/>
    </row>
    <row r="1900" spans="29:36" x14ac:dyDescent="0.25">
      <c r="AC1900" s="439"/>
      <c r="AD1900" s="439"/>
      <c r="AE1900" s="439"/>
      <c r="AF1900" s="439"/>
      <c r="AG1900" s="439"/>
      <c r="AH1900" s="439"/>
      <c r="AI1900" s="439"/>
      <c r="AJ1900" s="439"/>
    </row>
    <row r="1901" spans="29:36" x14ac:dyDescent="0.25">
      <c r="AC1901" s="439"/>
      <c r="AD1901" s="439"/>
      <c r="AE1901" s="439"/>
      <c r="AF1901" s="439"/>
      <c r="AG1901" s="439"/>
      <c r="AH1901" s="439"/>
      <c r="AI1901" s="439"/>
      <c r="AJ1901" s="439"/>
    </row>
    <row r="1902" spans="29:36" x14ac:dyDescent="0.25">
      <c r="AC1902" s="439"/>
      <c r="AD1902" s="439"/>
      <c r="AE1902" s="439"/>
      <c r="AF1902" s="439"/>
      <c r="AG1902" s="439"/>
      <c r="AH1902" s="439"/>
      <c r="AI1902" s="439"/>
      <c r="AJ1902" s="439"/>
    </row>
    <row r="1903" spans="29:36" x14ac:dyDescent="0.25">
      <c r="AC1903" s="439"/>
      <c r="AD1903" s="439"/>
      <c r="AE1903" s="439"/>
      <c r="AF1903" s="439"/>
      <c r="AG1903" s="439"/>
      <c r="AH1903" s="439"/>
      <c r="AI1903" s="439"/>
      <c r="AJ1903" s="439"/>
    </row>
    <row r="1904" spans="29:36" x14ac:dyDescent="0.25">
      <c r="AC1904" s="439"/>
      <c r="AD1904" s="439"/>
      <c r="AE1904" s="439"/>
      <c r="AF1904" s="439"/>
      <c r="AG1904" s="439"/>
      <c r="AH1904" s="439"/>
      <c r="AI1904" s="439"/>
      <c r="AJ1904" s="439"/>
    </row>
    <row r="1905" spans="29:36" x14ac:dyDescent="0.25">
      <c r="AC1905" s="439"/>
      <c r="AD1905" s="439"/>
      <c r="AE1905" s="439"/>
      <c r="AF1905" s="439"/>
      <c r="AG1905" s="439"/>
      <c r="AH1905" s="439"/>
      <c r="AI1905" s="439"/>
      <c r="AJ1905" s="439"/>
    </row>
    <row r="1906" spans="29:36" x14ac:dyDescent="0.25">
      <c r="AC1906" s="439"/>
      <c r="AD1906" s="439"/>
      <c r="AE1906" s="439"/>
      <c r="AF1906" s="439"/>
      <c r="AG1906" s="439"/>
      <c r="AH1906" s="439"/>
      <c r="AI1906" s="439"/>
      <c r="AJ1906" s="439"/>
    </row>
    <row r="1907" spans="29:36" x14ac:dyDescent="0.25">
      <c r="AC1907" s="439"/>
      <c r="AD1907" s="439"/>
      <c r="AE1907" s="439"/>
      <c r="AF1907" s="439"/>
      <c r="AG1907" s="439"/>
      <c r="AH1907" s="439"/>
      <c r="AI1907" s="439"/>
      <c r="AJ1907" s="439"/>
    </row>
    <row r="1908" spans="29:36" x14ac:dyDescent="0.25">
      <c r="AC1908" s="439"/>
      <c r="AD1908" s="439"/>
      <c r="AE1908" s="439"/>
      <c r="AF1908" s="439"/>
      <c r="AG1908" s="439"/>
      <c r="AH1908" s="439"/>
      <c r="AI1908" s="439"/>
      <c r="AJ1908" s="439"/>
    </row>
    <row r="1909" spans="29:36" x14ac:dyDescent="0.25">
      <c r="AC1909" s="439"/>
      <c r="AD1909" s="439"/>
      <c r="AE1909" s="439"/>
      <c r="AF1909" s="439"/>
      <c r="AG1909" s="439"/>
      <c r="AH1909" s="439"/>
      <c r="AI1909" s="439"/>
      <c r="AJ1909" s="439"/>
    </row>
    <row r="1910" spans="29:36" x14ac:dyDescent="0.25">
      <c r="AC1910" s="439"/>
      <c r="AD1910" s="439"/>
      <c r="AE1910" s="439"/>
      <c r="AF1910" s="439"/>
      <c r="AG1910" s="439"/>
      <c r="AH1910" s="439"/>
      <c r="AI1910" s="439"/>
      <c r="AJ1910" s="439"/>
    </row>
    <row r="1911" spans="29:36" x14ac:dyDescent="0.25">
      <c r="AC1911" s="439"/>
      <c r="AD1911" s="439"/>
      <c r="AE1911" s="439"/>
      <c r="AF1911" s="439"/>
      <c r="AG1911" s="439"/>
      <c r="AH1911" s="439"/>
      <c r="AI1911" s="439"/>
      <c r="AJ1911" s="439"/>
    </row>
    <row r="1912" spans="29:36" x14ac:dyDescent="0.25">
      <c r="AC1912" s="439"/>
      <c r="AD1912" s="439"/>
      <c r="AE1912" s="439"/>
      <c r="AF1912" s="439"/>
      <c r="AG1912" s="439"/>
      <c r="AH1912" s="439"/>
      <c r="AI1912" s="439"/>
      <c r="AJ1912" s="439"/>
    </row>
    <row r="1913" spans="29:36" x14ac:dyDescent="0.25">
      <c r="AC1913" s="439"/>
      <c r="AD1913" s="439"/>
      <c r="AE1913" s="439"/>
      <c r="AF1913" s="439"/>
      <c r="AG1913" s="439"/>
      <c r="AH1913" s="439"/>
      <c r="AI1913" s="439"/>
      <c r="AJ1913" s="439"/>
    </row>
    <row r="1914" spans="29:36" x14ac:dyDescent="0.25">
      <c r="AC1914" s="439"/>
      <c r="AD1914" s="439"/>
      <c r="AE1914" s="439"/>
      <c r="AF1914" s="439"/>
      <c r="AG1914" s="439"/>
      <c r="AH1914" s="439"/>
      <c r="AI1914" s="439"/>
      <c r="AJ1914" s="439"/>
    </row>
    <row r="1915" spans="29:36" x14ac:dyDescent="0.25">
      <c r="AC1915" s="439"/>
      <c r="AD1915" s="439"/>
      <c r="AE1915" s="439"/>
      <c r="AF1915" s="439"/>
      <c r="AG1915" s="439"/>
      <c r="AH1915" s="439"/>
      <c r="AI1915" s="439"/>
      <c r="AJ1915" s="439"/>
    </row>
    <row r="1916" spans="29:36" x14ac:dyDescent="0.25">
      <c r="AC1916" s="439"/>
      <c r="AD1916" s="439"/>
      <c r="AE1916" s="439"/>
      <c r="AF1916" s="439"/>
      <c r="AG1916" s="439"/>
      <c r="AH1916" s="439"/>
      <c r="AI1916" s="439"/>
      <c r="AJ1916" s="439"/>
    </row>
    <row r="1917" spans="29:36" x14ac:dyDescent="0.25">
      <c r="AC1917" s="439"/>
      <c r="AD1917" s="439"/>
      <c r="AE1917" s="439"/>
      <c r="AF1917" s="439"/>
      <c r="AG1917" s="439"/>
      <c r="AH1917" s="439"/>
      <c r="AI1917" s="439"/>
      <c r="AJ1917" s="439"/>
    </row>
    <row r="1918" spans="29:36" x14ac:dyDescent="0.25">
      <c r="AC1918" s="439"/>
      <c r="AD1918" s="439"/>
      <c r="AE1918" s="439"/>
      <c r="AF1918" s="439"/>
      <c r="AG1918" s="439"/>
      <c r="AH1918" s="439"/>
      <c r="AI1918" s="439"/>
      <c r="AJ1918" s="439"/>
    </row>
    <row r="1919" spans="29:36" x14ac:dyDescent="0.25">
      <c r="AC1919" s="439"/>
      <c r="AD1919" s="439"/>
      <c r="AE1919" s="439"/>
      <c r="AF1919" s="439"/>
      <c r="AG1919" s="439"/>
      <c r="AH1919" s="439"/>
      <c r="AI1919" s="439"/>
      <c r="AJ1919" s="439"/>
    </row>
    <row r="1920" spans="29:36" x14ac:dyDescent="0.25">
      <c r="AC1920" s="439"/>
      <c r="AD1920" s="439"/>
      <c r="AE1920" s="439"/>
      <c r="AF1920" s="439"/>
      <c r="AG1920" s="439"/>
      <c r="AH1920" s="439"/>
      <c r="AI1920" s="439"/>
      <c r="AJ1920" s="439"/>
    </row>
    <row r="1921" spans="29:36" x14ac:dyDescent="0.25">
      <c r="AC1921" s="439"/>
      <c r="AD1921" s="439"/>
      <c r="AE1921" s="439"/>
      <c r="AF1921" s="439"/>
      <c r="AG1921" s="439"/>
      <c r="AH1921" s="439"/>
      <c r="AI1921" s="439"/>
      <c r="AJ1921" s="439"/>
    </row>
    <row r="1922" spans="29:36" x14ac:dyDescent="0.25">
      <c r="AC1922" s="439"/>
      <c r="AD1922" s="439"/>
      <c r="AE1922" s="439"/>
      <c r="AF1922" s="439"/>
      <c r="AG1922" s="439"/>
      <c r="AH1922" s="439"/>
      <c r="AI1922" s="439"/>
      <c r="AJ1922" s="439"/>
    </row>
    <row r="1923" spans="29:36" x14ac:dyDescent="0.25">
      <c r="AC1923" s="439"/>
      <c r="AD1923" s="439"/>
      <c r="AE1923" s="439"/>
      <c r="AF1923" s="439"/>
      <c r="AG1923" s="439"/>
      <c r="AH1923" s="439"/>
      <c r="AI1923" s="439"/>
      <c r="AJ1923" s="439"/>
    </row>
    <row r="1924" spans="29:36" x14ac:dyDescent="0.25">
      <c r="AC1924" s="439"/>
      <c r="AD1924" s="439"/>
      <c r="AE1924" s="439"/>
      <c r="AF1924" s="439"/>
      <c r="AG1924" s="439"/>
      <c r="AH1924" s="439"/>
      <c r="AI1924" s="439"/>
      <c r="AJ1924" s="439"/>
    </row>
    <row r="1925" spans="29:36" x14ac:dyDescent="0.25">
      <c r="AC1925" s="439"/>
      <c r="AD1925" s="439"/>
      <c r="AE1925" s="439"/>
      <c r="AF1925" s="439"/>
      <c r="AG1925" s="439"/>
      <c r="AH1925" s="439"/>
      <c r="AI1925" s="439"/>
      <c r="AJ1925" s="439"/>
    </row>
    <row r="1926" spans="29:36" x14ac:dyDescent="0.25">
      <c r="AC1926" s="439"/>
      <c r="AD1926" s="439"/>
      <c r="AE1926" s="439"/>
      <c r="AF1926" s="439"/>
      <c r="AG1926" s="439"/>
      <c r="AH1926" s="439"/>
      <c r="AI1926" s="439"/>
      <c r="AJ1926" s="439"/>
    </row>
    <row r="1927" spans="29:36" x14ac:dyDescent="0.25">
      <c r="AC1927" s="439"/>
      <c r="AD1927" s="439"/>
      <c r="AE1927" s="439"/>
      <c r="AF1927" s="439"/>
      <c r="AG1927" s="439"/>
      <c r="AH1927" s="439"/>
      <c r="AI1927" s="439"/>
      <c r="AJ1927" s="439"/>
    </row>
    <row r="1928" spans="29:36" x14ac:dyDescent="0.25">
      <c r="AC1928" s="439"/>
      <c r="AD1928" s="439"/>
      <c r="AE1928" s="439"/>
      <c r="AF1928" s="439"/>
      <c r="AG1928" s="439"/>
      <c r="AH1928" s="439"/>
      <c r="AI1928" s="439"/>
      <c r="AJ1928" s="439"/>
    </row>
    <row r="1929" spans="29:36" x14ac:dyDescent="0.25">
      <c r="AC1929" s="439"/>
      <c r="AD1929" s="439"/>
      <c r="AE1929" s="439"/>
      <c r="AF1929" s="439"/>
      <c r="AG1929" s="439"/>
      <c r="AH1929" s="439"/>
      <c r="AI1929" s="439"/>
      <c r="AJ1929" s="439"/>
    </row>
    <row r="1930" spans="29:36" x14ac:dyDescent="0.25">
      <c r="AC1930" s="439"/>
      <c r="AD1930" s="439"/>
      <c r="AE1930" s="439"/>
      <c r="AF1930" s="439"/>
      <c r="AG1930" s="439"/>
      <c r="AH1930" s="439"/>
      <c r="AI1930" s="439"/>
      <c r="AJ1930" s="439"/>
    </row>
    <row r="1931" spans="29:36" x14ac:dyDescent="0.25">
      <c r="AC1931" s="439"/>
      <c r="AD1931" s="439"/>
      <c r="AE1931" s="439"/>
      <c r="AF1931" s="439"/>
      <c r="AG1931" s="439"/>
      <c r="AH1931" s="439"/>
      <c r="AI1931" s="439"/>
      <c r="AJ1931" s="439"/>
    </row>
    <row r="1932" spans="29:36" x14ac:dyDescent="0.25">
      <c r="AC1932" s="439"/>
      <c r="AD1932" s="439"/>
      <c r="AE1932" s="439"/>
      <c r="AF1932" s="439"/>
      <c r="AG1932" s="439"/>
      <c r="AH1932" s="439"/>
      <c r="AI1932" s="439"/>
      <c r="AJ1932" s="439"/>
    </row>
    <row r="1933" spans="29:36" x14ac:dyDescent="0.25">
      <c r="AC1933" s="439"/>
      <c r="AD1933" s="439"/>
      <c r="AE1933" s="439"/>
      <c r="AF1933" s="439"/>
      <c r="AG1933" s="439"/>
      <c r="AH1933" s="439"/>
      <c r="AI1933" s="439"/>
      <c r="AJ1933" s="439"/>
    </row>
    <row r="1934" spans="29:36" x14ac:dyDescent="0.25">
      <c r="AC1934" s="439"/>
      <c r="AD1934" s="439"/>
      <c r="AE1934" s="439"/>
      <c r="AF1934" s="439"/>
      <c r="AG1934" s="439"/>
      <c r="AH1934" s="439"/>
      <c r="AI1934" s="439"/>
      <c r="AJ1934" s="439"/>
    </row>
    <row r="1935" spans="29:36" x14ac:dyDescent="0.25">
      <c r="AC1935" s="439"/>
      <c r="AD1935" s="439"/>
      <c r="AE1935" s="439"/>
      <c r="AF1935" s="439"/>
      <c r="AG1935" s="439"/>
      <c r="AH1935" s="439"/>
      <c r="AI1935" s="439"/>
      <c r="AJ1935" s="439"/>
    </row>
    <row r="1936" spans="29:36" x14ac:dyDescent="0.25">
      <c r="AC1936" s="439"/>
      <c r="AD1936" s="439"/>
      <c r="AE1936" s="439"/>
      <c r="AF1936" s="439"/>
      <c r="AG1936" s="439"/>
      <c r="AH1936" s="439"/>
      <c r="AI1936" s="439"/>
      <c r="AJ1936" s="439"/>
    </row>
    <row r="1937" spans="29:36" x14ac:dyDescent="0.25">
      <c r="AC1937" s="439"/>
      <c r="AD1937" s="439"/>
      <c r="AE1937" s="439"/>
      <c r="AF1937" s="439"/>
      <c r="AG1937" s="439"/>
      <c r="AH1937" s="439"/>
      <c r="AI1937" s="439"/>
      <c r="AJ1937" s="439"/>
    </row>
    <row r="1938" spans="29:36" x14ac:dyDescent="0.25">
      <c r="AC1938" s="439"/>
      <c r="AD1938" s="439"/>
      <c r="AE1938" s="439"/>
      <c r="AF1938" s="439"/>
      <c r="AG1938" s="439"/>
      <c r="AH1938" s="439"/>
      <c r="AI1938" s="439"/>
      <c r="AJ1938" s="439"/>
    </row>
    <row r="1939" spans="29:36" x14ac:dyDescent="0.25">
      <c r="AC1939" s="439"/>
      <c r="AD1939" s="439"/>
      <c r="AE1939" s="439"/>
      <c r="AF1939" s="439"/>
      <c r="AG1939" s="439"/>
      <c r="AH1939" s="439"/>
      <c r="AI1939" s="439"/>
      <c r="AJ1939" s="439"/>
    </row>
    <row r="1940" spans="29:36" x14ac:dyDescent="0.25">
      <c r="AC1940" s="439"/>
      <c r="AD1940" s="439"/>
      <c r="AE1940" s="439"/>
      <c r="AF1940" s="439"/>
      <c r="AG1940" s="439"/>
      <c r="AH1940" s="439"/>
      <c r="AI1940" s="439"/>
      <c r="AJ1940" s="439"/>
    </row>
    <row r="1941" spans="29:36" x14ac:dyDescent="0.25">
      <c r="AC1941" s="439"/>
      <c r="AD1941" s="439"/>
      <c r="AE1941" s="439"/>
      <c r="AF1941" s="439"/>
      <c r="AG1941" s="439"/>
      <c r="AH1941" s="439"/>
      <c r="AI1941" s="439"/>
      <c r="AJ1941" s="439"/>
    </row>
    <row r="1942" spans="29:36" x14ac:dyDescent="0.25">
      <c r="AC1942" s="439"/>
      <c r="AD1942" s="439"/>
      <c r="AE1942" s="439"/>
      <c r="AF1942" s="439"/>
      <c r="AG1942" s="439"/>
      <c r="AH1942" s="439"/>
      <c r="AI1942" s="439"/>
      <c r="AJ1942" s="439"/>
    </row>
    <row r="1943" spans="29:36" x14ac:dyDescent="0.25">
      <c r="AC1943" s="439"/>
      <c r="AD1943" s="439"/>
      <c r="AE1943" s="439"/>
      <c r="AF1943" s="439"/>
      <c r="AG1943" s="439"/>
      <c r="AH1943" s="439"/>
      <c r="AI1943" s="439"/>
      <c r="AJ1943" s="439"/>
    </row>
    <row r="1944" spans="29:36" x14ac:dyDescent="0.25">
      <c r="AC1944" s="439"/>
      <c r="AD1944" s="439"/>
      <c r="AE1944" s="439"/>
      <c r="AF1944" s="439"/>
      <c r="AG1944" s="439"/>
      <c r="AH1944" s="439"/>
      <c r="AI1944" s="439"/>
      <c r="AJ1944" s="439"/>
    </row>
    <row r="1945" spans="29:36" x14ac:dyDescent="0.25">
      <c r="AC1945" s="439"/>
      <c r="AD1945" s="439"/>
      <c r="AE1945" s="439"/>
      <c r="AF1945" s="439"/>
      <c r="AG1945" s="439"/>
      <c r="AH1945" s="439"/>
      <c r="AI1945" s="439"/>
      <c r="AJ1945" s="439"/>
    </row>
    <row r="1946" spans="29:36" x14ac:dyDescent="0.25">
      <c r="AC1946" s="439"/>
      <c r="AD1946" s="439"/>
      <c r="AE1946" s="439"/>
      <c r="AF1946" s="439"/>
      <c r="AG1946" s="439"/>
      <c r="AH1946" s="439"/>
      <c r="AI1946" s="439"/>
      <c r="AJ1946" s="439"/>
    </row>
    <row r="1947" spans="29:36" x14ac:dyDescent="0.25">
      <c r="AC1947" s="439"/>
      <c r="AD1947" s="439"/>
      <c r="AE1947" s="439"/>
      <c r="AF1947" s="439"/>
      <c r="AG1947" s="439"/>
      <c r="AH1947" s="439"/>
      <c r="AI1947" s="439"/>
      <c r="AJ1947" s="439"/>
    </row>
    <row r="1948" spans="29:36" x14ac:dyDescent="0.25">
      <c r="AC1948" s="439"/>
      <c r="AD1948" s="439"/>
      <c r="AE1948" s="439"/>
      <c r="AF1948" s="439"/>
      <c r="AG1948" s="439"/>
      <c r="AH1948" s="439"/>
      <c r="AI1948" s="439"/>
      <c r="AJ1948" s="439"/>
    </row>
    <row r="1949" spans="29:36" x14ac:dyDescent="0.25">
      <c r="AC1949" s="439"/>
      <c r="AD1949" s="439"/>
      <c r="AE1949" s="439"/>
      <c r="AF1949" s="439"/>
      <c r="AG1949" s="439"/>
      <c r="AH1949" s="439"/>
      <c r="AI1949" s="439"/>
      <c r="AJ1949" s="439"/>
    </row>
    <row r="1950" spans="29:36" x14ac:dyDescent="0.25">
      <c r="AC1950" s="439"/>
      <c r="AD1950" s="439"/>
      <c r="AE1950" s="439"/>
      <c r="AF1950" s="439"/>
      <c r="AG1950" s="439"/>
      <c r="AH1950" s="439"/>
      <c r="AI1950" s="439"/>
      <c r="AJ1950" s="439"/>
    </row>
    <row r="1951" spans="29:36" x14ac:dyDescent="0.25">
      <c r="AC1951" s="439"/>
      <c r="AD1951" s="439"/>
      <c r="AE1951" s="439"/>
      <c r="AF1951" s="439"/>
      <c r="AG1951" s="439"/>
      <c r="AH1951" s="439"/>
      <c r="AI1951" s="439"/>
      <c r="AJ1951" s="439"/>
    </row>
    <row r="1952" spans="29:36" x14ac:dyDescent="0.25">
      <c r="AC1952" s="439"/>
      <c r="AD1952" s="439"/>
      <c r="AE1952" s="439"/>
      <c r="AF1952" s="439"/>
      <c r="AG1952" s="439"/>
      <c r="AH1952" s="439"/>
      <c r="AI1952" s="439"/>
      <c r="AJ1952" s="439"/>
    </row>
    <row r="1953" spans="29:36" x14ac:dyDescent="0.25">
      <c r="AC1953" s="439"/>
      <c r="AD1953" s="439"/>
      <c r="AE1953" s="439"/>
      <c r="AF1953" s="439"/>
      <c r="AG1953" s="439"/>
      <c r="AH1953" s="439"/>
      <c r="AI1953" s="439"/>
      <c r="AJ1953" s="439"/>
    </row>
    <row r="1954" spans="29:36" x14ac:dyDescent="0.25">
      <c r="AC1954" s="439"/>
      <c r="AD1954" s="439"/>
      <c r="AE1954" s="439"/>
      <c r="AF1954" s="439"/>
      <c r="AG1954" s="439"/>
      <c r="AH1954" s="439"/>
      <c r="AI1954" s="439"/>
      <c r="AJ1954" s="439"/>
    </row>
    <row r="1955" spans="29:36" x14ac:dyDescent="0.25">
      <c r="AC1955" s="439"/>
      <c r="AD1955" s="439"/>
      <c r="AE1955" s="439"/>
      <c r="AF1955" s="439"/>
      <c r="AG1955" s="439"/>
      <c r="AH1955" s="439"/>
      <c r="AI1955" s="439"/>
      <c r="AJ1955" s="439"/>
    </row>
    <row r="1956" spans="29:36" x14ac:dyDescent="0.25">
      <c r="AC1956" s="439"/>
      <c r="AD1956" s="439"/>
      <c r="AE1956" s="439"/>
      <c r="AF1956" s="439"/>
      <c r="AG1956" s="439"/>
      <c r="AH1956" s="439"/>
      <c r="AI1956" s="439"/>
      <c r="AJ1956" s="439"/>
    </row>
    <row r="1957" spans="29:36" x14ac:dyDescent="0.25">
      <c r="AC1957" s="439"/>
      <c r="AD1957" s="439"/>
      <c r="AE1957" s="439"/>
      <c r="AF1957" s="439"/>
      <c r="AG1957" s="439"/>
      <c r="AH1957" s="439"/>
      <c r="AI1957" s="439"/>
      <c r="AJ1957" s="439"/>
    </row>
    <row r="1958" spans="29:36" x14ac:dyDescent="0.25">
      <c r="AC1958" s="439"/>
      <c r="AD1958" s="439"/>
      <c r="AE1958" s="439"/>
      <c r="AF1958" s="439"/>
      <c r="AG1958" s="439"/>
      <c r="AH1958" s="439"/>
      <c r="AI1958" s="439"/>
      <c r="AJ1958" s="439"/>
    </row>
    <row r="1959" spans="29:36" x14ac:dyDescent="0.25">
      <c r="AC1959" s="439"/>
      <c r="AD1959" s="439"/>
      <c r="AE1959" s="439"/>
      <c r="AF1959" s="439"/>
      <c r="AG1959" s="439"/>
      <c r="AH1959" s="439"/>
      <c r="AI1959" s="439"/>
      <c r="AJ1959" s="439"/>
    </row>
    <row r="1960" spans="29:36" x14ac:dyDescent="0.25">
      <c r="AC1960" s="439"/>
      <c r="AD1960" s="439"/>
      <c r="AE1960" s="439"/>
      <c r="AF1960" s="439"/>
      <c r="AG1960" s="439"/>
      <c r="AH1960" s="439"/>
      <c r="AI1960" s="439"/>
      <c r="AJ1960" s="439"/>
    </row>
    <row r="1961" spans="29:36" x14ac:dyDescent="0.25">
      <c r="AC1961" s="439"/>
      <c r="AD1961" s="439"/>
      <c r="AE1961" s="439"/>
      <c r="AF1961" s="439"/>
      <c r="AG1961" s="439"/>
      <c r="AH1961" s="439"/>
      <c r="AI1961" s="439"/>
      <c r="AJ1961" s="439"/>
    </row>
    <row r="1962" spans="29:36" x14ac:dyDescent="0.25">
      <c r="AC1962" s="439"/>
      <c r="AD1962" s="439"/>
      <c r="AE1962" s="439"/>
      <c r="AF1962" s="439"/>
      <c r="AG1962" s="439"/>
      <c r="AH1962" s="439"/>
      <c r="AI1962" s="439"/>
      <c r="AJ1962" s="439"/>
    </row>
    <row r="1963" spans="29:36" x14ac:dyDescent="0.25">
      <c r="AC1963" s="439"/>
      <c r="AD1963" s="439"/>
      <c r="AE1963" s="439"/>
      <c r="AF1963" s="439"/>
      <c r="AG1963" s="439"/>
      <c r="AH1963" s="439"/>
      <c r="AI1963" s="439"/>
      <c r="AJ1963" s="439"/>
    </row>
    <row r="1964" spans="29:36" x14ac:dyDescent="0.25">
      <c r="AC1964" s="439"/>
      <c r="AD1964" s="439"/>
      <c r="AE1964" s="439"/>
      <c r="AF1964" s="439"/>
      <c r="AG1964" s="439"/>
      <c r="AH1964" s="439"/>
      <c r="AI1964" s="439"/>
      <c r="AJ1964" s="439"/>
    </row>
    <row r="1965" spans="29:36" x14ac:dyDescent="0.25">
      <c r="AC1965" s="439"/>
      <c r="AD1965" s="439"/>
      <c r="AE1965" s="439"/>
      <c r="AF1965" s="439"/>
      <c r="AG1965" s="439"/>
      <c r="AH1965" s="439"/>
      <c r="AI1965" s="439"/>
      <c r="AJ1965" s="439"/>
    </row>
    <row r="1966" spans="29:36" x14ac:dyDescent="0.25">
      <c r="AC1966" s="439"/>
      <c r="AD1966" s="439"/>
      <c r="AE1966" s="439"/>
      <c r="AF1966" s="439"/>
      <c r="AG1966" s="439"/>
      <c r="AH1966" s="439"/>
      <c r="AI1966" s="439"/>
      <c r="AJ1966" s="439"/>
    </row>
    <row r="1967" spans="29:36" x14ac:dyDescent="0.25">
      <c r="AC1967" s="439"/>
      <c r="AD1967" s="439"/>
      <c r="AE1967" s="439"/>
      <c r="AF1967" s="439"/>
      <c r="AG1967" s="439"/>
      <c r="AH1967" s="439"/>
      <c r="AI1967" s="439"/>
      <c r="AJ1967" s="439"/>
    </row>
    <row r="1968" spans="29:36" x14ac:dyDescent="0.25">
      <c r="AC1968" s="439"/>
      <c r="AD1968" s="439"/>
      <c r="AE1968" s="439"/>
      <c r="AF1968" s="439"/>
      <c r="AG1968" s="439"/>
      <c r="AH1968" s="439"/>
      <c r="AI1968" s="439"/>
      <c r="AJ1968" s="439"/>
    </row>
    <row r="1969" spans="29:36" x14ac:dyDescent="0.25">
      <c r="AC1969" s="439"/>
      <c r="AD1969" s="439"/>
      <c r="AE1969" s="439"/>
      <c r="AF1969" s="439"/>
      <c r="AG1969" s="439"/>
      <c r="AH1969" s="439"/>
      <c r="AI1969" s="439"/>
      <c r="AJ1969" s="439"/>
    </row>
    <row r="1970" spans="29:36" x14ac:dyDescent="0.25">
      <c r="AC1970" s="439"/>
      <c r="AD1970" s="439"/>
      <c r="AE1970" s="439"/>
      <c r="AF1970" s="439"/>
      <c r="AG1970" s="439"/>
      <c r="AH1970" s="439"/>
      <c r="AI1970" s="439"/>
      <c r="AJ1970" s="439"/>
    </row>
    <row r="1971" spans="29:36" x14ac:dyDescent="0.25">
      <c r="AC1971" s="439"/>
      <c r="AD1971" s="439"/>
      <c r="AE1971" s="439"/>
      <c r="AF1971" s="439"/>
      <c r="AG1971" s="439"/>
      <c r="AH1971" s="439"/>
      <c r="AI1971" s="439"/>
      <c r="AJ1971" s="439"/>
    </row>
    <row r="1972" spans="29:36" x14ac:dyDescent="0.25">
      <c r="AC1972" s="439"/>
      <c r="AD1972" s="439"/>
      <c r="AE1972" s="439"/>
      <c r="AF1972" s="439"/>
      <c r="AG1972" s="439"/>
      <c r="AH1972" s="439"/>
      <c r="AI1972" s="439"/>
      <c r="AJ1972" s="439"/>
    </row>
    <row r="1973" spans="29:36" x14ac:dyDescent="0.25">
      <c r="AC1973" s="439"/>
      <c r="AD1973" s="439"/>
      <c r="AE1973" s="439"/>
      <c r="AF1973" s="439"/>
      <c r="AG1973" s="439"/>
      <c r="AH1973" s="439"/>
      <c r="AI1973" s="439"/>
      <c r="AJ1973" s="439"/>
    </row>
    <row r="1974" spans="29:36" x14ac:dyDescent="0.25">
      <c r="AC1974" s="439"/>
      <c r="AD1974" s="439"/>
      <c r="AE1974" s="439"/>
      <c r="AF1974" s="439"/>
      <c r="AG1974" s="439"/>
      <c r="AH1974" s="439"/>
      <c r="AI1974" s="439"/>
      <c r="AJ1974" s="439"/>
    </row>
    <row r="1975" spans="29:36" x14ac:dyDescent="0.25">
      <c r="AC1975" s="439"/>
      <c r="AD1975" s="439"/>
      <c r="AE1975" s="439"/>
      <c r="AF1975" s="439"/>
      <c r="AG1975" s="439"/>
      <c r="AH1975" s="439"/>
      <c r="AI1975" s="439"/>
      <c r="AJ1975" s="439"/>
    </row>
    <row r="1976" spans="29:36" x14ac:dyDescent="0.25">
      <c r="AC1976" s="439"/>
      <c r="AD1976" s="439"/>
      <c r="AE1976" s="439"/>
      <c r="AF1976" s="439"/>
      <c r="AG1976" s="439"/>
      <c r="AH1976" s="439"/>
      <c r="AI1976" s="439"/>
      <c r="AJ1976" s="439"/>
    </row>
    <row r="1977" spans="29:36" x14ac:dyDescent="0.25">
      <c r="AC1977" s="439"/>
      <c r="AD1977" s="439"/>
      <c r="AE1977" s="439"/>
      <c r="AF1977" s="439"/>
      <c r="AG1977" s="439"/>
      <c r="AH1977" s="439"/>
      <c r="AI1977" s="439"/>
      <c r="AJ1977" s="439"/>
    </row>
    <row r="1978" spans="29:36" x14ac:dyDescent="0.25">
      <c r="AC1978" s="439"/>
      <c r="AD1978" s="439"/>
      <c r="AE1978" s="439"/>
      <c r="AF1978" s="439"/>
      <c r="AG1978" s="439"/>
      <c r="AH1978" s="439"/>
      <c r="AI1978" s="439"/>
      <c r="AJ1978" s="439"/>
    </row>
    <row r="1979" spans="29:36" x14ac:dyDescent="0.25">
      <c r="AC1979" s="439"/>
      <c r="AD1979" s="439"/>
      <c r="AE1979" s="439"/>
      <c r="AF1979" s="439"/>
      <c r="AG1979" s="439"/>
      <c r="AH1979" s="439"/>
      <c r="AI1979" s="439"/>
      <c r="AJ1979" s="439"/>
    </row>
    <row r="1980" spans="29:36" x14ac:dyDescent="0.25">
      <c r="AC1980" s="439"/>
      <c r="AD1980" s="439"/>
      <c r="AE1980" s="439"/>
      <c r="AF1980" s="439"/>
      <c r="AG1980" s="439"/>
      <c r="AH1980" s="439"/>
      <c r="AI1980" s="439"/>
      <c r="AJ1980" s="439"/>
    </row>
    <row r="1981" spans="29:36" x14ac:dyDescent="0.25">
      <c r="AC1981" s="439"/>
      <c r="AD1981" s="439"/>
      <c r="AE1981" s="439"/>
      <c r="AF1981" s="439"/>
      <c r="AG1981" s="439"/>
      <c r="AH1981" s="439"/>
      <c r="AI1981" s="439"/>
      <c r="AJ1981" s="439"/>
    </row>
    <row r="1982" spans="29:36" x14ac:dyDescent="0.25">
      <c r="AC1982" s="439"/>
      <c r="AD1982" s="439"/>
      <c r="AE1982" s="439"/>
      <c r="AF1982" s="439"/>
      <c r="AG1982" s="439"/>
      <c r="AH1982" s="439"/>
      <c r="AI1982" s="439"/>
      <c r="AJ1982" s="439"/>
    </row>
    <row r="1983" spans="29:36" x14ac:dyDescent="0.25">
      <c r="AC1983" s="439"/>
      <c r="AD1983" s="439"/>
      <c r="AE1983" s="439"/>
      <c r="AF1983" s="439"/>
      <c r="AG1983" s="439"/>
      <c r="AH1983" s="439"/>
      <c r="AI1983" s="439"/>
      <c r="AJ1983" s="439"/>
    </row>
    <row r="1984" spans="29:36" x14ac:dyDescent="0.25">
      <c r="AC1984" s="439"/>
      <c r="AD1984" s="439"/>
      <c r="AE1984" s="439"/>
      <c r="AF1984" s="439"/>
      <c r="AG1984" s="439"/>
      <c r="AH1984" s="439"/>
      <c r="AI1984" s="439"/>
      <c r="AJ1984" s="439"/>
    </row>
    <row r="1985" spans="29:36" x14ac:dyDescent="0.25">
      <c r="AC1985" s="439"/>
      <c r="AD1985" s="439"/>
      <c r="AE1985" s="439"/>
      <c r="AF1985" s="439"/>
      <c r="AG1985" s="439"/>
      <c r="AH1985" s="439"/>
      <c r="AI1985" s="439"/>
      <c r="AJ1985" s="439"/>
    </row>
    <row r="1986" spans="29:36" x14ac:dyDescent="0.25">
      <c r="AC1986" s="439"/>
      <c r="AD1986" s="439"/>
      <c r="AE1986" s="439"/>
      <c r="AF1986" s="439"/>
      <c r="AG1986" s="439"/>
      <c r="AH1986" s="439"/>
      <c r="AI1986" s="439"/>
      <c r="AJ1986" s="439"/>
    </row>
    <row r="1987" spans="29:36" x14ac:dyDescent="0.25">
      <c r="AC1987" s="439"/>
      <c r="AD1987" s="439"/>
      <c r="AE1987" s="439"/>
      <c r="AF1987" s="439"/>
      <c r="AG1987" s="439"/>
      <c r="AH1987" s="439"/>
      <c r="AI1987" s="439"/>
      <c r="AJ1987" s="439"/>
    </row>
    <row r="1988" spans="29:36" x14ac:dyDescent="0.25">
      <c r="AC1988" s="439"/>
      <c r="AD1988" s="439"/>
      <c r="AE1988" s="439"/>
      <c r="AF1988" s="439"/>
      <c r="AG1988" s="439"/>
      <c r="AH1988" s="439"/>
      <c r="AI1988" s="439"/>
      <c r="AJ1988" s="439"/>
    </row>
    <row r="1989" spans="29:36" x14ac:dyDescent="0.25">
      <c r="AC1989" s="439"/>
      <c r="AD1989" s="439"/>
      <c r="AE1989" s="439"/>
      <c r="AF1989" s="439"/>
      <c r="AG1989" s="439"/>
      <c r="AH1989" s="439"/>
      <c r="AI1989" s="439"/>
      <c r="AJ1989" s="439"/>
    </row>
    <row r="1990" spans="29:36" x14ac:dyDescent="0.25">
      <c r="AC1990" s="439"/>
      <c r="AD1990" s="439"/>
      <c r="AE1990" s="439"/>
      <c r="AF1990" s="439"/>
      <c r="AG1990" s="439"/>
      <c r="AH1990" s="439"/>
      <c r="AI1990" s="439"/>
      <c r="AJ1990" s="439"/>
    </row>
    <row r="1991" spans="29:36" x14ac:dyDescent="0.25">
      <c r="AC1991" s="439"/>
      <c r="AD1991" s="439"/>
      <c r="AE1991" s="439"/>
      <c r="AF1991" s="439"/>
      <c r="AG1991" s="439"/>
      <c r="AH1991" s="439"/>
      <c r="AI1991" s="439"/>
      <c r="AJ1991" s="439"/>
    </row>
    <row r="1992" spans="29:36" x14ac:dyDescent="0.25">
      <c r="AC1992" s="439"/>
      <c r="AD1992" s="439"/>
      <c r="AE1992" s="439"/>
      <c r="AF1992" s="439"/>
      <c r="AG1992" s="439"/>
      <c r="AH1992" s="439"/>
      <c r="AI1992" s="439"/>
      <c r="AJ1992" s="439"/>
    </row>
    <row r="1993" spans="29:36" x14ac:dyDescent="0.25">
      <c r="AC1993" s="439"/>
      <c r="AD1993" s="439"/>
      <c r="AE1993" s="439"/>
      <c r="AF1993" s="439"/>
      <c r="AG1993" s="439"/>
      <c r="AH1993" s="439"/>
      <c r="AI1993" s="439"/>
      <c r="AJ1993" s="439"/>
    </row>
    <row r="1994" spans="29:36" x14ac:dyDescent="0.25">
      <c r="AC1994" s="439"/>
      <c r="AD1994" s="439"/>
      <c r="AE1994" s="439"/>
      <c r="AF1994" s="439"/>
      <c r="AG1994" s="439"/>
      <c r="AH1994" s="439"/>
      <c r="AI1994" s="439"/>
      <c r="AJ1994" s="439"/>
    </row>
    <row r="1995" spans="29:36" x14ac:dyDescent="0.25">
      <c r="AC1995" s="439"/>
      <c r="AD1995" s="439"/>
      <c r="AE1995" s="439"/>
      <c r="AF1995" s="439"/>
      <c r="AG1995" s="439"/>
      <c r="AH1995" s="439"/>
      <c r="AI1995" s="439"/>
      <c r="AJ1995" s="439"/>
    </row>
    <row r="1996" spans="29:36" x14ac:dyDescent="0.25">
      <c r="AC1996" s="439"/>
      <c r="AD1996" s="439"/>
      <c r="AE1996" s="439"/>
      <c r="AF1996" s="439"/>
      <c r="AG1996" s="439"/>
      <c r="AH1996" s="439"/>
      <c r="AI1996" s="439"/>
      <c r="AJ1996" s="439"/>
    </row>
    <row r="1997" spans="29:36" x14ac:dyDescent="0.25">
      <c r="AC1997" s="439"/>
      <c r="AD1997" s="439"/>
      <c r="AE1997" s="439"/>
      <c r="AF1997" s="439"/>
      <c r="AG1997" s="439"/>
      <c r="AH1997" s="439"/>
      <c r="AI1997" s="439"/>
      <c r="AJ1997" s="439"/>
    </row>
    <row r="1998" spans="29:36" x14ac:dyDescent="0.25">
      <c r="AC1998" s="439"/>
      <c r="AD1998" s="439"/>
      <c r="AE1998" s="439"/>
      <c r="AF1998" s="439"/>
      <c r="AG1998" s="439"/>
      <c r="AH1998" s="439"/>
      <c r="AI1998" s="439"/>
      <c r="AJ1998" s="439"/>
    </row>
    <row r="1999" spans="29:36" x14ac:dyDescent="0.25">
      <c r="AC1999" s="439"/>
      <c r="AD1999" s="439"/>
      <c r="AE1999" s="439"/>
      <c r="AF1999" s="439"/>
      <c r="AG1999" s="439"/>
      <c r="AH1999" s="439"/>
      <c r="AI1999" s="439"/>
      <c r="AJ1999" s="439"/>
    </row>
    <row r="2000" spans="29:36" x14ac:dyDescent="0.25">
      <c r="AC2000" s="439"/>
      <c r="AD2000" s="439"/>
      <c r="AE2000" s="439"/>
      <c r="AF2000" s="439"/>
      <c r="AG2000" s="439"/>
      <c r="AH2000" s="439"/>
      <c r="AI2000" s="439"/>
      <c r="AJ2000" s="439"/>
    </row>
    <row r="2001" spans="29:36" x14ac:dyDescent="0.25">
      <c r="AC2001" s="439"/>
      <c r="AD2001" s="439"/>
      <c r="AE2001" s="439"/>
      <c r="AF2001" s="439"/>
      <c r="AG2001" s="439"/>
      <c r="AH2001" s="439"/>
      <c r="AI2001" s="439"/>
      <c r="AJ2001" s="439"/>
    </row>
    <row r="2002" spans="29:36" x14ac:dyDescent="0.25">
      <c r="AC2002" s="439"/>
      <c r="AD2002" s="439"/>
      <c r="AE2002" s="439"/>
      <c r="AF2002" s="439"/>
      <c r="AG2002" s="439"/>
      <c r="AH2002" s="439"/>
      <c r="AI2002" s="439"/>
      <c r="AJ2002" s="439"/>
    </row>
    <row r="2003" spans="29:36" x14ac:dyDescent="0.25">
      <c r="AC2003" s="439"/>
      <c r="AD2003" s="439"/>
      <c r="AE2003" s="439"/>
      <c r="AF2003" s="439"/>
      <c r="AG2003" s="439"/>
      <c r="AH2003" s="439"/>
      <c r="AI2003" s="439"/>
      <c r="AJ2003" s="439"/>
    </row>
    <row r="2004" spans="29:36" x14ac:dyDescent="0.25">
      <c r="AC2004" s="439"/>
      <c r="AD2004" s="439"/>
      <c r="AE2004" s="439"/>
      <c r="AF2004" s="439"/>
      <c r="AG2004" s="439"/>
      <c r="AH2004" s="439"/>
      <c r="AI2004" s="439"/>
      <c r="AJ2004" s="439"/>
    </row>
    <row r="2005" spans="29:36" x14ac:dyDescent="0.25">
      <c r="AC2005" s="439"/>
      <c r="AD2005" s="439"/>
      <c r="AE2005" s="439"/>
      <c r="AF2005" s="439"/>
      <c r="AG2005" s="439"/>
      <c r="AH2005" s="439"/>
      <c r="AI2005" s="439"/>
      <c r="AJ2005" s="439"/>
    </row>
    <row r="2006" spans="29:36" x14ac:dyDescent="0.25">
      <c r="AC2006" s="439"/>
      <c r="AD2006" s="439"/>
      <c r="AE2006" s="439"/>
      <c r="AF2006" s="439"/>
      <c r="AG2006" s="439"/>
      <c r="AH2006" s="439"/>
      <c r="AI2006" s="439"/>
      <c r="AJ2006" s="439"/>
    </row>
    <row r="2007" spans="29:36" x14ac:dyDescent="0.25">
      <c r="AC2007" s="439"/>
      <c r="AD2007" s="439"/>
      <c r="AE2007" s="439"/>
      <c r="AF2007" s="439"/>
      <c r="AG2007" s="439"/>
      <c r="AH2007" s="439"/>
      <c r="AI2007" s="439"/>
      <c r="AJ2007" s="439"/>
    </row>
    <row r="2008" spans="29:36" x14ac:dyDescent="0.25">
      <c r="AC2008" s="439"/>
      <c r="AD2008" s="439"/>
      <c r="AE2008" s="439"/>
      <c r="AF2008" s="439"/>
      <c r="AG2008" s="439"/>
      <c r="AH2008" s="439"/>
      <c r="AI2008" s="439"/>
      <c r="AJ2008" s="439"/>
    </row>
    <row r="2009" spans="29:36" x14ac:dyDescent="0.25">
      <c r="AC2009" s="439"/>
      <c r="AD2009" s="439"/>
      <c r="AE2009" s="439"/>
      <c r="AF2009" s="439"/>
      <c r="AG2009" s="439"/>
      <c r="AH2009" s="439"/>
      <c r="AI2009" s="439"/>
      <c r="AJ2009" s="439"/>
    </row>
    <row r="2010" spans="29:36" x14ac:dyDescent="0.25">
      <c r="AC2010" s="439"/>
      <c r="AD2010" s="439"/>
      <c r="AE2010" s="439"/>
      <c r="AF2010" s="439"/>
      <c r="AG2010" s="439"/>
      <c r="AH2010" s="439"/>
      <c r="AI2010" s="439"/>
      <c r="AJ2010" s="439"/>
    </row>
    <row r="2011" spans="29:36" x14ac:dyDescent="0.25">
      <c r="AC2011" s="439"/>
      <c r="AD2011" s="439"/>
      <c r="AE2011" s="439"/>
      <c r="AF2011" s="439"/>
      <c r="AG2011" s="439"/>
      <c r="AH2011" s="439"/>
      <c r="AI2011" s="439"/>
      <c r="AJ2011" s="439"/>
    </row>
    <row r="2012" spans="29:36" x14ac:dyDescent="0.25">
      <c r="AC2012" s="439"/>
      <c r="AD2012" s="439"/>
      <c r="AE2012" s="439"/>
      <c r="AF2012" s="439"/>
      <c r="AG2012" s="439"/>
      <c r="AH2012" s="439"/>
      <c r="AI2012" s="439"/>
      <c r="AJ2012" s="439"/>
    </row>
    <row r="2013" spans="29:36" x14ac:dyDescent="0.25">
      <c r="AC2013" s="439"/>
      <c r="AD2013" s="439"/>
      <c r="AE2013" s="439"/>
      <c r="AF2013" s="439"/>
      <c r="AG2013" s="439"/>
      <c r="AH2013" s="439"/>
      <c r="AI2013" s="439"/>
      <c r="AJ2013" s="439"/>
    </row>
    <row r="2014" spans="29:36" x14ac:dyDescent="0.25">
      <c r="AC2014" s="439"/>
      <c r="AD2014" s="439"/>
      <c r="AE2014" s="439"/>
      <c r="AF2014" s="439"/>
      <c r="AG2014" s="439"/>
      <c r="AH2014" s="439"/>
      <c r="AI2014" s="439"/>
      <c r="AJ2014" s="439"/>
    </row>
    <row r="2015" spans="29:36" x14ac:dyDescent="0.25">
      <c r="AC2015" s="439"/>
      <c r="AD2015" s="439"/>
      <c r="AE2015" s="439"/>
      <c r="AF2015" s="439"/>
      <c r="AG2015" s="439"/>
      <c r="AH2015" s="439"/>
      <c r="AI2015" s="439"/>
      <c r="AJ2015" s="439"/>
    </row>
    <row r="2016" spans="29:36" x14ac:dyDescent="0.25">
      <c r="AC2016" s="439"/>
      <c r="AD2016" s="439"/>
      <c r="AE2016" s="439"/>
      <c r="AF2016" s="439"/>
      <c r="AG2016" s="439"/>
      <c r="AH2016" s="439"/>
      <c r="AI2016" s="439"/>
      <c r="AJ2016" s="439"/>
    </row>
    <row r="2017" spans="29:36" x14ac:dyDescent="0.25">
      <c r="AC2017" s="439"/>
      <c r="AD2017" s="439"/>
      <c r="AE2017" s="439"/>
      <c r="AF2017" s="439"/>
      <c r="AG2017" s="439"/>
      <c r="AH2017" s="439"/>
      <c r="AI2017" s="439"/>
      <c r="AJ2017" s="439"/>
    </row>
    <row r="2018" spans="29:36" x14ac:dyDescent="0.25">
      <c r="AC2018" s="439"/>
      <c r="AD2018" s="439"/>
      <c r="AE2018" s="439"/>
      <c r="AF2018" s="439"/>
      <c r="AG2018" s="439"/>
      <c r="AH2018" s="439"/>
      <c r="AI2018" s="439"/>
      <c r="AJ2018" s="439"/>
    </row>
    <row r="2019" spans="29:36" x14ac:dyDescent="0.25">
      <c r="AC2019" s="439"/>
      <c r="AD2019" s="439"/>
      <c r="AE2019" s="439"/>
      <c r="AF2019" s="439"/>
      <c r="AG2019" s="439"/>
      <c r="AH2019" s="439"/>
      <c r="AI2019" s="439"/>
      <c r="AJ2019" s="439"/>
    </row>
    <row r="2020" spans="29:36" x14ac:dyDescent="0.25">
      <c r="AC2020" s="439"/>
      <c r="AD2020" s="439"/>
      <c r="AE2020" s="439"/>
      <c r="AF2020" s="439"/>
      <c r="AG2020" s="439"/>
      <c r="AH2020" s="439"/>
      <c r="AI2020" s="439"/>
      <c r="AJ2020" s="439"/>
    </row>
    <row r="2021" spans="29:36" x14ac:dyDescent="0.25">
      <c r="AC2021" s="439"/>
      <c r="AD2021" s="439"/>
      <c r="AE2021" s="439"/>
      <c r="AF2021" s="439"/>
      <c r="AG2021" s="439"/>
      <c r="AH2021" s="439"/>
      <c r="AI2021" s="439"/>
      <c r="AJ2021" s="439"/>
    </row>
    <row r="2022" spans="29:36" x14ac:dyDescent="0.25">
      <c r="AC2022" s="439"/>
      <c r="AD2022" s="439"/>
      <c r="AE2022" s="439"/>
      <c r="AF2022" s="439"/>
      <c r="AG2022" s="439"/>
      <c r="AH2022" s="439"/>
      <c r="AI2022" s="439"/>
      <c r="AJ2022" s="439"/>
    </row>
    <row r="2023" spans="29:36" x14ac:dyDescent="0.25">
      <c r="AC2023" s="439"/>
      <c r="AD2023" s="439"/>
      <c r="AE2023" s="439"/>
      <c r="AF2023" s="439"/>
      <c r="AG2023" s="439"/>
      <c r="AH2023" s="439"/>
      <c r="AI2023" s="439"/>
      <c r="AJ2023" s="439"/>
    </row>
    <row r="2024" spans="29:36" x14ac:dyDescent="0.25">
      <c r="AC2024" s="439"/>
      <c r="AD2024" s="439"/>
      <c r="AE2024" s="439"/>
      <c r="AF2024" s="439"/>
      <c r="AG2024" s="439"/>
      <c r="AH2024" s="439"/>
      <c r="AI2024" s="439"/>
      <c r="AJ2024" s="439"/>
    </row>
    <row r="2025" spans="29:36" x14ac:dyDescent="0.25">
      <c r="AC2025" s="439"/>
      <c r="AD2025" s="439"/>
      <c r="AE2025" s="439"/>
      <c r="AF2025" s="439"/>
      <c r="AG2025" s="439"/>
      <c r="AH2025" s="439"/>
      <c r="AI2025" s="439"/>
      <c r="AJ2025" s="439"/>
    </row>
    <row r="2026" spans="29:36" x14ac:dyDescent="0.25">
      <c r="AC2026" s="439"/>
      <c r="AD2026" s="439"/>
      <c r="AE2026" s="439"/>
      <c r="AF2026" s="439"/>
      <c r="AG2026" s="439"/>
      <c r="AH2026" s="439"/>
      <c r="AI2026" s="439"/>
      <c r="AJ2026" s="439"/>
    </row>
    <row r="2027" spans="29:36" x14ac:dyDescent="0.25">
      <c r="AC2027" s="439"/>
      <c r="AD2027" s="439"/>
      <c r="AE2027" s="439"/>
      <c r="AF2027" s="439"/>
      <c r="AG2027" s="439"/>
      <c r="AH2027" s="439"/>
      <c r="AI2027" s="439"/>
      <c r="AJ2027" s="439"/>
    </row>
    <row r="2028" spans="29:36" x14ac:dyDescent="0.25">
      <c r="AC2028" s="439"/>
      <c r="AD2028" s="439"/>
      <c r="AE2028" s="439"/>
      <c r="AF2028" s="439"/>
      <c r="AG2028" s="439"/>
      <c r="AH2028" s="439"/>
      <c r="AI2028" s="439"/>
      <c r="AJ2028" s="439"/>
    </row>
    <row r="2029" spans="29:36" x14ac:dyDescent="0.25">
      <c r="AC2029" s="439"/>
      <c r="AD2029" s="439"/>
      <c r="AE2029" s="439"/>
      <c r="AF2029" s="439"/>
      <c r="AG2029" s="439"/>
      <c r="AH2029" s="439"/>
      <c r="AI2029" s="439"/>
      <c r="AJ2029" s="439"/>
    </row>
    <row r="2030" spans="29:36" x14ac:dyDescent="0.25">
      <c r="AC2030" s="439"/>
      <c r="AD2030" s="439"/>
      <c r="AE2030" s="439"/>
      <c r="AF2030" s="439"/>
      <c r="AG2030" s="439"/>
      <c r="AH2030" s="439"/>
      <c r="AI2030" s="439"/>
      <c r="AJ2030" s="439"/>
    </row>
    <row r="2031" spans="29:36" x14ac:dyDescent="0.25">
      <c r="AC2031" s="439"/>
      <c r="AD2031" s="439"/>
      <c r="AE2031" s="439"/>
      <c r="AF2031" s="439"/>
      <c r="AG2031" s="439"/>
      <c r="AH2031" s="439"/>
      <c r="AI2031" s="439"/>
      <c r="AJ2031" s="439"/>
    </row>
    <row r="2032" spans="29:36" x14ac:dyDescent="0.25">
      <c r="AC2032" s="439"/>
      <c r="AD2032" s="439"/>
      <c r="AE2032" s="439"/>
      <c r="AF2032" s="439"/>
      <c r="AG2032" s="439"/>
      <c r="AH2032" s="439"/>
      <c r="AI2032" s="439"/>
      <c r="AJ2032" s="439"/>
    </row>
    <row r="2033" spans="29:36" x14ac:dyDescent="0.25">
      <c r="AC2033" s="439"/>
      <c r="AD2033" s="439"/>
      <c r="AE2033" s="439"/>
      <c r="AF2033" s="439"/>
      <c r="AG2033" s="439"/>
      <c r="AH2033" s="439"/>
      <c r="AI2033" s="439"/>
      <c r="AJ2033" s="439"/>
    </row>
    <row r="2034" spans="29:36" x14ac:dyDescent="0.25">
      <c r="AC2034" s="439"/>
      <c r="AD2034" s="439"/>
      <c r="AE2034" s="439"/>
      <c r="AF2034" s="439"/>
      <c r="AG2034" s="439"/>
      <c r="AH2034" s="439"/>
      <c r="AI2034" s="439"/>
      <c r="AJ2034" s="439"/>
    </row>
    <row r="2035" spans="29:36" x14ac:dyDescent="0.25">
      <c r="AC2035" s="439"/>
      <c r="AD2035" s="439"/>
      <c r="AE2035" s="439"/>
      <c r="AF2035" s="439"/>
      <c r="AG2035" s="439"/>
      <c r="AH2035" s="439"/>
      <c r="AI2035" s="439"/>
      <c r="AJ2035" s="439"/>
    </row>
    <row r="2036" spans="29:36" x14ac:dyDescent="0.25">
      <c r="AC2036" s="439"/>
      <c r="AD2036" s="439"/>
      <c r="AE2036" s="439"/>
      <c r="AF2036" s="439"/>
      <c r="AG2036" s="439"/>
      <c r="AH2036" s="439"/>
      <c r="AI2036" s="439"/>
      <c r="AJ2036" s="439"/>
    </row>
    <row r="2037" spans="29:36" x14ac:dyDescent="0.25">
      <c r="AC2037" s="439"/>
      <c r="AD2037" s="439"/>
      <c r="AE2037" s="439"/>
      <c r="AF2037" s="439"/>
      <c r="AG2037" s="439"/>
      <c r="AH2037" s="439"/>
      <c r="AI2037" s="439"/>
      <c r="AJ2037" s="439"/>
    </row>
    <row r="2038" spans="29:36" x14ac:dyDescent="0.25">
      <c r="AC2038" s="439"/>
      <c r="AD2038" s="439"/>
      <c r="AE2038" s="439"/>
      <c r="AF2038" s="439"/>
      <c r="AG2038" s="439"/>
      <c r="AH2038" s="439"/>
      <c r="AI2038" s="439"/>
      <c r="AJ2038" s="439"/>
    </row>
    <row r="2039" spans="29:36" x14ac:dyDescent="0.25">
      <c r="AC2039" s="439"/>
      <c r="AD2039" s="439"/>
      <c r="AE2039" s="439"/>
      <c r="AF2039" s="439"/>
      <c r="AG2039" s="439"/>
      <c r="AH2039" s="439"/>
      <c r="AI2039" s="439"/>
      <c r="AJ2039" s="439"/>
    </row>
    <row r="2040" spans="29:36" x14ac:dyDescent="0.25">
      <c r="AC2040" s="439"/>
      <c r="AD2040" s="439"/>
      <c r="AE2040" s="439"/>
      <c r="AF2040" s="439"/>
      <c r="AG2040" s="439"/>
      <c r="AH2040" s="439"/>
      <c r="AI2040" s="439"/>
      <c r="AJ2040" s="439"/>
    </row>
    <row r="2041" spans="29:36" x14ac:dyDescent="0.25">
      <c r="AC2041" s="439"/>
      <c r="AD2041" s="439"/>
      <c r="AE2041" s="439"/>
      <c r="AF2041" s="439"/>
      <c r="AG2041" s="439"/>
      <c r="AH2041" s="439"/>
      <c r="AI2041" s="439"/>
      <c r="AJ2041" s="439"/>
    </row>
    <row r="2042" spans="29:36" x14ac:dyDescent="0.25">
      <c r="AC2042" s="439"/>
      <c r="AD2042" s="439"/>
      <c r="AE2042" s="439"/>
      <c r="AF2042" s="439"/>
      <c r="AG2042" s="439"/>
      <c r="AH2042" s="439"/>
      <c r="AI2042" s="439"/>
      <c r="AJ2042" s="439"/>
    </row>
    <row r="2043" spans="29:36" x14ac:dyDescent="0.25">
      <c r="AC2043" s="439"/>
      <c r="AD2043" s="439"/>
      <c r="AE2043" s="439"/>
      <c r="AF2043" s="439"/>
      <c r="AG2043" s="439"/>
      <c r="AH2043" s="439"/>
      <c r="AI2043" s="439"/>
      <c r="AJ2043" s="439"/>
    </row>
    <row r="2044" spans="29:36" x14ac:dyDescent="0.25">
      <c r="AC2044" s="439"/>
      <c r="AD2044" s="439"/>
      <c r="AE2044" s="439"/>
      <c r="AF2044" s="439"/>
      <c r="AG2044" s="439"/>
      <c r="AH2044" s="439"/>
      <c r="AI2044" s="439"/>
      <c r="AJ2044" s="439"/>
    </row>
    <row r="2045" spans="29:36" x14ac:dyDescent="0.25">
      <c r="AC2045" s="439"/>
      <c r="AD2045" s="439"/>
      <c r="AE2045" s="439"/>
      <c r="AF2045" s="439"/>
      <c r="AG2045" s="439"/>
      <c r="AH2045" s="439"/>
      <c r="AI2045" s="439"/>
      <c r="AJ2045" s="439"/>
    </row>
    <row r="2046" spans="29:36" x14ac:dyDescent="0.25">
      <c r="AC2046" s="439"/>
      <c r="AD2046" s="439"/>
      <c r="AE2046" s="439"/>
      <c r="AF2046" s="439"/>
      <c r="AG2046" s="439"/>
      <c r="AH2046" s="439"/>
      <c r="AI2046" s="439"/>
      <c r="AJ2046" s="439"/>
    </row>
    <row r="2047" spans="29:36" x14ac:dyDescent="0.25">
      <c r="AC2047" s="439"/>
      <c r="AD2047" s="439"/>
      <c r="AE2047" s="439"/>
      <c r="AF2047" s="439"/>
      <c r="AG2047" s="439"/>
      <c r="AH2047" s="439"/>
      <c r="AI2047" s="439"/>
      <c r="AJ2047" s="439"/>
    </row>
    <row r="2048" spans="29:36" x14ac:dyDescent="0.25">
      <c r="AC2048" s="439"/>
      <c r="AD2048" s="439"/>
      <c r="AE2048" s="439"/>
      <c r="AF2048" s="439"/>
      <c r="AG2048" s="439"/>
      <c r="AH2048" s="439"/>
      <c r="AI2048" s="439"/>
      <c r="AJ2048" s="439"/>
    </row>
    <row r="2049" spans="29:36" x14ac:dyDescent="0.25">
      <c r="AC2049" s="439"/>
      <c r="AD2049" s="439"/>
      <c r="AE2049" s="439"/>
      <c r="AF2049" s="439"/>
      <c r="AG2049" s="439"/>
      <c r="AH2049" s="439"/>
      <c r="AI2049" s="439"/>
      <c r="AJ2049" s="439"/>
    </row>
    <row r="2050" spans="29:36" x14ac:dyDescent="0.25">
      <c r="AC2050" s="439"/>
      <c r="AD2050" s="439"/>
      <c r="AE2050" s="439"/>
      <c r="AF2050" s="439"/>
      <c r="AG2050" s="439"/>
      <c r="AH2050" s="439"/>
      <c r="AI2050" s="439"/>
      <c r="AJ2050" s="439"/>
    </row>
    <row r="2051" spans="29:36" x14ac:dyDescent="0.25">
      <c r="AC2051" s="439"/>
      <c r="AD2051" s="439"/>
      <c r="AE2051" s="439"/>
      <c r="AF2051" s="439"/>
      <c r="AG2051" s="439"/>
      <c r="AH2051" s="439"/>
      <c r="AI2051" s="439"/>
      <c r="AJ2051" s="439"/>
    </row>
    <row r="2052" spans="29:36" x14ac:dyDescent="0.25">
      <c r="AC2052" s="439"/>
      <c r="AD2052" s="439"/>
      <c r="AE2052" s="439"/>
      <c r="AF2052" s="439"/>
      <c r="AG2052" s="439"/>
      <c r="AH2052" s="439"/>
      <c r="AI2052" s="439"/>
      <c r="AJ2052" s="439"/>
    </row>
    <row r="2053" spans="29:36" x14ac:dyDescent="0.25">
      <c r="AC2053" s="439"/>
      <c r="AD2053" s="439"/>
      <c r="AE2053" s="439"/>
      <c r="AF2053" s="439"/>
      <c r="AG2053" s="439"/>
      <c r="AH2053" s="439"/>
      <c r="AI2053" s="439"/>
      <c r="AJ2053" s="439"/>
    </row>
    <row r="2054" spans="29:36" x14ac:dyDescent="0.25">
      <c r="AC2054" s="439"/>
      <c r="AD2054" s="439"/>
      <c r="AE2054" s="439"/>
      <c r="AF2054" s="439"/>
      <c r="AG2054" s="439"/>
      <c r="AH2054" s="439"/>
      <c r="AI2054" s="439"/>
      <c r="AJ2054" s="439"/>
    </row>
    <row r="2055" spans="29:36" x14ac:dyDescent="0.25">
      <c r="AC2055" s="439"/>
      <c r="AD2055" s="439"/>
      <c r="AE2055" s="439"/>
      <c r="AF2055" s="439"/>
      <c r="AG2055" s="439"/>
      <c r="AH2055" s="439"/>
      <c r="AI2055" s="439"/>
      <c r="AJ2055" s="439"/>
    </row>
    <row r="2056" spans="29:36" x14ac:dyDescent="0.25">
      <c r="AC2056" s="439"/>
      <c r="AD2056" s="439"/>
      <c r="AE2056" s="439"/>
      <c r="AF2056" s="439"/>
      <c r="AG2056" s="439"/>
      <c r="AH2056" s="439"/>
      <c r="AI2056" s="439"/>
      <c r="AJ2056" s="439"/>
    </row>
    <row r="2057" spans="29:36" x14ac:dyDescent="0.25">
      <c r="AC2057" s="439"/>
      <c r="AD2057" s="439"/>
      <c r="AE2057" s="439"/>
      <c r="AF2057" s="439"/>
      <c r="AG2057" s="439"/>
      <c r="AH2057" s="439"/>
      <c r="AI2057" s="439"/>
      <c r="AJ2057" s="439"/>
    </row>
    <row r="2058" spans="29:36" x14ac:dyDescent="0.25">
      <c r="AC2058" s="439"/>
      <c r="AD2058" s="439"/>
      <c r="AE2058" s="439"/>
      <c r="AF2058" s="439"/>
      <c r="AG2058" s="439"/>
      <c r="AH2058" s="439"/>
      <c r="AI2058" s="439"/>
      <c r="AJ2058" s="439"/>
    </row>
    <row r="2059" spans="29:36" x14ac:dyDescent="0.25">
      <c r="AC2059" s="439"/>
      <c r="AD2059" s="439"/>
      <c r="AE2059" s="439"/>
      <c r="AF2059" s="439"/>
      <c r="AG2059" s="439"/>
      <c r="AH2059" s="439"/>
      <c r="AI2059" s="439"/>
      <c r="AJ2059" s="439"/>
    </row>
    <row r="2060" spans="29:36" x14ac:dyDescent="0.25">
      <c r="AC2060" s="439"/>
      <c r="AD2060" s="439"/>
      <c r="AE2060" s="439"/>
      <c r="AF2060" s="439"/>
      <c r="AG2060" s="439"/>
      <c r="AH2060" s="439"/>
      <c r="AI2060" s="439"/>
      <c r="AJ2060" s="439"/>
    </row>
    <row r="2061" spans="29:36" x14ac:dyDescent="0.25">
      <c r="AC2061" s="439"/>
      <c r="AD2061" s="439"/>
      <c r="AE2061" s="439"/>
      <c r="AF2061" s="439"/>
      <c r="AG2061" s="439"/>
      <c r="AH2061" s="439"/>
      <c r="AI2061" s="439"/>
      <c r="AJ2061" s="439"/>
    </row>
    <row r="2062" spans="29:36" x14ac:dyDescent="0.25">
      <c r="AC2062" s="439"/>
      <c r="AD2062" s="439"/>
      <c r="AE2062" s="439"/>
      <c r="AF2062" s="439"/>
      <c r="AG2062" s="439"/>
      <c r="AH2062" s="439"/>
      <c r="AI2062" s="439"/>
      <c r="AJ2062" s="439"/>
    </row>
    <row r="2063" spans="29:36" x14ac:dyDescent="0.25">
      <c r="AC2063" s="439"/>
      <c r="AD2063" s="439"/>
      <c r="AE2063" s="439"/>
      <c r="AF2063" s="439"/>
      <c r="AG2063" s="439"/>
      <c r="AH2063" s="439"/>
      <c r="AI2063" s="439"/>
      <c r="AJ2063" s="439"/>
    </row>
    <row r="2064" spans="29:36" x14ac:dyDescent="0.25">
      <c r="AC2064" s="439"/>
      <c r="AD2064" s="439"/>
      <c r="AE2064" s="439"/>
      <c r="AF2064" s="439"/>
      <c r="AG2064" s="439"/>
      <c r="AH2064" s="439"/>
      <c r="AI2064" s="439"/>
      <c r="AJ2064" s="439"/>
    </row>
    <row r="2065" spans="29:36" x14ac:dyDescent="0.25">
      <c r="AC2065" s="439"/>
      <c r="AD2065" s="439"/>
      <c r="AE2065" s="439"/>
      <c r="AF2065" s="439"/>
      <c r="AG2065" s="439"/>
      <c r="AH2065" s="439"/>
      <c r="AI2065" s="439"/>
      <c r="AJ2065" s="439"/>
    </row>
    <row r="2066" spans="29:36" x14ac:dyDescent="0.25">
      <c r="AC2066" s="439"/>
      <c r="AD2066" s="439"/>
      <c r="AE2066" s="439"/>
      <c r="AF2066" s="439"/>
      <c r="AG2066" s="439"/>
      <c r="AH2066" s="439"/>
      <c r="AI2066" s="439"/>
      <c r="AJ2066" s="439"/>
    </row>
    <row r="2067" spans="29:36" x14ac:dyDescent="0.25">
      <c r="AC2067" s="439"/>
      <c r="AD2067" s="439"/>
      <c r="AE2067" s="439"/>
      <c r="AF2067" s="439"/>
      <c r="AG2067" s="439"/>
      <c r="AH2067" s="439"/>
      <c r="AI2067" s="439"/>
      <c r="AJ2067" s="439"/>
    </row>
    <row r="2068" spans="29:36" x14ac:dyDescent="0.25">
      <c r="AC2068" s="439"/>
      <c r="AD2068" s="439"/>
      <c r="AE2068" s="439"/>
      <c r="AF2068" s="439"/>
      <c r="AG2068" s="439"/>
      <c r="AH2068" s="439"/>
      <c r="AI2068" s="439"/>
      <c r="AJ2068" s="439"/>
    </row>
    <row r="2069" spans="29:36" x14ac:dyDescent="0.25">
      <c r="AC2069" s="439"/>
      <c r="AD2069" s="439"/>
      <c r="AE2069" s="439"/>
      <c r="AF2069" s="439"/>
      <c r="AG2069" s="439"/>
      <c r="AH2069" s="439"/>
      <c r="AI2069" s="439"/>
      <c r="AJ2069" s="439"/>
    </row>
    <row r="2070" spans="29:36" x14ac:dyDescent="0.25">
      <c r="AC2070" s="439"/>
      <c r="AD2070" s="439"/>
      <c r="AE2070" s="439"/>
      <c r="AF2070" s="439"/>
      <c r="AG2070" s="439"/>
      <c r="AH2070" s="439"/>
      <c r="AI2070" s="439"/>
      <c r="AJ2070" s="439"/>
    </row>
    <row r="2071" spans="29:36" x14ac:dyDescent="0.25">
      <c r="AC2071" s="439"/>
      <c r="AD2071" s="439"/>
      <c r="AE2071" s="439"/>
      <c r="AF2071" s="439"/>
      <c r="AG2071" s="439"/>
      <c r="AH2071" s="439"/>
      <c r="AI2071" s="439"/>
      <c r="AJ2071" s="439"/>
    </row>
    <row r="2072" spans="29:36" x14ac:dyDescent="0.25">
      <c r="AC2072" s="439"/>
      <c r="AD2072" s="439"/>
      <c r="AE2072" s="439"/>
      <c r="AF2072" s="439"/>
      <c r="AG2072" s="439"/>
      <c r="AH2072" s="439"/>
      <c r="AI2072" s="439"/>
      <c r="AJ2072" s="439"/>
    </row>
    <row r="2073" spans="29:36" x14ac:dyDescent="0.25">
      <c r="AC2073" s="439"/>
      <c r="AD2073" s="439"/>
      <c r="AE2073" s="439"/>
      <c r="AF2073" s="439"/>
      <c r="AG2073" s="439"/>
      <c r="AH2073" s="439"/>
      <c r="AI2073" s="439"/>
      <c r="AJ2073" s="439"/>
    </row>
    <row r="2074" spans="29:36" x14ac:dyDescent="0.25">
      <c r="AC2074" s="439"/>
      <c r="AD2074" s="439"/>
      <c r="AE2074" s="439"/>
      <c r="AF2074" s="439"/>
      <c r="AG2074" s="439"/>
      <c r="AH2074" s="439"/>
      <c r="AI2074" s="439"/>
      <c r="AJ2074" s="439"/>
    </row>
    <row r="2075" spans="29:36" x14ac:dyDescent="0.25">
      <c r="AC2075" s="439"/>
      <c r="AD2075" s="439"/>
      <c r="AE2075" s="439"/>
      <c r="AF2075" s="439"/>
      <c r="AG2075" s="439"/>
      <c r="AH2075" s="439"/>
      <c r="AI2075" s="439"/>
      <c r="AJ2075" s="439"/>
    </row>
    <row r="2076" spans="29:36" x14ac:dyDescent="0.25">
      <c r="AC2076" s="439"/>
      <c r="AD2076" s="439"/>
      <c r="AE2076" s="439"/>
      <c r="AF2076" s="439"/>
      <c r="AG2076" s="439"/>
      <c r="AH2076" s="439"/>
      <c r="AI2076" s="439"/>
      <c r="AJ2076" s="439"/>
    </row>
    <row r="2077" spans="29:36" x14ac:dyDescent="0.25">
      <c r="AC2077" s="439"/>
      <c r="AD2077" s="439"/>
      <c r="AE2077" s="439"/>
      <c r="AF2077" s="439"/>
      <c r="AG2077" s="439"/>
      <c r="AH2077" s="439"/>
      <c r="AI2077" s="439"/>
      <c r="AJ2077" s="439"/>
    </row>
    <row r="2078" spans="29:36" x14ac:dyDescent="0.25">
      <c r="AC2078" s="439"/>
      <c r="AD2078" s="439"/>
      <c r="AE2078" s="439"/>
      <c r="AF2078" s="439"/>
      <c r="AG2078" s="439"/>
      <c r="AH2078" s="439"/>
      <c r="AI2078" s="439"/>
      <c r="AJ2078" s="439"/>
    </row>
    <row r="2079" spans="29:36" x14ac:dyDescent="0.25">
      <c r="AC2079" s="439"/>
      <c r="AD2079" s="439"/>
      <c r="AE2079" s="439"/>
      <c r="AF2079" s="439"/>
      <c r="AG2079" s="439"/>
      <c r="AH2079" s="439"/>
      <c r="AI2079" s="439"/>
      <c r="AJ2079" s="439"/>
    </row>
    <row r="2080" spans="29:36" x14ac:dyDescent="0.25">
      <c r="AC2080" s="439"/>
      <c r="AD2080" s="439"/>
      <c r="AE2080" s="439"/>
      <c r="AF2080" s="439"/>
      <c r="AG2080" s="439"/>
      <c r="AH2080" s="439"/>
      <c r="AI2080" s="439"/>
      <c r="AJ2080" s="439"/>
    </row>
    <row r="2081" spans="29:36" x14ac:dyDescent="0.25">
      <c r="AC2081" s="439"/>
      <c r="AD2081" s="439"/>
      <c r="AE2081" s="439"/>
      <c r="AF2081" s="439"/>
      <c r="AG2081" s="439"/>
      <c r="AH2081" s="439"/>
      <c r="AI2081" s="439"/>
      <c r="AJ2081" s="439"/>
    </row>
    <row r="2082" spans="29:36" x14ac:dyDescent="0.25">
      <c r="AC2082" s="439"/>
      <c r="AD2082" s="439"/>
      <c r="AE2082" s="439"/>
      <c r="AF2082" s="439"/>
      <c r="AG2082" s="439"/>
      <c r="AH2082" s="439"/>
      <c r="AI2082" s="439"/>
      <c r="AJ2082" s="439"/>
    </row>
    <row r="2083" spans="29:36" x14ac:dyDescent="0.25">
      <c r="AC2083" s="439"/>
      <c r="AD2083" s="439"/>
      <c r="AE2083" s="439"/>
      <c r="AF2083" s="439"/>
      <c r="AG2083" s="439"/>
      <c r="AH2083" s="439"/>
      <c r="AI2083" s="439"/>
      <c r="AJ2083" s="439"/>
    </row>
    <row r="2084" spans="29:36" x14ac:dyDescent="0.25">
      <c r="AC2084" s="439"/>
      <c r="AD2084" s="439"/>
      <c r="AE2084" s="439"/>
      <c r="AF2084" s="439"/>
      <c r="AG2084" s="439"/>
      <c r="AH2084" s="439"/>
      <c r="AI2084" s="439"/>
      <c r="AJ2084" s="439"/>
    </row>
    <row r="2085" spans="29:36" x14ac:dyDescent="0.25">
      <c r="AC2085" s="439"/>
      <c r="AD2085" s="439"/>
      <c r="AE2085" s="439"/>
      <c r="AF2085" s="439"/>
      <c r="AG2085" s="439"/>
      <c r="AH2085" s="439"/>
      <c r="AI2085" s="439"/>
      <c r="AJ2085" s="439"/>
    </row>
    <row r="2086" spans="29:36" x14ac:dyDescent="0.25">
      <c r="AC2086" s="439"/>
      <c r="AD2086" s="439"/>
      <c r="AE2086" s="439"/>
      <c r="AF2086" s="439"/>
      <c r="AG2086" s="439"/>
      <c r="AH2086" s="439"/>
      <c r="AI2086" s="439"/>
      <c r="AJ2086" s="439"/>
    </row>
    <row r="2087" spans="29:36" x14ac:dyDescent="0.25">
      <c r="AC2087" s="439"/>
      <c r="AD2087" s="439"/>
      <c r="AE2087" s="439"/>
      <c r="AF2087" s="439"/>
      <c r="AG2087" s="439"/>
      <c r="AH2087" s="439"/>
      <c r="AI2087" s="439"/>
      <c r="AJ2087" s="439"/>
    </row>
    <row r="2088" spans="29:36" x14ac:dyDescent="0.25">
      <c r="AC2088" s="439"/>
      <c r="AD2088" s="439"/>
      <c r="AE2088" s="439"/>
      <c r="AF2088" s="439"/>
      <c r="AG2088" s="439"/>
      <c r="AH2088" s="439"/>
      <c r="AI2088" s="439"/>
      <c r="AJ2088" s="439"/>
    </row>
    <row r="2089" spans="29:36" x14ac:dyDescent="0.25">
      <c r="AC2089" s="439"/>
      <c r="AD2089" s="439"/>
      <c r="AE2089" s="439"/>
      <c r="AF2089" s="439"/>
      <c r="AG2089" s="439"/>
      <c r="AH2089" s="439"/>
      <c r="AI2089" s="439"/>
      <c r="AJ2089" s="439"/>
    </row>
    <row r="2090" spans="29:36" x14ac:dyDescent="0.25">
      <c r="AC2090" s="439"/>
      <c r="AD2090" s="439"/>
      <c r="AE2090" s="439"/>
      <c r="AF2090" s="439"/>
      <c r="AG2090" s="439"/>
      <c r="AH2090" s="439"/>
      <c r="AI2090" s="439"/>
      <c r="AJ2090" s="439"/>
    </row>
    <row r="2091" spans="29:36" x14ac:dyDescent="0.25">
      <c r="AC2091" s="439"/>
      <c r="AD2091" s="439"/>
      <c r="AE2091" s="439"/>
      <c r="AF2091" s="439"/>
      <c r="AG2091" s="439"/>
      <c r="AH2091" s="439"/>
      <c r="AI2091" s="439"/>
      <c r="AJ2091" s="439"/>
    </row>
    <row r="2092" spans="29:36" x14ac:dyDescent="0.25">
      <c r="AC2092" s="439"/>
      <c r="AD2092" s="439"/>
      <c r="AE2092" s="439"/>
      <c r="AF2092" s="439"/>
      <c r="AG2092" s="439"/>
      <c r="AH2092" s="439"/>
      <c r="AI2092" s="439"/>
      <c r="AJ2092" s="439"/>
    </row>
    <row r="2093" spans="29:36" x14ac:dyDescent="0.25">
      <c r="AC2093" s="439"/>
      <c r="AD2093" s="439"/>
      <c r="AE2093" s="439"/>
      <c r="AF2093" s="439"/>
      <c r="AG2093" s="439"/>
      <c r="AH2093" s="439"/>
      <c r="AI2093" s="439"/>
      <c r="AJ2093" s="439"/>
    </row>
    <row r="2094" spans="29:36" x14ac:dyDescent="0.25">
      <c r="AC2094" s="439"/>
      <c r="AD2094" s="439"/>
      <c r="AE2094" s="439"/>
      <c r="AF2094" s="439"/>
      <c r="AG2094" s="439"/>
      <c r="AH2094" s="439"/>
      <c r="AI2094" s="439"/>
      <c r="AJ2094" s="439"/>
    </row>
    <row r="2095" spans="29:36" x14ac:dyDescent="0.25">
      <c r="AC2095" s="439"/>
      <c r="AD2095" s="439"/>
      <c r="AE2095" s="439"/>
      <c r="AF2095" s="439"/>
      <c r="AG2095" s="439"/>
      <c r="AH2095" s="439"/>
      <c r="AI2095" s="439"/>
      <c r="AJ2095" s="439"/>
    </row>
    <row r="2096" spans="29:36" x14ac:dyDescent="0.25">
      <c r="AC2096" s="439"/>
      <c r="AD2096" s="439"/>
      <c r="AE2096" s="439"/>
      <c r="AF2096" s="439"/>
      <c r="AG2096" s="439"/>
      <c r="AH2096" s="439"/>
      <c r="AI2096" s="439"/>
      <c r="AJ2096" s="439"/>
    </row>
    <row r="2097" spans="29:36" x14ac:dyDescent="0.25">
      <c r="AC2097" s="439"/>
      <c r="AD2097" s="439"/>
      <c r="AE2097" s="439"/>
      <c r="AF2097" s="439"/>
      <c r="AG2097" s="439"/>
      <c r="AH2097" s="439"/>
      <c r="AI2097" s="439"/>
      <c r="AJ2097" s="439"/>
    </row>
    <row r="2098" spans="29:36" x14ac:dyDescent="0.25">
      <c r="AC2098" s="439"/>
      <c r="AD2098" s="439"/>
      <c r="AE2098" s="439"/>
      <c r="AF2098" s="439"/>
      <c r="AG2098" s="439"/>
      <c r="AH2098" s="439"/>
      <c r="AI2098" s="439"/>
      <c r="AJ2098" s="439"/>
    </row>
    <row r="2099" spans="29:36" x14ac:dyDescent="0.25">
      <c r="AC2099" s="439"/>
      <c r="AD2099" s="439"/>
      <c r="AE2099" s="439"/>
      <c r="AF2099" s="439"/>
      <c r="AG2099" s="439"/>
      <c r="AH2099" s="439"/>
      <c r="AI2099" s="439"/>
      <c r="AJ2099" s="439"/>
    </row>
    <row r="2100" spans="29:36" x14ac:dyDescent="0.25">
      <c r="AC2100" s="439"/>
      <c r="AD2100" s="439"/>
      <c r="AE2100" s="439"/>
      <c r="AF2100" s="439"/>
      <c r="AG2100" s="439"/>
      <c r="AH2100" s="439"/>
      <c r="AI2100" s="439"/>
      <c r="AJ2100" s="439"/>
    </row>
    <row r="2101" spans="29:36" x14ac:dyDescent="0.25">
      <c r="AC2101" s="439"/>
      <c r="AD2101" s="439"/>
      <c r="AE2101" s="439"/>
      <c r="AF2101" s="439"/>
      <c r="AG2101" s="439"/>
      <c r="AH2101" s="439"/>
      <c r="AI2101" s="439"/>
      <c r="AJ2101" s="439"/>
    </row>
    <row r="2102" spans="29:36" x14ac:dyDescent="0.25">
      <c r="AC2102" s="439"/>
      <c r="AD2102" s="439"/>
      <c r="AE2102" s="439"/>
      <c r="AF2102" s="439"/>
      <c r="AG2102" s="439"/>
      <c r="AH2102" s="439"/>
      <c r="AI2102" s="439"/>
      <c r="AJ2102" s="439"/>
    </row>
    <row r="2103" spans="29:36" x14ac:dyDescent="0.25">
      <c r="AC2103" s="439"/>
      <c r="AD2103" s="439"/>
      <c r="AE2103" s="439"/>
      <c r="AF2103" s="439"/>
      <c r="AG2103" s="439"/>
      <c r="AH2103" s="439"/>
      <c r="AI2103" s="439"/>
      <c r="AJ2103" s="439"/>
    </row>
    <row r="2104" spans="29:36" x14ac:dyDescent="0.25">
      <c r="AC2104" s="439"/>
      <c r="AD2104" s="439"/>
      <c r="AE2104" s="439"/>
      <c r="AF2104" s="439"/>
      <c r="AG2104" s="439"/>
      <c r="AH2104" s="439"/>
      <c r="AI2104" s="439"/>
      <c r="AJ2104" s="439"/>
    </row>
    <row r="2105" spans="29:36" x14ac:dyDescent="0.25">
      <c r="AC2105" s="439"/>
      <c r="AD2105" s="439"/>
      <c r="AE2105" s="439"/>
      <c r="AF2105" s="439"/>
      <c r="AG2105" s="439"/>
      <c r="AH2105" s="439"/>
      <c r="AI2105" s="439"/>
      <c r="AJ2105" s="439"/>
    </row>
    <row r="2106" spans="29:36" x14ac:dyDescent="0.25">
      <c r="AC2106" s="439"/>
      <c r="AD2106" s="439"/>
      <c r="AE2106" s="439"/>
      <c r="AF2106" s="439"/>
      <c r="AG2106" s="439"/>
      <c r="AH2106" s="439"/>
      <c r="AI2106" s="439"/>
      <c r="AJ2106" s="439"/>
    </row>
    <row r="2107" spans="29:36" x14ac:dyDescent="0.25">
      <c r="AC2107" s="439"/>
      <c r="AD2107" s="439"/>
      <c r="AE2107" s="439"/>
      <c r="AF2107" s="439"/>
      <c r="AG2107" s="439"/>
      <c r="AH2107" s="439"/>
      <c r="AI2107" s="439"/>
      <c r="AJ2107" s="439"/>
    </row>
    <row r="2108" spans="29:36" x14ac:dyDescent="0.25">
      <c r="AC2108" s="439"/>
      <c r="AD2108" s="439"/>
      <c r="AE2108" s="439"/>
      <c r="AF2108" s="439"/>
      <c r="AG2108" s="439"/>
      <c r="AH2108" s="439"/>
      <c r="AI2108" s="439"/>
      <c r="AJ2108" s="439"/>
    </row>
    <row r="2109" spans="29:36" x14ac:dyDescent="0.25">
      <c r="AC2109" s="439"/>
      <c r="AD2109" s="439"/>
      <c r="AE2109" s="439"/>
      <c r="AF2109" s="439"/>
      <c r="AG2109" s="439"/>
      <c r="AH2109" s="439"/>
      <c r="AI2109" s="439"/>
      <c r="AJ2109" s="439"/>
    </row>
    <row r="2110" spans="29:36" x14ac:dyDescent="0.25">
      <c r="AC2110" s="439"/>
      <c r="AD2110" s="439"/>
      <c r="AE2110" s="439"/>
      <c r="AF2110" s="439"/>
      <c r="AG2110" s="439"/>
      <c r="AH2110" s="439"/>
      <c r="AI2110" s="439"/>
      <c r="AJ2110" s="439"/>
    </row>
    <row r="2111" spans="29:36" x14ac:dyDescent="0.25">
      <c r="AC2111" s="439"/>
      <c r="AD2111" s="439"/>
      <c r="AE2111" s="439"/>
      <c r="AF2111" s="439"/>
      <c r="AG2111" s="439"/>
      <c r="AH2111" s="439"/>
      <c r="AI2111" s="439"/>
      <c r="AJ2111" s="439"/>
    </row>
    <row r="2112" spans="29:36" x14ac:dyDescent="0.25">
      <c r="AC2112" s="439"/>
      <c r="AD2112" s="439"/>
      <c r="AE2112" s="439"/>
      <c r="AF2112" s="439"/>
      <c r="AG2112" s="439"/>
      <c r="AH2112" s="439"/>
      <c r="AI2112" s="439"/>
      <c r="AJ2112" s="439"/>
    </row>
    <row r="2113" spans="29:36" x14ac:dyDescent="0.25">
      <c r="AC2113" s="439"/>
      <c r="AD2113" s="439"/>
      <c r="AE2113" s="439"/>
      <c r="AF2113" s="439"/>
      <c r="AG2113" s="439"/>
      <c r="AH2113" s="439"/>
      <c r="AI2113" s="439"/>
      <c r="AJ2113" s="439"/>
    </row>
    <row r="2114" spans="29:36" x14ac:dyDescent="0.25">
      <c r="AC2114" s="439"/>
      <c r="AD2114" s="439"/>
      <c r="AE2114" s="439"/>
      <c r="AF2114" s="439"/>
      <c r="AG2114" s="439"/>
      <c r="AH2114" s="439"/>
      <c r="AI2114" s="439"/>
      <c r="AJ2114" s="439"/>
    </row>
    <row r="2115" spans="29:36" x14ac:dyDescent="0.25">
      <c r="AC2115" s="439"/>
      <c r="AD2115" s="439"/>
      <c r="AE2115" s="439"/>
      <c r="AF2115" s="439"/>
      <c r="AG2115" s="439"/>
      <c r="AH2115" s="439"/>
      <c r="AI2115" s="439"/>
      <c r="AJ2115" s="439"/>
    </row>
    <row r="2116" spans="29:36" x14ac:dyDescent="0.25">
      <c r="AC2116" s="439"/>
      <c r="AD2116" s="439"/>
      <c r="AE2116" s="439"/>
      <c r="AF2116" s="439"/>
      <c r="AG2116" s="439"/>
      <c r="AH2116" s="439"/>
      <c r="AI2116" s="439"/>
      <c r="AJ2116" s="439"/>
    </row>
    <row r="2117" spans="29:36" x14ac:dyDescent="0.25">
      <c r="AC2117" s="439"/>
      <c r="AD2117" s="439"/>
      <c r="AE2117" s="439"/>
      <c r="AF2117" s="439"/>
      <c r="AG2117" s="439"/>
      <c r="AH2117" s="439"/>
      <c r="AI2117" s="439"/>
      <c r="AJ2117" s="439"/>
    </row>
    <row r="2118" spans="29:36" x14ac:dyDescent="0.25">
      <c r="AC2118" s="439"/>
      <c r="AD2118" s="439"/>
      <c r="AE2118" s="439"/>
      <c r="AF2118" s="439"/>
      <c r="AG2118" s="439"/>
      <c r="AH2118" s="439"/>
      <c r="AI2118" s="439"/>
      <c r="AJ2118" s="439"/>
    </row>
    <row r="2119" spans="29:36" x14ac:dyDescent="0.25">
      <c r="AC2119" s="439"/>
      <c r="AD2119" s="439"/>
      <c r="AE2119" s="439"/>
      <c r="AF2119" s="439"/>
      <c r="AG2119" s="439"/>
      <c r="AH2119" s="439"/>
      <c r="AI2119" s="439"/>
      <c r="AJ2119" s="439"/>
    </row>
    <row r="2120" spans="29:36" x14ac:dyDescent="0.25">
      <c r="AC2120" s="439"/>
      <c r="AD2120" s="439"/>
      <c r="AE2120" s="439"/>
      <c r="AF2120" s="439"/>
      <c r="AG2120" s="439"/>
      <c r="AH2120" s="439"/>
      <c r="AI2120" s="439"/>
      <c r="AJ2120" s="439"/>
    </row>
    <row r="2121" spans="29:36" x14ac:dyDescent="0.25">
      <c r="AC2121" s="439"/>
      <c r="AD2121" s="439"/>
      <c r="AE2121" s="439"/>
      <c r="AF2121" s="439"/>
      <c r="AG2121" s="439"/>
      <c r="AH2121" s="439"/>
      <c r="AI2121" s="439"/>
      <c r="AJ2121" s="439"/>
    </row>
    <row r="2122" spans="29:36" x14ac:dyDescent="0.25">
      <c r="AC2122" s="439"/>
      <c r="AD2122" s="439"/>
      <c r="AE2122" s="439"/>
      <c r="AF2122" s="439"/>
      <c r="AG2122" s="439"/>
      <c r="AH2122" s="439"/>
      <c r="AI2122" s="439"/>
      <c r="AJ2122" s="439"/>
    </row>
    <row r="2123" spans="29:36" x14ac:dyDescent="0.25">
      <c r="AC2123" s="439"/>
      <c r="AD2123" s="439"/>
      <c r="AE2123" s="439"/>
      <c r="AF2123" s="439"/>
      <c r="AG2123" s="439"/>
      <c r="AH2123" s="439"/>
      <c r="AI2123" s="439"/>
      <c r="AJ2123" s="439"/>
    </row>
    <row r="2124" spans="29:36" x14ac:dyDescent="0.25">
      <c r="AC2124" s="439"/>
      <c r="AD2124" s="439"/>
      <c r="AE2124" s="439"/>
      <c r="AF2124" s="439"/>
      <c r="AG2124" s="439"/>
      <c r="AH2124" s="439"/>
      <c r="AI2124" s="439"/>
      <c r="AJ2124" s="439"/>
    </row>
    <row r="2125" spans="29:36" x14ac:dyDescent="0.25">
      <c r="AC2125" s="439"/>
      <c r="AD2125" s="439"/>
      <c r="AE2125" s="439"/>
      <c r="AF2125" s="439"/>
      <c r="AG2125" s="439"/>
      <c r="AH2125" s="439"/>
      <c r="AI2125" s="439"/>
      <c r="AJ2125" s="439"/>
    </row>
    <row r="2126" spans="29:36" x14ac:dyDescent="0.25">
      <c r="AC2126" s="439"/>
      <c r="AD2126" s="439"/>
      <c r="AE2126" s="439"/>
      <c r="AF2126" s="439"/>
      <c r="AG2126" s="439"/>
      <c r="AH2126" s="439"/>
      <c r="AI2126" s="439"/>
      <c r="AJ2126" s="439"/>
    </row>
    <row r="2127" spans="29:36" x14ac:dyDescent="0.25">
      <c r="AC2127" s="439"/>
      <c r="AD2127" s="439"/>
      <c r="AE2127" s="439"/>
      <c r="AF2127" s="439"/>
      <c r="AG2127" s="439"/>
      <c r="AH2127" s="439"/>
      <c r="AI2127" s="439"/>
      <c r="AJ2127" s="439"/>
    </row>
    <row r="2128" spans="29:36" x14ac:dyDescent="0.25">
      <c r="AC2128" s="439"/>
      <c r="AD2128" s="439"/>
      <c r="AE2128" s="439"/>
      <c r="AF2128" s="439"/>
      <c r="AG2128" s="439"/>
      <c r="AH2128" s="439"/>
      <c r="AI2128" s="439"/>
      <c r="AJ2128" s="439"/>
    </row>
    <row r="2129" spans="29:36" x14ac:dyDescent="0.25">
      <c r="AC2129" s="439"/>
      <c r="AD2129" s="439"/>
      <c r="AE2129" s="439"/>
      <c r="AF2129" s="439"/>
      <c r="AG2129" s="439"/>
      <c r="AH2129" s="439"/>
      <c r="AI2129" s="439"/>
      <c r="AJ2129" s="439"/>
    </row>
    <row r="2130" spans="29:36" x14ac:dyDescent="0.25">
      <c r="AC2130" s="439"/>
      <c r="AD2130" s="439"/>
      <c r="AE2130" s="439"/>
      <c r="AF2130" s="439"/>
      <c r="AG2130" s="439"/>
      <c r="AH2130" s="439"/>
      <c r="AI2130" s="439"/>
      <c r="AJ2130" s="439"/>
    </row>
    <row r="2131" spans="29:36" x14ac:dyDescent="0.25">
      <c r="AC2131" s="439"/>
      <c r="AD2131" s="439"/>
      <c r="AE2131" s="439"/>
      <c r="AF2131" s="439"/>
      <c r="AG2131" s="439"/>
      <c r="AH2131" s="439"/>
      <c r="AI2131" s="439"/>
      <c r="AJ2131" s="439"/>
    </row>
    <row r="2132" spans="29:36" x14ac:dyDescent="0.25">
      <c r="AC2132" s="439"/>
      <c r="AD2132" s="439"/>
      <c r="AE2132" s="439"/>
      <c r="AF2132" s="439"/>
      <c r="AG2132" s="439"/>
      <c r="AH2132" s="439"/>
      <c r="AI2132" s="439"/>
      <c r="AJ2132" s="439"/>
    </row>
    <row r="2133" spans="29:36" x14ac:dyDescent="0.25">
      <c r="AC2133" s="439"/>
      <c r="AD2133" s="439"/>
      <c r="AE2133" s="439"/>
      <c r="AF2133" s="439"/>
      <c r="AG2133" s="439"/>
      <c r="AH2133" s="439"/>
      <c r="AI2133" s="439"/>
      <c r="AJ2133" s="439"/>
    </row>
    <row r="2134" spans="29:36" x14ac:dyDescent="0.25">
      <c r="AC2134" s="439"/>
      <c r="AD2134" s="439"/>
      <c r="AE2134" s="439"/>
      <c r="AF2134" s="439"/>
      <c r="AG2134" s="439"/>
      <c r="AH2134" s="439"/>
      <c r="AI2134" s="439"/>
      <c r="AJ2134" s="439"/>
    </row>
    <row r="2135" spans="29:36" x14ac:dyDescent="0.25">
      <c r="AC2135" s="439"/>
      <c r="AD2135" s="439"/>
      <c r="AE2135" s="439"/>
      <c r="AF2135" s="439"/>
      <c r="AG2135" s="439"/>
      <c r="AH2135" s="439"/>
      <c r="AI2135" s="439"/>
      <c r="AJ2135" s="439"/>
    </row>
    <row r="2136" spans="29:36" x14ac:dyDescent="0.25">
      <c r="AC2136" s="439"/>
      <c r="AD2136" s="439"/>
      <c r="AE2136" s="439"/>
      <c r="AF2136" s="439"/>
      <c r="AG2136" s="439"/>
      <c r="AH2136" s="439"/>
      <c r="AI2136" s="439"/>
      <c r="AJ2136" s="439"/>
    </row>
    <row r="2137" spans="29:36" x14ac:dyDescent="0.25">
      <c r="AC2137" s="439"/>
      <c r="AD2137" s="439"/>
      <c r="AE2137" s="439"/>
      <c r="AF2137" s="439"/>
      <c r="AG2137" s="439"/>
      <c r="AH2137" s="439"/>
      <c r="AI2137" s="439"/>
      <c r="AJ2137" s="439"/>
    </row>
    <row r="2138" spans="29:36" x14ac:dyDescent="0.25">
      <c r="AC2138" s="439"/>
      <c r="AD2138" s="439"/>
      <c r="AE2138" s="439"/>
      <c r="AF2138" s="439"/>
      <c r="AG2138" s="439"/>
      <c r="AH2138" s="439"/>
      <c r="AI2138" s="439"/>
      <c r="AJ2138" s="439"/>
    </row>
    <row r="2139" spans="29:36" x14ac:dyDescent="0.25">
      <c r="AC2139" s="439"/>
      <c r="AD2139" s="439"/>
      <c r="AE2139" s="439"/>
      <c r="AF2139" s="439"/>
      <c r="AG2139" s="439"/>
      <c r="AH2139" s="439"/>
      <c r="AI2139" s="439"/>
      <c r="AJ2139" s="439"/>
    </row>
    <row r="2140" spans="29:36" x14ac:dyDescent="0.25">
      <c r="AC2140" s="439"/>
      <c r="AD2140" s="439"/>
      <c r="AE2140" s="439"/>
      <c r="AF2140" s="439"/>
      <c r="AG2140" s="439"/>
      <c r="AH2140" s="439"/>
      <c r="AI2140" s="439"/>
      <c r="AJ2140" s="439"/>
    </row>
    <row r="2141" spans="29:36" x14ac:dyDescent="0.25">
      <c r="AC2141" s="439"/>
      <c r="AD2141" s="439"/>
      <c r="AE2141" s="439"/>
      <c r="AF2141" s="439"/>
      <c r="AG2141" s="439"/>
      <c r="AH2141" s="439"/>
      <c r="AI2141" s="439"/>
      <c r="AJ2141" s="439"/>
    </row>
    <row r="2142" spans="29:36" x14ac:dyDescent="0.25">
      <c r="AC2142" s="439"/>
      <c r="AD2142" s="439"/>
      <c r="AE2142" s="439"/>
      <c r="AF2142" s="439"/>
      <c r="AG2142" s="439"/>
      <c r="AH2142" s="439"/>
      <c r="AI2142" s="439"/>
      <c r="AJ2142" s="439"/>
    </row>
    <row r="2143" spans="29:36" x14ac:dyDescent="0.25">
      <c r="AC2143" s="439"/>
      <c r="AD2143" s="439"/>
      <c r="AE2143" s="439"/>
      <c r="AF2143" s="439"/>
      <c r="AG2143" s="439"/>
      <c r="AH2143" s="439"/>
      <c r="AI2143" s="439"/>
      <c r="AJ2143" s="439"/>
    </row>
    <row r="2144" spans="29:36" x14ac:dyDescent="0.25">
      <c r="AC2144" s="439"/>
      <c r="AD2144" s="439"/>
      <c r="AE2144" s="439"/>
      <c r="AF2144" s="439"/>
      <c r="AG2144" s="439"/>
      <c r="AH2144" s="439"/>
      <c r="AI2144" s="439"/>
      <c r="AJ2144" s="439"/>
    </row>
    <row r="2145" spans="29:36" x14ac:dyDescent="0.25">
      <c r="AC2145" s="439"/>
      <c r="AD2145" s="439"/>
      <c r="AE2145" s="439"/>
      <c r="AF2145" s="439"/>
      <c r="AG2145" s="439"/>
      <c r="AH2145" s="439"/>
      <c r="AI2145" s="439"/>
      <c r="AJ2145" s="439"/>
    </row>
    <row r="2146" spans="29:36" x14ac:dyDescent="0.25">
      <c r="AC2146" s="439"/>
      <c r="AD2146" s="439"/>
      <c r="AE2146" s="439"/>
      <c r="AF2146" s="439"/>
      <c r="AG2146" s="439"/>
      <c r="AH2146" s="439"/>
      <c r="AI2146" s="439"/>
      <c r="AJ2146" s="439"/>
    </row>
    <row r="2147" spans="29:36" x14ac:dyDescent="0.25">
      <c r="AC2147" s="439"/>
      <c r="AD2147" s="439"/>
      <c r="AE2147" s="439"/>
      <c r="AF2147" s="439"/>
      <c r="AG2147" s="439"/>
      <c r="AH2147" s="439"/>
      <c r="AI2147" s="439"/>
      <c r="AJ2147" s="439"/>
    </row>
    <row r="2148" spans="29:36" x14ac:dyDescent="0.25">
      <c r="AC2148" s="439"/>
      <c r="AD2148" s="439"/>
      <c r="AE2148" s="439"/>
      <c r="AF2148" s="439"/>
      <c r="AG2148" s="439"/>
      <c r="AH2148" s="439"/>
      <c r="AI2148" s="439"/>
      <c r="AJ2148" s="439"/>
    </row>
    <row r="2149" spans="29:36" x14ac:dyDescent="0.25">
      <c r="AC2149" s="439"/>
      <c r="AD2149" s="439"/>
      <c r="AE2149" s="439"/>
      <c r="AF2149" s="439"/>
      <c r="AG2149" s="439"/>
      <c r="AH2149" s="439"/>
      <c r="AI2149" s="439"/>
      <c r="AJ2149" s="439"/>
    </row>
    <row r="2150" spans="29:36" x14ac:dyDescent="0.25">
      <c r="AC2150" s="439"/>
      <c r="AD2150" s="439"/>
      <c r="AE2150" s="439"/>
      <c r="AF2150" s="439"/>
      <c r="AG2150" s="439"/>
      <c r="AH2150" s="439"/>
      <c r="AI2150" s="439"/>
      <c r="AJ2150" s="439"/>
    </row>
    <row r="2151" spans="29:36" x14ac:dyDescent="0.25">
      <c r="AC2151" s="439"/>
      <c r="AD2151" s="439"/>
      <c r="AE2151" s="439"/>
      <c r="AF2151" s="439"/>
      <c r="AG2151" s="439"/>
      <c r="AH2151" s="439"/>
      <c r="AI2151" s="439"/>
      <c r="AJ2151" s="439"/>
    </row>
    <row r="2152" spans="29:36" x14ac:dyDescent="0.25">
      <c r="AC2152" s="439"/>
      <c r="AD2152" s="439"/>
      <c r="AE2152" s="439"/>
      <c r="AF2152" s="439"/>
      <c r="AG2152" s="439"/>
      <c r="AH2152" s="439"/>
      <c r="AI2152" s="439"/>
      <c r="AJ2152" s="439"/>
    </row>
    <row r="2153" spans="29:36" x14ac:dyDescent="0.25">
      <c r="AC2153" s="439"/>
      <c r="AD2153" s="439"/>
      <c r="AE2153" s="439"/>
      <c r="AF2153" s="439"/>
      <c r="AG2153" s="439"/>
      <c r="AH2153" s="439"/>
      <c r="AI2153" s="439"/>
      <c r="AJ2153" s="439"/>
    </row>
    <row r="2154" spans="29:36" x14ac:dyDescent="0.25">
      <c r="AC2154" s="439"/>
      <c r="AD2154" s="439"/>
      <c r="AE2154" s="439"/>
      <c r="AF2154" s="439"/>
      <c r="AG2154" s="439"/>
      <c r="AH2154" s="439"/>
      <c r="AI2154" s="439"/>
      <c r="AJ2154" s="439"/>
    </row>
    <row r="2155" spans="29:36" x14ac:dyDescent="0.25">
      <c r="AC2155" s="439"/>
      <c r="AD2155" s="439"/>
      <c r="AE2155" s="439"/>
      <c r="AF2155" s="439"/>
      <c r="AG2155" s="439"/>
      <c r="AH2155" s="439"/>
      <c r="AI2155" s="439"/>
      <c r="AJ2155" s="439"/>
    </row>
    <row r="2156" spans="29:36" x14ac:dyDescent="0.25">
      <c r="AC2156" s="439"/>
      <c r="AD2156" s="439"/>
      <c r="AE2156" s="439"/>
      <c r="AF2156" s="439"/>
      <c r="AG2156" s="439"/>
      <c r="AH2156" s="439"/>
      <c r="AI2156" s="439"/>
      <c r="AJ2156" s="439"/>
    </row>
    <row r="2157" spans="29:36" x14ac:dyDescent="0.25">
      <c r="AC2157" s="439"/>
      <c r="AD2157" s="439"/>
      <c r="AE2157" s="439"/>
      <c r="AF2157" s="439"/>
      <c r="AG2157" s="439"/>
      <c r="AH2157" s="439"/>
      <c r="AI2157" s="439"/>
      <c r="AJ2157" s="439"/>
    </row>
    <row r="2158" spans="29:36" x14ac:dyDescent="0.25">
      <c r="AC2158" s="439"/>
      <c r="AD2158" s="439"/>
      <c r="AE2158" s="439"/>
      <c r="AF2158" s="439"/>
      <c r="AG2158" s="439"/>
      <c r="AH2158" s="439"/>
      <c r="AI2158" s="439"/>
      <c r="AJ2158" s="439"/>
    </row>
    <row r="2159" spans="29:36" x14ac:dyDescent="0.25">
      <c r="AC2159" s="439"/>
      <c r="AD2159" s="439"/>
      <c r="AE2159" s="439"/>
      <c r="AF2159" s="439"/>
      <c r="AG2159" s="439"/>
      <c r="AH2159" s="439"/>
      <c r="AI2159" s="439"/>
      <c r="AJ2159" s="439"/>
    </row>
    <row r="2160" spans="29:36" x14ac:dyDescent="0.25">
      <c r="AC2160" s="439"/>
      <c r="AD2160" s="439"/>
      <c r="AE2160" s="439"/>
      <c r="AF2160" s="439"/>
      <c r="AG2160" s="439"/>
      <c r="AH2160" s="439"/>
      <c r="AI2160" s="439"/>
      <c r="AJ2160" s="439"/>
    </row>
    <row r="2161" spans="29:36" x14ac:dyDescent="0.25">
      <c r="AC2161" s="439"/>
      <c r="AD2161" s="439"/>
      <c r="AE2161" s="439"/>
      <c r="AF2161" s="439"/>
      <c r="AG2161" s="439"/>
      <c r="AH2161" s="439"/>
      <c r="AI2161" s="439"/>
      <c r="AJ2161" s="439"/>
    </row>
    <row r="2162" spans="29:36" x14ac:dyDescent="0.25">
      <c r="AC2162" s="439"/>
      <c r="AD2162" s="439"/>
      <c r="AE2162" s="439"/>
      <c r="AF2162" s="439"/>
      <c r="AG2162" s="439"/>
      <c r="AH2162" s="439"/>
      <c r="AI2162" s="439"/>
      <c r="AJ2162" s="439"/>
    </row>
    <row r="2163" spans="29:36" x14ac:dyDescent="0.25">
      <c r="AC2163" s="439"/>
      <c r="AD2163" s="439"/>
      <c r="AE2163" s="439"/>
      <c r="AF2163" s="439"/>
      <c r="AG2163" s="439"/>
      <c r="AH2163" s="439"/>
      <c r="AI2163" s="439"/>
      <c r="AJ2163" s="439"/>
    </row>
    <row r="2164" spans="29:36" x14ac:dyDescent="0.25">
      <c r="AC2164" s="439"/>
      <c r="AD2164" s="439"/>
      <c r="AE2164" s="439"/>
      <c r="AF2164" s="439"/>
      <c r="AG2164" s="439"/>
      <c r="AH2164" s="439"/>
      <c r="AI2164" s="439"/>
      <c r="AJ2164" s="439"/>
    </row>
    <row r="2165" spans="29:36" x14ac:dyDescent="0.25">
      <c r="AC2165" s="439"/>
      <c r="AD2165" s="439"/>
      <c r="AE2165" s="439"/>
      <c r="AF2165" s="439"/>
      <c r="AG2165" s="439"/>
      <c r="AH2165" s="439"/>
      <c r="AI2165" s="439"/>
      <c r="AJ2165" s="439"/>
    </row>
    <row r="2166" spans="29:36" x14ac:dyDescent="0.25">
      <c r="AC2166" s="439"/>
      <c r="AD2166" s="439"/>
      <c r="AE2166" s="439"/>
      <c r="AF2166" s="439"/>
      <c r="AG2166" s="439"/>
      <c r="AH2166" s="439"/>
      <c r="AI2166" s="439"/>
      <c r="AJ2166" s="439"/>
    </row>
    <row r="2167" spans="29:36" x14ac:dyDescent="0.25">
      <c r="AC2167" s="439"/>
      <c r="AD2167" s="439"/>
      <c r="AE2167" s="439"/>
      <c r="AF2167" s="439"/>
      <c r="AG2167" s="439"/>
      <c r="AH2167" s="439"/>
      <c r="AI2167" s="439"/>
      <c r="AJ2167" s="439"/>
    </row>
    <row r="2168" spans="29:36" x14ac:dyDescent="0.25">
      <c r="AC2168" s="439"/>
      <c r="AD2168" s="439"/>
      <c r="AE2168" s="439"/>
      <c r="AF2168" s="439"/>
      <c r="AG2168" s="439"/>
      <c r="AH2168" s="439"/>
      <c r="AI2168" s="439"/>
      <c r="AJ2168" s="439"/>
    </row>
    <row r="2169" spans="29:36" x14ac:dyDescent="0.25">
      <c r="AC2169" s="439"/>
      <c r="AD2169" s="439"/>
      <c r="AE2169" s="439"/>
      <c r="AF2169" s="439"/>
      <c r="AG2169" s="439"/>
      <c r="AH2169" s="439"/>
      <c r="AI2169" s="439"/>
      <c r="AJ2169" s="439"/>
    </row>
    <row r="2170" spans="29:36" x14ac:dyDescent="0.25">
      <c r="AC2170" s="439"/>
      <c r="AD2170" s="439"/>
      <c r="AE2170" s="439"/>
      <c r="AF2170" s="439"/>
      <c r="AG2170" s="439"/>
      <c r="AH2170" s="439"/>
      <c r="AI2170" s="439"/>
      <c r="AJ2170" s="439"/>
    </row>
    <row r="2171" spans="29:36" x14ac:dyDescent="0.25">
      <c r="AC2171" s="439"/>
      <c r="AD2171" s="439"/>
      <c r="AE2171" s="439"/>
      <c r="AF2171" s="439"/>
      <c r="AG2171" s="439"/>
      <c r="AH2171" s="439"/>
      <c r="AI2171" s="439"/>
      <c r="AJ2171" s="439"/>
    </row>
    <row r="2172" spans="29:36" x14ac:dyDescent="0.25">
      <c r="AC2172" s="439"/>
      <c r="AD2172" s="439"/>
      <c r="AE2172" s="439"/>
      <c r="AF2172" s="439"/>
      <c r="AG2172" s="439"/>
      <c r="AH2172" s="439"/>
      <c r="AI2172" s="439"/>
      <c r="AJ2172" s="439"/>
    </row>
    <row r="2173" spans="29:36" x14ac:dyDescent="0.25">
      <c r="AC2173" s="439"/>
      <c r="AD2173" s="439"/>
      <c r="AE2173" s="439"/>
      <c r="AF2173" s="439"/>
      <c r="AG2173" s="439"/>
      <c r="AH2173" s="439"/>
      <c r="AI2173" s="439"/>
      <c r="AJ2173" s="439"/>
    </row>
    <row r="2174" spans="29:36" x14ac:dyDescent="0.25">
      <c r="AC2174" s="439"/>
      <c r="AD2174" s="439"/>
      <c r="AE2174" s="439"/>
      <c r="AF2174" s="439"/>
      <c r="AG2174" s="439"/>
      <c r="AH2174" s="439"/>
      <c r="AI2174" s="439"/>
      <c r="AJ2174" s="439"/>
    </row>
    <row r="2175" spans="29:36" x14ac:dyDescent="0.25">
      <c r="AC2175" s="439"/>
      <c r="AD2175" s="439"/>
      <c r="AE2175" s="439"/>
      <c r="AF2175" s="439"/>
      <c r="AG2175" s="439"/>
      <c r="AH2175" s="439"/>
      <c r="AI2175" s="439"/>
      <c r="AJ2175" s="439"/>
    </row>
    <row r="2176" spans="29:36" x14ac:dyDescent="0.25">
      <c r="AC2176" s="439"/>
      <c r="AD2176" s="439"/>
      <c r="AE2176" s="439"/>
      <c r="AF2176" s="439"/>
      <c r="AG2176" s="439"/>
      <c r="AH2176" s="439"/>
      <c r="AI2176" s="439"/>
      <c r="AJ2176" s="439"/>
    </row>
    <row r="2177" spans="29:36" x14ac:dyDescent="0.25">
      <c r="AC2177" s="439"/>
      <c r="AD2177" s="439"/>
      <c r="AE2177" s="439"/>
      <c r="AF2177" s="439"/>
      <c r="AG2177" s="439"/>
      <c r="AH2177" s="439"/>
      <c r="AI2177" s="439"/>
      <c r="AJ2177" s="439"/>
    </row>
    <row r="2178" spans="29:36" x14ac:dyDescent="0.25">
      <c r="AC2178" s="439"/>
      <c r="AD2178" s="439"/>
      <c r="AE2178" s="439"/>
      <c r="AF2178" s="439"/>
      <c r="AG2178" s="439"/>
      <c r="AH2178" s="439"/>
      <c r="AI2178" s="439"/>
      <c r="AJ2178" s="439"/>
    </row>
    <row r="2179" spans="29:36" x14ac:dyDescent="0.25">
      <c r="AC2179" s="439"/>
      <c r="AD2179" s="439"/>
      <c r="AE2179" s="439"/>
      <c r="AF2179" s="439"/>
      <c r="AG2179" s="439"/>
      <c r="AH2179" s="439"/>
      <c r="AI2179" s="439"/>
      <c r="AJ2179" s="439"/>
    </row>
    <row r="2180" spans="29:36" x14ac:dyDescent="0.25">
      <c r="AC2180" s="439"/>
      <c r="AD2180" s="439"/>
      <c r="AE2180" s="439"/>
      <c r="AF2180" s="439"/>
      <c r="AG2180" s="439"/>
      <c r="AH2180" s="439"/>
      <c r="AI2180" s="439"/>
      <c r="AJ2180" s="439"/>
    </row>
    <row r="2181" spans="29:36" x14ac:dyDescent="0.25">
      <c r="AC2181" s="439"/>
      <c r="AD2181" s="439"/>
      <c r="AE2181" s="439"/>
      <c r="AF2181" s="439"/>
      <c r="AG2181" s="439"/>
      <c r="AH2181" s="439"/>
      <c r="AI2181" s="439"/>
      <c r="AJ2181" s="439"/>
    </row>
    <row r="2182" spans="29:36" x14ac:dyDescent="0.25">
      <c r="AC2182" s="439"/>
      <c r="AD2182" s="439"/>
      <c r="AE2182" s="439"/>
      <c r="AF2182" s="439"/>
      <c r="AG2182" s="439"/>
      <c r="AH2182" s="439"/>
      <c r="AI2182" s="439"/>
      <c r="AJ2182" s="439"/>
    </row>
    <row r="2183" spans="29:36" x14ac:dyDescent="0.25">
      <c r="AC2183" s="439"/>
      <c r="AD2183" s="439"/>
      <c r="AE2183" s="439"/>
      <c r="AF2183" s="439"/>
      <c r="AG2183" s="439"/>
      <c r="AH2183" s="439"/>
      <c r="AI2183" s="439"/>
      <c r="AJ2183" s="439"/>
    </row>
    <row r="2184" spans="29:36" x14ac:dyDescent="0.25">
      <c r="AC2184" s="439"/>
      <c r="AD2184" s="439"/>
      <c r="AE2184" s="439"/>
      <c r="AF2184" s="439"/>
      <c r="AG2184" s="439"/>
      <c r="AH2184" s="439"/>
      <c r="AI2184" s="439"/>
      <c r="AJ2184" s="439"/>
    </row>
    <row r="2185" spans="29:36" x14ac:dyDescent="0.25">
      <c r="AC2185" s="439"/>
      <c r="AD2185" s="439"/>
      <c r="AE2185" s="439"/>
      <c r="AF2185" s="439"/>
      <c r="AG2185" s="439"/>
      <c r="AH2185" s="439"/>
      <c r="AI2185" s="439"/>
      <c r="AJ2185" s="439"/>
    </row>
    <row r="2186" spans="29:36" x14ac:dyDescent="0.25">
      <c r="AC2186" s="439"/>
      <c r="AD2186" s="439"/>
      <c r="AE2186" s="439"/>
      <c r="AF2186" s="439"/>
      <c r="AG2186" s="439"/>
      <c r="AH2186" s="439"/>
      <c r="AI2186" s="439"/>
      <c r="AJ2186" s="439"/>
    </row>
    <row r="2187" spans="29:36" x14ac:dyDescent="0.25">
      <c r="AC2187" s="439"/>
      <c r="AD2187" s="439"/>
      <c r="AE2187" s="439"/>
      <c r="AF2187" s="439"/>
      <c r="AG2187" s="439"/>
      <c r="AH2187" s="439"/>
      <c r="AI2187" s="439"/>
      <c r="AJ2187" s="439"/>
    </row>
    <row r="2188" spans="29:36" x14ac:dyDescent="0.25">
      <c r="AC2188" s="439"/>
      <c r="AD2188" s="439"/>
      <c r="AE2188" s="439"/>
      <c r="AF2188" s="439"/>
      <c r="AG2188" s="439"/>
      <c r="AH2188" s="439"/>
      <c r="AI2188" s="439"/>
      <c r="AJ2188" s="439"/>
    </row>
    <row r="2189" spans="29:36" x14ac:dyDescent="0.25">
      <c r="AC2189" s="439"/>
      <c r="AD2189" s="439"/>
      <c r="AE2189" s="439"/>
      <c r="AF2189" s="439"/>
      <c r="AG2189" s="439"/>
      <c r="AH2189" s="439"/>
      <c r="AI2189" s="439"/>
      <c r="AJ2189" s="439"/>
    </row>
    <row r="2190" spans="29:36" x14ac:dyDescent="0.25">
      <c r="AC2190" s="439"/>
      <c r="AD2190" s="439"/>
      <c r="AE2190" s="439"/>
      <c r="AF2190" s="439"/>
      <c r="AG2190" s="439"/>
      <c r="AH2190" s="439"/>
      <c r="AI2190" s="439"/>
      <c r="AJ2190" s="439"/>
    </row>
    <row r="2191" spans="29:36" x14ac:dyDescent="0.25">
      <c r="AC2191" s="439"/>
      <c r="AD2191" s="439"/>
      <c r="AE2191" s="439"/>
      <c r="AF2191" s="439"/>
      <c r="AG2191" s="439"/>
      <c r="AH2191" s="439"/>
      <c r="AI2191" s="439"/>
      <c r="AJ2191" s="439"/>
    </row>
    <row r="2192" spans="29:36" x14ac:dyDescent="0.25">
      <c r="AC2192" s="439"/>
      <c r="AD2192" s="439"/>
      <c r="AE2192" s="439"/>
      <c r="AF2192" s="439"/>
      <c r="AG2192" s="439"/>
      <c r="AH2192" s="439"/>
      <c r="AI2192" s="439"/>
      <c r="AJ2192" s="439"/>
    </row>
    <row r="2193" spans="29:36" x14ac:dyDescent="0.25">
      <c r="AC2193" s="439"/>
      <c r="AD2193" s="439"/>
      <c r="AE2193" s="439"/>
      <c r="AF2193" s="439"/>
      <c r="AG2193" s="439"/>
      <c r="AH2193" s="439"/>
      <c r="AI2193" s="439"/>
      <c r="AJ2193" s="439"/>
    </row>
    <row r="2194" spans="29:36" x14ac:dyDescent="0.25">
      <c r="AC2194" s="439"/>
      <c r="AD2194" s="439"/>
      <c r="AE2194" s="439"/>
      <c r="AF2194" s="439"/>
      <c r="AG2194" s="439"/>
      <c r="AH2194" s="439"/>
      <c r="AI2194" s="439"/>
      <c r="AJ2194" s="439"/>
    </row>
    <row r="2195" spans="29:36" x14ac:dyDescent="0.25">
      <c r="AC2195" s="439"/>
      <c r="AD2195" s="439"/>
      <c r="AE2195" s="439"/>
      <c r="AF2195" s="439"/>
      <c r="AG2195" s="439"/>
      <c r="AH2195" s="439"/>
      <c r="AI2195" s="439"/>
      <c r="AJ2195" s="439"/>
    </row>
    <row r="2196" spans="29:36" x14ac:dyDescent="0.25">
      <c r="AC2196" s="439"/>
      <c r="AD2196" s="439"/>
      <c r="AE2196" s="439"/>
      <c r="AF2196" s="439"/>
      <c r="AG2196" s="439"/>
      <c r="AH2196" s="439"/>
      <c r="AI2196" s="439"/>
      <c r="AJ2196" s="439"/>
    </row>
    <row r="2197" spans="29:36" x14ac:dyDescent="0.25">
      <c r="AC2197" s="439"/>
      <c r="AD2197" s="439"/>
      <c r="AE2197" s="439"/>
      <c r="AF2197" s="439"/>
      <c r="AG2197" s="439"/>
      <c r="AH2197" s="439"/>
      <c r="AI2197" s="439"/>
      <c r="AJ2197" s="439"/>
    </row>
    <row r="2198" spans="29:36" x14ac:dyDescent="0.25">
      <c r="AC2198" s="439"/>
      <c r="AD2198" s="439"/>
      <c r="AE2198" s="439"/>
      <c r="AF2198" s="439"/>
      <c r="AG2198" s="439"/>
      <c r="AH2198" s="439"/>
      <c r="AI2198" s="439"/>
      <c r="AJ2198" s="439"/>
    </row>
    <row r="2199" spans="29:36" x14ac:dyDescent="0.25">
      <c r="AC2199" s="439"/>
      <c r="AD2199" s="439"/>
      <c r="AE2199" s="439"/>
      <c r="AF2199" s="439"/>
      <c r="AG2199" s="439"/>
      <c r="AH2199" s="439"/>
      <c r="AI2199" s="439"/>
      <c r="AJ2199" s="439"/>
    </row>
    <row r="2200" spans="29:36" x14ac:dyDescent="0.25">
      <c r="AC2200" s="439"/>
      <c r="AD2200" s="439"/>
      <c r="AE2200" s="439"/>
      <c r="AF2200" s="439"/>
      <c r="AG2200" s="439"/>
      <c r="AH2200" s="439"/>
      <c r="AI2200" s="439"/>
      <c r="AJ2200" s="439"/>
    </row>
    <row r="2201" spans="29:36" x14ac:dyDescent="0.25">
      <c r="AC2201" s="439"/>
      <c r="AD2201" s="439"/>
      <c r="AE2201" s="439"/>
      <c r="AF2201" s="439"/>
      <c r="AG2201" s="439"/>
      <c r="AH2201" s="439"/>
      <c r="AI2201" s="439"/>
      <c r="AJ2201" s="439"/>
    </row>
    <row r="2202" spans="29:36" x14ac:dyDescent="0.25">
      <c r="AC2202" s="439"/>
      <c r="AD2202" s="439"/>
      <c r="AE2202" s="439"/>
      <c r="AF2202" s="439"/>
      <c r="AG2202" s="439"/>
      <c r="AH2202" s="439"/>
      <c r="AI2202" s="439"/>
      <c r="AJ2202" s="439"/>
    </row>
    <row r="2203" spans="29:36" x14ac:dyDescent="0.25">
      <c r="AC2203" s="439"/>
      <c r="AD2203" s="439"/>
      <c r="AE2203" s="439"/>
      <c r="AF2203" s="439"/>
      <c r="AG2203" s="439"/>
      <c r="AH2203" s="439"/>
      <c r="AI2203" s="439"/>
      <c r="AJ2203" s="439"/>
    </row>
    <row r="2204" spans="29:36" x14ac:dyDescent="0.25">
      <c r="AC2204" s="439"/>
      <c r="AD2204" s="439"/>
      <c r="AE2204" s="439"/>
      <c r="AF2204" s="439"/>
      <c r="AG2204" s="439"/>
      <c r="AH2204" s="439"/>
      <c r="AI2204" s="439"/>
      <c r="AJ2204" s="439"/>
    </row>
    <row r="2205" spans="29:36" x14ac:dyDescent="0.25">
      <c r="AC2205" s="439"/>
      <c r="AD2205" s="439"/>
      <c r="AE2205" s="439"/>
      <c r="AF2205" s="439"/>
      <c r="AG2205" s="439"/>
      <c r="AH2205" s="439"/>
      <c r="AI2205" s="439"/>
      <c r="AJ2205" s="439"/>
    </row>
    <row r="2206" spans="29:36" x14ac:dyDescent="0.25">
      <c r="AC2206" s="439"/>
      <c r="AD2206" s="439"/>
      <c r="AE2206" s="439"/>
      <c r="AF2206" s="439"/>
      <c r="AG2206" s="439"/>
      <c r="AH2206" s="439"/>
      <c r="AI2206" s="439"/>
      <c r="AJ2206" s="439"/>
    </row>
    <row r="2207" spans="29:36" x14ac:dyDescent="0.25">
      <c r="AC2207" s="439"/>
      <c r="AD2207" s="439"/>
      <c r="AE2207" s="439"/>
      <c r="AF2207" s="439"/>
      <c r="AG2207" s="439"/>
      <c r="AH2207" s="439"/>
      <c r="AI2207" s="439"/>
      <c r="AJ2207" s="439"/>
    </row>
    <row r="2208" spans="29:36" x14ac:dyDescent="0.25">
      <c r="AC2208" s="439"/>
      <c r="AD2208" s="439"/>
      <c r="AE2208" s="439"/>
      <c r="AF2208" s="439"/>
      <c r="AG2208" s="439"/>
      <c r="AH2208" s="439"/>
      <c r="AI2208" s="439"/>
      <c r="AJ2208" s="439"/>
    </row>
    <row r="2209" spans="29:36" x14ac:dyDescent="0.25">
      <c r="AC2209" s="439"/>
      <c r="AD2209" s="439"/>
      <c r="AE2209" s="439"/>
      <c r="AF2209" s="439"/>
      <c r="AG2209" s="439"/>
      <c r="AH2209" s="439"/>
      <c r="AI2209" s="439"/>
      <c r="AJ2209" s="439"/>
    </row>
    <row r="2210" spans="29:36" x14ac:dyDescent="0.25">
      <c r="AC2210" s="439"/>
      <c r="AD2210" s="439"/>
      <c r="AE2210" s="439"/>
      <c r="AF2210" s="439"/>
      <c r="AG2210" s="439"/>
      <c r="AH2210" s="439"/>
      <c r="AI2210" s="439"/>
      <c r="AJ2210" s="439"/>
    </row>
    <row r="2211" spans="29:36" x14ac:dyDescent="0.25">
      <c r="AC2211" s="439"/>
      <c r="AD2211" s="439"/>
      <c r="AE2211" s="439"/>
      <c r="AF2211" s="439"/>
      <c r="AG2211" s="439"/>
      <c r="AH2211" s="439"/>
      <c r="AI2211" s="439"/>
      <c r="AJ2211" s="439"/>
    </row>
    <row r="2212" spans="29:36" x14ac:dyDescent="0.25">
      <c r="AC2212" s="439"/>
      <c r="AD2212" s="439"/>
      <c r="AE2212" s="439"/>
      <c r="AF2212" s="439"/>
      <c r="AG2212" s="439"/>
      <c r="AH2212" s="439"/>
      <c r="AI2212" s="439"/>
      <c r="AJ2212" s="439"/>
    </row>
    <row r="2213" spans="29:36" x14ac:dyDescent="0.25">
      <c r="AC2213" s="439"/>
      <c r="AD2213" s="439"/>
      <c r="AE2213" s="439"/>
      <c r="AF2213" s="439"/>
      <c r="AG2213" s="439"/>
      <c r="AH2213" s="439"/>
      <c r="AI2213" s="439"/>
      <c r="AJ2213" s="439"/>
    </row>
    <row r="2214" spans="29:36" x14ac:dyDescent="0.25">
      <c r="AC2214" s="439"/>
      <c r="AD2214" s="439"/>
      <c r="AE2214" s="439"/>
      <c r="AF2214" s="439"/>
      <c r="AG2214" s="439"/>
      <c r="AH2214" s="439"/>
      <c r="AI2214" s="439"/>
      <c r="AJ2214" s="439"/>
    </row>
    <row r="2215" spans="29:36" x14ac:dyDescent="0.25">
      <c r="AC2215" s="439"/>
      <c r="AD2215" s="439"/>
      <c r="AE2215" s="439"/>
      <c r="AF2215" s="439"/>
      <c r="AG2215" s="439"/>
      <c r="AH2215" s="439"/>
      <c r="AI2215" s="439"/>
      <c r="AJ2215" s="439"/>
    </row>
    <row r="2216" spans="29:36" x14ac:dyDescent="0.25">
      <c r="AC2216" s="439"/>
      <c r="AD2216" s="439"/>
      <c r="AE2216" s="439"/>
      <c r="AF2216" s="439"/>
      <c r="AG2216" s="439"/>
      <c r="AH2216" s="439"/>
      <c r="AI2216" s="439"/>
      <c r="AJ2216" s="439"/>
    </row>
    <row r="2217" spans="29:36" x14ac:dyDescent="0.25">
      <c r="AC2217" s="439"/>
      <c r="AD2217" s="439"/>
      <c r="AE2217" s="439"/>
      <c r="AF2217" s="439"/>
      <c r="AG2217" s="439"/>
      <c r="AH2217" s="439"/>
      <c r="AI2217" s="439"/>
      <c r="AJ2217" s="439"/>
    </row>
    <row r="2218" spans="29:36" x14ac:dyDescent="0.25">
      <c r="AC2218" s="439"/>
      <c r="AD2218" s="439"/>
      <c r="AE2218" s="439"/>
      <c r="AF2218" s="439"/>
      <c r="AG2218" s="439"/>
      <c r="AH2218" s="439"/>
      <c r="AI2218" s="439"/>
      <c r="AJ2218" s="439"/>
    </row>
    <row r="2219" spans="29:36" x14ac:dyDescent="0.25">
      <c r="AC2219" s="439"/>
      <c r="AD2219" s="439"/>
      <c r="AE2219" s="439"/>
      <c r="AF2219" s="439"/>
      <c r="AG2219" s="439"/>
      <c r="AH2219" s="439"/>
      <c r="AI2219" s="439"/>
      <c r="AJ2219" s="439"/>
    </row>
    <row r="2220" spans="29:36" x14ac:dyDescent="0.25">
      <c r="AC2220" s="439"/>
      <c r="AD2220" s="439"/>
      <c r="AE2220" s="439"/>
      <c r="AF2220" s="439"/>
      <c r="AG2220" s="439"/>
      <c r="AH2220" s="439"/>
      <c r="AI2220" s="439"/>
      <c r="AJ2220" s="439"/>
    </row>
    <row r="2221" spans="29:36" x14ac:dyDescent="0.25">
      <c r="AC2221" s="439"/>
      <c r="AD2221" s="439"/>
      <c r="AE2221" s="439"/>
      <c r="AF2221" s="439"/>
      <c r="AG2221" s="439"/>
      <c r="AH2221" s="439"/>
      <c r="AI2221" s="439"/>
      <c r="AJ2221" s="439"/>
    </row>
    <row r="2222" spans="29:36" x14ac:dyDescent="0.25">
      <c r="AC2222" s="439"/>
      <c r="AD2222" s="439"/>
      <c r="AE2222" s="439"/>
      <c r="AF2222" s="439"/>
      <c r="AG2222" s="439"/>
      <c r="AH2222" s="439"/>
      <c r="AI2222" s="439"/>
      <c r="AJ2222" s="439"/>
    </row>
    <row r="2223" spans="29:36" x14ac:dyDescent="0.25">
      <c r="AC2223" s="439"/>
      <c r="AD2223" s="439"/>
      <c r="AE2223" s="439"/>
      <c r="AF2223" s="439"/>
      <c r="AG2223" s="439"/>
      <c r="AH2223" s="439"/>
      <c r="AI2223" s="439"/>
      <c r="AJ2223" s="439"/>
    </row>
    <row r="2224" spans="29:36" x14ac:dyDescent="0.25">
      <c r="AC2224" s="439"/>
      <c r="AD2224" s="439"/>
      <c r="AE2224" s="439"/>
      <c r="AF2224" s="439"/>
      <c r="AG2224" s="439"/>
      <c r="AH2224" s="439"/>
      <c r="AI2224" s="439"/>
      <c r="AJ2224" s="439"/>
    </row>
    <row r="2225" spans="29:36" x14ac:dyDescent="0.25">
      <c r="AC2225" s="439"/>
      <c r="AD2225" s="439"/>
      <c r="AE2225" s="439"/>
      <c r="AF2225" s="439"/>
      <c r="AG2225" s="439"/>
      <c r="AH2225" s="439"/>
      <c r="AI2225" s="439"/>
      <c r="AJ2225" s="439"/>
    </row>
    <row r="2226" spans="29:36" x14ac:dyDescent="0.25">
      <c r="AC2226" s="439"/>
      <c r="AD2226" s="439"/>
      <c r="AE2226" s="439"/>
      <c r="AF2226" s="439"/>
      <c r="AG2226" s="439"/>
      <c r="AH2226" s="439"/>
      <c r="AI2226" s="439"/>
      <c r="AJ2226" s="439"/>
    </row>
    <row r="2227" spans="29:36" x14ac:dyDescent="0.25">
      <c r="AC2227" s="439"/>
      <c r="AD2227" s="439"/>
      <c r="AE2227" s="439"/>
      <c r="AF2227" s="439"/>
      <c r="AG2227" s="439"/>
      <c r="AH2227" s="439"/>
      <c r="AI2227" s="439"/>
      <c r="AJ2227" s="439"/>
    </row>
    <row r="2228" spans="29:36" x14ac:dyDescent="0.25">
      <c r="AC2228" s="439"/>
      <c r="AD2228" s="439"/>
      <c r="AE2228" s="439"/>
      <c r="AF2228" s="439"/>
      <c r="AG2228" s="439"/>
      <c r="AH2228" s="439"/>
      <c r="AI2228" s="439"/>
      <c r="AJ2228" s="439"/>
    </row>
    <row r="2229" spans="29:36" x14ac:dyDescent="0.25">
      <c r="AC2229" s="439"/>
      <c r="AD2229" s="439"/>
      <c r="AE2229" s="439"/>
      <c r="AF2229" s="439"/>
      <c r="AG2229" s="439"/>
      <c r="AH2229" s="439"/>
      <c r="AI2229" s="439"/>
      <c r="AJ2229" s="439"/>
    </row>
    <row r="2230" spans="29:36" x14ac:dyDescent="0.25">
      <c r="AC2230" s="439"/>
      <c r="AD2230" s="439"/>
      <c r="AE2230" s="439"/>
      <c r="AF2230" s="439"/>
      <c r="AG2230" s="439"/>
      <c r="AH2230" s="439"/>
      <c r="AI2230" s="439"/>
      <c r="AJ2230" s="439"/>
    </row>
    <row r="2231" spans="29:36" x14ac:dyDescent="0.25">
      <c r="AC2231" s="439"/>
      <c r="AD2231" s="439"/>
      <c r="AE2231" s="439"/>
      <c r="AF2231" s="439"/>
      <c r="AG2231" s="439"/>
      <c r="AH2231" s="439"/>
      <c r="AI2231" s="439"/>
      <c r="AJ2231" s="439"/>
    </row>
    <row r="2232" spans="29:36" x14ac:dyDescent="0.25">
      <c r="AC2232" s="439"/>
      <c r="AD2232" s="439"/>
      <c r="AE2232" s="439"/>
      <c r="AF2232" s="439"/>
      <c r="AG2232" s="439"/>
      <c r="AH2232" s="439"/>
      <c r="AI2232" s="439"/>
      <c r="AJ2232" s="439"/>
    </row>
    <row r="2233" spans="29:36" x14ac:dyDescent="0.25">
      <c r="AC2233" s="439"/>
      <c r="AD2233" s="439"/>
      <c r="AE2233" s="439"/>
      <c r="AF2233" s="439"/>
      <c r="AG2233" s="439"/>
      <c r="AH2233" s="439"/>
      <c r="AI2233" s="439"/>
      <c r="AJ2233" s="439"/>
    </row>
    <row r="2234" spans="29:36" x14ac:dyDescent="0.25">
      <c r="AC2234" s="439"/>
      <c r="AD2234" s="439"/>
      <c r="AE2234" s="439"/>
      <c r="AF2234" s="439"/>
      <c r="AG2234" s="439"/>
      <c r="AH2234" s="439"/>
      <c r="AI2234" s="439"/>
      <c r="AJ2234" s="439"/>
    </row>
    <row r="2235" spans="29:36" x14ac:dyDescent="0.25">
      <c r="AC2235" s="439"/>
      <c r="AD2235" s="439"/>
      <c r="AE2235" s="439"/>
      <c r="AF2235" s="439"/>
      <c r="AG2235" s="439"/>
      <c r="AH2235" s="439"/>
      <c r="AI2235" s="439"/>
      <c r="AJ2235" s="439"/>
    </row>
    <row r="2236" spans="29:36" x14ac:dyDescent="0.25">
      <c r="AC2236" s="439"/>
      <c r="AD2236" s="439"/>
      <c r="AE2236" s="439"/>
      <c r="AF2236" s="439"/>
      <c r="AG2236" s="439"/>
      <c r="AH2236" s="439"/>
      <c r="AI2236" s="439"/>
      <c r="AJ2236" s="439"/>
    </row>
    <row r="2237" spans="29:36" x14ac:dyDescent="0.25">
      <c r="AC2237" s="439"/>
      <c r="AD2237" s="439"/>
      <c r="AE2237" s="439"/>
      <c r="AF2237" s="439"/>
      <c r="AG2237" s="439"/>
      <c r="AH2237" s="439"/>
      <c r="AI2237" s="439"/>
      <c r="AJ2237" s="439"/>
    </row>
    <row r="2238" spans="29:36" x14ac:dyDescent="0.25">
      <c r="AC2238" s="439"/>
      <c r="AD2238" s="439"/>
      <c r="AE2238" s="439"/>
      <c r="AF2238" s="439"/>
      <c r="AG2238" s="439"/>
      <c r="AH2238" s="439"/>
      <c r="AI2238" s="439"/>
      <c r="AJ2238" s="439"/>
    </row>
    <row r="2239" spans="29:36" x14ac:dyDescent="0.25">
      <c r="AC2239" s="439"/>
      <c r="AD2239" s="439"/>
      <c r="AE2239" s="439"/>
      <c r="AF2239" s="439"/>
      <c r="AG2239" s="439"/>
      <c r="AH2239" s="439"/>
      <c r="AI2239" s="439"/>
      <c r="AJ2239" s="439"/>
    </row>
    <row r="2240" spans="29:36" x14ac:dyDescent="0.25">
      <c r="AC2240" s="439"/>
      <c r="AD2240" s="439"/>
      <c r="AE2240" s="439"/>
      <c r="AF2240" s="439"/>
      <c r="AG2240" s="439"/>
      <c r="AH2240" s="439"/>
      <c r="AI2240" s="439"/>
      <c r="AJ2240" s="439"/>
    </row>
    <row r="2241" spans="29:36" x14ac:dyDescent="0.25">
      <c r="AC2241" s="439"/>
      <c r="AD2241" s="439"/>
      <c r="AE2241" s="439"/>
      <c r="AF2241" s="439"/>
      <c r="AG2241" s="439"/>
      <c r="AH2241" s="439"/>
      <c r="AI2241" s="439"/>
      <c r="AJ2241" s="439"/>
    </row>
    <row r="2242" spans="29:36" x14ac:dyDescent="0.25">
      <c r="AC2242" s="439"/>
      <c r="AD2242" s="439"/>
      <c r="AE2242" s="439"/>
      <c r="AF2242" s="439"/>
      <c r="AG2242" s="439"/>
      <c r="AH2242" s="439"/>
      <c r="AI2242" s="439"/>
      <c r="AJ2242" s="439"/>
    </row>
    <row r="2243" spans="29:36" x14ac:dyDescent="0.25">
      <c r="AC2243" s="439"/>
      <c r="AD2243" s="439"/>
      <c r="AE2243" s="439"/>
      <c r="AF2243" s="439"/>
      <c r="AG2243" s="439"/>
      <c r="AH2243" s="439"/>
      <c r="AI2243" s="439"/>
      <c r="AJ2243" s="439"/>
    </row>
    <row r="2244" spans="29:36" x14ac:dyDescent="0.25">
      <c r="AC2244" s="439"/>
      <c r="AD2244" s="439"/>
      <c r="AE2244" s="439"/>
      <c r="AF2244" s="439"/>
      <c r="AG2244" s="439"/>
      <c r="AH2244" s="439"/>
      <c r="AI2244" s="439"/>
      <c r="AJ2244" s="439"/>
    </row>
    <row r="2245" spans="29:36" x14ac:dyDescent="0.25">
      <c r="AC2245" s="439"/>
      <c r="AD2245" s="439"/>
      <c r="AE2245" s="439"/>
      <c r="AF2245" s="439"/>
      <c r="AG2245" s="439"/>
      <c r="AH2245" s="439"/>
      <c r="AI2245" s="439"/>
      <c r="AJ2245" s="439"/>
    </row>
    <row r="2246" spans="29:36" x14ac:dyDescent="0.25">
      <c r="AC2246" s="439"/>
      <c r="AD2246" s="439"/>
      <c r="AE2246" s="439"/>
      <c r="AF2246" s="439"/>
      <c r="AG2246" s="439"/>
      <c r="AH2246" s="439"/>
      <c r="AI2246" s="439"/>
      <c r="AJ2246" s="439"/>
    </row>
    <row r="2247" spans="29:36" x14ac:dyDescent="0.25">
      <c r="AC2247" s="439"/>
      <c r="AD2247" s="439"/>
      <c r="AE2247" s="439"/>
      <c r="AF2247" s="439"/>
      <c r="AG2247" s="439"/>
      <c r="AH2247" s="439"/>
      <c r="AI2247" s="439"/>
      <c r="AJ2247" s="439"/>
    </row>
    <row r="2248" spans="29:36" x14ac:dyDescent="0.25">
      <c r="AC2248" s="439"/>
      <c r="AD2248" s="439"/>
      <c r="AE2248" s="439"/>
      <c r="AF2248" s="439"/>
      <c r="AG2248" s="439"/>
      <c r="AH2248" s="439"/>
      <c r="AI2248" s="439"/>
      <c r="AJ2248" s="439"/>
    </row>
    <row r="2249" spans="29:36" x14ac:dyDescent="0.25">
      <c r="AC2249" s="439"/>
      <c r="AD2249" s="439"/>
      <c r="AE2249" s="439"/>
      <c r="AF2249" s="439"/>
      <c r="AG2249" s="439"/>
      <c r="AH2249" s="439"/>
      <c r="AI2249" s="439"/>
      <c r="AJ2249" s="439"/>
    </row>
    <row r="2250" spans="29:36" x14ac:dyDescent="0.25">
      <c r="AC2250" s="439"/>
      <c r="AD2250" s="439"/>
      <c r="AE2250" s="439"/>
      <c r="AF2250" s="439"/>
      <c r="AG2250" s="439"/>
      <c r="AH2250" s="439"/>
      <c r="AI2250" s="439"/>
      <c r="AJ2250" s="439"/>
    </row>
    <row r="2251" spans="29:36" x14ac:dyDescent="0.25">
      <c r="AC2251" s="439"/>
      <c r="AD2251" s="439"/>
      <c r="AE2251" s="439"/>
      <c r="AF2251" s="439"/>
      <c r="AG2251" s="439"/>
      <c r="AH2251" s="439"/>
      <c r="AI2251" s="439"/>
      <c r="AJ2251" s="439"/>
    </row>
    <row r="2252" spans="29:36" x14ac:dyDescent="0.25">
      <c r="AC2252" s="439"/>
      <c r="AD2252" s="439"/>
      <c r="AE2252" s="439"/>
      <c r="AF2252" s="439"/>
      <c r="AG2252" s="439"/>
      <c r="AH2252" s="439"/>
      <c r="AI2252" s="439"/>
      <c r="AJ2252" s="439"/>
    </row>
    <row r="2253" spans="29:36" x14ac:dyDescent="0.25">
      <c r="AC2253" s="439"/>
      <c r="AD2253" s="439"/>
      <c r="AE2253" s="439"/>
      <c r="AF2253" s="439"/>
      <c r="AG2253" s="439"/>
      <c r="AH2253" s="439"/>
      <c r="AI2253" s="439"/>
      <c r="AJ2253" s="439"/>
    </row>
    <row r="2254" spans="29:36" x14ac:dyDescent="0.25">
      <c r="AC2254" s="439"/>
      <c r="AD2254" s="439"/>
      <c r="AE2254" s="439"/>
      <c r="AF2254" s="439"/>
      <c r="AG2254" s="439"/>
      <c r="AH2254" s="439"/>
      <c r="AI2254" s="439"/>
      <c r="AJ2254" s="439"/>
    </row>
    <row r="2255" spans="29:36" x14ac:dyDescent="0.25">
      <c r="AC2255" s="439"/>
      <c r="AD2255" s="439"/>
      <c r="AE2255" s="439"/>
      <c r="AF2255" s="439"/>
      <c r="AG2255" s="439"/>
      <c r="AH2255" s="439"/>
      <c r="AI2255" s="439"/>
      <c r="AJ2255" s="439"/>
    </row>
    <row r="2256" spans="29:36" x14ac:dyDescent="0.25">
      <c r="AC2256" s="439"/>
      <c r="AD2256" s="439"/>
      <c r="AE2256" s="439"/>
      <c r="AF2256" s="439"/>
      <c r="AG2256" s="439"/>
      <c r="AH2256" s="439"/>
      <c r="AI2256" s="439"/>
      <c r="AJ2256" s="439"/>
    </row>
    <row r="2257" spans="29:36" x14ac:dyDescent="0.25">
      <c r="AC2257" s="439"/>
      <c r="AD2257" s="439"/>
      <c r="AE2257" s="439"/>
      <c r="AF2257" s="439"/>
      <c r="AG2257" s="439"/>
      <c r="AH2257" s="439"/>
      <c r="AI2257" s="439"/>
      <c r="AJ2257" s="439"/>
    </row>
    <row r="2258" spans="29:36" x14ac:dyDescent="0.25">
      <c r="AC2258" s="439"/>
      <c r="AD2258" s="439"/>
      <c r="AE2258" s="439"/>
      <c r="AF2258" s="439"/>
      <c r="AG2258" s="439"/>
      <c r="AH2258" s="439"/>
      <c r="AI2258" s="439"/>
      <c r="AJ2258" s="439"/>
    </row>
    <row r="2259" spans="29:36" x14ac:dyDescent="0.25">
      <c r="AC2259" s="439"/>
      <c r="AD2259" s="439"/>
      <c r="AE2259" s="439"/>
      <c r="AF2259" s="439"/>
      <c r="AG2259" s="439"/>
      <c r="AH2259" s="439"/>
      <c r="AI2259" s="439"/>
      <c r="AJ2259" s="439"/>
    </row>
    <row r="2260" spans="29:36" x14ac:dyDescent="0.25">
      <c r="AC2260" s="439"/>
      <c r="AD2260" s="439"/>
      <c r="AE2260" s="439"/>
      <c r="AF2260" s="439"/>
      <c r="AG2260" s="439"/>
      <c r="AH2260" s="439"/>
      <c r="AI2260" s="439"/>
      <c r="AJ2260" s="439"/>
    </row>
    <row r="2261" spans="29:36" x14ac:dyDescent="0.25">
      <c r="AC2261" s="439"/>
      <c r="AD2261" s="439"/>
      <c r="AE2261" s="439"/>
      <c r="AF2261" s="439"/>
      <c r="AG2261" s="439"/>
      <c r="AH2261" s="439"/>
      <c r="AI2261" s="439"/>
      <c r="AJ2261" s="439"/>
    </row>
    <row r="2262" spans="29:36" x14ac:dyDescent="0.25">
      <c r="AC2262" s="439"/>
      <c r="AD2262" s="439"/>
      <c r="AE2262" s="439"/>
      <c r="AF2262" s="439"/>
      <c r="AG2262" s="439"/>
      <c r="AH2262" s="439"/>
      <c r="AI2262" s="439"/>
      <c r="AJ2262" s="439"/>
    </row>
    <row r="2263" spans="29:36" x14ac:dyDescent="0.25">
      <c r="AC2263" s="439"/>
      <c r="AD2263" s="439"/>
      <c r="AE2263" s="439"/>
      <c r="AF2263" s="439"/>
      <c r="AG2263" s="439"/>
      <c r="AH2263" s="439"/>
      <c r="AI2263" s="439"/>
      <c r="AJ2263" s="439"/>
    </row>
    <row r="2264" spans="29:36" x14ac:dyDescent="0.25">
      <c r="AC2264" s="439"/>
      <c r="AD2264" s="439"/>
      <c r="AE2264" s="439"/>
      <c r="AF2264" s="439"/>
      <c r="AG2264" s="439"/>
      <c r="AH2264" s="439"/>
      <c r="AI2264" s="439"/>
      <c r="AJ2264" s="439"/>
    </row>
    <row r="2265" spans="29:36" x14ac:dyDescent="0.25">
      <c r="AC2265" s="439"/>
      <c r="AD2265" s="439"/>
      <c r="AE2265" s="439"/>
      <c r="AF2265" s="439"/>
      <c r="AG2265" s="439"/>
      <c r="AH2265" s="439"/>
      <c r="AI2265" s="439"/>
      <c r="AJ2265" s="439"/>
    </row>
    <row r="2266" spans="29:36" x14ac:dyDescent="0.25">
      <c r="AC2266" s="439"/>
      <c r="AD2266" s="439"/>
      <c r="AE2266" s="439"/>
      <c r="AF2266" s="439"/>
      <c r="AG2266" s="439"/>
      <c r="AH2266" s="439"/>
      <c r="AI2266" s="439"/>
      <c r="AJ2266" s="439"/>
    </row>
    <row r="2267" spans="29:36" x14ac:dyDescent="0.25">
      <c r="AC2267" s="439"/>
      <c r="AD2267" s="439"/>
      <c r="AE2267" s="439"/>
      <c r="AF2267" s="439"/>
      <c r="AG2267" s="439"/>
      <c r="AH2267" s="439"/>
      <c r="AI2267" s="439"/>
      <c r="AJ2267" s="439"/>
    </row>
    <row r="2268" spans="29:36" x14ac:dyDescent="0.25">
      <c r="AC2268" s="439"/>
      <c r="AD2268" s="439"/>
      <c r="AE2268" s="439"/>
      <c r="AF2268" s="439"/>
      <c r="AG2268" s="439"/>
      <c r="AH2268" s="439"/>
      <c r="AI2268" s="439"/>
      <c r="AJ2268" s="439"/>
    </row>
    <row r="2269" spans="29:36" x14ac:dyDescent="0.25">
      <c r="AC2269" s="439"/>
      <c r="AD2269" s="439"/>
      <c r="AE2269" s="439"/>
      <c r="AF2269" s="439"/>
      <c r="AG2269" s="439"/>
      <c r="AH2269" s="439"/>
      <c r="AI2269" s="439"/>
      <c r="AJ2269" s="439"/>
    </row>
    <row r="2270" spans="29:36" x14ac:dyDescent="0.25">
      <c r="AC2270" s="439"/>
      <c r="AD2270" s="439"/>
      <c r="AE2270" s="439"/>
      <c r="AF2270" s="439"/>
      <c r="AG2270" s="439"/>
      <c r="AH2270" s="439"/>
      <c r="AI2270" s="439"/>
      <c r="AJ2270" s="439"/>
    </row>
    <row r="2271" spans="29:36" x14ac:dyDescent="0.25">
      <c r="AC2271" s="439"/>
      <c r="AD2271" s="439"/>
      <c r="AE2271" s="439"/>
      <c r="AF2271" s="439"/>
      <c r="AG2271" s="439"/>
      <c r="AH2271" s="439"/>
      <c r="AI2271" s="439"/>
      <c r="AJ2271" s="439"/>
    </row>
    <row r="2272" spans="29:36" x14ac:dyDescent="0.25">
      <c r="AC2272" s="439"/>
      <c r="AD2272" s="439"/>
      <c r="AE2272" s="439"/>
      <c r="AF2272" s="439"/>
      <c r="AG2272" s="439"/>
      <c r="AH2272" s="439"/>
      <c r="AI2272" s="439"/>
      <c r="AJ2272" s="439"/>
    </row>
    <row r="2273" spans="29:36" x14ac:dyDescent="0.25">
      <c r="AC2273" s="439"/>
      <c r="AD2273" s="439"/>
      <c r="AE2273" s="439"/>
      <c r="AF2273" s="439"/>
      <c r="AG2273" s="439"/>
      <c r="AH2273" s="439"/>
      <c r="AI2273" s="439"/>
      <c r="AJ2273" s="439"/>
    </row>
    <row r="2274" spans="29:36" x14ac:dyDescent="0.25">
      <c r="AC2274" s="439"/>
      <c r="AD2274" s="439"/>
      <c r="AE2274" s="439"/>
      <c r="AF2274" s="439"/>
      <c r="AG2274" s="439"/>
      <c r="AH2274" s="439"/>
      <c r="AI2274" s="439"/>
      <c r="AJ2274" s="439"/>
    </row>
    <row r="2275" spans="29:36" x14ac:dyDescent="0.25">
      <c r="AC2275" s="439"/>
      <c r="AD2275" s="439"/>
      <c r="AE2275" s="439"/>
      <c r="AF2275" s="439"/>
      <c r="AG2275" s="439"/>
      <c r="AH2275" s="439"/>
      <c r="AI2275" s="439"/>
      <c r="AJ2275" s="439"/>
    </row>
    <row r="2276" spans="29:36" x14ac:dyDescent="0.25">
      <c r="AC2276" s="439"/>
      <c r="AD2276" s="439"/>
      <c r="AE2276" s="439"/>
      <c r="AF2276" s="439"/>
      <c r="AG2276" s="439"/>
      <c r="AH2276" s="439"/>
      <c r="AI2276" s="439"/>
      <c r="AJ2276" s="439"/>
    </row>
    <row r="2277" spans="29:36" x14ac:dyDescent="0.25">
      <c r="AC2277" s="439"/>
      <c r="AD2277" s="439"/>
      <c r="AE2277" s="439"/>
      <c r="AF2277" s="439"/>
      <c r="AG2277" s="439"/>
      <c r="AH2277" s="439"/>
      <c r="AI2277" s="439"/>
      <c r="AJ2277" s="439"/>
    </row>
    <row r="2278" spans="29:36" x14ac:dyDescent="0.25">
      <c r="AC2278" s="439"/>
      <c r="AD2278" s="439"/>
      <c r="AE2278" s="439"/>
      <c r="AF2278" s="439"/>
      <c r="AG2278" s="439"/>
      <c r="AH2278" s="439"/>
      <c r="AI2278" s="439"/>
      <c r="AJ2278" s="439"/>
    </row>
    <row r="2279" spans="29:36" x14ac:dyDescent="0.25">
      <c r="AC2279" s="439"/>
      <c r="AD2279" s="439"/>
      <c r="AE2279" s="439"/>
      <c r="AF2279" s="439"/>
      <c r="AG2279" s="439"/>
      <c r="AH2279" s="439"/>
      <c r="AI2279" s="439"/>
      <c r="AJ2279" s="439"/>
    </row>
    <row r="2280" spans="29:36" x14ac:dyDescent="0.25">
      <c r="AC2280" s="439"/>
      <c r="AD2280" s="439"/>
      <c r="AE2280" s="439"/>
      <c r="AF2280" s="439"/>
      <c r="AG2280" s="439"/>
      <c r="AH2280" s="439"/>
      <c r="AI2280" s="439"/>
      <c r="AJ2280" s="439"/>
    </row>
    <row r="2281" spans="29:36" x14ac:dyDescent="0.25">
      <c r="AC2281" s="439"/>
      <c r="AD2281" s="439"/>
      <c r="AE2281" s="439"/>
      <c r="AF2281" s="439"/>
      <c r="AG2281" s="439"/>
      <c r="AH2281" s="439"/>
      <c r="AI2281" s="439"/>
      <c r="AJ2281" s="439"/>
    </row>
    <row r="2282" spans="29:36" x14ac:dyDescent="0.25">
      <c r="AC2282" s="439"/>
      <c r="AD2282" s="439"/>
      <c r="AE2282" s="439"/>
      <c r="AF2282" s="439"/>
      <c r="AG2282" s="439"/>
      <c r="AH2282" s="439"/>
      <c r="AI2282" s="439"/>
      <c r="AJ2282" s="439"/>
    </row>
    <row r="2283" spans="29:36" x14ac:dyDescent="0.25">
      <c r="AC2283" s="439"/>
      <c r="AD2283" s="439"/>
      <c r="AE2283" s="439"/>
      <c r="AF2283" s="439"/>
      <c r="AG2283" s="439"/>
      <c r="AH2283" s="439"/>
      <c r="AI2283" s="439"/>
      <c r="AJ2283" s="439"/>
    </row>
    <row r="2284" spans="29:36" x14ac:dyDescent="0.25">
      <c r="AC2284" s="439"/>
      <c r="AD2284" s="439"/>
      <c r="AE2284" s="439"/>
      <c r="AF2284" s="439"/>
      <c r="AG2284" s="439"/>
      <c r="AH2284" s="439"/>
      <c r="AI2284" s="439"/>
      <c r="AJ2284" s="439"/>
    </row>
    <row r="2285" spans="29:36" x14ac:dyDescent="0.25">
      <c r="AC2285" s="439"/>
      <c r="AD2285" s="439"/>
      <c r="AE2285" s="439"/>
      <c r="AF2285" s="439"/>
      <c r="AG2285" s="439"/>
      <c r="AH2285" s="439"/>
      <c r="AI2285" s="439"/>
      <c r="AJ2285" s="439"/>
    </row>
    <row r="2286" spans="29:36" x14ac:dyDescent="0.25">
      <c r="AC2286" s="439"/>
      <c r="AD2286" s="439"/>
      <c r="AE2286" s="439"/>
      <c r="AF2286" s="439"/>
      <c r="AG2286" s="439"/>
      <c r="AH2286" s="439"/>
      <c r="AI2286" s="439"/>
      <c r="AJ2286" s="439"/>
    </row>
    <row r="2287" spans="29:36" x14ac:dyDescent="0.25">
      <c r="AC2287" s="439"/>
      <c r="AD2287" s="439"/>
      <c r="AE2287" s="439"/>
      <c r="AF2287" s="439"/>
      <c r="AG2287" s="439"/>
      <c r="AH2287" s="439"/>
      <c r="AI2287" s="439"/>
      <c r="AJ2287" s="439"/>
    </row>
    <row r="2288" spans="29:36" x14ac:dyDescent="0.25">
      <c r="AC2288" s="439"/>
      <c r="AD2288" s="439"/>
      <c r="AE2288" s="439"/>
      <c r="AF2288" s="439"/>
      <c r="AG2288" s="439"/>
      <c r="AH2288" s="439"/>
      <c r="AI2288" s="439"/>
      <c r="AJ2288" s="439"/>
    </row>
    <row r="2289" spans="29:36" x14ac:dyDescent="0.25">
      <c r="AC2289" s="439"/>
      <c r="AD2289" s="439"/>
      <c r="AE2289" s="439"/>
      <c r="AF2289" s="439"/>
      <c r="AG2289" s="439"/>
      <c r="AH2289" s="439"/>
      <c r="AI2289" s="439"/>
      <c r="AJ2289" s="439"/>
    </row>
    <row r="2290" spans="29:36" x14ac:dyDescent="0.25">
      <c r="AC2290" s="439"/>
      <c r="AD2290" s="439"/>
      <c r="AE2290" s="439"/>
      <c r="AF2290" s="439"/>
      <c r="AG2290" s="439"/>
      <c r="AH2290" s="439"/>
      <c r="AI2290" s="439"/>
      <c r="AJ2290" s="439"/>
    </row>
    <row r="2291" spans="29:36" x14ac:dyDescent="0.25">
      <c r="AC2291" s="439"/>
      <c r="AD2291" s="439"/>
      <c r="AE2291" s="439"/>
      <c r="AF2291" s="439"/>
      <c r="AG2291" s="439"/>
      <c r="AH2291" s="439"/>
      <c r="AI2291" s="439"/>
      <c r="AJ2291" s="439"/>
    </row>
    <row r="2292" spans="29:36" x14ac:dyDescent="0.25">
      <c r="AC2292" s="439"/>
      <c r="AD2292" s="439"/>
      <c r="AE2292" s="439"/>
      <c r="AF2292" s="439"/>
      <c r="AG2292" s="439"/>
      <c r="AH2292" s="439"/>
      <c r="AI2292" s="439"/>
      <c r="AJ2292" s="439"/>
    </row>
    <row r="2293" spans="29:36" x14ac:dyDescent="0.25">
      <c r="AC2293" s="439"/>
      <c r="AD2293" s="439"/>
      <c r="AE2293" s="439"/>
      <c r="AF2293" s="439"/>
      <c r="AG2293" s="439"/>
      <c r="AH2293" s="439"/>
      <c r="AI2293" s="439"/>
      <c r="AJ2293" s="439"/>
    </row>
    <row r="2294" spans="29:36" x14ac:dyDescent="0.25">
      <c r="AC2294" s="439"/>
      <c r="AD2294" s="439"/>
      <c r="AE2294" s="439"/>
      <c r="AF2294" s="439"/>
      <c r="AG2294" s="439"/>
      <c r="AH2294" s="439"/>
      <c r="AI2294" s="439"/>
      <c r="AJ2294" s="439"/>
    </row>
    <row r="2295" spans="29:36" x14ac:dyDescent="0.25">
      <c r="AC2295" s="439"/>
      <c r="AD2295" s="439"/>
      <c r="AE2295" s="439"/>
      <c r="AF2295" s="439"/>
      <c r="AG2295" s="439"/>
      <c r="AH2295" s="439"/>
      <c r="AI2295" s="439"/>
      <c r="AJ2295" s="439"/>
    </row>
    <row r="2296" spans="29:36" x14ac:dyDescent="0.25">
      <c r="AC2296" s="439"/>
      <c r="AD2296" s="439"/>
      <c r="AE2296" s="439"/>
      <c r="AF2296" s="439"/>
      <c r="AG2296" s="439"/>
      <c r="AH2296" s="439"/>
      <c r="AI2296" s="439"/>
      <c r="AJ2296" s="439"/>
    </row>
    <row r="2297" spans="29:36" x14ac:dyDescent="0.25">
      <c r="AC2297" s="439"/>
      <c r="AD2297" s="439"/>
      <c r="AE2297" s="439"/>
      <c r="AF2297" s="439"/>
      <c r="AG2297" s="439"/>
      <c r="AH2297" s="439"/>
      <c r="AI2297" s="439"/>
      <c r="AJ2297" s="439"/>
    </row>
    <row r="2298" spans="29:36" x14ac:dyDescent="0.25">
      <c r="AC2298" s="439"/>
      <c r="AD2298" s="439"/>
      <c r="AE2298" s="439"/>
      <c r="AF2298" s="439"/>
      <c r="AG2298" s="439"/>
      <c r="AH2298" s="439"/>
      <c r="AI2298" s="439"/>
      <c r="AJ2298" s="439"/>
    </row>
    <row r="2299" spans="29:36" x14ac:dyDescent="0.25">
      <c r="AC2299" s="439"/>
      <c r="AD2299" s="439"/>
      <c r="AE2299" s="439"/>
      <c r="AF2299" s="439"/>
      <c r="AG2299" s="439"/>
      <c r="AH2299" s="439"/>
      <c r="AI2299" s="439"/>
      <c r="AJ2299" s="439"/>
    </row>
    <row r="2300" spans="29:36" x14ac:dyDescent="0.25">
      <c r="AC2300" s="439"/>
      <c r="AD2300" s="439"/>
      <c r="AE2300" s="439"/>
      <c r="AF2300" s="439"/>
      <c r="AG2300" s="439"/>
      <c r="AH2300" s="439"/>
      <c r="AI2300" s="439"/>
      <c r="AJ2300" s="439"/>
    </row>
    <row r="2301" spans="29:36" x14ac:dyDescent="0.25">
      <c r="AC2301" s="439"/>
      <c r="AD2301" s="439"/>
      <c r="AE2301" s="439"/>
      <c r="AF2301" s="439"/>
      <c r="AG2301" s="439"/>
      <c r="AH2301" s="439"/>
      <c r="AI2301" s="439"/>
      <c r="AJ2301" s="439"/>
    </row>
    <row r="2302" spans="29:36" x14ac:dyDescent="0.25">
      <c r="AC2302" s="439"/>
      <c r="AD2302" s="439"/>
      <c r="AE2302" s="439"/>
      <c r="AF2302" s="439"/>
      <c r="AG2302" s="439"/>
      <c r="AH2302" s="439"/>
      <c r="AI2302" s="439"/>
      <c r="AJ2302" s="439"/>
    </row>
    <row r="2303" spans="29:36" x14ac:dyDescent="0.25">
      <c r="AC2303" s="439"/>
      <c r="AD2303" s="439"/>
      <c r="AE2303" s="439"/>
      <c r="AF2303" s="439"/>
      <c r="AG2303" s="439"/>
      <c r="AH2303" s="439"/>
      <c r="AI2303" s="439"/>
      <c r="AJ2303" s="439"/>
    </row>
    <row r="2304" spans="29:36" x14ac:dyDescent="0.25">
      <c r="AC2304" s="439"/>
      <c r="AD2304" s="439"/>
      <c r="AE2304" s="439"/>
      <c r="AF2304" s="439"/>
      <c r="AG2304" s="439"/>
      <c r="AH2304" s="439"/>
      <c r="AI2304" s="439"/>
      <c r="AJ2304" s="439"/>
    </row>
    <row r="2305" spans="29:36" x14ac:dyDescent="0.25">
      <c r="AC2305" s="439"/>
      <c r="AD2305" s="439"/>
      <c r="AE2305" s="439"/>
      <c r="AF2305" s="439"/>
      <c r="AG2305" s="439"/>
      <c r="AH2305" s="439"/>
      <c r="AI2305" s="439"/>
      <c r="AJ2305" s="439"/>
    </row>
    <row r="2306" spans="29:36" x14ac:dyDescent="0.25">
      <c r="AC2306" s="439"/>
      <c r="AD2306" s="439"/>
      <c r="AE2306" s="439"/>
      <c r="AF2306" s="439"/>
      <c r="AG2306" s="439"/>
      <c r="AH2306" s="439"/>
      <c r="AI2306" s="439"/>
      <c r="AJ2306" s="439"/>
    </row>
    <row r="2307" spans="29:36" x14ac:dyDescent="0.25">
      <c r="AC2307" s="439"/>
      <c r="AD2307" s="439"/>
      <c r="AE2307" s="439"/>
      <c r="AF2307" s="439"/>
      <c r="AG2307" s="439"/>
      <c r="AH2307" s="439"/>
      <c r="AI2307" s="439"/>
      <c r="AJ2307" s="439"/>
    </row>
    <row r="2308" spans="29:36" x14ac:dyDescent="0.25">
      <c r="AC2308" s="439"/>
      <c r="AD2308" s="439"/>
      <c r="AE2308" s="439"/>
      <c r="AF2308" s="439"/>
      <c r="AG2308" s="439"/>
      <c r="AH2308" s="439"/>
      <c r="AI2308" s="439"/>
      <c r="AJ2308" s="439"/>
    </row>
    <row r="2309" spans="29:36" x14ac:dyDescent="0.25">
      <c r="AC2309" s="439"/>
      <c r="AD2309" s="439"/>
      <c r="AE2309" s="439"/>
      <c r="AF2309" s="439"/>
      <c r="AG2309" s="439"/>
      <c r="AH2309" s="439"/>
      <c r="AI2309" s="439"/>
      <c r="AJ2309" s="439"/>
    </row>
    <row r="2310" spans="29:36" x14ac:dyDescent="0.25">
      <c r="AC2310" s="439"/>
      <c r="AD2310" s="439"/>
      <c r="AE2310" s="439"/>
      <c r="AF2310" s="439"/>
      <c r="AG2310" s="439"/>
      <c r="AH2310" s="439"/>
      <c r="AI2310" s="439"/>
      <c r="AJ2310" s="439"/>
    </row>
    <row r="2311" spans="29:36" x14ac:dyDescent="0.25">
      <c r="AC2311" s="439"/>
      <c r="AD2311" s="439"/>
      <c r="AE2311" s="439"/>
      <c r="AF2311" s="439"/>
      <c r="AG2311" s="439"/>
      <c r="AH2311" s="439"/>
      <c r="AI2311" s="439"/>
      <c r="AJ2311" s="439"/>
    </row>
    <row r="2312" spans="29:36" x14ac:dyDescent="0.25">
      <c r="AC2312" s="439"/>
      <c r="AD2312" s="439"/>
      <c r="AE2312" s="439"/>
      <c r="AF2312" s="439"/>
      <c r="AG2312" s="439"/>
      <c r="AH2312" s="439"/>
      <c r="AI2312" s="439"/>
      <c r="AJ2312" s="439"/>
    </row>
    <row r="2313" spans="29:36" x14ac:dyDescent="0.25">
      <c r="AC2313" s="439"/>
      <c r="AD2313" s="439"/>
      <c r="AE2313" s="439"/>
      <c r="AF2313" s="439"/>
      <c r="AG2313" s="439"/>
      <c r="AH2313" s="439"/>
      <c r="AI2313" s="439"/>
      <c r="AJ2313" s="439"/>
    </row>
    <row r="2314" spans="29:36" x14ac:dyDescent="0.25">
      <c r="AC2314" s="439"/>
      <c r="AD2314" s="439"/>
      <c r="AE2314" s="439"/>
      <c r="AF2314" s="439"/>
      <c r="AG2314" s="439"/>
      <c r="AH2314" s="439"/>
      <c r="AI2314" s="439"/>
      <c r="AJ2314" s="439"/>
    </row>
    <row r="2315" spans="29:36" x14ac:dyDescent="0.25">
      <c r="AC2315" s="439"/>
      <c r="AD2315" s="439"/>
      <c r="AE2315" s="439"/>
      <c r="AF2315" s="439"/>
      <c r="AG2315" s="439"/>
      <c r="AH2315" s="439"/>
      <c r="AI2315" s="439"/>
      <c r="AJ2315" s="439"/>
    </row>
    <row r="2316" spans="29:36" x14ac:dyDescent="0.25">
      <c r="AC2316" s="439"/>
      <c r="AD2316" s="439"/>
      <c r="AE2316" s="439"/>
      <c r="AF2316" s="439"/>
      <c r="AG2316" s="439"/>
      <c r="AH2316" s="439"/>
      <c r="AI2316" s="439"/>
      <c r="AJ2316" s="439"/>
    </row>
    <row r="2317" spans="29:36" x14ac:dyDescent="0.25">
      <c r="AC2317" s="439"/>
      <c r="AD2317" s="439"/>
      <c r="AE2317" s="439"/>
      <c r="AF2317" s="439"/>
      <c r="AG2317" s="439"/>
      <c r="AH2317" s="439"/>
      <c r="AI2317" s="439"/>
      <c r="AJ2317" s="439"/>
    </row>
    <row r="2318" spans="29:36" x14ac:dyDescent="0.25">
      <c r="AC2318" s="439"/>
      <c r="AD2318" s="439"/>
      <c r="AE2318" s="439"/>
      <c r="AF2318" s="439"/>
      <c r="AG2318" s="439"/>
      <c r="AH2318" s="439"/>
      <c r="AI2318" s="439"/>
      <c r="AJ2318" s="439"/>
    </row>
    <row r="2319" spans="29:36" x14ac:dyDescent="0.25">
      <c r="AC2319" s="439"/>
      <c r="AD2319" s="439"/>
      <c r="AE2319" s="439"/>
      <c r="AF2319" s="439"/>
      <c r="AG2319" s="439"/>
      <c r="AH2319" s="439"/>
      <c r="AI2319" s="439"/>
      <c r="AJ2319" s="439"/>
    </row>
    <row r="2320" spans="29:36" x14ac:dyDescent="0.25">
      <c r="AC2320" s="439"/>
      <c r="AD2320" s="439"/>
      <c r="AE2320" s="439"/>
      <c r="AF2320" s="439"/>
      <c r="AG2320" s="439"/>
      <c r="AH2320" s="439"/>
      <c r="AI2320" s="439"/>
      <c r="AJ2320" s="439"/>
    </row>
    <row r="2321" spans="29:36" x14ac:dyDescent="0.25">
      <c r="AC2321" s="439"/>
      <c r="AD2321" s="439"/>
      <c r="AE2321" s="439"/>
      <c r="AF2321" s="439"/>
      <c r="AG2321" s="439"/>
      <c r="AH2321" s="439"/>
      <c r="AI2321" s="439"/>
      <c r="AJ2321" s="439"/>
    </row>
    <row r="2322" spans="29:36" x14ac:dyDescent="0.25">
      <c r="AC2322" s="439"/>
      <c r="AD2322" s="439"/>
      <c r="AE2322" s="439"/>
      <c r="AF2322" s="439"/>
      <c r="AG2322" s="439"/>
      <c r="AH2322" s="439"/>
      <c r="AI2322" s="439"/>
      <c r="AJ2322" s="439"/>
    </row>
    <row r="2323" spans="29:36" x14ac:dyDescent="0.25">
      <c r="AC2323" s="439"/>
      <c r="AD2323" s="439"/>
      <c r="AE2323" s="439"/>
      <c r="AF2323" s="439"/>
      <c r="AG2323" s="439"/>
      <c r="AH2323" s="439"/>
      <c r="AI2323" s="439"/>
      <c r="AJ2323" s="439"/>
    </row>
    <row r="2324" spans="29:36" x14ac:dyDescent="0.25">
      <c r="AC2324" s="439"/>
      <c r="AD2324" s="439"/>
      <c r="AE2324" s="439"/>
      <c r="AF2324" s="439"/>
      <c r="AG2324" s="439"/>
      <c r="AH2324" s="439"/>
      <c r="AI2324" s="439"/>
      <c r="AJ2324" s="439"/>
    </row>
    <row r="2325" spans="29:36" x14ac:dyDescent="0.25">
      <c r="AC2325" s="439"/>
      <c r="AD2325" s="439"/>
      <c r="AE2325" s="439"/>
      <c r="AF2325" s="439"/>
      <c r="AG2325" s="439"/>
      <c r="AH2325" s="439"/>
      <c r="AI2325" s="439"/>
      <c r="AJ2325" s="439"/>
    </row>
    <row r="2326" spans="29:36" x14ac:dyDescent="0.25">
      <c r="AC2326" s="439"/>
      <c r="AD2326" s="439"/>
      <c r="AE2326" s="439"/>
      <c r="AF2326" s="439"/>
      <c r="AG2326" s="439"/>
      <c r="AH2326" s="439"/>
      <c r="AI2326" s="439"/>
      <c r="AJ2326" s="439"/>
    </row>
    <row r="2327" spans="29:36" x14ac:dyDescent="0.25">
      <c r="AC2327" s="439"/>
      <c r="AD2327" s="439"/>
      <c r="AE2327" s="439"/>
      <c r="AF2327" s="439"/>
      <c r="AG2327" s="439"/>
      <c r="AH2327" s="439"/>
      <c r="AI2327" s="439"/>
      <c r="AJ2327" s="439"/>
    </row>
    <row r="2328" spans="29:36" x14ac:dyDescent="0.25">
      <c r="AC2328" s="439"/>
      <c r="AD2328" s="439"/>
      <c r="AE2328" s="439"/>
      <c r="AF2328" s="439"/>
      <c r="AG2328" s="439"/>
      <c r="AH2328" s="439"/>
      <c r="AI2328" s="439"/>
      <c r="AJ2328" s="439"/>
    </row>
    <row r="2329" spans="29:36" x14ac:dyDescent="0.25">
      <c r="AC2329" s="439"/>
      <c r="AD2329" s="439"/>
      <c r="AE2329" s="439"/>
      <c r="AF2329" s="439"/>
      <c r="AG2329" s="439"/>
      <c r="AH2329" s="439"/>
      <c r="AI2329" s="439"/>
      <c r="AJ2329" s="439"/>
    </row>
    <row r="2330" spans="29:36" x14ac:dyDescent="0.25">
      <c r="AC2330" s="439"/>
      <c r="AD2330" s="439"/>
      <c r="AE2330" s="439"/>
      <c r="AF2330" s="439"/>
      <c r="AG2330" s="439"/>
      <c r="AH2330" s="439"/>
      <c r="AI2330" s="439"/>
      <c r="AJ2330" s="439"/>
    </row>
    <row r="2331" spans="29:36" x14ac:dyDescent="0.25">
      <c r="AC2331" s="439"/>
      <c r="AD2331" s="439"/>
      <c r="AE2331" s="439"/>
      <c r="AF2331" s="439"/>
      <c r="AG2331" s="439"/>
      <c r="AH2331" s="439"/>
      <c r="AI2331" s="439"/>
      <c r="AJ2331" s="439"/>
    </row>
    <row r="2332" spans="29:36" x14ac:dyDescent="0.25">
      <c r="AC2332" s="439"/>
      <c r="AD2332" s="439"/>
      <c r="AE2332" s="439"/>
      <c r="AF2332" s="439"/>
      <c r="AG2332" s="439"/>
      <c r="AH2332" s="439"/>
      <c r="AI2332" s="439"/>
      <c r="AJ2332" s="439"/>
    </row>
    <row r="2333" spans="29:36" x14ac:dyDescent="0.25">
      <c r="AC2333" s="439"/>
      <c r="AD2333" s="439"/>
      <c r="AE2333" s="439"/>
      <c r="AF2333" s="439"/>
      <c r="AG2333" s="439"/>
      <c r="AH2333" s="439"/>
      <c r="AI2333" s="439"/>
      <c r="AJ2333" s="439"/>
    </row>
    <row r="2334" spans="29:36" x14ac:dyDescent="0.25">
      <c r="AC2334" s="439"/>
      <c r="AD2334" s="439"/>
      <c r="AE2334" s="439"/>
      <c r="AF2334" s="439"/>
      <c r="AG2334" s="439"/>
      <c r="AH2334" s="439"/>
      <c r="AI2334" s="439"/>
      <c r="AJ2334" s="439"/>
    </row>
    <row r="2335" spans="29:36" x14ac:dyDescent="0.25">
      <c r="AC2335" s="439"/>
      <c r="AD2335" s="439"/>
      <c r="AE2335" s="439"/>
      <c r="AF2335" s="439"/>
      <c r="AG2335" s="439"/>
      <c r="AH2335" s="439"/>
      <c r="AI2335" s="439"/>
      <c r="AJ2335" s="439"/>
    </row>
    <row r="2336" spans="29:36" x14ac:dyDescent="0.25">
      <c r="AC2336" s="439"/>
      <c r="AD2336" s="439"/>
      <c r="AE2336" s="439"/>
      <c r="AF2336" s="439"/>
      <c r="AG2336" s="439"/>
      <c r="AH2336" s="439"/>
      <c r="AI2336" s="439"/>
      <c r="AJ2336" s="439"/>
    </row>
    <row r="2337" spans="29:36" x14ac:dyDescent="0.25">
      <c r="AC2337" s="439"/>
      <c r="AD2337" s="439"/>
      <c r="AE2337" s="439"/>
      <c r="AF2337" s="439"/>
      <c r="AG2337" s="439"/>
      <c r="AH2337" s="439"/>
      <c r="AI2337" s="439"/>
      <c r="AJ2337" s="439"/>
    </row>
    <row r="2338" spans="29:36" x14ac:dyDescent="0.25">
      <c r="AC2338" s="439"/>
      <c r="AD2338" s="439"/>
      <c r="AE2338" s="439"/>
      <c r="AF2338" s="439"/>
      <c r="AG2338" s="439"/>
      <c r="AH2338" s="439"/>
      <c r="AI2338" s="439"/>
      <c r="AJ2338" s="439"/>
    </row>
    <row r="2339" spans="29:36" x14ac:dyDescent="0.25">
      <c r="AC2339" s="439"/>
      <c r="AD2339" s="439"/>
      <c r="AE2339" s="439"/>
      <c r="AF2339" s="439"/>
      <c r="AG2339" s="439"/>
      <c r="AH2339" s="439"/>
      <c r="AI2339" s="439"/>
      <c r="AJ2339" s="439"/>
    </row>
    <row r="2340" spans="29:36" x14ac:dyDescent="0.25">
      <c r="AC2340" s="439"/>
      <c r="AD2340" s="439"/>
      <c r="AE2340" s="439"/>
      <c r="AF2340" s="439"/>
      <c r="AG2340" s="439"/>
      <c r="AH2340" s="439"/>
      <c r="AI2340" s="439"/>
      <c r="AJ2340" s="439"/>
    </row>
    <row r="2341" spans="29:36" x14ac:dyDescent="0.25">
      <c r="AC2341" s="439"/>
      <c r="AD2341" s="439"/>
      <c r="AE2341" s="439"/>
      <c r="AF2341" s="439"/>
      <c r="AG2341" s="439"/>
      <c r="AH2341" s="439"/>
      <c r="AI2341" s="439"/>
      <c r="AJ2341" s="439"/>
    </row>
    <row r="2342" spans="29:36" x14ac:dyDescent="0.25">
      <c r="AC2342" s="439"/>
      <c r="AD2342" s="439"/>
      <c r="AE2342" s="439"/>
      <c r="AF2342" s="439"/>
      <c r="AG2342" s="439"/>
      <c r="AH2342" s="439"/>
      <c r="AI2342" s="439"/>
      <c r="AJ2342" s="439"/>
    </row>
    <row r="2343" spans="29:36" x14ac:dyDescent="0.25">
      <c r="AC2343" s="439"/>
      <c r="AD2343" s="439"/>
      <c r="AE2343" s="439"/>
      <c r="AF2343" s="439"/>
      <c r="AG2343" s="439"/>
      <c r="AH2343" s="439"/>
      <c r="AI2343" s="439"/>
      <c r="AJ2343" s="439"/>
    </row>
    <row r="2344" spans="29:36" x14ac:dyDescent="0.25">
      <c r="AC2344" s="439"/>
      <c r="AD2344" s="439"/>
      <c r="AE2344" s="439"/>
      <c r="AF2344" s="439"/>
      <c r="AG2344" s="439"/>
      <c r="AH2344" s="439"/>
      <c r="AI2344" s="439"/>
      <c r="AJ2344" s="439"/>
    </row>
    <row r="2345" spans="29:36" x14ac:dyDescent="0.25">
      <c r="AC2345" s="439"/>
      <c r="AD2345" s="439"/>
      <c r="AE2345" s="439"/>
      <c r="AF2345" s="439"/>
      <c r="AG2345" s="439"/>
      <c r="AH2345" s="439"/>
      <c r="AI2345" s="439"/>
      <c r="AJ2345" s="439"/>
    </row>
    <row r="2346" spans="29:36" x14ac:dyDescent="0.25">
      <c r="AC2346" s="439"/>
      <c r="AD2346" s="439"/>
      <c r="AE2346" s="439"/>
      <c r="AF2346" s="439"/>
      <c r="AG2346" s="439"/>
      <c r="AH2346" s="439"/>
      <c r="AI2346" s="439"/>
      <c r="AJ2346" s="439"/>
    </row>
    <row r="2347" spans="29:36" x14ac:dyDescent="0.25">
      <c r="AC2347" s="439"/>
      <c r="AD2347" s="439"/>
      <c r="AE2347" s="439"/>
      <c r="AF2347" s="439"/>
      <c r="AG2347" s="439"/>
      <c r="AH2347" s="439"/>
      <c r="AI2347" s="439"/>
      <c r="AJ2347" s="439"/>
    </row>
    <row r="2348" spans="29:36" x14ac:dyDescent="0.25">
      <c r="AC2348" s="439"/>
      <c r="AD2348" s="439"/>
      <c r="AE2348" s="439"/>
      <c r="AF2348" s="439"/>
      <c r="AG2348" s="439"/>
      <c r="AH2348" s="439"/>
      <c r="AI2348" s="439"/>
      <c r="AJ2348" s="439"/>
    </row>
    <row r="2349" spans="29:36" x14ac:dyDescent="0.25">
      <c r="AC2349" s="439"/>
      <c r="AD2349" s="439"/>
      <c r="AE2349" s="439"/>
      <c r="AF2349" s="439"/>
      <c r="AG2349" s="439"/>
      <c r="AH2349" s="439"/>
      <c r="AI2349" s="439"/>
      <c r="AJ2349" s="439"/>
    </row>
    <row r="2350" spans="29:36" x14ac:dyDescent="0.25">
      <c r="AC2350" s="439"/>
      <c r="AD2350" s="439"/>
      <c r="AE2350" s="439"/>
      <c r="AF2350" s="439"/>
      <c r="AG2350" s="439"/>
      <c r="AH2350" s="439"/>
      <c r="AI2350" s="439"/>
      <c r="AJ2350" s="439"/>
    </row>
    <row r="2351" spans="29:36" x14ac:dyDescent="0.25">
      <c r="AC2351" s="439"/>
      <c r="AD2351" s="439"/>
      <c r="AE2351" s="439"/>
      <c r="AF2351" s="439"/>
      <c r="AG2351" s="439"/>
      <c r="AH2351" s="439"/>
      <c r="AI2351" s="439"/>
      <c r="AJ2351" s="439"/>
    </row>
    <row r="2352" spans="29:36" x14ac:dyDescent="0.25">
      <c r="AC2352" s="439"/>
      <c r="AD2352" s="439"/>
      <c r="AE2352" s="439"/>
      <c r="AF2352" s="439"/>
      <c r="AG2352" s="439"/>
      <c r="AH2352" s="439"/>
      <c r="AI2352" s="439"/>
      <c r="AJ2352" s="439"/>
    </row>
    <row r="2353" spans="29:36" x14ac:dyDescent="0.25">
      <c r="AC2353" s="439"/>
      <c r="AD2353" s="439"/>
      <c r="AE2353" s="439"/>
      <c r="AF2353" s="439"/>
      <c r="AG2353" s="439"/>
      <c r="AH2353" s="439"/>
      <c r="AI2353" s="439"/>
      <c r="AJ2353" s="439"/>
    </row>
    <row r="2354" spans="29:36" x14ac:dyDescent="0.25">
      <c r="AC2354" s="439"/>
      <c r="AD2354" s="439"/>
      <c r="AE2354" s="439"/>
      <c r="AF2354" s="439"/>
      <c r="AG2354" s="439"/>
      <c r="AH2354" s="439"/>
      <c r="AI2354" s="439"/>
      <c r="AJ2354" s="439"/>
    </row>
    <row r="2355" spans="29:36" x14ac:dyDescent="0.25">
      <c r="AC2355" s="439"/>
      <c r="AD2355" s="439"/>
      <c r="AE2355" s="439"/>
      <c r="AF2355" s="439"/>
      <c r="AG2355" s="439"/>
      <c r="AH2355" s="439"/>
      <c r="AI2355" s="439"/>
      <c r="AJ2355" s="439"/>
    </row>
    <row r="2356" spans="29:36" x14ac:dyDescent="0.25">
      <c r="AC2356" s="439"/>
      <c r="AD2356" s="439"/>
      <c r="AE2356" s="439"/>
      <c r="AF2356" s="439"/>
      <c r="AG2356" s="439"/>
      <c r="AH2356" s="439"/>
      <c r="AI2356" s="439"/>
      <c r="AJ2356" s="439"/>
    </row>
    <row r="2357" spans="29:36" x14ac:dyDescent="0.25">
      <c r="AC2357" s="439"/>
      <c r="AD2357" s="439"/>
      <c r="AE2357" s="439"/>
      <c r="AF2357" s="439"/>
      <c r="AG2357" s="439"/>
      <c r="AH2357" s="439"/>
      <c r="AI2357" s="439"/>
      <c r="AJ2357" s="439"/>
    </row>
    <row r="2358" spans="29:36" x14ac:dyDescent="0.25">
      <c r="AC2358" s="439"/>
      <c r="AD2358" s="439"/>
      <c r="AE2358" s="439"/>
      <c r="AF2358" s="439"/>
      <c r="AG2358" s="439"/>
      <c r="AH2358" s="439"/>
      <c r="AI2358" s="439"/>
      <c r="AJ2358" s="439"/>
    </row>
    <row r="2359" spans="29:36" x14ac:dyDescent="0.25">
      <c r="AC2359" s="439"/>
      <c r="AD2359" s="439"/>
      <c r="AE2359" s="439"/>
      <c r="AF2359" s="439"/>
      <c r="AG2359" s="439"/>
      <c r="AH2359" s="439"/>
      <c r="AI2359" s="439"/>
      <c r="AJ2359" s="439"/>
    </row>
    <row r="2360" spans="29:36" x14ac:dyDescent="0.25">
      <c r="AC2360" s="439"/>
      <c r="AD2360" s="439"/>
      <c r="AE2360" s="439"/>
      <c r="AF2360" s="439"/>
      <c r="AG2360" s="439"/>
      <c r="AH2360" s="439"/>
      <c r="AI2360" s="439"/>
      <c r="AJ2360" s="439"/>
    </row>
    <row r="2361" spans="29:36" x14ac:dyDescent="0.25">
      <c r="AC2361" s="439"/>
      <c r="AD2361" s="439"/>
      <c r="AE2361" s="439"/>
      <c r="AF2361" s="439"/>
      <c r="AG2361" s="439"/>
      <c r="AH2361" s="439"/>
      <c r="AI2361" s="439"/>
      <c r="AJ2361" s="439"/>
    </row>
    <row r="2362" spans="29:36" x14ac:dyDescent="0.25">
      <c r="AC2362" s="439"/>
      <c r="AD2362" s="439"/>
      <c r="AE2362" s="439"/>
      <c r="AF2362" s="439"/>
      <c r="AG2362" s="439"/>
      <c r="AH2362" s="439"/>
      <c r="AI2362" s="439"/>
      <c r="AJ2362" s="439"/>
    </row>
    <row r="2363" spans="29:36" x14ac:dyDescent="0.25">
      <c r="AC2363" s="439"/>
      <c r="AD2363" s="439"/>
      <c r="AE2363" s="439"/>
      <c r="AF2363" s="439"/>
      <c r="AG2363" s="439"/>
      <c r="AH2363" s="439"/>
      <c r="AI2363" s="439"/>
      <c r="AJ2363" s="439"/>
    </row>
    <row r="2364" spans="29:36" x14ac:dyDescent="0.25">
      <c r="AC2364" s="439"/>
      <c r="AD2364" s="439"/>
      <c r="AE2364" s="439"/>
      <c r="AF2364" s="439"/>
      <c r="AG2364" s="439"/>
      <c r="AH2364" s="439"/>
      <c r="AI2364" s="439"/>
      <c r="AJ2364" s="439"/>
    </row>
    <row r="2365" spans="29:36" x14ac:dyDescent="0.25">
      <c r="AC2365" s="439"/>
      <c r="AD2365" s="439"/>
      <c r="AE2365" s="439"/>
      <c r="AF2365" s="439"/>
      <c r="AG2365" s="439"/>
      <c r="AH2365" s="439"/>
      <c r="AI2365" s="439"/>
      <c r="AJ2365" s="439"/>
    </row>
    <row r="2366" spans="29:36" x14ac:dyDescent="0.25">
      <c r="AC2366" s="439"/>
      <c r="AD2366" s="439"/>
      <c r="AE2366" s="439"/>
      <c r="AF2366" s="439"/>
      <c r="AG2366" s="439"/>
      <c r="AH2366" s="439"/>
      <c r="AI2366" s="439"/>
      <c r="AJ2366" s="439"/>
    </row>
    <row r="2367" spans="29:36" x14ac:dyDescent="0.25">
      <c r="AC2367" s="439"/>
      <c r="AD2367" s="439"/>
      <c r="AE2367" s="439"/>
      <c r="AF2367" s="439"/>
      <c r="AG2367" s="439"/>
      <c r="AH2367" s="439"/>
      <c r="AI2367" s="439"/>
      <c r="AJ2367" s="439"/>
    </row>
    <row r="2368" spans="29:36" x14ac:dyDescent="0.25">
      <c r="AC2368" s="439"/>
      <c r="AD2368" s="439"/>
      <c r="AE2368" s="439"/>
      <c r="AF2368" s="439"/>
      <c r="AG2368" s="439"/>
      <c r="AH2368" s="439"/>
      <c r="AI2368" s="439"/>
      <c r="AJ2368" s="439"/>
    </row>
    <row r="2369" spans="29:36" x14ac:dyDescent="0.25">
      <c r="AC2369" s="439"/>
      <c r="AD2369" s="439"/>
      <c r="AE2369" s="439"/>
      <c r="AF2369" s="439"/>
      <c r="AG2369" s="439"/>
      <c r="AH2369" s="439"/>
      <c r="AI2369" s="439"/>
      <c r="AJ2369" s="439"/>
    </row>
    <row r="2370" spans="29:36" x14ac:dyDescent="0.25">
      <c r="AC2370" s="439"/>
      <c r="AD2370" s="439"/>
      <c r="AE2370" s="439"/>
      <c r="AF2370" s="439"/>
      <c r="AG2370" s="439"/>
      <c r="AH2370" s="439"/>
      <c r="AI2370" s="439"/>
      <c r="AJ2370" s="439"/>
    </row>
    <row r="2371" spans="29:36" x14ac:dyDescent="0.25">
      <c r="AC2371" s="439"/>
      <c r="AD2371" s="439"/>
      <c r="AE2371" s="439"/>
      <c r="AF2371" s="439"/>
      <c r="AG2371" s="439"/>
      <c r="AH2371" s="439"/>
      <c r="AI2371" s="439"/>
      <c r="AJ2371" s="439"/>
    </row>
    <row r="2372" spans="29:36" x14ac:dyDescent="0.25">
      <c r="AC2372" s="439"/>
      <c r="AD2372" s="439"/>
      <c r="AE2372" s="439"/>
      <c r="AF2372" s="439"/>
      <c r="AG2372" s="439"/>
      <c r="AH2372" s="439"/>
      <c r="AI2372" s="439"/>
      <c r="AJ2372" s="439"/>
    </row>
    <row r="2373" spans="29:36" x14ac:dyDescent="0.25">
      <c r="AC2373" s="439"/>
      <c r="AD2373" s="439"/>
      <c r="AE2373" s="439"/>
      <c r="AF2373" s="439"/>
      <c r="AG2373" s="439"/>
      <c r="AH2373" s="439"/>
      <c r="AI2373" s="439"/>
      <c r="AJ2373" s="439"/>
    </row>
    <row r="2374" spans="29:36" x14ac:dyDescent="0.25">
      <c r="AC2374" s="439"/>
      <c r="AD2374" s="439"/>
      <c r="AE2374" s="439"/>
      <c r="AF2374" s="439"/>
      <c r="AG2374" s="439"/>
      <c r="AH2374" s="439"/>
      <c r="AI2374" s="439"/>
      <c r="AJ2374" s="439"/>
    </row>
    <row r="2375" spans="29:36" x14ac:dyDescent="0.25">
      <c r="AC2375" s="439"/>
      <c r="AD2375" s="439"/>
      <c r="AE2375" s="439"/>
      <c r="AF2375" s="439"/>
      <c r="AG2375" s="439"/>
      <c r="AH2375" s="439"/>
      <c r="AI2375" s="439"/>
      <c r="AJ2375" s="439"/>
    </row>
    <row r="2376" spans="29:36" x14ac:dyDescent="0.25">
      <c r="AC2376" s="439"/>
      <c r="AD2376" s="439"/>
      <c r="AE2376" s="439"/>
      <c r="AF2376" s="439"/>
      <c r="AG2376" s="439"/>
      <c r="AH2376" s="439"/>
      <c r="AI2376" s="439"/>
      <c r="AJ2376" s="439"/>
    </row>
    <row r="2377" spans="29:36" x14ac:dyDescent="0.25">
      <c r="AC2377" s="439"/>
      <c r="AD2377" s="439"/>
      <c r="AE2377" s="439"/>
      <c r="AF2377" s="439"/>
      <c r="AG2377" s="439"/>
      <c r="AH2377" s="439"/>
      <c r="AI2377" s="439"/>
      <c r="AJ2377" s="439"/>
    </row>
    <row r="2378" spans="29:36" x14ac:dyDescent="0.25">
      <c r="AC2378" s="439"/>
      <c r="AD2378" s="439"/>
      <c r="AE2378" s="439"/>
      <c r="AF2378" s="439"/>
      <c r="AG2378" s="439"/>
      <c r="AH2378" s="439"/>
      <c r="AI2378" s="439"/>
      <c r="AJ2378" s="439"/>
    </row>
    <row r="2379" spans="29:36" x14ac:dyDescent="0.25">
      <c r="AC2379" s="439"/>
      <c r="AD2379" s="439"/>
      <c r="AE2379" s="439"/>
      <c r="AF2379" s="439"/>
      <c r="AG2379" s="439"/>
      <c r="AH2379" s="439"/>
      <c r="AI2379" s="439"/>
      <c r="AJ2379" s="439"/>
    </row>
    <row r="2380" spans="29:36" x14ac:dyDescent="0.25">
      <c r="AC2380" s="439"/>
      <c r="AD2380" s="439"/>
      <c r="AE2380" s="439"/>
      <c r="AF2380" s="439"/>
      <c r="AG2380" s="439"/>
      <c r="AH2380" s="439"/>
      <c r="AI2380" s="439"/>
      <c r="AJ2380" s="439"/>
    </row>
    <row r="2381" spans="29:36" x14ac:dyDescent="0.25">
      <c r="AC2381" s="439"/>
      <c r="AD2381" s="439"/>
      <c r="AE2381" s="439"/>
      <c r="AF2381" s="439"/>
      <c r="AG2381" s="439"/>
      <c r="AH2381" s="439"/>
      <c r="AI2381" s="439"/>
      <c r="AJ2381" s="439"/>
    </row>
    <row r="2382" spans="29:36" x14ac:dyDescent="0.25">
      <c r="AC2382" s="439"/>
      <c r="AD2382" s="439"/>
      <c r="AE2382" s="439"/>
      <c r="AF2382" s="439"/>
      <c r="AG2382" s="439"/>
      <c r="AH2382" s="439"/>
      <c r="AI2382" s="439"/>
      <c r="AJ2382" s="439"/>
    </row>
    <row r="2383" spans="29:36" x14ac:dyDescent="0.25">
      <c r="AC2383" s="439"/>
      <c r="AD2383" s="439"/>
      <c r="AE2383" s="439"/>
      <c r="AF2383" s="439"/>
      <c r="AG2383" s="439"/>
      <c r="AH2383" s="439"/>
      <c r="AI2383" s="439"/>
      <c r="AJ2383" s="439"/>
    </row>
    <row r="2384" spans="29:36" x14ac:dyDescent="0.25">
      <c r="AC2384" s="439"/>
      <c r="AD2384" s="439"/>
      <c r="AE2384" s="439"/>
      <c r="AF2384" s="439"/>
      <c r="AG2384" s="439"/>
      <c r="AH2384" s="439"/>
      <c r="AI2384" s="439"/>
      <c r="AJ2384" s="439"/>
    </row>
    <row r="2385" spans="29:36" x14ac:dyDescent="0.25">
      <c r="AC2385" s="439"/>
      <c r="AD2385" s="439"/>
      <c r="AE2385" s="439"/>
      <c r="AF2385" s="439"/>
      <c r="AG2385" s="439"/>
      <c r="AH2385" s="439"/>
      <c r="AI2385" s="439"/>
      <c r="AJ2385" s="439"/>
    </row>
    <row r="2386" spans="29:36" x14ac:dyDescent="0.25">
      <c r="AC2386" s="439"/>
      <c r="AD2386" s="439"/>
      <c r="AE2386" s="439"/>
      <c r="AF2386" s="439"/>
      <c r="AG2386" s="439"/>
      <c r="AH2386" s="439"/>
      <c r="AI2386" s="439"/>
      <c r="AJ2386" s="439"/>
    </row>
    <row r="2387" spans="29:36" x14ac:dyDescent="0.25">
      <c r="AC2387" s="439"/>
      <c r="AD2387" s="439"/>
      <c r="AE2387" s="439"/>
      <c r="AF2387" s="439"/>
      <c r="AG2387" s="439"/>
      <c r="AH2387" s="439"/>
      <c r="AI2387" s="439"/>
      <c r="AJ2387" s="439"/>
    </row>
    <row r="2388" spans="29:36" x14ac:dyDescent="0.25">
      <c r="AC2388" s="439"/>
      <c r="AD2388" s="439"/>
      <c r="AE2388" s="439"/>
      <c r="AF2388" s="439"/>
      <c r="AG2388" s="439"/>
      <c r="AH2388" s="439"/>
      <c r="AI2388" s="439"/>
      <c r="AJ2388" s="439"/>
    </row>
    <row r="2389" spans="29:36" x14ac:dyDescent="0.25">
      <c r="AC2389" s="439"/>
      <c r="AD2389" s="439"/>
      <c r="AE2389" s="439"/>
      <c r="AF2389" s="439"/>
      <c r="AG2389" s="439"/>
      <c r="AH2389" s="439"/>
      <c r="AI2389" s="439"/>
      <c r="AJ2389" s="439"/>
    </row>
    <row r="2390" spans="29:36" x14ac:dyDescent="0.25">
      <c r="AC2390" s="439"/>
      <c r="AD2390" s="439"/>
      <c r="AE2390" s="439"/>
      <c r="AF2390" s="439"/>
      <c r="AG2390" s="439"/>
      <c r="AH2390" s="439"/>
      <c r="AI2390" s="439"/>
      <c r="AJ2390" s="439"/>
    </row>
    <row r="2391" spans="29:36" x14ac:dyDescent="0.25">
      <c r="AC2391" s="439"/>
      <c r="AD2391" s="439"/>
      <c r="AE2391" s="439"/>
      <c r="AF2391" s="439"/>
      <c r="AG2391" s="439"/>
      <c r="AH2391" s="439"/>
      <c r="AI2391" s="439"/>
      <c r="AJ2391" s="439"/>
    </row>
    <row r="2392" spans="29:36" x14ac:dyDescent="0.25">
      <c r="AC2392" s="439"/>
      <c r="AD2392" s="439"/>
      <c r="AE2392" s="439"/>
      <c r="AF2392" s="439"/>
      <c r="AG2392" s="439"/>
      <c r="AH2392" s="439"/>
      <c r="AI2392" s="439"/>
      <c r="AJ2392" s="439"/>
    </row>
    <row r="2393" spans="29:36" x14ac:dyDescent="0.25">
      <c r="AC2393" s="439"/>
      <c r="AD2393" s="439"/>
      <c r="AE2393" s="439"/>
      <c r="AF2393" s="439"/>
      <c r="AG2393" s="439"/>
      <c r="AH2393" s="439"/>
      <c r="AI2393" s="439"/>
      <c r="AJ2393" s="439"/>
    </row>
    <row r="2394" spans="29:36" x14ac:dyDescent="0.25">
      <c r="AC2394" s="439"/>
      <c r="AD2394" s="439"/>
      <c r="AE2394" s="439"/>
      <c r="AF2394" s="439"/>
      <c r="AG2394" s="439"/>
      <c r="AH2394" s="439"/>
      <c r="AI2394" s="439"/>
      <c r="AJ2394" s="439"/>
    </row>
    <row r="2395" spans="29:36" x14ac:dyDescent="0.25">
      <c r="AC2395" s="439"/>
      <c r="AD2395" s="439"/>
      <c r="AE2395" s="439"/>
      <c r="AF2395" s="439"/>
      <c r="AG2395" s="439"/>
      <c r="AH2395" s="439"/>
      <c r="AI2395" s="439"/>
      <c r="AJ2395" s="439"/>
    </row>
    <row r="2396" spans="29:36" x14ac:dyDescent="0.25">
      <c r="AC2396" s="439"/>
      <c r="AD2396" s="439"/>
      <c r="AE2396" s="439"/>
      <c r="AF2396" s="439"/>
      <c r="AG2396" s="439"/>
      <c r="AH2396" s="439"/>
      <c r="AI2396" s="439"/>
      <c r="AJ2396" s="439"/>
    </row>
    <row r="2397" spans="29:36" x14ac:dyDescent="0.25">
      <c r="AC2397" s="439"/>
      <c r="AD2397" s="439"/>
      <c r="AE2397" s="439"/>
      <c r="AF2397" s="439"/>
      <c r="AG2397" s="439"/>
      <c r="AH2397" s="439"/>
      <c r="AI2397" s="439"/>
      <c r="AJ2397" s="439"/>
    </row>
    <row r="2398" spans="29:36" x14ac:dyDescent="0.25">
      <c r="AC2398" s="439"/>
      <c r="AD2398" s="439"/>
      <c r="AE2398" s="439"/>
      <c r="AF2398" s="439"/>
      <c r="AG2398" s="439"/>
      <c r="AH2398" s="439"/>
      <c r="AI2398" s="439"/>
      <c r="AJ2398" s="439"/>
    </row>
    <row r="2399" spans="29:36" x14ac:dyDescent="0.25">
      <c r="AC2399" s="439"/>
      <c r="AD2399" s="439"/>
      <c r="AE2399" s="439"/>
      <c r="AF2399" s="439"/>
      <c r="AG2399" s="439"/>
      <c r="AH2399" s="439"/>
      <c r="AI2399" s="439"/>
      <c r="AJ2399" s="439"/>
    </row>
    <row r="2400" spans="29:36" x14ac:dyDescent="0.25">
      <c r="AC2400" s="439"/>
      <c r="AD2400" s="439"/>
      <c r="AE2400" s="439"/>
      <c r="AF2400" s="439"/>
      <c r="AG2400" s="439"/>
      <c r="AH2400" s="439"/>
      <c r="AI2400" s="439"/>
      <c r="AJ2400" s="439"/>
    </row>
    <row r="2401" spans="29:36" x14ac:dyDescent="0.25">
      <c r="AC2401" s="439"/>
      <c r="AD2401" s="439"/>
      <c r="AE2401" s="439"/>
      <c r="AF2401" s="439"/>
      <c r="AG2401" s="439"/>
      <c r="AH2401" s="439"/>
      <c r="AI2401" s="439"/>
      <c r="AJ2401" s="439"/>
    </row>
    <row r="2402" spans="29:36" x14ac:dyDescent="0.25">
      <c r="AC2402" s="439"/>
      <c r="AD2402" s="439"/>
      <c r="AE2402" s="439"/>
      <c r="AF2402" s="439"/>
      <c r="AG2402" s="439"/>
      <c r="AH2402" s="439"/>
      <c r="AI2402" s="439"/>
      <c r="AJ2402" s="439"/>
    </row>
    <row r="2403" spans="29:36" x14ac:dyDescent="0.25">
      <c r="AC2403" s="439"/>
      <c r="AD2403" s="439"/>
      <c r="AE2403" s="439"/>
      <c r="AF2403" s="439"/>
      <c r="AG2403" s="439"/>
      <c r="AH2403" s="439"/>
      <c r="AI2403" s="439"/>
      <c r="AJ2403" s="439"/>
    </row>
    <row r="2404" spans="29:36" x14ac:dyDescent="0.25">
      <c r="AC2404" s="439"/>
      <c r="AD2404" s="439"/>
      <c r="AE2404" s="439"/>
      <c r="AF2404" s="439"/>
      <c r="AG2404" s="439"/>
      <c r="AH2404" s="439"/>
      <c r="AI2404" s="439"/>
      <c r="AJ2404" s="439"/>
    </row>
    <row r="2405" spans="29:36" x14ac:dyDescent="0.25">
      <c r="AC2405" s="439"/>
      <c r="AD2405" s="439"/>
      <c r="AE2405" s="439"/>
      <c r="AF2405" s="439"/>
      <c r="AG2405" s="439"/>
      <c r="AH2405" s="439"/>
      <c r="AI2405" s="439"/>
      <c r="AJ2405" s="439"/>
    </row>
    <row r="2406" spans="29:36" x14ac:dyDescent="0.25">
      <c r="AC2406" s="439"/>
      <c r="AD2406" s="439"/>
      <c r="AE2406" s="439"/>
      <c r="AF2406" s="439"/>
      <c r="AG2406" s="439"/>
      <c r="AH2406" s="439"/>
      <c r="AI2406" s="439"/>
      <c r="AJ2406" s="439"/>
    </row>
    <row r="2407" spans="29:36" x14ac:dyDescent="0.25">
      <c r="AC2407" s="439"/>
      <c r="AD2407" s="439"/>
      <c r="AE2407" s="439"/>
      <c r="AF2407" s="439"/>
      <c r="AG2407" s="439"/>
      <c r="AH2407" s="439"/>
      <c r="AI2407" s="439"/>
      <c r="AJ2407" s="439"/>
    </row>
    <row r="2408" spans="29:36" x14ac:dyDescent="0.25">
      <c r="AC2408" s="439"/>
      <c r="AD2408" s="439"/>
      <c r="AE2408" s="439"/>
      <c r="AF2408" s="439"/>
      <c r="AG2408" s="439"/>
      <c r="AH2408" s="439"/>
      <c r="AI2408" s="439"/>
      <c r="AJ2408" s="439"/>
    </row>
    <row r="2409" spans="29:36" x14ac:dyDescent="0.25">
      <c r="AC2409" s="439"/>
      <c r="AD2409" s="439"/>
      <c r="AE2409" s="439"/>
      <c r="AF2409" s="439"/>
      <c r="AG2409" s="439"/>
      <c r="AH2409" s="439"/>
      <c r="AI2409" s="439"/>
      <c r="AJ2409" s="439"/>
    </row>
    <row r="2410" spans="29:36" x14ac:dyDescent="0.25">
      <c r="AC2410" s="439"/>
      <c r="AD2410" s="439"/>
      <c r="AE2410" s="439"/>
      <c r="AF2410" s="439"/>
      <c r="AG2410" s="439"/>
      <c r="AH2410" s="439"/>
      <c r="AI2410" s="439"/>
      <c r="AJ2410" s="439"/>
    </row>
    <row r="2411" spans="29:36" x14ac:dyDescent="0.25">
      <c r="AC2411" s="439"/>
      <c r="AD2411" s="439"/>
      <c r="AE2411" s="439"/>
      <c r="AF2411" s="439"/>
      <c r="AG2411" s="439"/>
      <c r="AH2411" s="439"/>
      <c r="AI2411" s="439"/>
      <c r="AJ2411" s="439"/>
    </row>
    <row r="2412" spans="29:36" x14ac:dyDescent="0.25">
      <c r="AC2412" s="439"/>
      <c r="AD2412" s="439"/>
      <c r="AE2412" s="439"/>
      <c r="AF2412" s="439"/>
      <c r="AG2412" s="439"/>
      <c r="AH2412" s="439"/>
      <c r="AI2412" s="439"/>
      <c r="AJ2412" s="439"/>
    </row>
    <row r="2413" spans="29:36" x14ac:dyDescent="0.25">
      <c r="AC2413" s="439"/>
      <c r="AD2413" s="439"/>
      <c r="AE2413" s="439"/>
      <c r="AF2413" s="439"/>
      <c r="AG2413" s="439"/>
      <c r="AH2413" s="439"/>
      <c r="AI2413" s="439"/>
      <c r="AJ2413" s="439"/>
    </row>
    <row r="2414" spans="29:36" x14ac:dyDescent="0.25">
      <c r="AC2414" s="439"/>
      <c r="AD2414" s="439"/>
      <c r="AE2414" s="439"/>
      <c r="AF2414" s="439"/>
      <c r="AG2414" s="439"/>
      <c r="AH2414" s="439"/>
      <c r="AI2414" s="439"/>
      <c r="AJ2414" s="439"/>
    </row>
    <row r="2415" spans="29:36" x14ac:dyDescent="0.25">
      <c r="AC2415" s="439"/>
      <c r="AD2415" s="439"/>
      <c r="AE2415" s="439"/>
      <c r="AF2415" s="439"/>
      <c r="AG2415" s="439"/>
      <c r="AH2415" s="439"/>
      <c r="AI2415" s="439"/>
      <c r="AJ2415" s="439"/>
    </row>
    <row r="2416" spans="29:36" x14ac:dyDescent="0.25">
      <c r="AC2416" s="439"/>
      <c r="AD2416" s="439"/>
      <c r="AE2416" s="439"/>
      <c r="AF2416" s="439"/>
      <c r="AG2416" s="439"/>
      <c r="AH2416" s="439"/>
      <c r="AI2416" s="439"/>
      <c r="AJ2416" s="439"/>
    </row>
    <row r="2417" spans="29:36" x14ac:dyDescent="0.25">
      <c r="AC2417" s="439"/>
      <c r="AD2417" s="439"/>
      <c r="AE2417" s="439"/>
      <c r="AF2417" s="439"/>
      <c r="AG2417" s="439"/>
      <c r="AH2417" s="439"/>
      <c r="AI2417" s="439"/>
      <c r="AJ2417" s="439"/>
    </row>
    <row r="2418" spans="29:36" x14ac:dyDescent="0.25">
      <c r="AC2418" s="439"/>
      <c r="AD2418" s="439"/>
      <c r="AE2418" s="439"/>
      <c r="AF2418" s="439"/>
      <c r="AG2418" s="439"/>
      <c r="AH2418" s="439"/>
      <c r="AI2418" s="439"/>
      <c r="AJ2418" s="439"/>
    </row>
    <row r="2419" spans="29:36" x14ac:dyDescent="0.25">
      <c r="AC2419" s="439"/>
      <c r="AD2419" s="439"/>
      <c r="AE2419" s="439"/>
      <c r="AF2419" s="439"/>
      <c r="AG2419" s="439"/>
      <c r="AH2419" s="439"/>
      <c r="AI2419" s="439"/>
      <c r="AJ2419" s="439"/>
    </row>
    <row r="2420" spans="29:36" x14ac:dyDescent="0.25">
      <c r="AC2420" s="439"/>
      <c r="AD2420" s="439"/>
      <c r="AE2420" s="439"/>
      <c r="AF2420" s="439"/>
      <c r="AG2420" s="439"/>
      <c r="AH2420" s="439"/>
      <c r="AI2420" s="439"/>
      <c r="AJ2420" s="439"/>
    </row>
    <row r="2421" spans="29:36" x14ac:dyDescent="0.25">
      <c r="AC2421" s="439"/>
      <c r="AD2421" s="439"/>
      <c r="AE2421" s="439"/>
      <c r="AF2421" s="439"/>
      <c r="AG2421" s="439"/>
      <c r="AH2421" s="439"/>
      <c r="AI2421" s="439"/>
      <c r="AJ2421" s="439"/>
    </row>
    <row r="2422" spans="29:36" x14ac:dyDescent="0.25">
      <c r="AC2422" s="439"/>
      <c r="AD2422" s="439"/>
      <c r="AE2422" s="439"/>
      <c r="AF2422" s="439"/>
      <c r="AG2422" s="439"/>
      <c r="AH2422" s="439"/>
      <c r="AI2422" s="439"/>
      <c r="AJ2422" s="439"/>
    </row>
    <row r="2423" spans="29:36" x14ac:dyDescent="0.25">
      <c r="AC2423" s="439"/>
      <c r="AD2423" s="439"/>
      <c r="AE2423" s="439"/>
      <c r="AF2423" s="439"/>
      <c r="AG2423" s="439"/>
      <c r="AH2423" s="439"/>
      <c r="AI2423" s="439"/>
      <c r="AJ2423" s="439"/>
    </row>
    <row r="2424" spans="29:36" x14ac:dyDescent="0.25">
      <c r="AC2424" s="439"/>
      <c r="AD2424" s="439"/>
      <c r="AE2424" s="439"/>
      <c r="AF2424" s="439"/>
      <c r="AG2424" s="439"/>
      <c r="AH2424" s="439"/>
      <c r="AI2424" s="439"/>
      <c r="AJ2424" s="439"/>
    </row>
    <row r="2425" spans="29:36" x14ac:dyDescent="0.25">
      <c r="AC2425" s="439"/>
      <c r="AD2425" s="439"/>
      <c r="AE2425" s="439"/>
      <c r="AF2425" s="439"/>
      <c r="AG2425" s="439"/>
      <c r="AH2425" s="439"/>
      <c r="AI2425" s="439"/>
      <c r="AJ2425" s="439"/>
    </row>
    <row r="2426" spans="29:36" x14ac:dyDescent="0.25">
      <c r="AC2426" s="439"/>
      <c r="AD2426" s="439"/>
      <c r="AE2426" s="439"/>
      <c r="AF2426" s="439"/>
      <c r="AG2426" s="439"/>
      <c r="AH2426" s="439"/>
      <c r="AI2426" s="439"/>
      <c r="AJ2426" s="439"/>
    </row>
    <row r="2427" spans="29:36" x14ac:dyDescent="0.25">
      <c r="AC2427" s="439"/>
      <c r="AD2427" s="439"/>
      <c r="AE2427" s="439"/>
      <c r="AF2427" s="439"/>
      <c r="AG2427" s="439"/>
      <c r="AH2427" s="439"/>
      <c r="AI2427" s="439"/>
      <c r="AJ2427" s="439"/>
    </row>
    <row r="2428" spans="29:36" x14ac:dyDescent="0.25">
      <c r="AC2428" s="439"/>
      <c r="AD2428" s="439"/>
      <c r="AE2428" s="439"/>
      <c r="AF2428" s="439"/>
      <c r="AG2428" s="439"/>
      <c r="AH2428" s="439"/>
      <c r="AI2428" s="439"/>
      <c r="AJ2428" s="439"/>
    </row>
    <row r="2429" spans="29:36" x14ac:dyDescent="0.25">
      <c r="AC2429" s="439"/>
      <c r="AD2429" s="439"/>
      <c r="AE2429" s="439"/>
      <c r="AF2429" s="439"/>
      <c r="AG2429" s="439"/>
      <c r="AH2429" s="439"/>
      <c r="AI2429" s="439"/>
      <c r="AJ2429" s="439"/>
    </row>
    <row r="2430" spans="29:36" x14ac:dyDescent="0.25">
      <c r="AC2430" s="439"/>
      <c r="AD2430" s="439"/>
      <c r="AE2430" s="439"/>
      <c r="AF2430" s="439"/>
      <c r="AG2430" s="439"/>
      <c r="AH2430" s="439"/>
      <c r="AI2430" s="439"/>
      <c r="AJ2430" s="439"/>
    </row>
    <row r="2431" spans="29:36" x14ac:dyDescent="0.25">
      <c r="AC2431" s="439"/>
      <c r="AD2431" s="439"/>
      <c r="AE2431" s="439"/>
      <c r="AF2431" s="439"/>
      <c r="AG2431" s="439"/>
      <c r="AH2431" s="439"/>
      <c r="AI2431" s="439"/>
      <c r="AJ2431" s="439"/>
    </row>
    <row r="2432" spans="29:36" x14ac:dyDescent="0.25">
      <c r="AC2432" s="439"/>
      <c r="AD2432" s="439"/>
      <c r="AE2432" s="439"/>
      <c r="AF2432" s="439"/>
      <c r="AG2432" s="439"/>
      <c r="AH2432" s="439"/>
      <c r="AI2432" s="439"/>
      <c r="AJ2432" s="439"/>
    </row>
    <row r="2433" spans="29:36" x14ac:dyDescent="0.25">
      <c r="AC2433" s="439"/>
      <c r="AD2433" s="439"/>
      <c r="AE2433" s="439"/>
      <c r="AF2433" s="439"/>
      <c r="AG2433" s="439"/>
      <c r="AH2433" s="439"/>
      <c r="AI2433" s="439"/>
      <c r="AJ2433" s="439"/>
    </row>
    <row r="2434" spans="29:36" x14ac:dyDescent="0.25">
      <c r="AC2434" s="439"/>
      <c r="AD2434" s="439"/>
      <c r="AE2434" s="439"/>
      <c r="AF2434" s="439"/>
      <c r="AG2434" s="439"/>
      <c r="AH2434" s="439"/>
      <c r="AI2434" s="439"/>
      <c r="AJ2434" s="439"/>
    </row>
    <row r="2435" spans="29:36" x14ac:dyDescent="0.25">
      <c r="AC2435" s="439"/>
      <c r="AD2435" s="439"/>
      <c r="AE2435" s="439"/>
      <c r="AF2435" s="439"/>
      <c r="AG2435" s="439"/>
      <c r="AH2435" s="439"/>
      <c r="AI2435" s="439"/>
      <c r="AJ2435" s="439"/>
    </row>
    <row r="2436" spans="29:36" x14ac:dyDescent="0.25">
      <c r="AC2436" s="439"/>
      <c r="AD2436" s="439"/>
      <c r="AE2436" s="439"/>
      <c r="AF2436" s="439"/>
      <c r="AG2436" s="439"/>
      <c r="AH2436" s="439"/>
      <c r="AI2436" s="439"/>
      <c r="AJ2436" s="439"/>
    </row>
    <row r="2437" spans="29:36" x14ac:dyDescent="0.25">
      <c r="AC2437" s="439"/>
      <c r="AD2437" s="439"/>
      <c r="AE2437" s="439"/>
      <c r="AF2437" s="439"/>
      <c r="AG2437" s="439"/>
      <c r="AH2437" s="439"/>
      <c r="AI2437" s="439"/>
      <c r="AJ2437" s="439"/>
    </row>
    <row r="2438" spans="29:36" x14ac:dyDescent="0.25">
      <c r="AC2438" s="439"/>
      <c r="AD2438" s="439"/>
      <c r="AE2438" s="439"/>
      <c r="AF2438" s="439"/>
      <c r="AG2438" s="439"/>
      <c r="AH2438" s="439"/>
      <c r="AI2438" s="439"/>
      <c r="AJ2438" s="439"/>
    </row>
    <row r="2439" spans="29:36" x14ac:dyDescent="0.25">
      <c r="AC2439" s="439"/>
      <c r="AD2439" s="439"/>
      <c r="AE2439" s="439"/>
      <c r="AF2439" s="439"/>
      <c r="AG2439" s="439"/>
      <c r="AH2439" s="439"/>
      <c r="AI2439" s="439"/>
      <c r="AJ2439" s="439"/>
    </row>
    <row r="2440" spans="29:36" x14ac:dyDescent="0.25">
      <c r="AC2440" s="439"/>
      <c r="AD2440" s="439"/>
      <c r="AE2440" s="439"/>
      <c r="AF2440" s="439"/>
      <c r="AG2440" s="439"/>
      <c r="AH2440" s="439"/>
      <c r="AI2440" s="439"/>
      <c r="AJ2440" s="439"/>
    </row>
    <row r="2441" spans="29:36" x14ac:dyDescent="0.25">
      <c r="AC2441" s="439"/>
      <c r="AD2441" s="439"/>
      <c r="AE2441" s="439"/>
      <c r="AF2441" s="439"/>
      <c r="AG2441" s="439"/>
      <c r="AH2441" s="439"/>
      <c r="AI2441" s="439"/>
      <c r="AJ2441" s="439"/>
    </row>
    <row r="2442" spans="29:36" x14ac:dyDescent="0.25">
      <c r="AC2442" s="439"/>
      <c r="AD2442" s="439"/>
      <c r="AE2442" s="439"/>
      <c r="AF2442" s="439"/>
      <c r="AG2442" s="439"/>
      <c r="AH2442" s="439"/>
      <c r="AI2442" s="439"/>
      <c r="AJ2442" s="439"/>
    </row>
    <row r="2443" spans="29:36" x14ac:dyDescent="0.25">
      <c r="AC2443" s="439"/>
      <c r="AD2443" s="439"/>
      <c r="AE2443" s="439"/>
      <c r="AF2443" s="439"/>
      <c r="AG2443" s="439"/>
      <c r="AH2443" s="439"/>
      <c r="AI2443" s="439"/>
      <c r="AJ2443" s="439"/>
    </row>
    <row r="2444" spans="29:36" x14ac:dyDescent="0.25">
      <c r="AC2444" s="439"/>
      <c r="AD2444" s="439"/>
      <c r="AE2444" s="439"/>
      <c r="AF2444" s="439"/>
      <c r="AG2444" s="439"/>
      <c r="AH2444" s="439"/>
      <c r="AI2444" s="439"/>
      <c r="AJ2444" s="439"/>
    </row>
    <row r="2445" spans="29:36" x14ac:dyDescent="0.25">
      <c r="AC2445" s="439"/>
      <c r="AD2445" s="439"/>
      <c r="AE2445" s="439"/>
      <c r="AF2445" s="439"/>
      <c r="AG2445" s="439"/>
      <c r="AH2445" s="439"/>
      <c r="AI2445" s="439"/>
      <c r="AJ2445" s="439"/>
    </row>
    <row r="2446" spans="29:36" x14ac:dyDescent="0.25">
      <c r="AC2446" s="439"/>
      <c r="AD2446" s="439"/>
      <c r="AE2446" s="439"/>
      <c r="AF2446" s="439"/>
      <c r="AG2446" s="439"/>
      <c r="AH2446" s="439"/>
      <c r="AI2446" s="439"/>
      <c r="AJ2446" s="439"/>
    </row>
    <row r="2447" spans="29:36" x14ac:dyDescent="0.25">
      <c r="AC2447" s="439"/>
      <c r="AD2447" s="439"/>
      <c r="AE2447" s="439"/>
      <c r="AF2447" s="439"/>
      <c r="AG2447" s="439"/>
      <c r="AH2447" s="439"/>
      <c r="AI2447" s="439"/>
      <c r="AJ2447" s="439"/>
    </row>
    <row r="2448" spans="29:36" x14ac:dyDescent="0.25">
      <c r="AC2448" s="439"/>
      <c r="AD2448" s="439"/>
      <c r="AE2448" s="439"/>
      <c r="AF2448" s="439"/>
      <c r="AG2448" s="439"/>
      <c r="AH2448" s="439"/>
      <c r="AI2448" s="439"/>
      <c r="AJ2448" s="439"/>
    </row>
    <row r="2449" spans="29:36" x14ac:dyDescent="0.25">
      <c r="AC2449" s="439"/>
      <c r="AD2449" s="439"/>
      <c r="AE2449" s="439"/>
      <c r="AF2449" s="439"/>
      <c r="AG2449" s="439"/>
      <c r="AH2449" s="439"/>
      <c r="AI2449" s="439"/>
      <c r="AJ2449" s="439"/>
    </row>
    <row r="2450" spans="29:36" x14ac:dyDescent="0.25">
      <c r="AC2450" s="439"/>
      <c r="AD2450" s="439"/>
      <c r="AE2450" s="439"/>
      <c r="AF2450" s="439"/>
      <c r="AG2450" s="439"/>
      <c r="AH2450" s="439"/>
      <c r="AI2450" s="439"/>
      <c r="AJ2450" s="439"/>
    </row>
    <row r="2451" spans="29:36" x14ac:dyDescent="0.25">
      <c r="AC2451" s="439"/>
      <c r="AD2451" s="439"/>
      <c r="AE2451" s="439"/>
      <c r="AF2451" s="439"/>
      <c r="AG2451" s="439"/>
      <c r="AH2451" s="439"/>
      <c r="AI2451" s="439"/>
      <c r="AJ2451" s="439"/>
    </row>
    <row r="2452" spans="29:36" x14ac:dyDescent="0.25">
      <c r="AC2452" s="439"/>
      <c r="AD2452" s="439"/>
      <c r="AE2452" s="439"/>
      <c r="AF2452" s="439"/>
      <c r="AG2452" s="439"/>
      <c r="AH2452" s="439"/>
      <c r="AI2452" s="439"/>
      <c r="AJ2452" s="439"/>
    </row>
    <row r="2453" spans="29:36" x14ac:dyDescent="0.25">
      <c r="AC2453" s="439"/>
      <c r="AD2453" s="439"/>
      <c r="AE2453" s="439"/>
      <c r="AF2453" s="439"/>
      <c r="AG2453" s="439"/>
      <c r="AH2453" s="439"/>
      <c r="AI2453" s="439"/>
      <c r="AJ2453" s="439"/>
    </row>
    <row r="2454" spans="29:36" x14ac:dyDescent="0.25">
      <c r="AC2454" s="439"/>
      <c r="AD2454" s="439"/>
      <c r="AE2454" s="439"/>
      <c r="AF2454" s="439"/>
      <c r="AG2454" s="439"/>
      <c r="AH2454" s="439"/>
      <c r="AI2454" s="439"/>
      <c r="AJ2454" s="439"/>
    </row>
    <row r="2455" spans="29:36" x14ac:dyDescent="0.25">
      <c r="AC2455" s="439"/>
      <c r="AD2455" s="439"/>
      <c r="AE2455" s="439"/>
      <c r="AF2455" s="439"/>
      <c r="AG2455" s="439"/>
      <c r="AH2455" s="439"/>
      <c r="AI2455" s="439"/>
      <c r="AJ2455" s="439"/>
    </row>
    <row r="2456" spans="29:36" x14ac:dyDescent="0.25">
      <c r="AC2456" s="439"/>
      <c r="AD2456" s="439"/>
      <c r="AE2456" s="439"/>
      <c r="AF2456" s="439"/>
      <c r="AG2456" s="439"/>
      <c r="AH2456" s="439"/>
      <c r="AI2456" s="439"/>
      <c r="AJ2456" s="439"/>
    </row>
    <row r="2457" spans="29:36" x14ac:dyDescent="0.25">
      <c r="AC2457" s="439"/>
      <c r="AD2457" s="439"/>
      <c r="AE2457" s="439"/>
      <c r="AF2457" s="439"/>
      <c r="AG2457" s="439"/>
      <c r="AH2457" s="439"/>
      <c r="AI2457" s="439"/>
      <c r="AJ2457" s="439"/>
    </row>
    <row r="2458" spans="29:36" x14ac:dyDescent="0.25">
      <c r="AC2458" s="439"/>
      <c r="AD2458" s="439"/>
      <c r="AE2458" s="439"/>
      <c r="AF2458" s="439"/>
      <c r="AG2458" s="439"/>
      <c r="AH2458" s="439"/>
      <c r="AI2458" s="439"/>
      <c r="AJ2458" s="439"/>
    </row>
    <row r="2459" spans="29:36" x14ac:dyDescent="0.25">
      <c r="AC2459" s="439"/>
      <c r="AD2459" s="439"/>
      <c r="AE2459" s="439"/>
      <c r="AF2459" s="439"/>
      <c r="AG2459" s="439"/>
      <c r="AH2459" s="439"/>
      <c r="AI2459" s="439"/>
      <c r="AJ2459" s="439"/>
    </row>
    <row r="2460" spans="29:36" x14ac:dyDescent="0.25">
      <c r="AC2460" s="439"/>
      <c r="AD2460" s="439"/>
      <c r="AE2460" s="439"/>
      <c r="AF2460" s="439"/>
      <c r="AG2460" s="439"/>
      <c r="AH2460" s="439"/>
      <c r="AI2460" s="439"/>
      <c r="AJ2460" s="439"/>
    </row>
    <row r="2461" spans="29:36" x14ac:dyDescent="0.25">
      <c r="AC2461" s="439"/>
      <c r="AD2461" s="439"/>
      <c r="AE2461" s="439"/>
      <c r="AF2461" s="439"/>
      <c r="AG2461" s="439"/>
      <c r="AH2461" s="439"/>
      <c r="AI2461" s="439"/>
      <c r="AJ2461" s="439"/>
    </row>
    <row r="2462" spans="29:36" x14ac:dyDescent="0.25">
      <c r="AC2462" s="439"/>
      <c r="AD2462" s="439"/>
      <c r="AE2462" s="439"/>
      <c r="AF2462" s="439"/>
      <c r="AG2462" s="439"/>
      <c r="AH2462" s="439"/>
      <c r="AI2462" s="439"/>
      <c r="AJ2462" s="439"/>
    </row>
    <row r="2463" spans="29:36" x14ac:dyDescent="0.25">
      <c r="AC2463" s="439"/>
      <c r="AD2463" s="439"/>
      <c r="AE2463" s="439"/>
      <c r="AF2463" s="439"/>
      <c r="AG2463" s="439"/>
      <c r="AH2463" s="439"/>
      <c r="AI2463" s="439"/>
      <c r="AJ2463" s="439"/>
    </row>
    <row r="2464" spans="29:36" x14ac:dyDescent="0.25">
      <c r="AC2464" s="439"/>
      <c r="AD2464" s="439"/>
      <c r="AE2464" s="439"/>
      <c r="AF2464" s="439"/>
      <c r="AG2464" s="439"/>
      <c r="AH2464" s="439"/>
      <c r="AI2464" s="439"/>
      <c r="AJ2464" s="439"/>
    </row>
    <row r="2465" spans="29:36" x14ac:dyDescent="0.25">
      <c r="AC2465" s="439"/>
      <c r="AD2465" s="439"/>
      <c r="AE2465" s="439"/>
      <c r="AF2465" s="439"/>
      <c r="AG2465" s="439"/>
      <c r="AH2465" s="439"/>
      <c r="AI2465" s="439"/>
      <c r="AJ2465" s="439"/>
    </row>
    <row r="2466" spans="29:36" x14ac:dyDescent="0.25">
      <c r="AC2466" s="439"/>
      <c r="AD2466" s="439"/>
      <c r="AE2466" s="439"/>
      <c r="AF2466" s="439"/>
      <c r="AG2466" s="439"/>
      <c r="AH2466" s="439"/>
      <c r="AI2466" s="439"/>
      <c r="AJ2466" s="439"/>
    </row>
    <row r="2467" spans="29:36" x14ac:dyDescent="0.25">
      <c r="AC2467" s="439"/>
      <c r="AD2467" s="439"/>
      <c r="AE2467" s="439"/>
      <c r="AF2467" s="439"/>
      <c r="AG2467" s="439"/>
      <c r="AH2467" s="439"/>
      <c r="AI2467" s="439"/>
      <c r="AJ2467" s="439"/>
    </row>
    <row r="2468" spans="29:36" x14ac:dyDescent="0.25">
      <c r="AC2468" s="439"/>
      <c r="AD2468" s="439"/>
      <c r="AE2468" s="439"/>
      <c r="AF2468" s="439"/>
      <c r="AG2468" s="439"/>
      <c r="AH2468" s="439"/>
      <c r="AI2468" s="439"/>
      <c r="AJ2468" s="439"/>
    </row>
    <row r="2469" spans="29:36" x14ac:dyDescent="0.25">
      <c r="AC2469" s="439"/>
      <c r="AD2469" s="439"/>
      <c r="AE2469" s="439"/>
      <c r="AF2469" s="439"/>
      <c r="AG2469" s="439"/>
      <c r="AH2469" s="439"/>
      <c r="AI2469" s="439"/>
      <c r="AJ2469" s="439"/>
    </row>
    <row r="2470" spans="29:36" x14ac:dyDescent="0.25">
      <c r="AC2470" s="439"/>
      <c r="AD2470" s="439"/>
      <c r="AE2470" s="439"/>
      <c r="AF2470" s="439"/>
      <c r="AG2470" s="439"/>
      <c r="AH2470" s="439"/>
      <c r="AI2470" s="439"/>
      <c r="AJ2470" s="439"/>
    </row>
    <row r="2471" spans="29:36" x14ac:dyDescent="0.25">
      <c r="AC2471" s="439"/>
      <c r="AD2471" s="439"/>
      <c r="AE2471" s="439"/>
      <c r="AF2471" s="439"/>
      <c r="AG2471" s="439"/>
      <c r="AH2471" s="439"/>
      <c r="AI2471" s="439"/>
      <c r="AJ2471" s="439"/>
    </row>
    <row r="2472" spans="29:36" x14ac:dyDescent="0.25">
      <c r="AC2472" s="439"/>
      <c r="AD2472" s="439"/>
      <c r="AE2472" s="439"/>
      <c r="AF2472" s="439"/>
      <c r="AG2472" s="439"/>
      <c r="AH2472" s="439"/>
      <c r="AI2472" s="439"/>
      <c r="AJ2472" s="439"/>
    </row>
    <row r="2473" spans="29:36" x14ac:dyDescent="0.25">
      <c r="AC2473" s="439"/>
      <c r="AD2473" s="439"/>
      <c r="AE2473" s="439"/>
      <c r="AF2473" s="439"/>
      <c r="AG2473" s="439"/>
      <c r="AH2473" s="439"/>
      <c r="AI2473" s="439"/>
      <c r="AJ2473" s="439"/>
    </row>
    <row r="2474" spans="29:36" x14ac:dyDescent="0.25">
      <c r="AC2474" s="439"/>
      <c r="AD2474" s="439"/>
      <c r="AE2474" s="439"/>
      <c r="AF2474" s="439"/>
      <c r="AG2474" s="439"/>
      <c r="AH2474" s="439"/>
      <c r="AI2474" s="439"/>
      <c r="AJ2474" s="439"/>
    </row>
    <row r="2475" spans="29:36" x14ac:dyDescent="0.25">
      <c r="AC2475" s="439"/>
      <c r="AD2475" s="439"/>
      <c r="AE2475" s="439"/>
      <c r="AF2475" s="439"/>
      <c r="AG2475" s="439"/>
      <c r="AH2475" s="439"/>
      <c r="AI2475" s="439"/>
      <c r="AJ2475" s="439"/>
    </row>
    <row r="2476" spans="29:36" x14ac:dyDescent="0.25">
      <c r="AC2476" s="439"/>
      <c r="AD2476" s="439"/>
      <c r="AE2476" s="439"/>
      <c r="AF2476" s="439"/>
      <c r="AG2476" s="439"/>
      <c r="AH2476" s="439"/>
      <c r="AI2476" s="439"/>
      <c r="AJ2476" s="439"/>
    </row>
    <row r="2477" spans="29:36" x14ac:dyDescent="0.25">
      <c r="AC2477" s="439"/>
      <c r="AD2477" s="439"/>
      <c r="AE2477" s="439"/>
      <c r="AF2477" s="439"/>
      <c r="AG2477" s="439"/>
      <c r="AH2477" s="439"/>
      <c r="AI2477" s="439"/>
      <c r="AJ2477" s="439"/>
    </row>
    <row r="2478" spans="29:36" x14ac:dyDescent="0.25">
      <c r="AC2478" s="439"/>
      <c r="AD2478" s="439"/>
      <c r="AE2478" s="439"/>
      <c r="AF2478" s="439"/>
      <c r="AG2478" s="439"/>
      <c r="AH2478" s="439"/>
      <c r="AI2478" s="439"/>
      <c r="AJ2478" s="439"/>
    </row>
    <row r="2479" spans="29:36" x14ac:dyDescent="0.25">
      <c r="AC2479" s="439"/>
      <c r="AD2479" s="439"/>
      <c r="AE2479" s="439"/>
      <c r="AF2479" s="439"/>
      <c r="AG2479" s="439"/>
      <c r="AH2479" s="439"/>
      <c r="AI2479" s="439"/>
      <c r="AJ2479" s="439"/>
    </row>
    <row r="2480" spans="29:36" x14ac:dyDescent="0.25">
      <c r="AC2480" s="439"/>
      <c r="AD2480" s="439"/>
      <c r="AE2480" s="439"/>
      <c r="AF2480" s="439"/>
      <c r="AG2480" s="439"/>
      <c r="AH2480" s="439"/>
      <c r="AI2480" s="439"/>
      <c r="AJ2480" s="439"/>
    </row>
    <row r="2481" spans="29:36" x14ac:dyDescent="0.25">
      <c r="AC2481" s="439"/>
      <c r="AD2481" s="439"/>
      <c r="AE2481" s="439"/>
      <c r="AF2481" s="439"/>
      <c r="AG2481" s="439"/>
      <c r="AH2481" s="439"/>
      <c r="AI2481" s="439"/>
      <c r="AJ2481" s="439"/>
    </row>
    <row r="2482" spans="29:36" x14ac:dyDescent="0.25">
      <c r="AC2482" s="439"/>
      <c r="AD2482" s="439"/>
      <c r="AE2482" s="439"/>
      <c r="AF2482" s="439"/>
      <c r="AG2482" s="439"/>
      <c r="AH2482" s="439"/>
      <c r="AI2482" s="439"/>
      <c r="AJ2482" s="439"/>
    </row>
    <row r="2483" spans="29:36" x14ac:dyDescent="0.25">
      <c r="AC2483" s="439"/>
      <c r="AD2483" s="439"/>
      <c r="AE2483" s="439"/>
      <c r="AF2483" s="439"/>
      <c r="AG2483" s="439"/>
      <c r="AH2483" s="439"/>
      <c r="AI2483" s="439"/>
      <c r="AJ2483" s="439"/>
    </row>
    <row r="2484" spans="29:36" x14ac:dyDescent="0.25">
      <c r="AC2484" s="439"/>
      <c r="AD2484" s="439"/>
      <c r="AE2484" s="439"/>
      <c r="AF2484" s="439"/>
      <c r="AG2484" s="439"/>
      <c r="AH2484" s="439"/>
      <c r="AI2484" s="439"/>
      <c r="AJ2484" s="439"/>
    </row>
    <row r="2485" spans="29:36" x14ac:dyDescent="0.25">
      <c r="AC2485" s="439"/>
      <c r="AD2485" s="439"/>
      <c r="AE2485" s="439"/>
      <c r="AF2485" s="439"/>
      <c r="AG2485" s="439"/>
      <c r="AH2485" s="439"/>
      <c r="AI2485" s="439"/>
      <c r="AJ2485" s="439"/>
    </row>
    <row r="2486" spans="29:36" x14ac:dyDescent="0.25">
      <c r="AC2486" s="439"/>
      <c r="AD2486" s="439"/>
      <c r="AE2486" s="439"/>
      <c r="AF2486" s="439"/>
      <c r="AG2486" s="439"/>
      <c r="AH2486" s="439"/>
      <c r="AI2486" s="439"/>
      <c r="AJ2486" s="439"/>
    </row>
    <row r="2487" spans="29:36" x14ac:dyDescent="0.25">
      <c r="AC2487" s="439"/>
      <c r="AD2487" s="439"/>
      <c r="AE2487" s="439"/>
      <c r="AF2487" s="439"/>
      <c r="AG2487" s="439"/>
      <c r="AH2487" s="439"/>
      <c r="AI2487" s="439"/>
      <c r="AJ2487" s="439"/>
    </row>
    <row r="2488" spans="29:36" x14ac:dyDescent="0.25">
      <c r="AC2488" s="439"/>
      <c r="AD2488" s="439"/>
      <c r="AE2488" s="439"/>
      <c r="AF2488" s="439"/>
      <c r="AG2488" s="439"/>
      <c r="AH2488" s="439"/>
      <c r="AI2488" s="439"/>
      <c r="AJ2488" s="439"/>
    </row>
    <row r="2489" spans="29:36" x14ac:dyDescent="0.25">
      <c r="AC2489" s="439"/>
      <c r="AD2489" s="439"/>
      <c r="AE2489" s="439"/>
      <c r="AF2489" s="439"/>
      <c r="AG2489" s="439"/>
      <c r="AH2489" s="439"/>
      <c r="AI2489" s="439"/>
      <c r="AJ2489" s="439"/>
    </row>
    <row r="2490" spans="29:36" x14ac:dyDescent="0.25">
      <c r="AC2490" s="439"/>
      <c r="AD2490" s="439"/>
      <c r="AE2490" s="439"/>
      <c r="AF2490" s="439"/>
      <c r="AG2490" s="439"/>
      <c r="AH2490" s="439"/>
      <c r="AI2490" s="439"/>
      <c r="AJ2490" s="439"/>
    </row>
    <row r="2491" spans="29:36" x14ac:dyDescent="0.25">
      <c r="AC2491" s="439"/>
      <c r="AD2491" s="439"/>
      <c r="AE2491" s="439"/>
      <c r="AF2491" s="439"/>
      <c r="AG2491" s="439"/>
      <c r="AH2491" s="439"/>
      <c r="AI2491" s="439"/>
      <c r="AJ2491" s="439"/>
    </row>
    <row r="2492" spans="29:36" x14ac:dyDescent="0.25">
      <c r="AC2492" s="439"/>
      <c r="AD2492" s="439"/>
      <c r="AE2492" s="439"/>
      <c r="AF2492" s="439"/>
      <c r="AG2492" s="439"/>
      <c r="AH2492" s="439"/>
      <c r="AI2492" s="439"/>
      <c r="AJ2492" s="439"/>
    </row>
    <row r="2493" spans="29:36" x14ac:dyDescent="0.25">
      <c r="AC2493" s="439"/>
      <c r="AD2493" s="439"/>
      <c r="AE2493" s="439"/>
      <c r="AF2493" s="439"/>
      <c r="AG2493" s="439"/>
      <c r="AH2493" s="439"/>
      <c r="AI2493" s="439"/>
      <c r="AJ2493" s="439"/>
    </row>
    <row r="2494" spans="29:36" x14ac:dyDescent="0.25">
      <c r="AC2494" s="439"/>
      <c r="AD2494" s="439"/>
      <c r="AE2494" s="439"/>
      <c r="AF2494" s="439"/>
      <c r="AG2494" s="439"/>
      <c r="AH2494" s="439"/>
      <c r="AI2494" s="439"/>
      <c r="AJ2494" s="439"/>
    </row>
    <row r="2495" spans="29:36" x14ac:dyDescent="0.25">
      <c r="AC2495" s="439"/>
      <c r="AD2495" s="439"/>
      <c r="AE2495" s="439"/>
      <c r="AF2495" s="439"/>
      <c r="AG2495" s="439"/>
      <c r="AH2495" s="439"/>
      <c r="AI2495" s="439"/>
      <c r="AJ2495" s="439"/>
    </row>
    <row r="2496" spans="29:36" x14ac:dyDescent="0.25">
      <c r="AC2496" s="439"/>
      <c r="AD2496" s="439"/>
      <c r="AE2496" s="439"/>
      <c r="AF2496" s="439"/>
      <c r="AG2496" s="439"/>
      <c r="AH2496" s="439"/>
      <c r="AI2496" s="439"/>
      <c r="AJ2496" s="439"/>
    </row>
    <row r="2497" spans="29:36" x14ac:dyDescent="0.25">
      <c r="AC2497" s="439"/>
      <c r="AD2497" s="439"/>
      <c r="AE2497" s="439"/>
      <c r="AF2497" s="439"/>
      <c r="AG2497" s="439"/>
      <c r="AH2497" s="439"/>
      <c r="AI2497" s="439"/>
      <c r="AJ2497" s="439"/>
    </row>
    <row r="2498" spans="29:36" x14ac:dyDescent="0.25">
      <c r="AC2498" s="439"/>
      <c r="AD2498" s="439"/>
      <c r="AE2498" s="439"/>
      <c r="AF2498" s="439"/>
      <c r="AG2498" s="439"/>
      <c r="AH2498" s="439"/>
      <c r="AI2498" s="439"/>
      <c r="AJ2498" s="439"/>
    </row>
    <row r="2499" spans="29:36" x14ac:dyDescent="0.25">
      <c r="AC2499" s="439"/>
      <c r="AD2499" s="439"/>
      <c r="AE2499" s="439"/>
      <c r="AF2499" s="439"/>
      <c r="AG2499" s="439"/>
      <c r="AH2499" s="439"/>
      <c r="AI2499" s="439"/>
      <c r="AJ2499" s="439"/>
    </row>
    <row r="2500" spans="29:36" x14ac:dyDescent="0.25">
      <c r="AC2500" s="439"/>
      <c r="AD2500" s="439"/>
      <c r="AE2500" s="439"/>
      <c r="AF2500" s="439"/>
      <c r="AG2500" s="439"/>
      <c r="AH2500" s="439"/>
      <c r="AI2500" s="439"/>
      <c r="AJ2500" s="439"/>
    </row>
    <row r="2501" spans="29:36" x14ac:dyDescent="0.25">
      <c r="AC2501" s="439"/>
      <c r="AD2501" s="439"/>
      <c r="AE2501" s="439"/>
      <c r="AF2501" s="439"/>
      <c r="AG2501" s="439"/>
      <c r="AH2501" s="439"/>
      <c r="AI2501" s="439"/>
      <c r="AJ2501" s="439"/>
    </row>
    <row r="2502" spans="29:36" x14ac:dyDescent="0.25">
      <c r="AC2502" s="439"/>
      <c r="AD2502" s="439"/>
      <c r="AE2502" s="439"/>
      <c r="AF2502" s="439"/>
      <c r="AG2502" s="439"/>
      <c r="AH2502" s="439"/>
      <c r="AI2502" s="439"/>
      <c r="AJ2502" s="439"/>
    </row>
    <row r="2503" spans="29:36" x14ac:dyDescent="0.25">
      <c r="AC2503" s="439"/>
      <c r="AD2503" s="439"/>
      <c r="AE2503" s="439"/>
      <c r="AF2503" s="439"/>
      <c r="AG2503" s="439"/>
      <c r="AH2503" s="439"/>
      <c r="AI2503" s="439"/>
      <c r="AJ2503" s="439"/>
    </row>
    <row r="2504" spans="29:36" x14ac:dyDescent="0.25">
      <c r="AC2504" s="439"/>
      <c r="AD2504" s="439"/>
      <c r="AE2504" s="439"/>
      <c r="AF2504" s="439"/>
      <c r="AG2504" s="439"/>
      <c r="AH2504" s="439"/>
      <c r="AI2504" s="439"/>
      <c r="AJ2504" s="439"/>
    </row>
    <row r="2505" spans="29:36" x14ac:dyDescent="0.25">
      <c r="AC2505" s="439"/>
      <c r="AD2505" s="439"/>
      <c r="AE2505" s="439"/>
      <c r="AF2505" s="439"/>
      <c r="AG2505" s="439"/>
      <c r="AH2505" s="439"/>
      <c r="AI2505" s="439"/>
      <c r="AJ2505" s="439"/>
    </row>
    <row r="2506" spans="29:36" x14ac:dyDescent="0.25">
      <c r="AC2506" s="439"/>
      <c r="AD2506" s="439"/>
      <c r="AE2506" s="439"/>
      <c r="AF2506" s="439"/>
      <c r="AG2506" s="439"/>
      <c r="AH2506" s="439"/>
      <c r="AI2506" s="439"/>
      <c r="AJ2506" s="439"/>
    </row>
    <row r="2507" spans="29:36" x14ac:dyDescent="0.25">
      <c r="AC2507" s="439"/>
      <c r="AD2507" s="439"/>
      <c r="AE2507" s="439"/>
      <c r="AF2507" s="439"/>
      <c r="AG2507" s="439"/>
      <c r="AH2507" s="439"/>
      <c r="AI2507" s="439"/>
      <c r="AJ2507" s="439"/>
    </row>
    <row r="2508" spans="29:36" x14ac:dyDescent="0.25">
      <c r="AC2508" s="439"/>
      <c r="AD2508" s="439"/>
      <c r="AE2508" s="439"/>
      <c r="AF2508" s="439"/>
      <c r="AG2508" s="439"/>
      <c r="AH2508" s="439"/>
      <c r="AI2508" s="439"/>
      <c r="AJ2508" s="439"/>
    </row>
    <row r="2509" spans="29:36" x14ac:dyDescent="0.25">
      <c r="AC2509" s="439"/>
      <c r="AD2509" s="439"/>
      <c r="AE2509" s="439"/>
      <c r="AF2509" s="439"/>
      <c r="AG2509" s="439"/>
      <c r="AH2509" s="439"/>
      <c r="AI2509" s="439"/>
      <c r="AJ2509" s="439"/>
    </row>
    <row r="2510" spans="29:36" x14ac:dyDescent="0.25">
      <c r="AC2510" s="439"/>
      <c r="AD2510" s="439"/>
      <c r="AE2510" s="439"/>
      <c r="AF2510" s="439"/>
      <c r="AG2510" s="439"/>
      <c r="AH2510" s="439"/>
      <c r="AI2510" s="439"/>
      <c r="AJ2510" s="439"/>
    </row>
    <row r="2511" spans="29:36" x14ac:dyDescent="0.25">
      <c r="AC2511" s="439"/>
      <c r="AD2511" s="439"/>
      <c r="AE2511" s="439"/>
      <c r="AF2511" s="439"/>
      <c r="AG2511" s="439"/>
      <c r="AH2511" s="439"/>
      <c r="AI2511" s="439"/>
      <c r="AJ2511" s="439"/>
    </row>
    <row r="2512" spans="29:36" x14ac:dyDescent="0.25">
      <c r="AC2512" s="439"/>
      <c r="AD2512" s="439"/>
      <c r="AE2512" s="439"/>
      <c r="AF2512" s="439"/>
      <c r="AG2512" s="439"/>
      <c r="AH2512" s="439"/>
      <c r="AI2512" s="439"/>
      <c r="AJ2512" s="439"/>
    </row>
    <row r="2513" spans="29:36" x14ac:dyDescent="0.25">
      <c r="AC2513" s="439"/>
      <c r="AD2513" s="439"/>
      <c r="AE2513" s="439"/>
      <c r="AF2513" s="439"/>
      <c r="AG2513" s="439"/>
      <c r="AH2513" s="439"/>
      <c r="AI2513" s="439"/>
      <c r="AJ2513" s="439"/>
    </row>
    <row r="2514" spans="29:36" x14ac:dyDescent="0.25">
      <c r="AC2514" s="439"/>
      <c r="AD2514" s="439"/>
      <c r="AE2514" s="439"/>
      <c r="AF2514" s="439"/>
      <c r="AG2514" s="439"/>
      <c r="AH2514" s="439"/>
      <c r="AI2514" s="439"/>
      <c r="AJ2514" s="439"/>
    </row>
    <row r="2515" spans="29:36" x14ac:dyDescent="0.25">
      <c r="AC2515" s="439"/>
      <c r="AD2515" s="439"/>
      <c r="AE2515" s="439"/>
      <c r="AF2515" s="439"/>
      <c r="AG2515" s="439"/>
      <c r="AH2515" s="439"/>
      <c r="AI2515" s="439"/>
      <c r="AJ2515" s="439"/>
    </row>
    <row r="2516" spans="29:36" x14ac:dyDescent="0.25">
      <c r="AC2516" s="439"/>
      <c r="AD2516" s="439"/>
      <c r="AE2516" s="439"/>
      <c r="AF2516" s="439"/>
      <c r="AG2516" s="439"/>
      <c r="AH2516" s="439"/>
      <c r="AI2516" s="439"/>
      <c r="AJ2516" s="439"/>
    </row>
    <row r="2517" spans="29:36" x14ac:dyDescent="0.25">
      <c r="AC2517" s="439"/>
      <c r="AD2517" s="439"/>
      <c r="AE2517" s="439"/>
      <c r="AF2517" s="439"/>
      <c r="AG2517" s="439"/>
      <c r="AH2517" s="439"/>
      <c r="AI2517" s="439"/>
      <c r="AJ2517" s="439"/>
    </row>
    <row r="2518" spans="29:36" x14ac:dyDescent="0.25">
      <c r="AC2518" s="439"/>
      <c r="AD2518" s="439"/>
      <c r="AE2518" s="439"/>
      <c r="AF2518" s="439"/>
      <c r="AG2518" s="439"/>
      <c r="AH2518" s="439"/>
      <c r="AI2518" s="439"/>
      <c r="AJ2518" s="439"/>
    </row>
    <row r="2519" spans="29:36" x14ac:dyDescent="0.25">
      <c r="AC2519" s="439"/>
      <c r="AD2519" s="439"/>
      <c r="AE2519" s="439"/>
      <c r="AF2519" s="439"/>
      <c r="AG2519" s="439"/>
      <c r="AH2519" s="439"/>
      <c r="AI2519" s="439"/>
      <c r="AJ2519" s="439"/>
    </row>
    <row r="2520" spans="29:36" x14ac:dyDescent="0.25">
      <c r="AC2520" s="439"/>
      <c r="AD2520" s="439"/>
      <c r="AE2520" s="439"/>
      <c r="AF2520" s="439"/>
      <c r="AG2520" s="439"/>
      <c r="AH2520" s="439"/>
      <c r="AI2520" s="439"/>
      <c r="AJ2520" s="439"/>
    </row>
    <row r="2521" spans="29:36" x14ac:dyDescent="0.25">
      <c r="AC2521" s="439"/>
      <c r="AD2521" s="439"/>
      <c r="AE2521" s="439"/>
      <c r="AF2521" s="439"/>
      <c r="AG2521" s="439"/>
      <c r="AH2521" s="439"/>
      <c r="AI2521" s="439"/>
      <c r="AJ2521" s="439"/>
    </row>
    <row r="2522" spans="29:36" x14ac:dyDescent="0.25">
      <c r="AC2522" s="439"/>
      <c r="AD2522" s="439"/>
      <c r="AE2522" s="439"/>
      <c r="AF2522" s="439"/>
      <c r="AG2522" s="439"/>
      <c r="AH2522" s="439"/>
      <c r="AI2522" s="439"/>
      <c r="AJ2522" s="439"/>
    </row>
    <row r="2523" spans="29:36" x14ac:dyDescent="0.25">
      <c r="AC2523" s="439"/>
      <c r="AD2523" s="439"/>
      <c r="AE2523" s="439"/>
      <c r="AF2523" s="439"/>
      <c r="AG2523" s="439"/>
      <c r="AH2523" s="439"/>
      <c r="AI2523" s="439"/>
      <c r="AJ2523" s="439"/>
    </row>
    <row r="2524" spans="29:36" x14ac:dyDescent="0.25">
      <c r="AC2524" s="439"/>
      <c r="AD2524" s="439"/>
      <c r="AE2524" s="439"/>
      <c r="AF2524" s="439"/>
      <c r="AG2524" s="439"/>
      <c r="AH2524" s="439"/>
      <c r="AI2524" s="439"/>
      <c r="AJ2524" s="439"/>
    </row>
    <row r="2525" spans="29:36" x14ac:dyDescent="0.25">
      <c r="AC2525" s="439"/>
      <c r="AD2525" s="439"/>
      <c r="AE2525" s="439"/>
      <c r="AF2525" s="439"/>
      <c r="AG2525" s="439"/>
      <c r="AH2525" s="439"/>
      <c r="AI2525" s="439"/>
      <c r="AJ2525" s="439"/>
    </row>
    <row r="2526" spans="29:36" x14ac:dyDescent="0.25">
      <c r="AC2526" s="439"/>
      <c r="AD2526" s="439"/>
      <c r="AE2526" s="439"/>
      <c r="AF2526" s="439"/>
      <c r="AG2526" s="439"/>
      <c r="AH2526" s="439"/>
      <c r="AI2526" s="439"/>
      <c r="AJ2526" s="439"/>
    </row>
    <row r="2527" spans="29:36" x14ac:dyDescent="0.25">
      <c r="AC2527" s="439"/>
      <c r="AD2527" s="439"/>
      <c r="AE2527" s="439"/>
      <c r="AF2527" s="439"/>
      <c r="AG2527" s="439"/>
      <c r="AH2527" s="439"/>
      <c r="AI2527" s="439"/>
      <c r="AJ2527" s="439"/>
    </row>
    <row r="2528" spans="29:36" x14ac:dyDescent="0.25">
      <c r="AC2528" s="439"/>
      <c r="AD2528" s="439"/>
      <c r="AE2528" s="439"/>
      <c r="AF2528" s="439"/>
      <c r="AG2528" s="439"/>
      <c r="AH2528" s="439"/>
      <c r="AI2528" s="439"/>
      <c r="AJ2528" s="439"/>
    </row>
    <row r="2529" spans="29:36" x14ac:dyDescent="0.25">
      <c r="AC2529" s="439"/>
      <c r="AD2529" s="439"/>
      <c r="AE2529" s="439"/>
      <c r="AF2529" s="439"/>
      <c r="AG2529" s="439"/>
      <c r="AH2529" s="439"/>
      <c r="AI2529" s="439"/>
      <c r="AJ2529" s="439"/>
    </row>
    <row r="2530" spans="29:36" x14ac:dyDescent="0.25">
      <c r="AC2530" s="439"/>
      <c r="AD2530" s="439"/>
      <c r="AE2530" s="439"/>
      <c r="AF2530" s="439"/>
      <c r="AG2530" s="439"/>
      <c r="AH2530" s="439"/>
      <c r="AI2530" s="439"/>
      <c r="AJ2530" s="439"/>
    </row>
    <row r="2531" spans="29:36" x14ac:dyDescent="0.25">
      <c r="AC2531" s="439"/>
      <c r="AD2531" s="439"/>
      <c r="AE2531" s="439"/>
      <c r="AF2531" s="439"/>
      <c r="AG2531" s="439"/>
      <c r="AH2531" s="439"/>
      <c r="AI2531" s="439"/>
      <c r="AJ2531" s="439"/>
    </row>
    <row r="2532" spans="29:36" x14ac:dyDescent="0.25">
      <c r="AC2532" s="439"/>
      <c r="AD2532" s="439"/>
      <c r="AE2532" s="439"/>
      <c r="AF2532" s="439"/>
      <c r="AG2532" s="439"/>
      <c r="AH2532" s="439"/>
      <c r="AI2532" s="439"/>
      <c r="AJ2532" s="439"/>
    </row>
    <row r="2533" spans="29:36" x14ac:dyDescent="0.25">
      <c r="AC2533" s="439"/>
      <c r="AD2533" s="439"/>
      <c r="AE2533" s="439"/>
      <c r="AF2533" s="439"/>
      <c r="AG2533" s="439"/>
      <c r="AH2533" s="439"/>
      <c r="AI2533" s="439"/>
      <c r="AJ2533" s="439"/>
    </row>
    <row r="2534" spans="29:36" x14ac:dyDescent="0.25">
      <c r="AC2534" s="439"/>
      <c r="AD2534" s="439"/>
      <c r="AE2534" s="439"/>
      <c r="AF2534" s="439"/>
      <c r="AG2534" s="439"/>
      <c r="AH2534" s="439"/>
      <c r="AI2534" s="439"/>
      <c r="AJ2534" s="439"/>
    </row>
    <row r="2535" spans="29:36" x14ac:dyDescent="0.25">
      <c r="AC2535" s="439"/>
      <c r="AD2535" s="439"/>
      <c r="AE2535" s="439"/>
      <c r="AF2535" s="439"/>
      <c r="AG2535" s="439"/>
      <c r="AH2535" s="439"/>
      <c r="AI2535" s="439"/>
      <c r="AJ2535" s="439"/>
    </row>
    <row r="2536" spans="29:36" x14ac:dyDescent="0.25">
      <c r="AC2536" s="439"/>
      <c r="AD2536" s="439"/>
      <c r="AE2536" s="439"/>
      <c r="AF2536" s="439"/>
      <c r="AG2536" s="439"/>
      <c r="AH2536" s="439"/>
      <c r="AI2536" s="439"/>
      <c r="AJ2536" s="439"/>
    </row>
    <row r="2537" spans="29:36" x14ac:dyDescent="0.25">
      <c r="AC2537" s="439"/>
      <c r="AD2537" s="439"/>
      <c r="AE2537" s="439"/>
      <c r="AF2537" s="439"/>
      <c r="AG2537" s="439"/>
      <c r="AH2537" s="439"/>
      <c r="AI2537" s="439"/>
      <c r="AJ2537" s="439"/>
    </row>
    <row r="2538" spans="29:36" x14ac:dyDescent="0.25">
      <c r="AC2538" s="439"/>
      <c r="AD2538" s="439"/>
      <c r="AE2538" s="439"/>
      <c r="AF2538" s="439"/>
      <c r="AG2538" s="439"/>
      <c r="AH2538" s="439"/>
      <c r="AI2538" s="439"/>
      <c r="AJ2538" s="439"/>
    </row>
    <row r="2539" spans="29:36" x14ac:dyDescent="0.25">
      <c r="AC2539" s="439"/>
      <c r="AD2539" s="439"/>
      <c r="AE2539" s="439"/>
      <c r="AF2539" s="439"/>
      <c r="AG2539" s="439"/>
      <c r="AH2539" s="439"/>
      <c r="AI2539" s="439"/>
      <c r="AJ2539" s="439"/>
    </row>
    <row r="2540" spans="29:36" x14ac:dyDescent="0.25">
      <c r="AC2540" s="439"/>
      <c r="AD2540" s="439"/>
      <c r="AE2540" s="439"/>
      <c r="AF2540" s="439"/>
      <c r="AG2540" s="439"/>
      <c r="AH2540" s="439"/>
      <c r="AI2540" s="439"/>
      <c r="AJ2540" s="439"/>
    </row>
    <row r="2541" spans="29:36" x14ac:dyDescent="0.25">
      <c r="AC2541" s="439"/>
      <c r="AD2541" s="439"/>
      <c r="AE2541" s="439"/>
      <c r="AF2541" s="439"/>
      <c r="AG2541" s="439"/>
      <c r="AH2541" s="439"/>
      <c r="AI2541" s="439"/>
      <c r="AJ2541" s="439"/>
    </row>
    <row r="2542" spans="29:36" x14ac:dyDescent="0.25">
      <c r="AC2542" s="439"/>
      <c r="AD2542" s="439"/>
      <c r="AE2542" s="439"/>
      <c r="AF2542" s="439"/>
      <c r="AG2542" s="439"/>
      <c r="AH2542" s="439"/>
      <c r="AI2542" s="439"/>
      <c r="AJ2542" s="439"/>
    </row>
    <row r="2543" spans="29:36" x14ac:dyDescent="0.25">
      <c r="AC2543" s="439"/>
      <c r="AD2543" s="439"/>
      <c r="AE2543" s="439"/>
      <c r="AF2543" s="439"/>
      <c r="AG2543" s="439"/>
      <c r="AH2543" s="439"/>
      <c r="AI2543" s="439"/>
      <c r="AJ2543" s="439"/>
    </row>
    <row r="2544" spans="29:36" x14ac:dyDescent="0.25">
      <c r="AC2544" s="439"/>
      <c r="AD2544" s="439"/>
      <c r="AE2544" s="439"/>
      <c r="AF2544" s="439"/>
      <c r="AG2544" s="439"/>
      <c r="AH2544" s="439"/>
      <c r="AI2544" s="439"/>
      <c r="AJ2544" s="439"/>
    </row>
    <row r="2545" spans="29:36" x14ac:dyDescent="0.25">
      <c r="AC2545" s="439"/>
      <c r="AD2545" s="439"/>
      <c r="AE2545" s="439"/>
      <c r="AF2545" s="439"/>
      <c r="AG2545" s="439"/>
      <c r="AH2545" s="439"/>
      <c r="AI2545" s="439"/>
      <c r="AJ2545" s="439"/>
    </row>
    <row r="2546" spans="29:36" x14ac:dyDescent="0.25">
      <c r="AC2546" s="439"/>
      <c r="AD2546" s="439"/>
      <c r="AE2546" s="439"/>
      <c r="AF2546" s="439"/>
      <c r="AG2546" s="439"/>
      <c r="AH2546" s="439"/>
      <c r="AI2546" s="439"/>
      <c r="AJ2546" s="439"/>
    </row>
    <row r="2547" spans="29:36" x14ac:dyDescent="0.25">
      <c r="AC2547" s="439"/>
      <c r="AD2547" s="439"/>
      <c r="AE2547" s="439"/>
      <c r="AF2547" s="439"/>
      <c r="AG2547" s="439"/>
      <c r="AH2547" s="439"/>
      <c r="AI2547" s="439"/>
      <c r="AJ2547" s="439"/>
    </row>
    <row r="2548" spans="29:36" x14ac:dyDescent="0.25">
      <c r="AC2548" s="439"/>
      <c r="AD2548" s="439"/>
      <c r="AE2548" s="439"/>
      <c r="AF2548" s="439"/>
      <c r="AG2548" s="439"/>
      <c r="AH2548" s="439"/>
      <c r="AI2548" s="439"/>
      <c r="AJ2548" s="439"/>
    </row>
    <row r="2549" spans="29:36" x14ac:dyDescent="0.25">
      <c r="AC2549" s="439"/>
      <c r="AD2549" s="439"/>
      <c r="AE2549" s="439"/>
      <c r="AF2549" s="439"/>
      <c r="AG2549" s="439"/>
      <c r="AH2549" s="439"/>
      <c r="AI2549" s="439"/>
      <c r="AJ2549" s="439"/>
    </row>
    <row r="2550" spans="29:36" x14ac:dyDescent="0.25">
      <c r="AC2550" s="439"/>
      <c r="AD2550" s="439"/>
      <c r="AE2550" s="439"/>
      <c r="AF2550" s="439"/>
      <c r="AG2550" s="439"/>
      <c r="AH2550" s="439"/>
      <c r="AI2550" s="439"/>
      <c r="AJ2550" s="439"/>
    </row>
    <row r="2551" spans="29:36" x14ac:dyDescent="0.25">
      <c r="AC2551" s="439"/>
      <c r="AD2551" s="439"/>
      <c r="AE2551" s="439"/>
      <c r="AF2551" s="439"/>
      <c r="AG2551" s="439"/>
      <c r="AH2551" s="439"/>
      <c r="AI2551" s="439"/>
      <c r="AJ2551" s="439"/>
    </row>
    <row r="2552" spans="29:36" x14ac:dyDescent="0.25">
      <c r="AC2552" s="439"/>
      <c r="AD2552" s="439"/>
      <c r="AE2552" s="439"/>
      <c r="AF2552" s="439"/>
      <c r="AG2552" s="439"/>
      <c r="AH2552" s="439"/>
      <c r="AI2552" s="439"/>
      <c r="AJ2552" s="439"/>
    </row>
    <row r="2553" spans="29:36" x14ac:dyDescent="0.25">
      <c r="AC2553" s="439"/>
      <c r="AD2553" s="439"/>
      <c r="AE2553" s="439"/>
      <c r="AF2553" s="439"/>
      <c r="AG2553" s="439"/>
      <c r="AH2553" s="439"/>
      <c r="AI2553" s="439"/>
      <c r="AJ2553" s="439"/>
    </row>
    <row r="2554" spans="29:36" x14ac:dyDescent="0.25">
      <c r="AC2554" s="439"/>
      <c r="AD2554" s="439"/>
      <c r="AE2554" s="439"/>
      <c r="AF2554" s="439"/>
      <c r="AG2554" s="439"/>
      <c r="AH2554" s="439"/>
      <c r="AI2554" s="439"/>
      <c r="AJ2554" s="439"/>
    </row>
    <row r="2555" spans="29:36" x14ac:dyDescent="0.25">
      <c r="AC2555" s="439"/>
      <c r="AD2555" s="439"/>
      <c r="AE2555" s="439"/>
      <c r="AF2555" s="439"/>
      <c r="AG2555" s="439"/>
      <c r="AH2555" s="439"/>
      <c r="AI2555" s="439"/>
      <c r="AJ2555" s="439"/>
    </row>
    <row r="2556" spans="29:36" x14ac:dyDescent="0.25">
      <c r="AC2556" s="439"/>
      <c r="AD2556" s="439"/>
      <c r="AE2556" s="439"/>
      <c r="AF2556" s="439"/>
      <c r="AG2556" s="439"/>
      <c r="AH2556" s="439"/>
      <c r="AI2556" s="439"/>
      <c r="AJ2556" s="439"/>
    </row>
    <row r="2557" spans="29:36" x14ac:dyDescent="0.25">
      <c r="AC2557" s="439"/>
      <c r="AD2557" s="439"/>
      <c r="AE2557" s="439"/>
      <c r="AF2557" s="439"/>
      <c r="AG2557" s="439"/>
      <c r="AH2557" s="439"/>
      <c r="AI2557" s="439"/>
      <c r="AJ2557" s="439"/>
    </row>
    <row r="2558" spans="29:36" x14ac:dyDescent="0.25">
      <c r="AC2558" s="439"/>
      <c r="AD2558" s="439"/>
      <c r="AE2558" s="439"/>
      <c r="AF2558" s="439"/>
      <c r="AG2558" s="439"/>
      <c r="AH2558" s="439"/>
      <c r="AI2558" s="439"/>
      <c r="AJ2558" s="439"/>
    </row>
    <row r="2559" spans="29:36" x14ac:dyDescent="0.25">
      <c r="AC2559" s="439"/>
      <c r="AD2559" s="439"/>
      <c r="AE2559" s="439"/>
      <c r="AF2559" s="439"/>
      <c r="AG2559" s="439"/>
      <c r="AH2559" s="439"/>
      <c r="AI2559" s="439"/>
      <c r="AJ2559" s="439"/>
    </row>
    <row r="2560" spans="29:36" x14ac:dyDescent="0.25">
      <c r="AC2560" s="439"/>
      <c r="AD2560" s="439"/>
      <c r="AE2560" s="439"/>
      <c r="AF2560" s="439"/>
      <c r="AG2560" s="439"/>
      <c r="AH2560" s="439"/>
      <c r="AI2560" s="439"/>
      <c r="AJ2560" s="439"/>
    </row>
    <row r="2561" spans="29:36" x14ac:dyDescent="0.25">
      <c r="AC2561" s="439"/>
      <c r="AD2561" s="439"/>
      <c r="AE2561" s="439"/>
      <c r="AF2561" s="439"/>
      <c r="AG2561" s="439"/>
      <c r="AH2561" s="439"/>
      <c r="AI2561" s="439"/>
      <c r="AJ2561" s="439"/>
    </row>
    <row r="2562" spans="29:36" x14ac:dyDescent="0.25">
      <c r="AC2562" s="439"/>
      <c r="AD2562" s="439"/>
      <c r="AE2562" s="439"/>
      <c r="AF2562" s="439"/>
      <c r="AG2562" s="439"/>
      <c r="AH2562" s="439"/>
      <c r="AI2562" s="439"/>
      <c r="AJ2562" s="439"/>
    </row>
    <row r="2563" spans="29:36" x14ac:dyDescent="0.25">
      <c r="AC2563" s="439"/>
      <c r="AD2563" s="439"/>
      <c r="AE2563" s="439"/>
      <c r="AF2563" s="439"/>
      <c r="AG2563" s="439"/>
      <c r="AH2563" s="439"/>
      <c r="AI2563" s="439"/>
      <c r="AJ2563" s="439"/>
    </row>
    <row r="2564" spans="29:36" x14ac:dyDescent="0.25">
      <c r="AC2564" s="439"/>
      <c r="AD2564" s="439"/>
      <c r="AE2564" s="439"/>
      <c r="AF2564" s="439"/>
      <c r="AG2564" s="439"/>
      <c r="AH2564" s="439"/>
      <c r="AI2564" s="439"/>
      <c r="AJ2564" s="439"/>
    </row>
    <row r="2565" spans="29:36" x14ac:dyDescent="0.25">
      <c r="AC2565" s="439"/>
      <c r="AD2565" s="439"/>
      <c r="AE2565" s="439"/>
      <c r="AF2565" s="439"/>
      <c r="AG2565" s="439"/>
      <c r="AH2565" s="439"/>
      <c r="AI2565" s="439"/>
      <c r="AJ2565" s="439"/>
    </row>
    <row r="2566" spans="29:36" x14ac:dyDescent="0.25">
      <c r="AC2566" s="439"/>
      <c r="AD2566" s="439"/>
      <c r="AE2566" s="439"/>
      <c r="AF2566" s="439"/>
      <c r="AG2566" s="439"/>
      <c r="AH2566" s="439"/>
      <c r="AI2566" s="439"/>
      <c r="AJ2566" s="439"/>
    </row>
    <row r="2567" spans="29:36" x14ac:dyDescent="0.25">
      <c r="AC2567" s="439"/>
      <c r="AD2567" s="439"/>
      <c r="AE2567" s="439"/>
      <c r="AF2567" s="439"/>
      <c r="AG2567" s="439"/>
      <c r="AH2567" s="439"/>
      <c r="AI2567" s="439"/>
      <c r="AJ2567" s="439"/>
    </row>
    <row r="2568" spans="29:36" x14ac:dyDescent="0.25">
      <c r="AC2568" s="439"/>
      <c r="AD2568" s="439"/>
      <c r="AE2568" s="439"/>
      <c r="AF2568" s="439"/>
      <c r="AG2568" s="439"/>
      <c r="AH2568" s="439"/>
      <c r="AI2568" s="439"/>
      <c r="AJ2568" s="439"/>
    </row>
    <row r="2569" spans="29:36" x14ac:dyDescent="0.25">
      <c r="AC2569" s="439"/>
      <c r="AD2569" s="439"/>
      <c r="AE2569" s="439"/>
      <c r="AF2569" s="439"/>
      <c r="AG2569" s="439"/>
      <c r="AH2569" s="439"/>
      <c r="AI2569" s="439"/>
      <c r="AJ2569" s="439"/>
    </row>
    <row r="2570" spans="29:36" x14ac:dyDescent="0.25">
      <c r="AC2570" s="439"/>
      <c r="AD2570" s="439"/>
      <c r="AE2570" s="439"/>
      <c r="AF2570" s="439"/>
      <c r="AG2570" s="439"/>
      <c r="AH2570" s="439"/>
      <c r="AI2570" s="439"/>
      <c r="AJ2570" s="439"/>
    </row>
    <row r="2571" spans="29:36" x14ac:dyDescent="0.25">
      <c r="AC2571" s="439"/>
      <c r="AD2571" s="439"/>
      <c r="AE2571" s="439"/>
      <c r="AF2571" s="439"/>
      <c r="AG2571" s="439"/>
      <c r="AH2571" s="439"/>
      <c r="AI2571" s="439"/>
      <c r="AJ2571" s="439"/>
    </row>
    <row r="2572" spans="29:36" x14ac:dyDescent="0.25">
      <c r="AC2572" s="439"/>
      <c r="AD2572" s="439"/>
      <c r="AE2572" s="439"/>
      <c r="AF2572" s="439"/>
      <c r="AG2572" s="439"/>
      <c r="AH2572" s="439"/>
      <c r="AI2572" s="439"/>
      <c r="AJ2572" s="439"/>
    </row>
    <row r="2573" spans="29:36" x14ac:dyDescent="0.25">
      <c r="AC2573" s="439"/>
      <c r="AD2573" s="439"/>
      <c r="AE2573" s="439"/>
      <c r="AF2573" s="439"/>
      <c r="AG2573" s="439"/>
      <c r="AH2573" s="439"/>
      <c r="AI2573" s="439"/>
      <c r="AJ2573" s="439"/>
    </row>
    <row r="2574" spans="29:36" x14ac:dyDescent="0.25">
      <c r="AC2574" s="439"/>
      <c r="AD2574" s="439"/>
      <c r="AE2574" s="439"/>
      <c r="AF2574" s="439"/>
      <c r="AG2574" s="439"/>
      <c r="AH2574" s="439"/>
      <c r="AI2574" s="439"/>
      <c r="AJ2574" s="439"/>
    </row>
    <row r="2575" spans="29:36" x14ac:dyDescent="0.25">
      <c r="AC2575" s="439"/>
      <c r="AD2575" s="439"/>
      <c r="AE2575" s="439"/>
      <c r="AF2575" s="439"/>
      <c r="AG2575" s="439"/>
      <c r="AH2575" s="439"/>
      <c r="AI2575" s="439"/>
      <c r="AJ2575" s="439"/>
    </row>
    <row r="2576" spans="29:36" x14ac:dyDescent="0.25">
      <c r="AC2576" s="439"/>
      <c r="AD2576" s="439"/>
      <c r="AE2576" s="439"/>
      <c r="AF2576" s="439"/>
      <c r="AG2576" s="439"/>
      <c r="AH2576" s="439"/>
      <c r="AI2576" s="439"/>
      <c r="AJ2576" s="439"/>
    </row>
    <row r="2577" spans="29:36" x14ac:dyDescent="0.25">
      <c r="AC2577" s="439"/>
      <c r="AD2577" s="439"/>
      <c r="AE2577" s="439"/>
      <c r="AF2577" s="439"/>
      <c r="AG2577" s="439"/>
      <c r="AH2577" s="439"/>
      <c r="AI2577" s="439"/>
      <c r="AJ2577" s="439"/>
    </row>
    <row r="2578" spans="29:36" x14ac:dyDescent="0.25">
      <c r="AC2578" s="439"/>
      <c r="AD2578" s="439"/>
      <c r="AE2578" s="439"/>
      <c r="AF2578" s="439"/>
      <c r="AG2578" s="439"/>
      <c r="AH2578" s="439"/>
      <c r="AI2578" s="439"/>
      <c r="AJ2578" s="439"/>
    </row>
    <row r="2579" spans="29:36" x14ac:dyDescent="0.25">
      <c r="AC2579" s="439"/>
      <c r="AD2579" s="439"/>
      <c r="AE2579" s="439"/>
      <c r="AF2579" s="439"/>
      <c r="AG2579" s="439"/>
      <c r="AH2579" s="439"/>
      <c r="AI2579" s="439"/>
      <c r="AJ2579" s="439"/>
    </row>
    <row r="2580" spans="29:36" x14ac:dyDescent="0.25">
      <c r="AC2580" s="439"/>
      <c r="AD2580" s="439"/>
      <c r="AE2580" s="439"/>
      <c r="AF2580" s="439"/>
      <c r="AG2580" s="439"/>
      <c r="AH2580" s="439"/>
      <c r="AI2580" s="439"/>
      <c r="AJ2580" s="439"/>
    </row>
    <row r="2581" spans="29:36" x14ac:dyDescent="0.25">
      <c r="AC2581" s="439"/>
      <c r="AD2581" s="439"/>
      <c r="AE2581" s="439"/>
      <c r="AF2581" s="439"/>
      <c r="AG2581" s="439"/>
      <c r="AH2581" s="439"/>
      <c r="AI2581" s="439"/>
      <c r="AJ2581" s="439"/>
    </row>
    <row r="2582" spans="29:36" x14ac:dyDescent="0.25">
      <c r="AC2582" s="439"/>
      <c r="AD2582" s="439"/>
      <c r="AE2582" s="439"/>
      <c r="AF2582" s="439"/>
      <c r="AG2582" s="439"/>
      <c r="AH2582" s="439"/>
      <c r="AI2582" s="439"/>
      <c r="AJ2582" s="439"/>
    </row>
    <row r="2583" spans="29:36" x14ac:dyDescent="0.25">
      <c r="AC2583" s="439"/>
      <c r="AD2583" s="439"/>
      <c r="AE2583" s="439"/>
      <c r="AF2583" s="439"/>
      <c r="AG2583" s="439"/>
      <c r="AH2583" s="439"/>
      <c r="AI2583" s="439"/>
      <c r="AJ2583" s="439"/>
    </row>
    <row r="2584" spans="29:36" x14ac:dyDescent="0.25">
      <c r="AC2584" s="439"/>
      <c r="AD2584" s="439"/>
      <c r="AE2584" s="439"/>
      <c r="AF2584" s="439"/>
      <c r="AG2584" s="439"/>
      <c r="AH2584" s="439"/>
      <c r="AI2584" s="439"/>
      <c r="AJ2584" s="439"/>
    </row>
    <row r="2585" spans="29:36" x14ac:dyDescent="0.25">
      <c r="AC2585" s="439"/>
      <c r="AD2585" s="439"/>
      <c r="AE2585" s="439"/>
      <c r="AF2585" s="439"/>
      <c r="AG2585" s="439"/>
      <c r="AH2585" s="439"/>
      <c r="AI2585" s="439"/>
      <c r="AJ2585" s="439"/>
    </row>
    <row r="2586" spans="29:36" x14ac:dyDescent="0.25">
      <c r="AC2586" s="439"/>
      <c r="AD2586" s="439"/>
      <c r="AE2586" s="439"/>
      <c r="AF2586" s="439"/>
      <c r="AG2586" s="439"/>
      <c r="AH2586" s="439"/>
      <c r="AI2586" s="439"/>
      <c r="AJ2586" s="439"/>
    </row>
    <row r="2587" spans="29:36" x14ac:dyDescent="0.25">
      <c r="AC2587" s="439"/>
      <c r="AD2587" s="439"/>
      <c r="AE2587" s="439"/>
      <c r="AF2587" s="439"/>
      <c r="AG2587" s="439"/>
      <c r="AH2587" s="439"/>
      <c r="AI2587" s="439"/>
      <c r="AJ2587" s="439"/>
    </row>
    <row r="2588" spans="29:36" x14ac:dyDescent="0.25">
      <c r="AC2588" s="439"/>
      <c r="AD2588" s="439"/>
      <c r="AE2588" s="439"/>
      <c r="AF2588" s="439"/>
      <c r="AG2588" s="439"/>
      <c r="AH2588" s="439"/>
      <c r="AI2588" s="439"/>
      <c r="AJ2588" s="439"/>
    </row>
    <row r="2589" spans="29:36" x14ac:dyDescent="0.25">
      <c r="AC2589" s="439"/>
      <c r="AD2589" s="439"/>
      <c r="AE2589" s="439"/>
      <c r="AF2589" s="439"/>
      <c r="AG2589" s="439"/>
      <c r="AH2589" s="439"/>
      <c r="AI2589" s="439"/>
      <c r="AJ2589" s="439"/>
    </row>
    <row r="2590" spans="29:36" x14ac:dyDescent="0.25">
      <c r="AC2590" s="439"/>
      <c r="AD2590" s="439"/>
      <c r="AE2590" s="439"/>
      <c r="AF2590" s="439"/>
      <c r="AG2590" s="439"/>
      <c r="AH2590" s="439"/>
      <c r="AI2590" s="439"/>
      <c r="AJ2590" s="439"/>
    </row>
    <row r="2591" spans="29:36" x14ac:dyDescent="0.25">
      <c r="AC2591" s="439"/>
      <c r="AD2591" s="439"/>
      <c r="AE2591" s="439"/>
      <c r="AF2591" s="439"/>
      <c r="AG2591" s="439"/>
      <c r="AH2591" s="439"/>
      <c r="AI2591" s="439"/>
      <c r="AJ2591" s="439"/>
    </row>
    <row r="2592" spans="29:36" x14ac:dyDescent="0.25">
      <c r="AC2592" s="439"/>
      <c r="AD2592" s="439"/>
      <c r="AE2592" s="439"/>
      <c r="AF2592" s="439"/>
      <c r="AG2592" s="439"/>
      <c r="AH2592" s="439"/>
      <c r="AI2592" s="439"/>
      <c r="AJ2592" s="439"/>
    </row>
    <row r="2593" spans="29:36" x14ac:dyDescent="0.25">
      <c r="AC2593" s="439"/>
      <c r="AD2593" s="439"/>
      <c r="AE2593" s="439"/>
      <c r="AF2593" s="439"/>
      <c r="AG2593" s="439"/>
      <c r="AH2593" s="439"/>
      <c r="AI2593" s="439"/>
      <c r="AJ2593" s="439"/>
    </row>
    <row r="2594" spans="29:36" x14ac:dyDescent="0.25">
      <c r="AC2594" s="439"/>
      <c r="AD2594" s="439"/>
      <c r="AE2594" s="439"/>
      <c r="AF2594" s="439"/>
      <c r="AG2594" s="439"/>
      <c r="AH2594" s="439"/>
      <c r="AI2594" s="439"/>
      <c r="AJ2594" s="439"/>
    </row>
    <row r="2595" spans="29:36" x14ac:dyDescent="0.25">
      <c r="AC2595" s="439"/>
      <c r="AD2595" s="439"/>
      <c r="AE2595" s="439"/>
      <c r="AF2595" s="439"/>
      <c r="AG2595" s="439"/>
      <c r="AH2595" s="439"/>
      <c r="AI2595" s="439"/>
      <c r="AJ2595" s="439"/>
    </row>
    <row r="2596" spans="29:36" x14ac:dyDescent="0.25">
      <c r="AC2596" s="439"/>
      <c r="AD2596" s="439"/>
      <c r="AE2596" s="439"/>
      <c r="AF2596" s="439"/>
      <c r="AG2596" s="439"/>
      <c r="AH2596" s="439"/>
      <c r="AI2596" s="439"/>
      <c r="AJ2596" s="439"/>
    </row>
    <row r="2597" spans="29:36" x14ac:dyDescent="0.25">
      <c r="AC2597" s="439"/>
      <c r="AD2597" s="439"/>
      <c r="AE2597" s="439"/>
      <c r="AF2597" s="439"/>
      <c r="AG2597" s="439"/>
      <c r="AH2597" s="439"/>
      <c r="AI2597" s="439"/>
      <c r="AJ2597" s="439"/>
    </row>
    <row r="2598" spans="29:36" x14ac:dyDescent="0.25">
      <c r="AC2598" s="439"/>
      <c r="AD2598" s="439"/>
      <c r="AE2598" s="439"/>
      <c r="AF2598" s="439"/>
      <c r="AG2598" s="439"/>
      <c r="AH2598" s="439"/>
      <c r="AI2598" s="439"/>
      <c r="AJ2598" s="439"/>
    </row>
    <row r="2599" spans="29:36" x14ac:dyDescent="0.25">
      <c r="AC2599" s="439"/>
      <c r="AD2599" s="439"/>
      <c r="AE2599" s="439"/>
      <c r="AF2599" s="439"/>
      <c r="AG2599" s="439"/>
      <c r="AH2599" s="439"/>
      <c r="AI2599" s="439"/>
      <c r="AJ2599" s="439"/>
    </row>
    <row r="2600" spans="29:36" x14ac:dyDescent="0.25">
      <c r="AC2600" s="439"/>
      <c r="AD2600" s="439"/>
      <c r="AE2600" s="439"/>
      <c r="AF2600" s="439"/>
      <c r="AG2600" s="439"/>
      <c r="AH2600" s="439"/>
      <c r="AI2600" s="439"/>
      <c r="AJ2600" s="439"/>
    </row>
    <row r="2601" spans="29:36" x14ac:dyDescent="0.25">
      <c r="AC2601" s="439"/>
      <c r="AD2601" s="439"/>
      <c r="AE2601" s="439"/>
      <c r="AF2601" s="439"/>
      <c r="AG2601" s="439"/>
      <c r="AH2601" s="439"/>
      <c r="AI2601" s="439"/>
      <c r="AJ2601" s="439"/>
    </row>
    <row r="2602" spans="29:36" x14ac:dyDescent="0.25">
      <c r="AC2602" s="439"/>
      <c r="AD2602" s="439"/>
      <c r="AE2602" s="439"/>
      <c r="AF2602" s="439"/>
      <c r="AG2602" s="439"/>
      <c r="AH2602" s="439"/>
      <c r="AI2602" s="439"/>
      <c r="AJ2602" s="439"/>
    </row>
    <row r="2603" spans="29:36" x14ac:dyDescent="0.25">
      <c r="AC2603" s="439"/>
      <c r="AD2603" s="439"/>
      <c r="AE2603" s="439"/>
      <c r="AF2603" s="439"/>
      <c r="AG2603" s="439"/>
      <c r="AH2603" s="439"/>
      <c r="AI2603" s="439"/>
      <c r="AJ2603" s="439"/>
    </row>
    <row r="2604" spans="29:36" x14ac:dyDescent="0.25">
      <c r="AC2604" s="439"/>
      <c r="AD2604" s="439"/>
      <c r="AE2604" s="439"/>
      <c r="AF2604" s="439"/>
      <c r="AG2604" s="439"/>
      <c r="AH2604" s="439"/>
      <c r="AI2604" s="439"/>
      <c r="AJ2604" s="439"/>
    </row>
    <row r="2605" spans="29:36" x14ac:dyDescent="0.25">
      <c r="AC2605" s="439"/>
      <c r="AD2605" s="439"/>
      <c r="AE2605" s="439"/>
      <c r="AF2605" s="439"/>
      <c r="AG2605" s="439"/>
      <c r="AH2605" s="439"/>
      <c r="AI2605" s="439"/>
      <c r="AJ2605" s="439"/>
    </row>
    <row r="2606" spans="29:36" x14ac:dyDescent="0.25">
      <c r="AC2606" s="439"/>
      <c r="AD2606" s="439"/>
      <c r="AE2606" s="439"/>
      <c r="AF2606" s="439"/>
      <c r="AG2606" s="439"/>
      <c r="AH2606" s="439"/>
      <c r="AI2606" s="439"/>
      <c r="AJ2606" s="439"/>
    </row>
    <row r="2607" spans="29:36" x14ac:dyDescent="0.25">
      <c r="AC2607" s="439"/>
      <c r="AD2607" s="439"/>
      <c r="AE2607" s="439"/>
      <c r="AF2607" s="439"/>
      <c r="AG2607" s="439"/>
      <c r="AH2607" s="439"/>
      <c r="AI2607" s="439"/>
      <c r="AJ2607" s="439"/>
    </row>
    <row r="2608" spans="29:36" x14ac:dyDescent="0.25">
      <c r="AC2608" s="439"/>
      <c r="AD2608" s="439"/>
      <c r="AE2608" s="439"/>
      <c r="AF2608" s="439"/>
      <c r="AG2608" s="439"/>
      <c r="AH2608" s="439"/>
      <c r="AI2608" s="439"/>
      <c r="AJ2608" s="439"/>
    </row>
    <row r="2609" spans="29:36" x14ac:dyDescent="0.25">
      <c r="AC2609" s="439"/>
      <c r="AD2609" s="439"/>
      <c r="AE2609" s="439"/>
      <c r="AF2609" s="439"/>
      <c r="AG2609" s="439"/>
      <c r="AH2609" s="439"/>
      <c r="AI2609" s="439"/>
      <c r="AJ2609" s="439"/>
    </row>
    <row r="2610" spans="29:36" x14ac:dyDescent="0.25">
      <c r="AC2610" s="439"/>
      <c r="AD2610" s="439"/>
      <c r="AE2610" s="439"/>
      <c r="AF2610" s="439"/>
      <c r="AG2610" s="439"/>
      <c r="AH2610" s="439"/>
      <c r="AI2610" s="439"/>
      <c r="AJ2610" s="439"/>
    </row>
    <row r="2611" spans="29:36" x14ac:dyDescent="0.25">
      <c r="AC2611" s="439"/>
      <c r="AD2611" s="439"/>
      <c r="AE2611" s="439"/>
      <c r="AF2611" s="439"/>
      <c r="AG2611" s="439"/>
      <c r="AH2611" s="439"/>
      <c r="AI2611" s="439"/>
      <c r="AJ2611" s="439"/>
    </row>
    <row r="2612" spans="29:36" x14ac:dyDescent="0.25">
      <c r="AC2612" s="439"/>
      <c r="AD2612" s="439"/>
      <c r="AE2612" s="439"/>
      <c r="AF2612" s="439"/>
      <c r="AG2612" s="439"/>
      <c r="AH2612" s="439"/>
      <c r="AI2612" s="439"/>
      <c r="AJ2612" s="439"/>
    </row>
    <row r="2613" spans="29:36" x14ac:dyDescent="0.25">
      <c r="AC2613" s="439"/>
      <c r="AD2613" s="439"/>
      <c r="AE2613" s="439"/>
      <c r="AF2613" s="439"/>
      <c r="AG2613" s="439"/>
      <c r="AH2613" s="439"/>
      <c r="AI2613" s="439"/>
      <c r="AJ2613" s="439"/>
    </row>
    <row r="2614" spans="29:36" x14ac:dyDescent="0.25">
      <c r="AC2614" s="439"/>
      <c r="AD2614" s="439"/>
      <c r="AE2614" s="439"/>
      <c r="AF2614" s="439"/>
      <c r="AG2614" s="439"/>
      <c r="AH2614" s="439"/>
      <c r="AI2614" s="439"/>
      <c r="AJ2614" s="439"/>
    </row>
    <row r="2615" spans="29:36" x14ac:dyDescent="0.25">
      <c r="AC2615" s="439"/>
      <c r="AD2615" s="439"/>
      <c r="AE2615" s="439"/>
      <c r="AF2615" s="439"/>
      <c r="AG2615" s="439"/>
      <c r="AH2615" s="439"/>
      <c r="AI2615" s="439"/>
      <c r="AJ2615" s="439"/>
    </row>
    <row r="2616" spans="29:36" x14ac:dyDescent="0.25">
      <c r="AC2616" s="439"/>
      <c r="AD2616" s="439"/>
      <c r="AE2616" s="439"/>
      <c r="AF2616" s="439"/>
      <c r="AG2616" s="439"/>
      <c r="AH2616" s="439"/>
      <c r="AI2616" s="439"/>
      <c r="AJ2616" s="439"/>
    </row>
    <row r="2617" spans="29:36" x14ac:dyDescent="0.25">
      <c r="AC2617" s="439"/>
      <c r="AD2617" s="439"/>
      <c r="AE2617" s="439"/>
      <c r="AF2617" s="439"/>
      <c r="AG2617" s="439"/>
      <c r="AH2617" s="439"/>
      <c r="AI2617" s="439"/>
      <c r="AJ2617" s="439"/>
    </row>
    <row r="2618" spans="29:36" x14ac:dyDescent="0.25">
      <c r="AC2618" s="439"/>
      <c r="AD2618" s="439"/>
      <c r="AE2618" s="439"/>
      <c r="AF2618" s="439"/>
      <c r="AG2618" s="439"/>
      <c r="AH2618" s="439"/>
      <c r="AI2618" s="439"/>
      <c r="AJ2618" s="439"/>
    </row>
    <row r="2619" spans="29:36" x14ac:dyDescent="0.25">
      <c r="AC2619" s="439"/>
      <c r="AD2619" s="439"/>
      <c r="AE2619" s="439"/>
      <c r="AF2619" s="439"/>
      <c r="AG2619" s="439"/>
      <c r="AH2619" s="439"/>
      <c r="AI2619" s="439"/>
      <c r="AJ2619" s="439"/>
    </row>
    <row r="2620" spans="29:36" x14ac:dyDescent="0.25">
      <c r="AC2620" s="439"/>
      <c r="AD2620" s="439"/>
      <c r="AE2620" s="439"/>
      <c r="AF2620" s="439"/>
      <c r="AG2620" s="439"/>
      <c r="AH2620" s="439"/>
      <c r="AI2620" s="439"/>
      <c r="AJ2620" s="439"/>
    </row>
    <row r="2621" spans="29:36" x14ac:dyDescent="0.25">
      <c r="AC2621" s="439"/>
      <c r="AD2621" s="439"/>
      <c r="AE2621" s="439"/>
      <c r="AF2621" s="439"/>
      <c r="AG2621" s="439"/>
      <c r="AH2621" s="439"/>
      <c r="AI2621" s="439"/>
      <c r="AJ2621" s="439"/>
    </row>
    <row r="2622" spans="29:36" x14ac:dyDescent="0.25">
      <c r="AC2622" s="439"/>
      <c r="AD2622" s="439"/>
      <c r="AE2622" s="439"/>
      <c r="AF2622" s="439"/>
      <c r="AG2622" s="439"/>
      <c r="AH2622" s="439"/>
      <c r="AI2622" s="439"/>
      <c r="AJ2622" s="439"/>
    </row>
    <row r="2623" spans="29:36" x14ac:dyDescent="0.25">
      <c r="AC2623" s="439"/>
      <c r="AD2623" s="439"/>
      <c r="AE2623" s="439"/>
      <c r="AF2623" s="439"/>
      <c r="AG2623" s="439"/>
      <c r="AH2623" s="439"/>
      <c r="AI2623" s="439"/>
      <c r="AJ2623" s="439"/>
    </row>
    <row r="2624" spans="29:36" x14ac:dyDescent="0.25">
      <c r="AC2624" s="439"/>
      <c r="AD2624" s="439"/>
      <c r="AE2624" s="439"/>
      <c r="AF2624" s="439"/>
      <c r="AG2624" s="439"/>
      <c r="AH2624" s="439"/>
      <c r="AI2624" s="439"/>
      <c r="AJ2624" s="439"/>
    </row>
    <row r="2625" spans="29:36" x14ac:dyDescent="0.25">
      <c r="AC2625" s="439"/>
      <c r="AD2625" s="439"/>
      <c r="AE2625" s="439"/>
      <c r="AF2625" s="439"/>
      <c r="AG2625" s="439"/>
      <c r="AH2625" s="439"/>
      <c r="AI2625" s="439"/>
      <c r="AJ2625" s="439"/>
    </row>
    <row r="2626" spans="29:36" x14ac:dyDescent="0.25">
      <c r="AC2626" s="439"/>
      <c r="AD2626" s="439"/>
      <c r="AE2626" s="439"/>
      <c r="AF2626" s="439"/>
      <c r="AG2626" s="439"/>
      <c r="AH2626" s="439"/>
      <c r="AI2626" s="439"/>
      <c r="AJ2626" s="439"/>
    </row>
    <row r="2627" spans="29:36" x14ac:dyDescent="0.25">
      <c r="AC2627" s="439"/>
      <c r="AD2627" s="439"/>
      <c r="AE2627" s="439"/>
      <c r="AF2627" s="439"/>
      <c r="AG2627" s="439"/>
      <c r="AH2627" s="439"/>
      <c r="AI2627" s="439"/>
      <c r="AJ2627" s="439"/>
    </row>
    <row r="2628" spans="29:36" x14ac:dyDescent="0.25">
      <c r="AC2628" s="439"/>
      <c r="AD2628" s="439"/>
      <c r="AE2628" s="439"/>
      <c r="AF2628" s="439"/>
      <c r="AG2628" s="439"/>
      <c r="AH2628" s="439"/>
      <c r="AI2628" s="439"/>
      <c r="AJ2628" s="439"/>
    </row>
    <row r="2629" spans="29:36" x14ac:dyDescent="0.25">
      <c r="AC2629" s="439"/>
      <c r="AD2629" s="439"/>
      <c r="AE2629" s="439"/>
      <c r="AF2629" s="439"/>
      <c r="AG2629" s="439"/>
      <c r="AH2629" s="439"/>
      <c r="AI2629" s="439"/>
      <c r="AJ2629" s="439"/>
    </row>
    <row r="2630" spans="29:36" x14ac:dyDescent="0.25">
      <c r="AC2630" s="439"/>
      <c r="AD2630" s="439"/>
      <c r="AE2630" s="439"/>
      <c r="AF2630" s="439"/>
      <c r="AG2630" s="439"/>
      <c r="AH2630" s="439"/>
      <c r="AI2630" s="439"/>
      <c r="AJ2630" s="439"/>
    </row>
    <row r="2631" spans="29:36" x14ac:dyDescent="0.25">
      <c r="AC2631" s="439"/>
      <c r="AD2631" s="439"/>
      <c r="AE2631" s="439"/>
      <c r="AF2631" s="439"/>
      <c r="AG2631" s="439"/>
      <c r="AH2631" s="439"/>
      <c r="AI2631" s="439"/>
      <c r="AJ2631" s="439"/>
    </row>
    <row r="2632" spans="29:36" x14ac:dyDescent="0.25">
      <c r="AC2632" s="439"/>
      <c r="AD2632" s="439"/>
      <c r="AE2632" s="439"/>
      <c r="AF2632" s="439"/>
      <c r="AG2632" s="439"/>
      <c r="AH2632" s="439"/>
      <c r="AI2632" s="439"/>
      <c r="AJ2632" s="439"/>
    </row>
    <row r="2633" spans="29:36" x14ac:dyDescent="0.25">
      <c r="AC2633" s="439"/>
      <c r="AD2633" s="439"/>
      <c r="AE2633" s="439"/>
      <c r="AF2633" s="439"/>
      <c r="AG2633" s="439"/>
      <c r="AH2633" s="439"/>
      <c r="AI2633" s="439"/>
      <c r="AJ2633" s="439"/>
    </row>
    <row r="2634" spans="29:36" x14ac:dyDescent="0.25">
      <c r="AC2634" s="439"/>
      <c r="AD2634" s="439"/>
      <c r="AE2634" s="439"/>
      <c r="AF2634" s="439"/>
      <c r="AG2634" s="439"/>
      <c r="AH2634" s="439"/>
      <c r="AI2634" s="439"/>
      <c r="AJ2634" s="439"/>
    </row>
    <row r="2635" spans="29:36" x14ac:dyDescent="0.25">
      <c r="AC2635" s="439"/>
      <c r="AD2635" s="439"/>
      <c r="AE2635" s="439"/>
      <c r="AF2635" s="439"/>
      <c r="AG2635" s="439"/>
      <c r="AH2635" s="439"/>
      <c r="AI2635" s="439"/>
      <c r="AJ2635" s="439"/>
    </row>
    <row r="2636" spans="29:36" x14ac:dyDescent="0.25">
      <c r="AC2636" s="439"/>
      <c r="AD2636" s="439"/>
      <c r="AE2636" s="439"/>
      <c r="AF2636" s="439"/>
      <c r="AG2636" s="439"/>
      <c r="AH2636" s="439"/>
      <c r="AI2636" s="439"/>
      <c r="AJ2636" s="439"/>
    </row>
    <row r="2637" spans="29:36" x14ac:dyDescent="0.25">
      <c r="AC2637" s="439"/>
      <c r="AD2637" s="439"/>
      <c r="AE2637" s="439"/>
      <c r="AF2637" s="439"/>
      <c r="AG2637" s="439"/>
      <c r="AH2637" s="439"/>
      <c r="AI2637" s="439"/>
      <c r="AJ2637" s="439"/>
    </row>
    <row r="2638" spans="29:36" x14ac:dyDescent="0.25">
      <c r="AC2638" s="439"/>
      <c r="AD2638" s="439"/>
      <c r="AE2638" s="439"/>
      <c r="AF2638" s="439"/>
      <c r="AG2638" s="439"/>
      <c r="AH2638" s="439"/>
      <c r="AI2638" s="439"/>
      <c r="AJ2638" s="439"/>
    </row>
    <row r="2639" spans="29:36" x14ac:dyDescent="0.25">
      <c r="AC2639" s="439"/>
      <c r="AD2639" s="439"/>
      <c r="AE2639" s="439"/>
      <c r="AF2639" s="439"/>
      <c r="AG2639" s="439"/>
      <c r="AH2639" s="439"/>
      <c r="AI2639" s="439"/>
      <c r="AJ2639" s="439"/>
    </row>
    <row r="2640" spans="29:36" x14ac:dyDescent="0.25">
      <c r="AC2640" s="439"/>
      <c r="AD2640" s="439"/>
      <c r="AE2640" s="439"/>
      <c r="AF2640" s="439"/>
      <c r="AG2640" s="439"/>
      <c r="AH2640" s="439"/>
      <c r="AI2640" s="439"/>
      <c r="AJ2640" s="439"/>
    </row>
    <row r="2641" spans="29:36" x14ac:dyDescent="0.25">
      <c r="AC2641" s="439"/>
      <c r="AD2641" s="439"/>
      <c r="AE2641" s="439"/>
      <c r="AF2641" s="439"/>
      <c r="AG2641" s="439"/>
      <c r="AH2641" s="439"/>
      <c r="AI2641" s="439"/>
      <c r="AJ2641" s="439"/>
    </row>
    <row r="2642" spans="29:36" x14ac:dyDescent="0.25">
      <c r="AC2642" s="439"/>
      <c r="AD2642" s="439"/>
      <c r="AE2642" s="439"/>
      <c r="AF2642" s="439"/>
      <c r="AG2642" s="439"/>
      <c r="AH2642" s="439"/>
      <c r="AI2642" s="439"/>
      <c r="AJ2642" s="439"/>
    </row>
    <row r="2643" spans="29:36" x14ac:dyDescent="0.25">
      <c r="AC2643" s="439"/>
      <c r="AD2643" s="439"/>
      <c r="AE2643" s="439"/>
      <c r="AF2643" s="439"/>
      <c r="AG2643" s="439"/>
      <c r="AH2643" s="439"/>
      <c r="AI2643" s="439"/>
      <c r="AJ2643" s="439"/>
    </row>
    <row r="2644" spans="29:36" x14ac:dyDescent="0.25">
      <c r="AC2644" s="439"/>
      <c r="AD2644" s="439"/>
      <c r="AE2644" s="439"/>
      <c r="AF2644" s="439"/>
      <c r="AG2644" s="439"/>
      <c r="AH2644" s="439"/>
      <c r="AI2644" s="439"/>
      <c r="AJ2644" s="439"/>
    </row>
    <row r="2645" spans="29:36" x14ac:dyDescent="0.25">
      <c r="AC2645" s="439"/>
      <c r="AD2645" s="439"/>
      <c r="AE2645" s="439"/>
      <c r="AF2645" s="439"/>
      <c r="AG2645" s="439"/>
      <c r="AH2645" s="439"/>
      <c r="AI2645" s="439"/>
      <c r="AJ2645" s="439"/>
    </row>
    <row r="2646" spans="29:36" x14ac:dyDescent="0.25">
      <c r="AC2646" s="439"/>
      <c r="AD2646" s="439"/>
      <c r="AE2646" s="439"/>
      <c r="AF2646" s="439"/>
      <c r="AG2646" s="439"/>
      <c r="AH2646" s="439"/>
      <c r="AI2646" s="439"/>
      <c r="AJ2646" s="439"/>
    </row>
    <row r="2647" spans="29:36" x14ac:dyDescent="0.25">
      <c r="AC2647" s="439"/>
      <c r="AD2647" s="439"/>
      <c r="AE2647" s="439"/>
      <c r="AF2647" s="439"/>
      <c r="AG2647" s="439"/>
      <c r="AH2647" s="439"/>
      <c r="AI2647" s="439"/>
      <c r="AJ2647" s="439"/>
    </row>
    <row r="2648" spans="29:36" x14ac:dyDescent="0.25">
      <c r="AC2648" s="439"/>
      <c r="AD2648" s="439"/>
      <c r="AE2648" s="439"/>
      <c r="AF2648" s="439"/>
      <c r="AG2648" s="439"/>
      <c r="AH2648" s="439"/>
      <c r="AI2648" s="439"/>
      <c r="AJ2648" s="439"/>
    </row>
    <row r="2649" spans="29:36" x14ac:dyDescent="0.25">
      <c r="AC2649" s="439"/>
      <c r="AD2649" s="439"/>
      <c r="AE2649" s="439"/>
      <c r="AF2649" s="439"/>
      <c r="AG2649" s="439"/>
      <c r="AH2649" s="439"/>
      <c r="AI2649" s="439"/>
      <c r="AJ2649" s="439"/>
    </row>
    <row r="2650" spans="29:36" x14ac:dyDescent="0.25">
      <c r="AC2650" s="439"/>
      <c r="AD2650" s="439"/>
      <c r="AE2650" s="439"/>
      <c r="AF2650" s="439"/>
      <c r="AG2650" s="439"/>
      <c r="AH2650" s="439"/>
      <c r="AI2650" s="439"/>
      <c r="AJ2650" s="439"/>
    </row>
    <row r="2651" spans="29:36" x14ac:dyDescent="0.25">
      <c r="AC2651" s="439"/>
      <c r="AD2651" s="439"/>
      <c r="AE2651" s="439"/>
      <c r="AF2651" s="439"/>
      <c r="AG2651" s="439"/>
      <c r="AH2651" s="439"/>
      <c r="AI2651" s="439"/>
      <c r="AJ2651" s="439"/>
    </row>
    <row r="2652" spans="29:36" x14ac:dyDescent="0.25">
      <c r="AC2652" s="439"/>
      <c r="AD2652" s="439"/>
      <c r="AE2652" s="439"/>
      <c r="AF2652" s="439"/>
      <c r="AG2652" s="439"/>
      <c r="AH2652" s="439"/>
      <c r="AI2652" s="439"/>
      <c r="AJ2652" s="439"/>
    </row>
    <row r="2653" spans="29:36" x14ac:dyDescent="0.25">
      <c r="AC2653" s="439"/>
      <c r="AD2653" s="439"/>
      <c r="AE2653" s="439"/>
      <c r="AF2653" s="439"/>
      <c r="AG2653" s="439"/>
      <c r="AH2653" s="439"/>
      <c r="AI2653" s="439"/>
      <c r="AJ2653" s="439"/>
    </row>
    <row r="2654" spans="29:36" x14ac:dyDescent="0.25">
      <c r="AC2654" s="439"/>
      <c r="AD2654" s="439"/>
      <c r="AE2654" s="439"/>
      <c r="AF2654" s="439"/>
      <c r="AG2654" s="439"/>
      <c r="AH2654" s="439"/>
      <c r="AI2654" s="439"/>
      <c r="AJ2654" s="439"/>
    </row>
    <row r="2655" spans="29:36" x14ac:dyDescent="0.25">
      <c r="AC2655" s="439"/>
      <c r="AD2655" s="439"/>
      <c r="AE2655" s="439"/>
      <c r="AF2655" s="439"/>
      <c r="AG2655" s="439"/>
      <c r="AH2655" s="439"/>
      <c r="AI2655" s="439"/>
      <c r="AJ2655" s="439"/>
    </row>
    <row r="2656" spans="29:36" x14ac:dyDescent="0.25">
      <c r="AC2656" s="439"/>
      <c r="AD2656" s="439"/>
      <c r="AE2656" s="439"/>
      <c r="AF2656" s="439"/>
      <c r="AG2656" s="439"/>
      <c r="AH2656" s="439"/>
      <c r="AI2656" s="439"/>
      <c r="AJ2656" s="439"/>
    </row>
    <row r="2657" spans="29:36" x14ac:dyDescent="0.25">
      <c r="AC2657" s="439"/>
      <c r="AD2657" s="439"/>
      <c r="AE2657" s="439"/>
      <c r="AF2657" s="439"/>
      <c r="AG2657" s="439"/>
      <c r="AH2657" s="439"/>
      <c r="AI2657" s="439"/>
      <c r="AJ2657" s="439"/>
    </row>
    <row r="2658" spans="29:36" x14ac:dyDescent="0.25">
      <c r="AC2658" s="439"/>
      <c r="AD2658" s="439"/>
      <c r="AE2658" s="439"/>
      <c r="AF2658" s="439"/>
      <c r="AG2658" s="439"/>
      <c r="AH2658" s="439"/>
      <c r="AI2658" s="439"/>
      <c r="AJ2658" s="439"/>
    </row>
    <row r="2659" spans="29:36" x14ac:dyDescent="0.25">
      <c r="AC2659" s="439"/>
      <c r="AD2659" s="439"/>
      <c r="AE2659" s="439"/>
      <c r="AF2659" s="439"/>
      <c r="AG2659" s="439"/>
      <c r="AH2659" s="439"/>
      <c r="AI2659" s="439"/>
      <c r="AJ2659" s="439"/>
    </row>
    <row r="2660" spans="29:36" x14ac:dyDescent="0.25">
      <c r="AC2660" s="439"/>
      <c r="AD2660" s="439"/>
      <c r="AE2660" s="439"/>
      <c r="AF2660" s="439"/>
      <c r="AG2660" s="439"/>
      <c r="AH2660" s="439"/>
      <c r="AI2660" s="439"/>
      <c r="AJ2660" s="439"/>
    </row>
    <row r="2661" spans="29:36" x14ac:dyDescent="0.25">
      <c r="AC2661" s="439"/>
      <c r="AD2661" s="439"/>
      <c r="AE2661" s="439"/>
      <c r="AF2661" s="439"/>
      <c r="AG2661" s="439"/>
      <c r="AH2661" s="439"/>
      <c r="AI2661" s="439"/>
      <c r="AJ2661" s="439"/>
    </row>
    <row r="2662" spans="29:36" x14ac:dyDescent="0.25">
      <c r="AC2662" s="439"/>
      <c r="AD2662" s="439"/>
      <c r="AE2662" s="439"/>
      <c r="AF2662" s="439"/>
      <c r="AG2662" s="439"/>
      <c r="AH2662" s="439"/>
      <c r="AI2662" s="439"/>
      <c r="AJ2662" s="439"/>
    </row>
    <row r="2663" spans="29:36" x14ac:dyDescent="0.25">
      <c r="AC2663" s="439"/>
      <c r="AD2663" s="439"/>
      <c r="AE2663" s="439"/>
      <c r="AF2663" s="439"/>
      <c r="AG2663" s="439"/>
      <c r="AH2663" s="439"/>
      <c r="AI2663" s="439"/>
      <c r="AJ2663" s="439"/>
    </row>
    <row r="2664" spans="29:36" x14ac:dyDescent="0.25">
      <c r="AC2664" s="439"/>
      <c r="AD2664" s="439"/>
      <c r="AE2664" s="439"/>
      <c r="AF2664" s="439"/>
      <c r="AG2664" s="439"/>
      <c r="AH2664" s="439"/>
      <c r="AI2664" s="439"/>
      <c r="AJ2664" s="439"/>
    </row>
    <row r="2665" spans="29:36" x14ac:dyDescent="0.25">
      <c r="AC2665" s="439"/>
      <c r="AD2665" s="439"/>
      <c r="AE2665" s="439"/>
      <c r="AF2665" s="439"/>
      <c r="AG2665" s="439"/>
      <c r="AH2665" s="439"/>
      <c r="AI2665" s="439"/>
      <c r="AJ2665" s="439"/>
    </row>
    <row r="2666" spans="29:36" x14ac:dyDescent="0.25">
      <c r="AC2666" s="439"/>
      <c r="AD2666" s="439"/>
      <c r="AE2666" s="439"/>
      <c r="AF2666" s="439"/>
      <c r="AG2666" s="439"/>
      <c r="AH2666" s="439"/>
      <c r="AI2666" s="439"/>
      <c r="AJ2666" s="439"/>
    </row>
    <row r="2667" spans="29:36" x14ac:dyDescent="0.25">
      <c r="AC2667" s="439"/>
      <c r="AD2667" s="439"/>
      <c r="AE2667" s="439"/>
      <c r="AF2667" s="439"/>
      <c r="AG2667" s="439"/>
      <c r="AH2667" s="439"/>
      <c r="AI2667" s="439"/>
      <c r="AJ2667" s="439"/>
    </row>
    <row r="2668" spans="29:36" x14ac:dyDescent="0.25">
      <c r="AC2668" s="439"/>
      <c r="AD2668" s="439"/>
      <c r="AE2668" s="439"/>
      <c r="AF2668" s="439"/>
      <c r="AG2668" s="439"/>
      <c r="AH2668" s="439"/>
      <c r="AI2668" s="439"/>
      <c r="AJ2668" s="439"/>
    </row>
    <row r="2669" spans="29:36" x14ac:dyDescent="0.25">
      <c r="AC2669" s="439"/>
      <c r="AD2669" s="439"/>
      <c r="AE2669" s="439"/>
      <c r="AF2669" s="439"/>
      <c r="AG2669" s="439"/>
      <c r="AH2669" s="439"/>
      <c r="AI2669" s="439"/>
      <c r="AJ2669" s="439"/>
    </row>
    <row r="2670" spans="29:36" x14ac:dyDescent="0.25">
      <c r="AC2670" s="439"/>
      <c r="AD2670" s="439"/>
      <c r="AE2670" s="439"/>
      <c r="AF2670" s="439"/>
      <c r="AG2670" s="439"/>
      <c r="AH2670" s="439"/>
      <c r="AI2670" s="439"/>
      <c r="AJ2670" s="439"/>
    </row>
    <row r="2671" spans="29:36" x14ac:dyDescent="0.25">
      <c r="AC2671" s="439"/>
      <c r="AD2671" s="439"/>
      <c r="AE2671" s="439"/>
      <c r="AF2671" s="439"/>
      <c r="AG2671" s="439"/>
      <c r="AH2671" s="439"/>
      <c r="AI2671" s="439"/>
      <c r="AJ2671" s="439"/>
    </row>
    <row r="2672" spans="29:36" x14ac:dyDescent="0.25">
      <c r="AC2672" s="439"/>
      <c r="AD2672" s="439"/>
      <c r="AE2672" s="439"/>
      <c r="AF2672" s="439"/>
      <c r="AG2672" s="439"/>
      <c r="AH2672" s="439"/>
      <c r="AI2672" s="439"/>
      <c r="AJ2672" s="439"/>
    </row>
    <row r="2673" spans="29:36" x14ac:dyDescent="0.25">
      <c r="AC2673" s="439"/>
      <c r="AD2673" s="439"/>
      <c r="AE2673" s="439"/>
      <c r="AF2673" s="439"/>
      <c r="AG2673" s="439"/>
      <c r="AH2673" s="439"/>
      <c r="AI2673" s="439"/>
      <c r="AJ2673" s="439"/>
    </row>
    <row r="2674" spans="29:36" x14ac:dyDescent="0.25">
      <c r="AC2674" s="439"/>
      <c r="AD2674" s="439"/>
      <c r="AE2674" s="439"/>
      <c r="AF2674" s="439"/>
      <c r="AG2674" s="439"/>
      <c r="AH2674" s="439"/>
      <c r="AI2674" s="439"/>
      <c r="AJ2674" s="439"/>
    </row>
    <row r="2675" spans="29:36" x14ac:dyDescent="0.25">
      <c r="AC2675" s="439"/>
      <c r="AD2675" s="439"/>
      <c r="AE2675" s="439"/>
      <c r="AF2675" s="439"/>
      <c r="AG2675" s="439"/>
      <c r="AH2675" s="439"/>
      <c r="AI2675" s="439"/>
      <c r="AJ2675" s="439"/>
    </row>
    <row r="2676" spans="29:36" x14ac:dyDescent="0.25">
      <c r="AC2676" s="439"/>
      <c r="AD2676" s="439"/>
      <c r="AE2676" s="439"/>
      <c r="AF2676" s="439"/>
      <c r="AG2676" s="439"/>
      <c r="AH2676" s="439"/>
      <c r="AI2676" s="439"/>
      <c r="AJ2676" s="439"/>
    </row>
    <row r="2677" spans="29:36" x14ac:dyDescent="0.25">
      <c r="AC2677" s="439"/>
      <c r="AD2677" s="439"/>
      <c r="AE2677" s="439"/>
      <c r="AF2677" s="439"/>
      <c r="AG2677" s="439"/>
      <c r="AH2677" s="439"/>
      <c r="AI2677" s="439"/>
      <c r="AJ2677" s="439"/>
    </row>
    <row r="2678" spans="29:36" x14ac:dyDescent="0.25">
      <c r="AC2678" s="439"/>
      <c r="AD2678" s="439"/>
      <c r="AE2678" s="439"/>
      <c r="AF2678" s="439"/>
      <c r="AG2678" s="439"/>
      <c r="AH2678" s="439"/>
      <c r="AI2678" s="439"/>
      <c r="AJ2678" s="439"/>
    </row>
    <row r="2679" spans="29:36" x14ac:dyDescent="0.25">
      <c r="AC2679" s="439"/>
      <c r="AD2679" s="439"/>
      <c r="AE2679" s="439"/>
      <c r="AF2679" s="439"/>
      <c r="AG2679" s="439"/>
      <c r="AH2679" s="439"/>
      <c r="AI2679" s="439"/>
      <c r="AJ2679" s="439"/>
    </row>
    <row r="2680" spans="29:36" x14ac:dyDescent="0.25">
      <c r="AC2680" s="439"/>
      <c r="AD2680" s="439"/>
      <c r="AE2680" s="439"/>
      <c r="AF2680" s="439"/>
      <c r="AG2680" s="439"/>
      <c r="AH2680" s="439"/>
      <c r="AI2680" s="439"/>
      <c r="AJ2680" s="439"/>
    </row>
    <row r="2681" spans="29:36" x14ac:dyDescent="0.25">
      <c r="AC2681" s="439"/>
      <c r="AD2681" s="439"/>
      <c r="AE2681" s="439"/>
      <c r="AF2681" s="439"/>
      <c r="AG2681" s="439"/>
      <c r="AH2681" s="439"/>
      <c r="AI2681" s="439"/>
      <c r="AJ2681" s="439"/>
    </row>
    <row r="2682" spans="29:36" x14ac:dyDescent="0.25">
      <c r="AC2682" s="439"/>
      <c r="AD2682" s="439"/>
      <c r="AE2682" s="439"/>
      <c r="AF2682" s="439"/>
      <c r="AG2682" s="439"/>
      <c r="AH2682" s="439"/>
      <c r="AI2682" s="439"/>
      <c r="AJ2682" s="439"/>
    </row>
    <row r="2683" spans="29:36" x14ac:dyDescent="0.25">
      <c r="AC2683" s="439"/>
      <c r="AD2683" s="439"/>
      <c r="AE2683" s="439"/>
      <c r="AF2683" s="439"/>
      <c r="AG2683" s="439"/>
      <c r="AH2683" s="439"/>
      <c r="AI2683" s="439"/>
      <c r="AJ2683" s="439"/>
    </row>
    <row r="2684" spans="29:36" x14ac:dyDescent="0.25">
      <c r="AC2684" s="439"/>
      <c r="AD2684" s="439"/>
      <c r="AE2684" s="439"/>
      <c r="AF2684" s="439"/>
      <c r="AG2684" s="439"/>
      <c r="AH2684" s="439"/>
      <c r="AI2684" s="439"/>
      <c r="AJ2684" s="439"/>
    </row>
    <row r="2685" spans="29:36" x14ac:dyDescent="0.25">
      <c r="AC2685" s="439"/>
      <c r="AD2685" s="439"/>
      <c r="AE2685" s="439"/>
      <c r="AF2685" s="439"/>
      <c r="AG2685" s="439"/>
      <c r="AH2685" s="439"/>
      <c r="AI2685" s="439"/>
      <c r="AJ2685" s="439"/>
    </row>
    <row r="2686" spans="29:36" x14ac:dyDescent="0.25">
      <c r="AC2686" s="439"/>
      <c r="AD2686" s="439"/>
      <c r="AE2686" s="439"/>
      <c r="AF2686" s="439"/>
      <c r="AG2686" s="439"/>
      <c r="AH2686" s="439"/>
      <c r="AI2686" s="439"/>
      <c r="AJ2686" s="439"/>
    </row>
    <row r="2687" spans="29:36" x14ac:dyDescent="0.25">
      <c r="AC2687" s="439"/>
      <c r="AD2687" s="439"/>
      <c r="AE2687" s="439"/>
      <c r="AF2687" s="439"/>
      <c r="AG2687" s="439"/>
      <c r="AH2687" s="439"/>
      <c r="AI2687" s="439"/>
      <c r="AJ2687" s="439"/>
    </row>
    <row r="2688" spans="29:36" x14ac:dyDescent="0.25">
      <c r="AC2688" s="439"/>
      <c r="AD2688" s="439"/>
      <c r="AE2688" s="439"/>
      <c r="AF2688" s="439"/>
      <c r="AG2688" s="439"/>
      <c r="AH2688" s="439"/>
      <c r="AI2688" s="439"/>
      <c r="AJ2688" s="439"/>
    </row>
    <row r="2689" spans="29:36" x14ac:dyDescent="0.25">
      <c r="AC2689" s="439"/>
      <c r="AD2689" s="439"/>
      <c r="AE2689" s="439"/>
      <c r="AF2689" s="439"/>
      <c r="AG2689" s="439"/>
      <c r="AH2689" s="439"/>
      <c r="AI2689" s="439"/>
      <c r="AJ2689" s="439"/>
    </row>
    <row r="2690" spans="29:36" x14ac:dyDescent="0.25">
      <c r="AC2690" s="439"/>
      <c r="AD2690" s="439"/>
      <c r="AE2690" s="439"/>
      <c r="AF2690" s="439"/>
      <c r="AG2690" s="439"/>
      <c r="AH2690" s="439"/>
      <c r="AI2690" s="439"/>
      <c r="AJ2690" s="439"/>
    </row>
    <row r="2691" spans="29:36" x14ac:dyDescent="0.25">
      <c r="AC2691" s="439"/>
      <c r="AD2691" s="439"/>
      <c r="AE2691" s="439"/>
      <c r="AF2691" s="439"/>
      <c r="AG2691" s="439"/>
      <c r="AH2691" s="439"/>
      <c r="AI2691" s="439"/>
      <c r="AJ2691" s="439"/>
    </row>
    <row r="2692" spans="29:36" x14ac:dyDescent="0.25">
      <c r="AC2692" s="439"/>
      <c r="AD2692" s="439"/>
      <c r="AE2692" s="439"/>
      <c r="AF2692" s="439"/>
      <c r="AG2692" s="439"/>
      <c r="AH2692" s="439"/>
      <c r="AI2692" s="439"/>
      <c r="AJ2692" s="439"/>
    </row>
    <row r="2693" spans="29:36" x14ac:dyDescent="0.25">
      <c r="AC2693" s="439"/>
      <c r="AD2693" s="439"/>
      <c r="AE2693" s="439"/>
      <c r="AF2693" s="439"/>
      <c r="AG2693" s="439"/>
      <c r="AH2693" s="439"/>
      <c r="AI2693" s="439"/>
      <c r="AJ2693" s="439"/>
    </row>
    <row r="2694" spans="29:36" x14ac:dyDescent="0.25">
      <c r="AC2694" s="439"/>
      <c r="AD2694" s="439"/>
      <c r="AE2694" s="439"/>
      <c r="AF2694" s="439"/>
      <c r="AG2694" s="439"/>
      <c r="AH2694" s="439"/>
      <c r="AI2694" s="439"/>
      <c r="AJ2694" s="439"/>
    </row>
    <row r="2695" spans="29:36" x14ac:dyDescent="0.25">
      <c r="AC2695" s="439"/>
      <c r="AD2695" s="439"/>
      <c r="AE2695" s="439"/>
      <c r="AF2695" s="439"/>
      <c r="AG2695" s="439"/>
      <c r="AH2695" s="439"/>
      <c r="AI2695" s="439"/>
      <c r="AJ2695" s="439"/>
    </row>
    <row r="2696" spans="29:36" x14ac:dyDescent="0.25">
      <c r="AC2696" s="439"/>
      <c r="AD2696" s="439"/>
      <c r="AE2696" s="439"/>
      <c r="AF2696" s="439"/>
      <c r="AG2696" s="439"/>
      <c r="AH2696" s="439"/>
      <c r="AI2696" s="439"/>
      <c r="AJ2696" s="439"/>
    </row>
    <row r="2697" spans="29:36" x14ac:dyDescent="0.25">
      <c r="AC2697" s="439"/>
      <c r="AD2697" s="439"/>
      <c r="AE2697" s="439"/>
      <c r="AF2697" s="439"/>
      <c r="AG2697" s="439"/>
      <c r="AH2697" s="439"/>
      <c r="AI2697" s="439"/>
      <c r="AJ2697" s="439"/>
    </row>
    <row r="2698" spans="29:36" x14ac:dyDescent="0.25">
      <c r="AC2698" s="439"/>
      <c r="AD2698" s="439"/>
      <c r="AE2698" s="439"/>
      <c r="AF2698" s="439"/>
      <c r="AG2698" s="439"/>
      <c r="AH2698" s="439"/>
      <c r="AI2698" s="439"/>
      <c r="AJ2698" s="439"/>
    </row>
    <row r="2699" spans="29:36" x14ac:dyDescent="0.25">
      <c r="AC2699" s="439"/>
      <c r="AD2699" s="439"/>
      <c r="AE2699" s="439"/>
      <c r="AF2699" s="439"/>
      <c r="AG2699" s="439"/>
      <c r="AH2699" s="439"/>
      <c r="AI2699" s="439"/>
      <c r="AJ2699" s="439"/>
    </row>
    <row r="2700" spans="29:36" x14ac:dyDescent="0.25">
      <c r="AC2700" s="439"/>
      <c r="AD2700" s="439"/>
      <c r="AE2700" s="439"/>
      <c r="AF2700" s="439"/>
      <c r="AG2700" s="439"/>
      <c r="AH2700" s="439"/>
      <c r="AI2700" s="439"/>
      <c r="AJ2700" s="439"/>
    </row>
    <row r="2701" spans="29:36" x14ac:dyDescent="0.25">
      <c r="AC2701" s="439"/>
      <c r="AD2701" s="439"/>
      <c r="AE2701" s="439"/>
      <c r="AF2701" s="439"/>
      <c r="AG2701" s="439"/>
      <c r="AH2701" s="439"/>
      <c r="AI2701" s="439"/>
      <c r="AJ2701" s="439"/>
    </row>
    <row r="2702" spans="29:36" x14ac:dyDescent="0.25">
      <c r="AC2702" s="439"/>
      <c r="AD2702" s="439"/>
      <c r="AE2702" s="439"/>
      <c r="AF2702" s="439"/>
      <c r="AG2702" s="439"/>
      <c r="AH2702" s="439"/>
      <c r="AI2702" s="439"/>
      <c r="AJ2702" s="439"/>
    </row>
    <row r="2703" spans="29:36" x14ac:dyDescent="0.25">
      <c r="AC2703" s="439"/>
      <c r="AD2703" s="439"/>
      <c r="AE2703" s="439"/>
      <c r="AF2703" s="439"/>
      <c r="AG2703" s="439"/>
      <c r="AH2703" s="439"/>
      <c r="AI2703" s="439"/>
      <c r="AJ2703" s="439"/>
    </row>
    <row r="2704" spans="29:36" x14ac:dyDescent="0.25">
      <c r="AC2704" s="439"/>
      <c r="AD2704" s="439"/>
      <c r="AE2704" s="439"/>
      <c r="AF2704" s="439"/>
      <c r="AG2704" s="439"/>
      <c r="AH2704" s="439"/>
      <c r="AI2704" s="439"/>
      <c r="AJ2704" s="439"/>
    </row>
    <row r="2705" spans="29:36" x14ac:dyDescent="0.25">
      <c r="AC2705" s="439"/>
      <c r="AD2705" s="439"/>
      <c r="AE2705" s="439"/>
      <c r="AF2705" s="439"/>
      <c r="AG2705" s="439"/>
      <c r="AH2705" s="439"/>
      <c r="AI2705" s="439"/>
      <c r="AJ2705" s="439"/>
    </row>
    <row r="2706" spans="29:36" x14ac:dyDescent="0.25">
      <c r="AC2706" s="439"/>
      <c r="AD2706" s="439"/>
      <c r="AE2706" s="439"/>
      <c r="AF2706" s="439"/>
      <c r="AG2706" s="439"/>
      <c r="AH2706" s="439"/>
      <c r="AI2706" s="439"/>
      <c r="AJ2706" s="439"/>
    </row>
    <row r="2707" spans="29:36" x14ac:dyDescent="0.25">
      <c r="AC2707" s="439"/>
      <c r="AD2707" s="439"/>
      <c r="AE2707" s="439"/>
      <c r="AF2707" s="439"/>
      <c r="AG2707" s="439"/>
      <c r="AH2707" s="439"/>
      <c r="AI2707" s="439"/>
      <c r="AJ2707" s="439"/>
    </row>
    <row r="2708" spans="29:36" x14ac:dyDescent="0.25">
      <c r="AC2708" s="439"/>
      <c r="AD2708" s="439"/>
      <c r="AE2708" s="439"/>
      <c r="AF2708" s="439"/>
      <c r="AG2708" s="439"/>
      <c r="AH2708" s="439"/>
      <c r="AI2708" s="439"/>
      <c r="AJ2708" s="439"/>
    </row>
    <row r="2709" spans="29:36" x14ac:dyDescent="0.25">
      <c r="AC2709" s="439"/>
      <c r="AD2709" s="439"/>
      <c r="AE2709" s="439"/>
      <c r="AF2709" s="439"/>
      <c r="AG2709" s="439"/>
      <c r="AH2709" s="439"/>
      <c r="AI2709" s="439"/>
      <c r="AJ2709" s="439"/>
    </row>
    <row r="2710" spans="29:36" x14ac:dyDescent="0.25">
      <c r="AC2710" s="439"/>
      <c r="AD2710" s="439"/>
      <c r="AE2710" s="439"/>
      <c r="AF2710" s="439"/>
      <c r="AG2710" s="439"/>
      <c r="AH2710" s="439"/>
      <c r="AI2710" s="439"/>
      <c r="AJ2710" s="439"/>
    </row>
    <row r="2711" spans="29:36" x14ac:dyDescent="0.25">
      <c r="AC2711" s="439"/>
      <c r="AD2711" s="439"/>
      <c r="AE2711" s="439"/>
      <c r="AF2711" s="439"/>
      <c r="AG2711" s="439"/>
      <c r="AH2711" s="439"/>
      <c r="AI2711" s="439"/>
      <c r="AJ2711" s="439"/>
    </row>
    <row r="2712" spans="29:36" x14ac:dyDescent="0.25">
      <c r="AC2712" s="439"/>
      <c r="AD2712" s="439"/>
      <c r="AE2712" s="439"/>
      <c r="AF2712" s="439"/>
      <c r="AG2712" s="439"/>
      <c r="AH2712" s="439"/>
      <c r="AI2712" s="439"/>
      <c r="AJ2712" s="439"/>
    </row>
    <row r="2713" spans="29:36" x14ac:dyDescent="0.25">
      <c r="AC2713" s="439"/>
      <c r="AD2713" s="439"/>
      <c r="AE2713" s="439"/>
      <c r="AF2713" s="439"/>
      <c r="AG2713" s="439"/>
      <c r="AH2713" s="439"/>
      <c r="AI2713" s="439"/>
      <c r="AJ2713" s="439"/>
    </row>
    <row r="2714" spans="29:36" x14ac:dyDescent="0.25">
      <c r="AC2714" s="439"/>
      <c r="AD2714" s="439"/>
      <c r="AE2714" s="439"/>
      <c r="AF2714" s="439"/>
      <c r="AG2714" s="439"/>
      <c r="AH2714" s="439"/>
      <c r="AI2714" s="439"/>
      <c r="AJ2714" s="439"/>
    </row>
    <row r="2715" spans="29:36" x14ac:dyDescent="0.25">
      <c r="AC2715" s="439"/>
      <c r="AD2715" s="439"/>
      <c r="AE2715" s="439"/>
      <c r="AF2715" s="439"/>
      <c r="AG2715" s="439"/>
      <c r="AH2715" s="439"/>
      <c r="AI2715" s="439"/>
      <c r="AJ2715" s="439"/>
    </row>
    <row r="2716" spans="29:36" x14ac:dyDescent="0.25">
      <c r="AC2716" s="439"/>
      <c r="AD2716" s="439"/>
      <c r="AE2716" s="439"/>
      <c r="AF2716" s="439"/>
      <c r="AG2716" s="439"/>
      <c r="AH2716" s="439"/>
      <c r="AI2716" s="439"/>
      <c r="AJ2716" s="439"/>
    </row>
    <row r="2717" spans="29:36" x14ac:dyDescent="0.25">
      <c r="AC2717" s="439"/>
      <c r="AD2717" s="439"/>
      <c r="AE2717" s="439"/>
      <c r="AF2717" s="439"/>
      <c r="AG2717" s="439"/>
      <c r="AH2717" s="439"/>
      <c r="AI2717" s="439"/>
      <c r="AJ2717" s="439"/>
    </row>
    <row r="2718" spans="29:36" x14ac:dyDescent="0.25">
      <c r="AC2718" s="439"/>
      <c r="AD2718" s="439"/>
      <c r="AE2718" s="439"/>
      <c r="AF2718" s="439"/>
      <c r="AG2718" s="439"/>
      <c r="AH2718" s="439"/>
      <c r="AI2718" s="439"/>
      <c r="AJ2718" s="439"/>
    </row>
    <row r="2719" spans="29:36" x14ac:dyDescent="0.25">
      <c r="AC2719" s="439"/>
      <c r="AD2719" s="439"/>
      <c r="AE2719" s="439"/>
      <c r="AF2719" s="439"/>
      <c r="AG2719" s="439"/>
      <c r="AH2719" s="439"/>
      <c r="AI2719" s="439"/>
      <c r="AJ2719" s="439"/>
    </row>
    <row r="2720" spans="29:36" x14ac:dyDescent="0.25">
      <c r="AC2720" s="439"/>
      <c r="AD2720" s="439"/>
      <c r="AE2720" s="439"/>
      <c r="AF2720" s="439"/>
      <c r="AG2720" s="439"/>
      <c r="AH2720" s="439"/>
      <c r="AI2720" s="439"/>
      <c r="AJ2720" s="439"/>
    </row>
    <row r="2721" spans="29:36" x14ac:dyDescent="0.25">
      <c r="AC2721" s="439"/>
      <c r="AD2721" s="439"/>
      <c r="AE2721" s="439"/>
      <c r="AF2721" s="439"/>
      <c r="AG2721" s="439"/>
      <c r="AH2721" s="439"/>
      <c r="AI2721" s="439"/>
      <c r="AJ2721" s="439"/>
    </row>
    <row r="2722" spans="29:36" x14ac:dyDescent="0.25">
      <c r="AC2722" s="439"/>
      <c r="AD2722" s="439"/>
      <c r="AE2722" s="439"/>
      <c r="AF2722" s="439"/>
      <c r="AG2722" s="439"/>
      <c r="AH2722" s="439"/>
      <c r="AI2722" s="439"/>
      <c r="AJ2722" s="439"/>
    </row>
    <row r="2723" spans="29:36" x14ac:dyDescent="0.25">
      <c r="AC2723" s="439"/>
      <c r="AD2723" s="439"/>
      <c r="AE2723" s="439"/>
      <c r="AF2723" s="439"/>
      <c r="AG2723" s="439"/>
      <c r="AH2723" s="439"/>
      <c r="AI2723" s="439"/>
      <c r="AJ2723" s="439"/>
    </row>
    <row r="2724" spans="29:36" x14ac:dyDescent="0.25">
      <c r="AC2724" s="439"/>
      <c r="AD2724" s="439"/>
      <c r="AE2724" s="439"/>
      <c r="AF2724" s="439"/>
      <c r="AG2724" s="439"/>
      <c r="AH2724" s="439"/>
      <c r="AI2724" s="439"/>
      <c r="AJ2724" s="439"/>
    </row>
    <row r="2725" spans="29:36" x14ac:dyDescent="0.25">
      <c r="AC2725" s="439"/>
      <c r="AD2725" s="439"/>
      <c r="AE2725" s="439"/>
      <c r="AF2725" s="439"/>
      <c r="AG2725" s="439"/>
      <c r="AH2725" s="439"/>
      <c r="AI2725" s="439"/>
      <c r="AJ2725" s="439"/>
    </row>
    <row r="2726" spans="29:36" x14ac:dyDescent="0.25">
      <c r="AC2726" s="439"/>
      <c r="AD2726" s="439"/>
      <c r="AE2726" s="439"/>
      <c r="AF2726" s="439"/>
      <c r="AG2726" s="439"/>
      <c r="AH2726" s="439"/>
      <c r="AI2726" s="439"/>
      <c r="AJ2726" s="439"/>
    </row>
    <row r="2727" spans="29:36" x14ac:dyDescent="0.25">
      <c r="AC2727" s="439"/>
      <c r="AD2727" s="439"/>
      <c r="AE2727" s="439"/>
      <c r="AF2727" s="439"/>
      <c r="AG2727" s="439"/>
      <c r="AH2727" s="439"/>
      <c r="AI2727" s="439"/>
      <c r="AJ2727" s="439"/>
    </row>
    <row r="2728" spans="29:36" x14ac:dyDescent="0.25">
      <c r="AC2728" s="439"/>
      <c r="AD2728" s="439"/>
      <c r="AE2728" s="439"/>
      <c r="AF2728" s="439"/>
      <c r="AG2728" s="439"/>
      <c r="AH2728" s="439"/>
      <c r="AI2728" s="439"/>
      <c r="AJ2728" s="439"/>
    </row>
    <row r="2729" spans="29:36" x14ac:dyDescent="0.25">
      <c r="AC2729" s="439"/>
      <c r="AD2729" s="439"/>
      <c r="AE2729" s="439"/>
      <c r="AF2729" s="439"/>
      <c r="AG2729" s="439"/>
      <c r="AH2729" s="439"/>
      <c r="AI2729" s="439"/>
      <c r="AJ2729" s="439"/>
    </row>
    <row r="2730" spans="29:36" x14ac:dyDescent="0.25">
      <c r="AC2730" s="439"/>
      <c r="AD2730" s="439"/>
      <c r="AE2730" s="439"/>
      <c r="AF2730" s="439"/>
      <c r="AG2730" s="439"/>
      <c r="AH2730" s="439"/>
      <c r="AI2730" s="439"/>
      <c r="AJ2730" s="439"/>
    </row>
    <row r="2731" spans="29:36" x14ac:dyDescent="0.25">
      <c r="AC2731" s="439"/>
      <c r="AD2731" s="439"/>
      <c r="AE2731" s="439"/>
      <c r="AF2731" s="439"/>
      <c r="AG2731" s="439"/>
      <c r="AH2731" s="439"/>
      <c r="AI2731" s="439"/>
      <c r="AJ2731" s="439"/>
    </row>
    <row r="2732" spans="29:36" x14ac:dyDescent="0.25">
      <c r="AC2732" s="439"/>
      <c r="AD2732" s="439"/>
      <c r="AE2732" s="439"/>
      <c r="AF2732" s="439"/>
      <c r="AG2732" s="439"/>
      <c r="AH2732" s="439"/>
      <c r="AI2732" s="439"/>
      <c r="AJ2732" s="439"/>
    </row>
    <row r="2733" spans="29:36" x14ac:dyDescent="0.25">
      <c r="AC2733" s="439"/>
      <c r="AD2733" s="439"/>
      <c r="AE2733" s="439"/>
      <c r="AF2733" s="439"/>
      <c r="AG2733" s="439"/>
      <c r="AH2733" s="439"/>
      <c r="AI2733" s="439"/>
      <c r="AJ2733" s="439"/>
    </row>
    <row r="2734" spans="29:36" x14ac:dyDescent="0.25">
      <c r="AC2734" s="439"/>
      <c r="AD2734" s="439"/>
      <c r="AE2734" s="439"/>
      <c r="AF2734" s="439"/>
      <c r="AG2734" s="439"/>
      <c r="AH2734" s="439"/>
      <c r="AI2734" s="439"/>
      <c r="AJ2734" s="439"/>
    </row>
    <row r="2735" spans="29:36" x14ac:dyDescent="0.25">
      <c r="AC2735" s="439"/>
      <c r="AD2735" s="439"/>
      <c r="AE2735" s="439"/>
      <c r="AF2735" s="439"/>
      <c r="AG2735" s="439"/>
      <c r="AH2735" s="439"/>
      <c r="AI2735" s="439"/>
      <c r="AJ2735" s="439"/>
    </row>
    <row r="2736" spans="29:36" x14ac:dyDescent="0.25">
      <c r="AC2736" s="439"/>
      <c r="AD2736" s="439"/>
      <c r="AE2736" s="439"/>
      <c r="AF2736" s="439"/>
      <c r="AG2736" s="439"/>
      <c r="AH2736" s="439"/>
      <c r="AI2736" s="439"/>
      <c r="AJ2736" s="439"/>
    </row>
    <row r="2737" spans="29:36" x14ac:dyDescent="0.25">
      <c r="AC2737" s="439"/>
      <c r="AD2737" s="439"/>
      <c r="AE2737" s="439"/>
      <c r="AF2737" s="439"/>
      <c r="AG2737" s="439"/>
      <c r="AH2737" s="439"/>
      <c r="AI2737" s="439"/>
      <c r="AJ2737" s="439"/>
    </row>
    <row r="2738" spans="29:36" x14ac:dyDescent="0.25">
      <c r="AC2738" s="439"/>
      <c r="AD2738" s="439"/>
      <c r="AE2738" s="439"/>
      <c r="AF2738" s="439"/>
      <c r="AG2738" s="439"/>
      <c r="AH2738" s="439"/>
      <c r="AI2738" s="439"/>
      <c r="AJ2738" s="439"/>
    </row>
    <row r="2739" spans="29:36" x14ac:dyDescent="0.25">
      <c r="AC2739" s="439"/>
      <c r="AD2739" s="439"/>
      <c r="AE2739" s="439"/>
      <c r="AF2739" s="439"/>
      <c r="AG2739" s="439"/>
      <c r="AH2739" s="439"/>
      <c r="AI2739" s="439"/>
      <c r="AJ2739" s="439"/>
    </row>
    <row r="2740" spans="29:36" x14ac:dyDescent="0.25">
      <c r="AC2740" s="439"/>
      <c r="AD2740" s="439"/>
      <c r="AE2740" s="439"/>
      <c r="AF2740" s="439"/>
      <c r="AG2740" s="439"/>
      <c r="AH2740" s="439"/>
      <c r="AI2740" s="439"/>
      <c r="AJ2740" s="439"/>
    </row>
    <row r="2741" spans="29:36" x14ac:dyDescent="0.25">
      <c r="AC2741" s="439"/>
      <c r="AD2741" s="439"/>
      <c r="AE2741" s="439"/>
      <c r="AF2741" s="439"/>
      <c r="AG2741" s="439"/>
      <c r="AH2741" s="439"/>
      <c r="AI2741" s="439"/>
      <c r="AJ2741" s="439"/>
    </row>
    <row r="2742" spans="29:36" x14ac:dyDescent="0.25">
      <c r="AC2742" s="439"/>
      <c r="AD2742" s="439"/>
      <c r="AE2742" s="439"/>
      <c r="AF2742" s="439"/>
      <c r="AG2742" s="439"/>
      <c r="AH2742" s="439"/>
      <c r="AI2742" s="439"/>
      <c r="AJ2742" s="439"/>
    </row>
    <row r="2743" spans="29:36" x14ac:dyDescent="0.25">
      <c r="AC2743" s="439"/>
      <c r="AD2743" s="439"/>
      <c r="AE2743" s="439"/>
      <c r="AF2743" s="439"/>
      <c r="AG2743" s="439"/>
      <c r="AH2743" s="439"/>
      <c r="AI2743" s="439"/>
      <c r="AJ2743" s="439"/>
    </row>
    <row r="2744" spans="29:36" x14ac:dyDescent="0.25">
      <c r="AC2744" s="439"/>
      <c r="AD2744" s="439"/>
      <c r="AE2744" s="439"/>
      <c r="AF2744" s="439"/>
      <c r="AG2744" s="439"/>
      <c r="AH2744" s="439"/>
      <c r="AI2744" s="439"/>
      <c r="AJ2744" s="439"/>
    </row>
    <row r="2745" spans="29:36" x14ac:dyDescent="0.25">
      <c r="AC2745" s="439"/>
      <c r="AD2745" s="439"/>
      <c r="AE2745" s="439"/>
      <c r="AF2745" s="439"/>
      <c r="AG2745" s="439"/>
      <c r="AH2745" s="439"/>
      <c r="AI2745" s="439"/>
      <c r="AJ2745" s="439"/>
    </row>
    <row r="2746" spans="29:36" x14ac:dyDescent="0.25">
      <c r="AC2746" s="439"/>
      <c r="AD2746" s="439"/>
      <c r="AE2746" s="439"/>
      <c r="AF2746" s="439"/>
      <c r="AG2746" s="439"/>
      <c r="AH2746" s="439"/>
      <c r="AI2746" s="439"/>
      <c r="AJ2746" s="439"/>
    </row>
    <row r="2747" spans="29:36" x14ac:dyDescent="0.25">
      <c r="AC2747" s="439"/>
      <c r="AD2747" s="439"/>
      <c r="AE2747" s="439"/>
      <c r="AF2747" s="439"/>
      <c r="AG2747" s="439"/>
      <c r="AH2747" s="439"/>
      <c r="AI2747" s="439"/>
      <c r="AJ2747" s="439"/>
    </row>
    <row r="2748" spans="29:36" x14ac:dyDescent="0.25">
      <c r="AC2748" s="439"/>
      <c r="AD2748" s="439"/>
      <c r="AE2748" s="439"/>
      <c r="AF2748" s="439"/>
      <c r="AG2748" s="439"/>
      <c r="AH2748" s="439"/>
      <c r="AI2748" s="439"/>
      <c r="AJ2748" s="439"/>
    </row>
    <row r="2749" spans="29:36" x14ac:dyDescent="0.25">
      <c r="AC2749" s="439"/>
      <c r="AD2749" s="439"/>
      <c r="AE2749" s="439"/>
      <c r="AF2749" s="439"/>
      <c r="AG2749" s="439"/>
      <c r="AH2749" s="439"/>
      <c r="AI2749" s="439"/>
      <c r="AJ2749" s="439"/>
    </row>
    <row r="2750" spans="29:36" x14ac:dyDescent="0.25">
      <c r="AC2750" s="439"/>
      <c r="AD2750" s="439"/>
      <c r="AE2750" s="439"/>
      <c r="AF2750" s="439"/>
      <c r="AG2750" s="439"/>
      <c r="AH2750" s="439"/>
      <c r="AI2750" s="439"/>
      <c r="AJ2750" s="439"/>
    </row>
    <row r="2751" spans="29:36" x14ac:dyDescent="0.25">
      <c r="AC2751" s="439"/>
      <c r="AD2751" s="439"/>
      <c r="AE2751" s="439"/>
      <c r="AF2751" s="439"/>
      <c r="AG2751" s="439"/>
      <c r="AH2751" s="439"/>
      <c r="AI2751" s="439"/>
      <c r="AJ2751" s="439"/>
    </row>
    <row r="2752" spans="29:36" x14ac:dyDescent="0.25">
      <c r="AC2752" s="439"/>
      <c r="AD2752" s="439"/>
      <c r="AE2752" s="439"/>
      <c r="AF2752" s="439"/>
      <c r="AG2752" s="439"/>
      <c r="AH2752" s="439"/>
      <c r="AI2752" s="439"/>
      <c r="AJ2752" s="439"/>
    </row>
    <row r="2753" spans="29:36" x14ac:dyDescent="0.25">
      <c r="AC2753" s="439"/>
      <c r="AD2753" s="439"/>
      <c r="AE2753" s="439"/>
      <c r="AF2753" s="439"/>
      <c r="AG2753" s="439"/>
      <c r="AH2753" s="439"/>
      <c r="AI2753" s="439"/>
      <c r="AJ2753" s="439"/>
    </row>
    <row r="2754" spans="29:36" x14ac:dyDescent="0.25">
      <c r="AC2754" s="439"/>
      <c r="AD2754" s="439"/>
      <c r="AE2754" s="439"/>
      <c r="AF2754" s="439"/>
      <c r="AG2754" s="439"/>
      <c r="AH2754" s="439"/>
      <c r="AI2754" s="439"/>
      <c r="AJ2754" s="439"/>
    </row>
    <row r="2755" spans="29:36" x14ac:dyDescent="0.25">
      <c r="AC2755" s="439"/>
      <c r="AD2755" s="439"/>
      <c r="AE2755" s="439"/>
      <c r="AF2755" s="439"/>
      <c r="AG2755" s="439"/>
      <c r="AH2755" s="439"/>
      <c r="AI2755" s="439"/>
      <c r="AJ2755" s="439"/>
    </row>
    <row r="2756" spans="29:36" x14ac:dyDescent="0.25">
      <c r="AC2756" s="439"/>
      <c r="AD2756" s="439"/>
      <c r="AE2756" s="439"/>
      <c r="AF2756" s="439"/>
      <c r="AG2756" s="439"/>
      <c r="AH2756" s="439"/>
      <c r="AI2756" s="439"/>
      <c r="AJ2756" s="439"/>
    </row>
    <row r="2757" spans="29:36" x14ac:dyDescent="0.25">
      <c r="AC2757" s="439"/>
      <c r="AD2757" s="439"/>
      <c r="AE2757" s="439"/>
      <c r="AF2757" s="439"/>
      <c r="AG2757" s="439"/>
      <c r="AH2757" s="439"/>
      <c r="AI2757" s="439"/>
      <c r="AJ2757" s="439"/>
    </row>
    <row r="2758" spans="29:36" x14ac:dyDescent="0.25">
      <c r="AC2758" s="439"/>
      <c r="AD2758" s="439"/>
      <c r="AE2758" s="439"/>
      <c r="AF2758" s="439"/>
      <c r="AG2758" s="439"/>
      <c r="AH2758" s="439"/>
      <c r="AI2758" s="439"/>
      <c r="AJ2758" s="439"/>
    </row>
    <row r="2759" spans="29:36" x14ac:dyDescent="0.25">
      <c r="AC2759" s="439"/>
      <c r="AD2759" s="439"/>
      <c r="AE2759" s="439"/>
      <c r="AF2759" s="439"/>
      <c r="AG2759" s="439"/>
      <c r="AH2759" s="439"/>
      <c r="AI2759" s="439"/>
      <c r="AJ2759" s="439"/>
    </row>
    <row r="2760" spans="29:36" x14ac:dyDescent="0.25">
      <c r="AC2760" s="439"/>
      <c r="AD2760" s="439"/>
      <c r="AE2760" s="439"/>
      <c r="AF2760" s="439"/>
      <c r="AG2760" s="439"/>
      <c r="AH2760" s="439"/>
      <c r="AI2760" s="439"/>
      <c r="AJ2760" s="439"/>
    </row>
    <row r="2761" spans="29:36" x14ac:dyDescent="0.25">
      <c r="AC2761" s="439"/>
      <c r="AD2761" s="439"/>
      <c r="AE2761" s="439"/>
      <c r="AF2761" s="439"/>
      <c r="AG2761" s="439"/>
      <c r="AH2761" s="439"/>
      <c r="AI2761" s="439"/>
      <c r="AJ2761" s="439"/>
    </row>
    <row r="2762" spans="29:36" x14ac:dyDescent="0.25">
      <c r="AC2762" s="439"/>
      <c r="AD2762" s="439"/>
      <c r="AE2762" s="439"/>
      <c r="AF2762" s="439"/>
      <c r="AG2762" s="439"/>
      <c r="AH2762" s="439"/>
      <c r="AI2762" s="439"/>
      <c r="AJ2762" s="439"/>
    </row>
    <row r="2763" spans="29:36" x14ac:dyDescent="0.25">
      <c r="AC2763" s="439"/>
      <c r="AD2763" s="439"/>
      <c r="AE2763" s="439"/>
      <c r="AF2763" s="439"/>
      <c r="AG2763" s="439"/>
      <c r="AH2763" s="439"/>
      <c r="AI2763" s="439"/>
      <c r="AJ2763" s="439"/>
    </row>
    <row r="2764" spans="29:36" x14ac:dyDescent="0.25">
      <c r="AC2764" s="439"/>
      <c r="AD2764" s="439"/>
      <c r="AE2764" s="439"/>
      <c r="AF2764" s="439"/>
      <c r="AG2764" s="439"/>
      <c r="AH2764" s="439"/>
      <c r="AI2764" s="439"/>
      <c r="AJ2764" s="439"/>
    </row>
    <row r="2765" spans="29:36" x14ac:dyDescent="0.25">
      <c r="AC2765" s="439"/>
      <c r="AD2765" s="439"/>
      <c r="AE2765" s="439"/>
      <c r="AF2765" s="439"/>
      <c r="AG2765" s="439"/>
      <c r="AH2765" s="439"/>
      <c r="AI2765" s="439"/>
      <c r="AJ2765" s="439"/>
    </row>
    <row r="2766" spans="29:36" x14ac:dyDescent="0.25">
      <c r="AC2766" s="439"/>
      <c r="AD2766" s="439"/>
      <c r="AE2766" s="439"/>
      <c r="AF2766" s="439"/>
      <c r="AG2766" s="439"/>
      <c r="AH2766" s="439"/>
      <c r="AI2766" s="439"/>
      <c r="AJ2766" s="439"/>
    </row>
    <row r="2767" spans="29:36" x14ac:dyDescent="0.25">
      <c r="AC2767" s="439"/>
      <c r="AD2767" s="439"/>
      <c r="AE2767" s="439"/>
      <c r="AF2767" s="439"/>
      <c r="AG2767" s="439"/>
      <c r="AH2767" s="439"/>
      <c r="AI2767" s="439"/>
      <c r="AJ2767" s="439"/>
    </row>
    <row r="2768" spans="29:36" x14ac:dyDescent="0.25">
      <c r="AC2768" s="439"/>
      <c r="AD2768" s="439"/>
      <c r="AE2768" s="439"/>
      <c r="AF2768" s="439"/>
      <c r="AG2768" s="439"/>
      <c r="AH2768" s="439"/>
      <c r="AI2768" s="439"/>
      <c r="AJ2768" s="439"/>
    </row>
    <row r="2769" spans="29:36" x14ac:dyDescent="0.25">
      <c r="AC2769" s="439"/>
      <c r="AD2769" s="439"/>
      <c r="AE2769" s="439"/>
      <c r="AF2769" s="439"/>
      <c r="AG2769" s="439"/>
      <c r="AH2769" s="439"/>
      <c r="AI2769" s="439"/>
      <c r="AJ2769" s="439"/>
    </row>
    <row r="2770" spans="29:36" x14ac:dyDescent="0.25">
      <c r="AC2770" s="439"/>
      <c r="AD2770" s="439"/>
      <c r="AE2770" s="439"/>
      <c r="AF2770" s="439"/>
      <c r="AG2770" s="439"/>
      <c r="AH2770" s="439"/>
      <c r="AI2770" s="439"/>
      <c r="AJ2770" s="439"/>
    </row>
    <row r="2771" spans="29:36" x14ac:dyDescent="0.25">
      <c r="AC2771" s="439"/>
      <c r="AD2771" s="439"/>
      <c r="AE2771" s="439"/>
      <c r="AF2771" s="439"/>
      <c r="AG2771" s="439"/>
      <c r="AH2771" s="439"/>
      <c r="AI2771" s="439"/>
      <c r="AJ2771" s="439"/>
    </row>
    <row r="2772" spans="29:36" x14ac:dyDescent="0.25">
      <c r="AC2772" s="439"/>
      <c r="AD2772" s="439"/>
      <c r="AE2772" s="439"/>
      <c r="AF2772" s="439"/>
      <c r="AG2772" s="439"/>
      <c r="AH2772" s="439"/>
      <c r="AI2772" s="439"/>
      <c r="AJ2772" s="439"/>
    </row>
    <row r="2773" spans="29:36" x14ac:dyDescent="0.25">
      <c r="AC2773" s="439"/>
      <c r="AD2773" s="439"/>
      <c r="AE2773" s="439"/>
      <c r="AF2773" s="439"/>
      <c r="AG2773" s="439"/>
      <c r="AH2773" s="439"/>
      <c r="AI2773" s="439"/>
      <c r="AJ2773" s="439"/>
    </row>
    <row r="2774" spans="29:36" x14ac:dyDescent="0.25">
      <c r="AC2774" s="439"/>
      <c r="AD2774" s="439"/>
      <c r="AE2774" s="439"/>
      <c r="AF2774" s="439"/>
      <c r="AG2774" s="439"/>
      <c r="AH2774" s="439"/>
      <c r="AI2774" s="439"/>
      <c r="AJ2774" s="439"/>
    </row>
    <row r="2775" spans="29:36" x14ac:dyDescent="0.25">
      <c r="AC2775" s="439"/>
      <c r="AD2775" s="439"/>
      <c r="AE2775" s="439"/>
      <c r="AF2775" s="439"/>
      <c r="AG2775" s="439"/>
      <c r="AH2775" s="439"/>
      <c r="AI2775" s="439"/>
      <c r="AJ2775" s="439"/>
    </row>
    <row r="2776" spans="29:36" x14ac:dyDescent="0.25">
      <c r="AC2776" s="439"/>
      <c r="AD2776" s="439"/>
      <c r="AE2776" s="439"/>
      <c r="AF2776" s="439"/>
      <c r="AG2776" s="439"/>
      <c r="AH2776" s="439"/>
      <c r="AI2776" s="439"/>
      <c r="AJ2776" s="439"/>
    </row>
    <row r="2777" spans="29:36" x14ac:dyDescent="0.25">
      <c r="AC2777" s="439"/>
      <c r="AD2777" s="439"/>
      <c r="AE2777" s="439"/>
      <c r="AF2777" s="439"/>
      <c r="AG2777" s="439"/>
      <c r="AH2777" s="439"/>
      <c r="AI2777" s="439"/>
      <c r="AJ2777" s="439"/>
    </row>
    <row r="2778" spans="29:36" x14ac:dyDescent="0.25">
      <c r="AC2778" s="439"/>
      <c r="AD2778" s="439"/>
      <c r="AE2778" s="439"/>
      <c r="AF2778" s="439"/>
      <c r="AG2778" s="439"/>
      <c r="AH2778" s="439"/>
      <c r="AI2778" s="439"/>
      <c r="AJ2778" s="439"/>
    </row>
    <row r="2779" spans="29:36" x14ac:dyDescent="0.25">
      <c r="AC2779" s="439"/>
      <c r="AD2779" s="439"/>
      <c r="AE2779" s="439"/>
      <c r="AF2779" s="439"/>
      <c r="AG2779" s="439"/>
      <c r="AH2779" s="439"/>
      <c r="AI2779" s="439"/>
      <c r="AJ2779" s="439"/>
    </row>
    <row r="2780" spans="29:36" x14ac:dyDescent="0.25">
      <c r="AC2780" s="439"/>
      <c r="AD2780" s="439"/>
      <c r="AE2780" s="439"/>
      <c r="AF2780" s="439"/>
      <c r="AG2780" s="439"/>
      <c r="AH2780" s="439"/>
      <c r="AI2780" s="439"/>
      <c r="AJ2780" s="439"/>
    </row>
    <row r="2781" spans="29:36" x14ac:dyDescent="0.25">
      <c r="AC2781" s="439"/>
      <c r="AD2781" s="439"/>
      <c r="AE2781" s="439"/>
      <c r="AF2781" s="439"/>
      <c r="AG2781" s="439"/>
      <c r="AH2781" s="439"/>
      <c r="AI2781" s="439"/>
      <c r="AJ2781" s="439"/>
    </row>
    <row r="2782" spans="29:36" x14ac:dyDescent="0.25">
      <c r="AC2782" s="439"/>
      <c r="AD2782" s="439"/>
      <c r="AE2782" s="439"/>
      <c r="AF2782" s="439"/>
      <c r="AG2782" s="439"/>
      <c r="AH2782" s="439"/>
      <c r="AI2782" s="439"/>
      <c r="AJ2782" s="439"/>
    </row>
    <row r="2783" spans="29:36" x14ac:dyDescent="0.25">
      <c r="AC2783" s="439"/>
      <c r="AD2783" s="439"/>
      <c r="AE2783" s="439"/>
      <c r="AF2783" s="439"/>
      <c r="AG2783" s="439"/>
      <c r="AH2783" s="439"/>
      <c r="AI2783" s="439"/>
      <c r="AJ2783" s="439"/>
    </row>
    <row r="2784" spans="29:36" x14ac:dyDescent="0.25">
      <c r="AC2784" s="439"/>
      <c r="AD2784" s="439"/>
      <c r="AE2784" s="439"/>
      <c r="AF2784" s="439"/>
      <c r="AG2784" s="439"/>
      <c r="AH2784" s="439"/>
      <c r="AI2784" s="439"/>
      <c r="AJ2784" s="439"/>
    </row>
    <row r="2785" spans="29:36" x14ac:dyDescent="0.25">
      <c r="AC2785" s="439"/>
      <c r="AD2785" s="439"/>
      <c r="AE2785" s="439"/>
      <c r="AF2785" s="439"/>
      <c r="AG2785" s="439"/>
      <c r="AH2785" s="439"/>
      <c r="AI2785" s="439"/>
      <c r="AJ2785" s="439"/>
    </row>
    <row r="2786" spans="29:36" x14ac:dyDescent="0.25">
      <c r="AC2786" s="439"/>
      <c r="AD2786" s="439"/>
      <c r="AE2786" s="439"/>
      <c r="AF2786" s="439"/>
      <c r="AG2786" s="439"/>
      <c r="AH2786" s="439"/>
      <c r="AI2786" s="439"/>
      <c r="AJ2786" s="439"/>
    </row>
    <row r="2787" spans="29:36" x14ac:dyDescent="0.25">
      <c r="AC2787" s="439"/>
      <c r="AD2787" s="439"/>
      <c r="AE2787" s="439"/>
      <c r="AF2787" s="439"/>
      <c r="AG2787" s="439"/>
      <c r="AH2787" s="439"/>
      <c r="AI2787" s="439"/>
      <c r="AJ2787" s="439"/>
    </row>
    <row r="2788" spans="29:36" x14ac:dyDescent="0.25">
      <c r="AC2788" s="439"/>
      <c r="AD2788" s="439"/>
      <c r="AE2788" s="439"/>
      <c r="AF2788" s="439"/>
      <c r="AG2788" s="439"/>
      <c r="AH2788" s="439"/>
      <c r="AI2788" s="439"/>
      <c r="AJ2788" s="439"/>
    </row>
    <row r="2789" spans="29:36" x14ac:dyDescent="0.25">
      <c r="AC2789" s="439"/>
      <c r="AD2789" s="439"/>
      <c r="AE2789" s="439"/>
      <c r="AF2789" s="439"/>
      <c r="AG2789" s="439"/>
      <c r="AH2789" s="439"/>
      <c r="AI2789" s="439"/>
      <c r="AJ2789" s="439"/>
    </row>
    <row r="2790" spans="29:36" x14ac:dyDescent="0.25">
      <c r="AC2790" s="439"/>
      <c r="AD2790" s="439"/>
      <c r="AE2790" s="439"/>
      <c r="AF2790" s="439"/>
      <c r="AG2790" s="439"/>
      <c r="AH2790" s="439"/>
      <c r="AI2790" s="439"/>
      <c r="AJ2790" s="439"/>
    </row>
    <row r="2791" spans="29:36" x14ac:dyDescent="0.25">
      <c r="AC2791" s="439"/>
      <c r="AD2791" s="439"/>
      <c r="AE2791" s="439"/>
      <c r="AF2791" s="439"/>
      <c r="AG2791" s="439"/>
      <c r="AH2791" s="439"/>
      <c r="AI2791" s="439"/>
      <c r="AJ2791" s="439"/>
    </row>
    <row r="2792" spans="29:36" x14ac:dyDescent="0.25">
      <c r="AC2792" s="439"/>
      <c r="AD2792" s="439"/>
      <c r="AE2792" s="439"/>
      <c r="AF2792" s="439"/>
      <c r="AG2792" s="439"/>
      <c r="AH2792" s="439"/>
      <c r="AI2792" s="439"/>
      <c r="AJ2792" s="439"/>
    </row>
    <row r="2793" spans="29:36" x14ac:dyDescent="0.25">
      <c r="AC2793" s="439"/>
      <c r="AD2793" s="439"/>
      <c r="AE2793" s="439"/>
      <c r="AF2793" s="439"/>
      <c r="AG2793" s="439"/>
      <c r="AH2793" s="439"/>
      <c r="AI2793" s="439"/>
      <c r="AJ2793" s="439"/>
    </row>
    <row r="2794" spans="29:36" x14ac:dyDescent="0.25">
      <c r="AC2794" s="439"/>
      <c r="AD2794" s="439"/>
      <c r="AE2794" s="439"/>
      <c r="AF2794" s="439"/>
      <c r="AG2794" s="439"/>
      <c r="AH2794" s="439"/>
      <c r="AI2794" s="439"/>
      <c r="AJ2794" s="439"/>
    </row>
    <row r="2795" spans="29:36" x14ac:dyDescent="0.25">
      <c r="AC2795" s="439"/>
      <c r="AD2795" s="439"/>
      <c r="AE2795" s="439"/>
      <c r="AF2795" s="439"/>
      <c r="AG2795" s="439"/>
      <c r="AH2795" s="439"/>
      <c r="AI2795" s="439"/>
      <c r="AJ2795" s="439"/>
    </row>
    <row r="2796" spans="29:36" x14ac:dyDescent="0.25">
      <c r="AC2796" s="439"/>
      <c r="AD2796" s="439"/>
      <c r="AE2796" s="439"/>
      <c r="AF2796" s="439"/>
      <c r="AG2796" s="439"/>
      <c r="AH2796" s="439"/>
      <c r="AI2796" s="439"/>
      <c r="AJ2796" s="439"/>
    </row>
    <row r="2797" spans="29:36" x14ac:dyDescent="0.25">
      <c r="AC2797" s="439"/>
      <c r="AD2797" s="439"/>
      <c r="AE2797" s="439"/>
      <c r="AF2797" s="439"/>
      <c r="AG2797" s="439"/>
      <c r="AH2797" s="439"/>
      <c r="AI2797" s="439"/>
      <c r="AJ2797" s="439"/>
    </row>
    <row r="2798" spans="29:36" x14ac:dyDescent="0.25">
      <c r="AC2798" s="439"/>
      <c r="AD2798" s="439"/>
      <c r="AE2798" s="439"/>
      <c r="AF2798" s="439"/>
      <c r="AG2798" s="439"/>
      <c r="AH2798" s="439"/>
      <c r="AI2798" s="439"/>
      <c r="AJ2798" s="439"/>
    </row>
    <row r="2799" spans="29:36" x14ac:dyDescent="0.25">
      <c r="AC2799" s="439"/>
      <c r="AD2799" s="439"/>
      <c r="AE2799" s="439"/>
      <c r="AF2799" s="439"/>
      <c r="AG2799" s="439"/>
      <c r="AH2799" s="439"/>
      <c r="AI2799" s="439"/>
      <c r="AJ2799" s="439"/>
    </row>
    <row r="2800" spans="29:36" x14ac:dyDescent="0.25">
      <c r="AC2800" s="439"/>
      <c r="AD2800" s="439"/>
      <c r="AE2800" s="439"/>
      <c r="AF2800" s="439"/>
      <c r="AG2800" s="439"/>
      <c r="AH2800" s="439"/>
      <c r="AI2800" s="439"/>
      <c r="AJ2800" s="439"/>
    </row>
    <row r="2801" spans="29:36" x14ac:dyDescent="0.25">
      <c r="AC2801" s="439"/>
      <c r="AD2801" s="439"/>
      <c r="AE2801" s="439"/>
      <c r="AF2801" s="439"/>
      <c r="AG2801" s="439"/>
      <c r="AH2801" s="439"/>
      <c r="AI2801" s="439"/>
      <c r="AJ2801" s="439"/>
    </row>
    <row r="2802" spans="29:36" x14ac:dyDescent="0.25">
      <c r="AC2802" s="439"/>
      <c r="AD2802" s="439"/>
      <c r="AE2802" s="439"/>
      <c r="AF2802" s="439"/>
      <c r="AG2802" s="439"/>
      <c r="AH2802" s="439"/>
      <c r="AI2802" s="439"/>
      <c r="AJ2802" s="439"/>
    </row>
    <row r="2803" spans="29:36" x14ac:dyDescent="0.25">
      <c r="AC2803" s="439"/>
      <c r="AD2803" s="439"/>
      <c r="AE2803" s="439"/>
      <c r="AF2803" s="439"/>
      <c r="AG2803" s="439"/>
      <c r="AH2803" s="439"/>
      <c r="AI2803" s="439"/>
      <c r="AJ2803" s="439"/>
    </row>
    <row r="2804" spans="29:36" x14ac:dyDescent="0.25">
      <c r="AC2804" s="439"/>
      <c r="AD2804" s="439"/>
      <c r="AE2804" s="439"/>
      <c r="AF2804" s="439"/>
      <c r="AG2804" s="439"/>
      <c r="AH2804" s="439"/>
      <c r="AI2804" s="439"/>
      <c r="AJ2804" s="439"/>
    </row>
    <row r="2805" spans="29:36" x14ac:dyDescent="0.25">
      <c r="AC2805" s="439"/>
      <c r="AD2805" s="439"/>
      <c r="AE2805" s="439"/>
      <c r="AF2805" s="439"/>
      <c r="AG2805" s="439"/>
      <c r="AH2805" s="439"/>
      <c r="AI2805" s="439"/>
      <c r="AJ2805" s="439"/>
    </row>
    <row r="2806" spans="29:36" x14ac:dyDescent="0.25">
      <c r="AC2806" s="439"/>
      <c r="AD2806" s="439"/>
      <c r="AE2806" s="439"/>
      <c r="AF2806" s="439"/>
      <c r="AG2806" s="439"/>
      <c r="AH2806" s="439"/>
      <c r="AI2806" s="439"/>
      <c r="AJ2806" s="439"/>
    </row>
    <row r="2807" spans="29:36" x14ac:dyDescent="0.25">
      <c r="AC2807" s="439"/>
      <c r="AD2807" s="439"/>
      <c r="AE2807" s="439"/>
      <c r="AF2807" s="439"/>
      <c r="AG2807" s="439"/>
      <c r="AH2807" s="439"/>
      <c r="AI2807" s="439"/>
      <c r="AJ2807" s="439"/>
    </row>
    <row r="2808" spans="29:36" x14ac:dyDescent="0.25">
      <c r="AC2808" s="439"/>
      <c r="AD2808" s="439"/>
      <c r="AE2808" s="439"/>
      <c r="AF2808" s="439"/>
      <c r="AG2808" s="439"/>
      <c r="AH2808" s="439"/>
      <c r="AI2808" s="439"/>
      <c r="AJ2808" s="439"/>
    </row>
    <row r="2809" spans="29:36" x14ac:dyDescent="0.25">
      <c r="AC2809" s="439"/>
      <c r="AD2809" s="439"/>
      <c r="AE2809" s="439"/>
      <c r="AF2809" s="439"/>
      <c r="AG2809" s="439"/>
      <c r="AH2809" s="439"/>
      <c r="AI2809" s="439"/>
      <c r="AJ2809" s="439"/>
    </row>
    <row r="2810" spans="29:36" x14ac:dyDescent="0.25">
      <c r="AC2810" s="439"/>
      <c r="AD2810" s="439"/>
      <c r="AE2810" s="439"/>
      <c r="AF2810" s="439"/>
      <c r="AG2810" s="439"/>
      <c r="AH2810" s="439"/>
      <c r="AI2810" s="439"/>
      <c r="AJ2810" s="439"/>
    </row>
    <row r="2811" spans="29:36" x14ac:dyDescent="0.25">
      <c r="AC2811" s="439"/>
      <c r="AD2811" s="439"/>
      <c r="AE2811" s="439"/>
      <c r="AF2811" s="439"/>
      <c r="AG2811" s="439"/>
      <c r="AH2811" s="439"/>
      <c r="AI2811" s="439"/>
      <c r="AJ2811" s="439"/>
    </row>
    <row r="2812" spans="29:36" x14ac:dyDescent="0.25">
      <c r="AC2812" s="439"/>
      <c r="AD2812" s="439"/>
      <c r="AE2812" s="439"/>
      <c r="AF2812" s="439"/>
      <c r="AG2812" s="439"/>
      <c r="AH2812" s="439"/>
      <c r="AI2812" s="439"/>
      <c r="AJ2812" s="439"/>
    </row>
    <row r="2813" spans="29:36" x14ac:dyDescent="0.25">
      <c r="AC2813" s="439"/>
      <c r="AD2813" s="439"/>
      <c r="AE2813" s="439"/>
      <c r="AF2813" s="439"/>
      <c r="AG2813" s="439"/>
      <c r="AH2813" s="439"/>
      <c r="AI2813" s="439"/>
      <c r="AJ2813" s="439"/>
    </row>
    <row r="2814" spans="29:36" x14ac:dyDescent="0.25">
      <c r="AC2814" s="439"/>
      <c r="AD2814" s="439"/>
      <c r="AE2814" s="439"/>
      <c r="AF2814" s="439"/>
      <c r="AG2814" s="439"/>
      <c r="AH2814" s="439"/>
      <c r="AI2814" s="439"/>
      <c r="AJ2814" s="439"/>
    </row>
    <row r="2815" spans="29:36" x14ac:dyDescent="0.25">
      <c r="AC2815" s="439"/>
      <c r="AD2815" s="439"/>
      <c r="AE2815" s="439"/>
      <c r="AF2815" s="439"/>
      <c r="AG2815" s="439"/>
      <c r="AH2815" s="439"/>
      <c r="AI2815" s="439"/>
      <c r="AJ2815" s="439"/>
    </row>
    <row r="2816" spans="29:36" x14ac:dyDescent="0.25">
      <c r="AC2816" s="439"/>
      <c r="AD2816" s="439"/>
      <c r="AE2816" s="439"/>
      <c r="AF2816" s="439"/>
      <c r="AG2816" s="439"/>
      <c r="AH2816" s="439"/>
      <c r="AI2816" s="439"/>
      <c r="AJ2816" s="439"/>
    </row>
    <row r="2817" spans="29:36" x14ac:dyDescent="0.25">
      <c r="AC2817" s="439"/>
      <c r="AD2817" s="439"/>
      <c r="AE2817" s="439"/>
      <c r="AF2817" s="439"/>
      <c r="AG2817" s="439"/>
      <c r="AH2817" s="439"/>
      <c r="AI2817" s="439"/>
      <c r="AJ2817" s="439"/>
    </row>
    <row r="2818" spans="29:36" x14ac:dyDescent="0.25">
      <c r="AC2818" s="439"/>
      <c r="AD2818" s="439"/>
      <c r="AE2818" s="439"/>
      <c r="AF2818" s="439"/>
      <c r="AG2818" s="439"/>
      <c r="AH2818" s="439"/>
      <c r="AI2818" s="439"/>
      <c r="AJ2818" s="439"/>
    </row>
    <row r="2819" spans="29:36" x14ac:dyDescent="0.25">
      <c r="AC2819" s="439"/>
      <c r="AD2819" s="439"/>
      <c r="AE2819" s="439"/>
      <c r="AF2819" s="439"/>
      <c r="AG2819" s="439"/>
      <c r="AH2819" s="439"/>
      <c r="AI2819" s="439"/>
      <c r="AJ2819" s="439"/>
    </row>
    <row r="2820" spans="29:36" x14ac:dyDescent="0.25">
      <c r="AC2820" s="439"/>
      <c r="AD2820" s="439"/>
      <c r="AE2820" s="439"/>
      <c r="AF2820" s="439"/>
      <c r="AG2820" s="439"/>
      <c r="AH2820" s="439"/>
      <c r="AI2820" s="439"/>
      <c r="AJ2820" s="439"/>
    </row>
    <row r="2821" spans="29:36" x14ac:dyDescent="0.25">
      <c r="AC2821" s="439"/>
      <c r="AD2821" s="439"/>
      <c r="AE2821" s="439"/>
      <c r="AF2821" s="439"/>
      <c r="AG2821" s="439"/>
      <c r="AH2821" s="439"/>
      <c r="AI2821" s="439"/>
      <c r="AJ2821" s="439"/>
    </row>
    <row r="2822" spans="29:36" x14ac:dyDescent="0.25">
      <c r="AC2822" s="439"/>
      <c r="AD2822" s="439"/>
      <c r="AE2822" s="439"/>
      <c r="AF2822" s="439"/>
      <c r="AG2822" s="439"/>
      <c r="AH2822" s="439"/>
      <c r="AI2822" s="439"/>
      <c r="AJ2822" s="439"/>
    </row>
    <row r="2823" spans="29:36" x14ac:dyDescent="0.25">
      <c r="AC2823" s="439"/>
      <c r="AD2823" s="439"/>
      <c r="AE2823" s="439"/>
      <c r="AF2823" s="439"/>
      <c r="AG2823" s="439"/>
      <c r="AH2823" s="439"/>
      <c r="AI2823" s="439"/>
      <c r="AJ2823" s="439"/>
    </row>
    <row r="2824" spans="29:36" x14ac:dyDescent="0.25">
      <c r="AC2824" s="439"/>
      <c r="AD2824" s="439"/>
      <c r="AE2824" s="439"/>
      <c r="AF2824" s="439"/>
      <c r="AG2824" s="439"/>
      <c r="AH2824" s="439"/>
      <c r="AI2824" s="439"/>
      <c r="AJ2824" s="439"/>
    </row>
    <row r="2825" spans="29:36" x14ac:dyDescent="0.25">
      <c r="AC2825" s="439"/>
      <c r="AD2825" s="439"/>
      <c r="AE2825" s="439"/>
      <c r="AF2825" s="439"/>
      <c r="AG2825" s="439"/>
      <c r="AH2825" s="439"/>
      <c r="AI2825" s="439"/>
      <c r="AJ2825" s="439"/>
    </row>
    <row r="2826" spans="29:36" x14ac:dyDescent="0.25">
      <c r="AC2826" s="439"/>
      <c r="AD2826" s="439"/>
      <c r="AE2826" s="439"/>
      <c r="AF2826" s="439"/>
      <c r="AG2826" s="439"/>
      <c r="AH2826" s="439"/>
      <c r="AI2826" s="439"/>
      <c r="AJ2826" s="439"/>
    </row>
    <row r="2827" spans="29:36" x14ac:dyDescent="0.25">
      <c r="AC2827" s="439"/>
      <c r="AD2827" s="439"/>
      <c r="AE2827" s="439"/>
      <c r="AF2827" s="439"/>
      <c r="AG2827" s="439"/>
      <c r="AH2827" s="439"/>
      <c r="AI2827" s="439"/>
      <c r="AJ2827" s="439"/>
    </row>
    <row r="2828" spans="29:36" x14ac:dyDescent="0.25">
      <c r="AC2828" s="439"/>
      <c r="AD2828" s="439"/>
      <c r="AE2828" s="439"/>
      <c r="AF2828" s="439"/>
      <c r="AG2828" s="439"/>
      <c r="AH2828" s="439"/>
      <c r="AI2828" s="439"/>
      <c r="AJ2828" s="439"/>
    </row>
    <row r="2829" spans="29:36" x14ac:dyDescent="0.25">
      <c r="AC2829" s="439"/>
      <c r="AD2829" s="439"/>
      <c r="AE2829" s="439"/>
      <c r="AF2829" s="439"/>
      <c r="AG2829" s="439"/>
      <c r="AH2829" s="439"/>
      <c r="AI2829" s="439"/>
      <c r="AJ2829" s="439"/>
    </row>
    <row r="2830" spans="29:36" x14ac:dyDescent="0.25">
      <c r="AC2830" s="439"/>
      <c r="AD2830" s="439"/>
      <c r="AE2830" s="439"/>
      <c r="AF2830" s="439"/>
      <c r="AG2830" s="439"/>
      <c r="AH2830" s="439"/>
      <c r="AI2830" s="439"/>
      <c r="AJ2830" s="439"/>
    </row>
    <row r="2831" spans="29:36" x14ac:dyDescent="0.25">
      <c r="AC2831" s="439"/>
      <c r="AD2831" s="439"/>
      <c r="AE2831" s="439"/>
      <c r="AF2831" s="439"/>
      <c r="AG2831" s="439"/>
      <c r="AH2831" s="439"/>
      <c r="AI2831" s="439"/>
      <c r="AJ2831" s="439"/>
    </row>
    <row r="2832" spans="29:36" x14ac:dyDescent="0.25">
      <c r="AC2832" s="439"/>
      <c r="AD2832" s="439"/>
      <c r="AE2832" s="439"/>
      <c r="AF2832" s="439"/>
      <c r="AG2832" s="439"/>
      <c r="AH2832" s="439"/>
      <c r="AI2832" s="439"/>
      <c r="AJ2832" s="439"/>
    </row>
    <row r="2833" spans="29:36" x14ac:dyDescent="0.25">
      <c r="AC2833" s="439"/>
      <c r="AD2833" s="439"/>
      <c r="AE2833" s="439"/>
      <c r="AF2833" s="439"/>
      <c r="AG2833" s="439"/>
      <c r="AH2833" s="439"/>
      <c r="AI2833" s="439"/>
      <c r="AJ2833" s="439"/>
    </row>
    <row r="2834" spans="29:36" x14ac:dyDescent="0.25">
      <c r="AC2834" s="439"/>
      <c r="AD2834" s="439"/>
      <c r="AE2834" s="439"/>
      <c r="AF2834" s="439"/>
      <c r="AG2834" s="439"/>
      <c r="AH2834" s="439"/>
      <c r="AI2834" s="439"/>
      <c r="AJ2834" s="439"/>
    </row>
    <row r="2835" spans="29:36" x14ac:dyDescent="0.25">
      <c r="AC2835" s="439"/>
      <c r="AD2835" s="439"/>
      <c r="AE2835" s="439"/>
      <c r="AF2835" s="439"/>
      <c r="AG2835" s="439"/>
      <c r="AH2835" s="439"/>
      <c r="AI2835" s="439"/>
      <c r="AJ2835" s="439"/>
    </row>
    <row r="2836" spans="29:36" x14ac:dyDescent="0.25">
      <c r="AC2836" s="439"/>
      <c r="AD2836" s="439"/>
      <c r="AE2836" s="439"/>
      <c r="AF2836" s="439"/>
      <c r="AG2836" s="439"/>
      <c r="AH2836" s="439"/>
      <c r="AI2836" s="439"/>
      <c r="AJ2836" s="439"/>
    </row>
    <row r="2837" spans="29:36" x14ac:dyDescent="0.25">
      <c r="AC2837" s="439"/>
      <c r="AD2837" s="439"/>
      <c r="AE2837" s="439"/>
      <c r="AF2837" s="439"/>
      <c r="AG2837" s="439"/>
      <c r="AH2837" s="439"/>
      <c r="AI2837" s="439"/>
      <c r="AJ2837" s="439"/>
    </row>
    <row r="2838" spans="29:36" x14ac:dyDescent="0.25">
      <c r="AC2838" s="439"/>
      <c r="AD2838" s="439"/>
      <c r="AE2838" s="439"/>
      <c r="AF2838" s="439"/>
      <c r="AG2838" s="439"/>
      <c r="AH2838" s="439"/>
      <c r="AI2838" s="439"/>
      <c r="AJ2838" s="439"/>
    </row>
    <row r="2839" spans="29:36" x14ac:dyDescent="0.25">
      <c r="AC2839" s="439"/>
      <c r="AD2839" s="439"/>
      <c r="AE2839" s="439"/>
      <c r="AF2839" s="439"/>
      <c r="AG2839" s="439"/>
      <c r="AH2839" s="439"/>
      <c r="AI2839" s="439"/>
      <c r="AJ2839" s="439"/>
    </row>
    <row r="2840" spans="29:36" x14ac:dyDescent="0.25">
      <c r="AC2840" s="439"/>
      <c r="AD2840" s="439"/>
      <c r="AE2840" s="439"/>
      <c r="AF2840" s="439"/>
      <c r="AG2840" s="439"/>
      <c r="AH2840" s="439"/>
      <c r="AI2840" s="439"/>
      <c r="AJ2840" s="439"/>
    </row>
    <row r="2841" spans="29:36" x14ac:dyDescent="0.25">
      <c r="AC2841" s="439"/>
      <c r="AD2841" s="439"/>
      <c r="AE2841" s="439"/>
      <c r="AF2841" s="439"/>
      <c r="AG2841" s="439"/>
      <c r="AH2841" s="439"/>
      <c r="AI2841" s="439"/>
      <c r="AJ2841" s="439"/>
    </row>
    <row r="2842" spans="29:36" x14ac:dyDescent="0.25">
      <c r="AC2842" s="439"/>
      <c r="AD2842" s="439"/>
      <c r="AE2842" s="439"/>
      <c r="AF2842" s="439"/>
      <c r="AG2842" s="439"/>
      <c r="AH2842" s="439"/>
      <c r="AI2842" s="439"/>
      <c r="AJ2842" s="439"/>
    </row>
    <row r="2843" spans="29:36" x14ac:dyDescent="0.25">
      <c r="AC2843" s="439"/>
      <c r="AD2843" s="439"/>
      <c r="AE2843" s="439"/>
      <c r="AF2843" s="439"/>
      <c r="AG2843" s="439"/>
      <c r="AH2843" s="439"/>
      <c r="AI2843" s="439"/>
      <c r="AJ2843" s="439"/>
    </row>
    <row r="2844" spans="29:36" x14ac:dyDescent="0.25">
      <c r="AC2844" s="439"/>
      <c r="AD2844" s="439"/>
      <c r="AE2844" s="439"/>
      <c r="AF2844" s="439"/>
      <c r="AG2844" s="439"/>
      <c r="AH2844" s="439"/>
      <c r="AI2844" s="439"/>
      <c r="AJ2844" s="439"/>
    </row>
    <row r="2845" spans="29:36" x14ac:dyDescent="0.25">
      <c r="AC2845" s="439"/>
      <c r="AD2845" s="439"/>
      <c r="AE2845" s="439"/>
      <c r="AF2845" s="439"/>
      <c r="AG2845" s="439"/>
      <c r="AH2845" s="439"/>
      <c r="AI2845" s="439"/>
      <c r="AJ2845" s="439"/>
    </row>
    <row r="2846" spans="29:36" x14ac:dyDescent="0.25">
      <c r="AC2846" s="439"/>
      <c r="AD2846" s="439"/>
      <c r="AE2846" s="439"/>
      <c r="AF2846" s="439"/>
      <c r="AG2846" s="439"/>
      <c r="AH2846" s="439"/>
      <c r="AI2846" s="439"/>
      <c r="AJ2846" s="439"/>
    </row>
    <row r="2847" spans="29:36" x14ac:dyDescent="0.25">
      <c r="AC2847" s="439"/>
      <c r="AD2847" s="439"/>
      <c r="AE2847" s="439"/>
      <c r="AF2847" s="439"/>
      <c r="AG2847" s="439"/>
      <c r="AH2847" s="439"/>
      <c r="AI2847" s="439"/>
      <c r="AJ2847" s="439"/>
    </row>
    <row r="2848" spans="29:36" x14ac:dyDescent="0.25">
      <c r="AC2848" s="439"/>
      <c r="AD2848" s="439"/>
      <c r="AE2848" s="439"/>
      <c r="AF2848" s="439"/>
      <c r="AG2848" s="439"/>
      <c r="AH2848" s="439"/>
      <c r="AI2848" s="439"/>
      <c r="AJ2848" s="439"/>
    </row>
    <row r="2849" spans="29:36" x14ac:dyDescent="0.25">
      <c r="AC2849" s="439"/>
      <c r="AD2849" s="439"/>
      <c r="AE2849" s="439"/>
      <c r="AF2849" s="439"/>
      <c r="AG2849" s="439"/>
      <c r="AH2849" s="439"/>
      <c r="AI2849" s="439"/>
      <c r="AJ2849" s="439"/>
    </row>
    <row r="2850" spans="29:36" x14ac:dyDescent="0.25">
      <c r="AC2850" s="439"/>
      <c r="AD2850" s="439"/>
      <c r="AE2850" s="439"/>
      <c r="AF2850" s="439"/>
      <c r="AG2850" s="439"/>
      <c r="AH2850" s="439"/>
      <c r="AI2850" s="439"/>
      <c r="AJ2850" s="439"/>
    </row>
    <row r="2851" spans="29:36" x14ac:dyDescent="0.25">
      <c r="AC2851" s="439"/>
      <c r="AD2851" s="439"/>
      <c r="AE2851" s="439"/>
      <c r="AF2851" s="439"/>
      <c r="AG2851" s="439"/>
      <c r="AH2851" s="439"/>
      <c r="AI2851" s="439"/>
      <c r="AJ2851" s="439"/>
    </row>
    <row r="2852" spans="29:36" x14ac:dyDescent="0.25">
      <c r="AC2852" s="439"/>
      <c r="AD2852" s="439"/>
      <c r="AE2852" s="439"/>
      <c r="AF2852" s="439"/>
      <c r="AG2852" s="439"/>
      <c r="AH2852" s="439"/>
      <c r="AI2852" s="439"/>
      <c r="AJ2852" s="439"/>
    </row>
    <row r="2853" spans="29:36" x14ac:dyDescent="0.25">
      <c r="AC2853" s="439"/>
      <c r="AD2853" s="439"/>
      <c r="AE2853" s="439"/>
      <c r="AF2853" s="439"/>
      <c r="AG2853" s="439"/>
      <c r="AH2853" s="439"/>
      <c r="AI2853" s="439"/>
      <c r="AJ2853" s="439"/>
    </row>
    <row r="2854" spans="29:36" x14ac:dyDescent="0.25">
      <c r="AC2854" s="439"/>
      <c r="AD2854" s="439"/>
      <c r="AE2854" s="439"/>
      <c r="AF2854" s="439"/>
      <c r="AG2854" s="439"/>
      <c r="AH2854" s="439"/>
      <c r="AI2854" s="439"/>
      <c r="AJ2854" s="439"/>
    </row>
    <row r="2855" spans="29:36" x14ac:dyDescent="0.25">
      <c r="AC2855" s="439"/>
      <c r="AD2855" s="439"/>
      <c r="AE2855" s="439"/>
      <c r="AF2855" s="439"/>
      <c r="AG2855" s="439"/>
      <c r="AH2855" s="439"/>
      <c r="AI2855" s="439"/>
      <c r="AJ2855" s="439"/>
    </row>
    <row r="2856" spans="29:36" x14ac:dyDescent="0.25">
      <c r="AC2856" s="439"/>
      <c r="AD2856" s="439"/>
      <c r="AE2856" s="439"/>
      <c r="AF2856" s="439"/>
      <c r="AG2856" s="439"/>
      <c r="AH2856" s="439"/>
      <c r="AI2856" s="439"/>
      <c r="AJ2856" s="439"/>
    </row>
    <row r="2857" spans="29:36" x14ac:dyDescent="0.25">
      <c r="AC2857" s="439"/>
      <c r="AD2857" s="439"/>
      <c r="AE2857" s="439"/>
      <c r="AF2857" s="439"/>
      <c r="AG2857" s="439"/>
      <c r="AH2857" s="439"/>
      <c r="AI2857" s="439"/>
      <c r="AJ2857" s="439"/>
    </row>
    <row r="2858" spans="29:36" x14ac:dyDescent="0.25">
      <c r="AC2858" s="439"/>
      <c r="AD2858" s="439"/>
      <c r="AE2858" s="439"/>
      <c r="AF2858" s="439"/>
      <c r="AG2858" s="439"/>
      <c r="AH2858" s="439"/>
      <c r="AI2858" s="439"/>
      <c r="AJ2858" s="439"/>
    </row>
    <row r="2859" spans="29:36" x14ac:dyDescent="0.25">
      <c r="AC2859" s="439"/>
      <c r="AD2859" s="439"/>
      <c r="AE2859" s="439"/>
      <c r="AF2859" s="439"/>
      <c r="AG2859" s="439"/>
      <c r="AH2859" s="439"/>
      <c r="AI2859" s="439"/>
      <c r="AJ2859" s="439"/>
    </row>
    <row r="2860" spans="29:36" x14ac:dyDescent="0.25">
      <c r="AC2860" s="439"/>
      <c r="AD2860" s="439"/>
      <c r="AE2860" s="439"/>
      <c r="AF2860" s="439"/>
      <c r="AG2860" s="439"/>
      <c r="AH2860" s="439"/>
      <c r="AI2860" s="439"/>
      <c r="AJ2860" s="439"/>
    </row>
    <row r="2861" spans="29:36" x14ac:dyDescent="0.25">
      <c r="AC2861" s="439"/>
      <c r="AD2861" s="439"/>
      <c r="AE2861" s="439"/>
      <c r="AF2861" s="439"/>
      <c r="AG2861" s="439"/>
      <c r="AH2861" s="439"/>
      <c r="AI2861" s="439"/>
      <c r="AJ2861" s="439"/>
    </row>
    <row r="2862" spans="29:36" x14ac:dyDescent="0.25">
      <c r="AC2862" s="439"/>
      <c r="AD2862" s="439"/>
      <c r="AE2862" s="439"/>
      <c r="AF2862" s="439"/>
      <c r="AG2862" s="439"/>
      <c r="AH2862" s="439"/>
      <c r="AI2862" s="439"/>
      <c r="AJ2862" s="439"/>
    </row>
    <row r="2863" spans="29:36" x14ac:dyDescent="0.25">
      <c r="AC2863" s="439"/>
      <c r="AD2863" s="439"/>
      <c r="AE2863" s="439"/>
      <c r="AF2863" s="439"/>
      <c r="AG2863" s="439"/>
      <c r="AH2863" s="439"/>
      <c r="AI2863" s="439"/>
      <c r="AJ2863" s="439"/>
    </row>
    <row r="2864" spans="29:36" x14ac:dyDescent="0.25">
      <c r="AC2864" s="439"/>
      <c r="AD2864" s="439"/>
      <c r="AE2864" s="439"/>
      <c r="AF2864" s="439"/>
      <c r="AG2864" s="439"/>
      <c r="AH2864" s="439"/>
      <c r="AI2864" s="439"/>
      <c r="AJ2864" s="439"/>
    </row>
    <row r="2865" spans="29:36" x14ac:dyDescent="0.25">
      <c r="AC2865" s="439"/>
      <c r="AD2865" s="439"/>
      <c r="AE2865" s="439"/>
      <c r="AF2865" s="439"/>
      <c r="AG2865" s="439"/>
      <c r="AH2865" s="439"/>
      <c r="AI2865" s="439"/>
      <c r="AJ2865" s="439"/>
    </row>
    <row r="2866" spans="29:36" x14ac:dyDescent="0.25">
      <c r="AC2866" s="439"/>
      <c r="AD2866" s="439"/>
      <c r="AE2866" s="439"/>
      <c r="AF2866" s="439"/>
      <c r="AG2866" s="439"/>
      <c r="AH2866" s="439"/>
      <c r="AI2866" s="439"/>
      <c r="AJ2866" s="439"/>
    </row>
    <row r="2867" spans="29:36" x14ac:dyDescent="0.25">
      <c r="AC2867" s="439"/>
      <c r="AD2867" s="439"/>
      <c r="AE2867" s="439"/>
      <c r="AF2867" s="439"/>
      <c r="AG2867" s="439"/>
      <c r="AH2867" s="439"/>
      <c r="AI2867" s="439"/>
      <c r="AJ2867" s="439"/>
    </row>
    <row r="2868" spans="29:36" x14ac:dyDescent="0.25">
      <c r="AC2868" s="439"/>
      <c r="AD2868" s="439"/>
      <c r="AE2868" s="439"/>
      <c r="AF2868" s="439"/>
      <c r="AG2868" s="439"/>
      <c r="AH2868" s="439"/>
      <c r="AI2868" s="439"/>
      <c r="AJ2868" s="439"/>
    </row>
    <row r="2869" spans="29:36" x14ac:dyDescent="0.25">
      <c r="AC2869" s="439"/>
      <c r="AD2869" s="439"/>
      <c r="AE2869" s="439"/>
      <c r="AF2869" s="439"/>
      <c r="AG2869" s="439"/>
      <c r="AH2869" s="439"/>
      <c r="AI2869" s="439"/>
      <c r="AJ2869" s="439"/>
    </row>
    <row r="2870" spans="29:36" x14ac:dyDescent="0.25">
      <c r="AC2870" s="439"/>
      <c r="AD2870" s="439"/>
      <c r="AE2870" s="439"/>
      <c r="AF2870" s="439"/>
      <c r="AG2870" s="439"/>
      <c r="AH2870" s="439"/>
      <c r="AI2870" s="439"/>
      <c r="AJ2870" s="439"/>
    </row>
    <row r="2871" spans="29:36" x14ac:dyDescent="0.25">
      <c r="AC2871" s="439"/>
      <c r="AD2871" s="439"/>
      <c r="AE2871" s="439"/>
      <c r="AF2871" s="439"/>
      <c r="AG2871" s="439"/>
      <c r="AH2871" s="439"/>
      <c r="AI2871" s="439"/>
      <c r="AJ2871" s="439"/>
    </row>
    <row r="2872" spans="29:36" x14ac:dyDescent="0.25">
      <c r="AC2872" s="439"/>
      <c r="AD2872" s="439"/>
      <c r="AE2872" s="439"/>
      <c r="AF2872" s="439"/>
      <c r="AG2872" s="439"/>
      <c r="AH2872" s="439"/>
      <c r="AI2872" s="439"/>
      <c r="AJ2872" s="439"/>
    </row>
    <row r="2873" spans="29:36" x14ac:dyDescent="0.25">
      <c r="AC2873" s="439"/>
      <c r="AD2873" s="439"/>
      <c r="AE2873" s="439"/>
      <c r="AF2873" s="439"/>
      <c r="AG2873" s="439"/>
      <c r="AH2873" s="439"/>
      <c r="AI2873" s="439"/>
      <c r="AJ2873" s="439"/>
    </row>
    <row r="2874" spans="29:36" x14ac:dyDescent="0.25">
      <c r="AC2874" s="439"/>
      <c r="AD2874" s="439"/>
      <c r="AE2874" s="439"/>
      <c r="AF2874" s="439"/>
      <c r="AG2874" s="439"/>
      <c r="AH2874" s="439"/>
      <c r="AI2874" s="439"/>
      <c r="AJ2874" s="439"/>
    </row>
    <row r="2875" spans="29:36" x14ac:dyDescent="0.25">
      <c r="AC2875" s="439"/>
      <c r="AD2875" s="439"/>
      <c r="AE2875" s="439"/>
      <c r="AF2875" s="439"/>
      <c r="AG2875" s="439"/>
      <c r="AH2875" s="439"/>
      <c r="AI2875" s="439"/>
      <c r="AJ2875" s="439"/>
    </row>
    <row r="2876" spans="29:36" x14ac:dyDescent="0.25">
      <c r="AC2876" s="439"/>
      <c r="AD2876" s="439"/>
      <c r="AE2876" s="439"/>
      <c r="AF2876" s="439"/>
      <c r="AG2876" s="439"/>
      <c r="AH2876" s="439"/>
      <c r="AI2876" s="439"/>
      <c r="AJ2876" s="439"/>
    </row>
    <row r="2877" spans="29:36" x14ac:dyDescent="0.25">
      <c r="AC2877" s="439"/>
      <c r="AD2877" s="439"/>
      <c r="AE2877" s="439"/>
      <c r="AF2877" s="439"/>
      <c r="AG2877" s="439"/>
      <c r="AH2877" s="439"/>
      <c r="AI2877" s="439"/>
      <c r="AJ2877" s="439"/>
    </row>
    <row r="2878" spans="29:36" x14ac:dyDescent="0.25">
      <c r="AC2878" s="439"/>
      <c r="AD2878" s="439"/>
      <c r="AE2878" s="439"/>
      <c r="AF2878" s="439"/>
      <c r="AG2878" s="439"/>
      <c r="AH2878" s="439"/>
      <c r="AI2878" s="439"/>
      <c r="AJ2878" s="439"/>
    </row>
    <row r="2879" spans="29:36" x14ac:dyDescent="0.25">
      <c r="AC2879" s="439"/>
      <c r="AD2879" s="439"/>
      <c r="AE2879" s="439"/>
      <c r="AF2879" s="439"/>
      <c r="AG2879" s="439"/>
      <c r="AH2879" s="439"/>
      <c r="AI2879" s="439"/>
      <c r="AJ2879" s="439"/>
    </row>
    <row r="2880" spans="29:36" x14ac:dyDescent="0.25">
      <c r="AC2880" s="439"/>
      <c r="AD2880" s="439"/>
      <c r="AE2880" s="439"/>
      <c r="AF2880" s="439"/>
      <c r="AG2880" s="439"/>
      <c r="AH2880" s="439"/>
      <c r="AI2880" s="439"/>
      <c r="AJ2880" s="439"/>
    </row>
    <row r="2881" spans="29:36" x14ac:dyDescent="0.25">
      <c r="AC2881" s="439"/>
      <c r="AD2881" s="439"/>
      <c r="AE2881" s="439"/>
      <c r="AF2881" s="439"/>
      <c r="AG2881" s="439"/>
      <c r="AH2881" s="439"/>
      <c r="AI2881" s="439"/>
      <c r="AJ2881" s="439"/>
    </row>
    <row r="2882" spans="29:36" x14ac:dyDescent="0.25">
      <c r="AC2882" s="439"/>
      <c r="AD2882" s="439"/>
      <c r="AE2882" s="439"/>
      <c r="AF2882" s="439"/>
      <c r="AG2882" s="439"/>
      <c r="AH2882" s="439"/>
      <c r="AI2882" s="439"/>
      <c r="AJ2882" s="439"/>
    </row>
    <row r="2883" spans="29:36" x14ac:dyDescent="0.25">
      <c r="AC2883" s="439"/>
      <c r="AD2883" s="439"/>
      <c r="AE2883" s="439"/>
      <c r="AF2883" s="439"/>
      <c r="AG2883" s="439"/>
      <c r="AH2883" s="439"/>
      <c r="AI2883" s="439"/>
      <c r="AJ2883" s="439"/>
    </row>
    <row r="2884" spans="29:36" x14ac:dyDescent="0.25">
      <c r="AC2884" s="439"/>
      <c r="AD2884" s="439"/>
      <c r="AE2884" s="439"/>
      <c r="AF2884" s="439"/>
      <c r="AG2884" s="439"/>
      <c r="AH2884" s="439"/>
      <c r="AI2884" s="439"/>
      <c r="AJ2884" s="439"/>
    </row>
    <row r="2885" spans="29:36" x14ac:dyDescent="0.25">
      <c r="AC2885" s="439"/>
      <c r="AD2885" s="439"/>
      <c r="AE2885" s="439"/>
      <c r="AF2885" s="439"/>
      <c r="AG2885" s="439"/>
      <c r="AH2885" s="439"/>
      <c r="AI2885" s="439"/>
      <c r="AJ2885" s="439"/>
    </row>
    <row r="2886" spans="29:36" x14ac:dyDescent="0.25">
      <c r="AC2886" s="439"/>
      <c r="AD2886" s="439"/>
      <c r="AE2886" s="439"/>
      <c r="AF2886" s="439"/>
      <c r="AG2886" s="439"/>
      <c r="AH2886" s="439"/>
      <c r="AI2886" s="439"/>
      <c r="AJ2886" s="439"/>
    </row>
    <row r="2887" spans="29:36" x14ac:dyDescent="0.25">
      <c r="AC2887" s="439"/>
      <c r="AD2887" s="439"/>
      <c r="AE2887" s="439"/>
      <c r="AF2887" s="439"/>
      <c r="AG2887" s="439"/>
      <c r="AH2887" s="439"/>
      <c r="AI2887" s="439"/>
      <c r="AJ2887" s="439"/>
    </row>
    <row r="2888" spans="29:36" x14ac:dyDescent="0.25">
      <c r="AC2888" s="439"/>
      <c r="AD2888" s="439"/>
      <c r="AE2888" s="439"/>
      <c r="AF2888" s="439"/>
      <c r="AG2888" s="439"/>
      <c r="AH2888" s="439"/>
      <c r="AI2888" s="439"/>
      <c r="AJ2888" s="439"/>
    </row>
    <row r="2889" spans="29:36" x14ac:dyDescent="0.25">
      <c r="AC2889" s="439"/>
      <c r="AD2889" s="439"/>
      <c r="AE2889" s="439"/>
      <c r="AF2889" s="439"/>
      <c r="AG2889" s="439"/>
      <c r="AH2889" s="439"/>
      <c r="AI2889" s="439"/>
      <c r="AJ2889" s="439"/>
    </row>
    <row r="2890" spans="29:36" x14ac:dyDescent="0.25">
      <c r="AC2890" s="439"/>
      <c r="AD2890" s="439"/>
      <c r="AE2890" s="439"/>
      <c r="AF2890" s="439"/>
      <c r="AG2890" s="439"/>
      <c r="AH2890" s="439"/>
      <c r="AI2890" s="439"/>
      <c r="AJ2890" s="439"/>
    </row>
    <row r="2891" spans="29:36" x14ac:dyDescent="0.25">
      <c r="AC2891" s="439"/>
      <c r="AD2891" s="439"/>
      <c r="AE2891" s="439"/>
      <c r="AF2891" s="439"/>
      <c r="AG2891" s="439"/>
      <c r="AH2891" s="439"/>
      <c r="AI2891" s="439"/>
      <c r="AJ2891" s="439"/>
    </row>
    <row r="2892" spans="29:36" x14ac:dyDescent="0.25">
      <c r="AC2892" s="439"/>
      <c r="AD2892" s="439"/>
      <c r="AE2892" s="439"/>
      <c r="AF2892" s="439"/>
      <c r="AG2892" s="439"/>
      <c r="AH2892" s="439"/>
      <c r="AI2892" s="439"/>
      <c r="AJ2892" s="439"/>
    </row>
    <row r="2893" spans="29:36" x14ac:dyDescent="0.25">
      <c r="AC2893" s="439"/>
      <c r="AD2893" s="439"/>
      <c r="AE2893" s="439"/>
      <c r="AF2893" s="439"/>
      <c r="AG2893" s="439"/>
      <c r="AH2893" s="439"/>
      <c r="AI2893" s="439"/>
      <c r="AJ2893" s="439"/>
    </row>
    <row r="2894" spans="29:36" x14ac:dyDescent="0.25">
      <c r="AC2894" s="439"/>
      <c r="AD2894" s="439"/>
      <c r="AE2894" s="439"/>
      <c r="AF2894" s="439"/>
      <c r="AG2894" s="439"/>
      <c r="AH2894" s="439"/>
      <c r="AI2894" s="439"/>
      <c r="AJ2894" s="439"/>
    </row>
    <row r="2895" spans="29:36" x14ac:dyDescent="0.25">
      <c r="AC2895" s="439"/>
      <c r="AD2895" s="439"/>
      <c r="AE2895" s="439"/>
      <c r="AF2895" s="439"/>
      <c r="AG2895" s="439"/>
      <c r="AH2895" s="439"/>
      <c r="AI2895" s="439"/>
      <c r="AJ2895" s="439"/>
    </row>
    <row r="2896" spans="29:36" x14ac:dyDescent="0.25">
      <c r="AC2896" s="439"/>
      <c r="AD2896" s="439"/>
      <c r="AE2896" s="439"/>
      <c r="AF2896" s="439"/>
      <c r="AG2896" s="439"/>
      <c r="AH2896" s="439"/>
      <c r="AI2896" s="439"/>
      <c r="AJ2896" s="439"/>
    </row>
    <row r="2897" spans="29:36" x14ac:dyDescent="0.25">
      <c r="AC2897" s="439"/>
      <c r="AD2897" s="439"/>
      <c r="AE2897" s="439"/>
      <c r="AF2897" s="439"/>
      <c r="AG2897" s="439"/>
      <c r="AH2897" s="439"/>
      <c r="AI2897" s="439"/>
      <c r="AJ2897" s="439"/>
    </row>
    <row r="2898" spans="29:36" x14ac:dyDescent="0.25">
      <c r="AC2898" s="439"/>
      <c r="AD2898" s="439"/>
      <c r="AE2898" s="439"/>
      <c r="AF2898" s="439"/>
      <c r="AG2898" s="439"/>
      <c r="AH2898" s="439"/>
      <c r="AI2898" s="439"/>
      <c r="AJ2898" s="439"/>
    </row>
    <row r="2899" spans="29:36" x14ac:dyDescent="0.25">
      <c r="AC2899" s="439"/>
      <c r="AD2899" s="439"/>
      <c r="AE2899" s="439"/>
      <c r="AF2899" s="439"/>
      <c r="AG2899" s="439"/>
      <c r="AH2899" s="439"/>
      <c r="AI2899" s="439"/>
      <c r="AJ2899" s="439"/>
    </row>
    <row r="2900" spans="29:36" x14ac:dyDescent="0.25">
      <c r="AC2900" s="439"/>
      <c r="AD2900" s="439"/>
      <c r="AE2900" s="439"/>
      <c r="AF2900" s="439"/>
      <c r="AG2900" s="439"/>
      <c r="AH2900" s="439"/>
      <c r="AI2900" s="439"/>
      <c r="AJ2900" s="439"/>
    </row>
    <row r="2901" spans="29:36" x14ac:dyDescent="0.25">
      <c r="AC2901" s="439"/>
      <c r="AD2901" s="439"/>
      <c r="AE2901" s="439"/>
      <c r="AF2901" s="439"/>
      <c r="AG2901" s="439"/>
      <c r="AH2901" s="439"/>
      <c r="AI2901" s="439"/>
      <c r="AJ2901" s="439"/>
    </row>
    <row r="2902" spans="29:36" x14ac:dyDescent="0.25">
      <c r="AC2902" s="439"/>
      <c r="AD2902" s="439"/>
      <c r="AE2902" s="439"/>
      <c r="AF2902" s="439"/>
      <c r="AG2902" s="439"/>
      <c r="AH2902" s="439"/>
      <c r="AI2902" s="439"/>
      <c r="AJ2902" s="439"/>
    </row>
    <row r="2903" spans="29:36" x14ac:dyDescent="0.25">
      <c r="AC2903" s="439"/>
      <c r="AD2903" s="439"/>
      <c r="AE2903" s="439"/>
      <c r="AF2903" s="439"/>
      <c r="AG2903" s="439"/>
      <c r="AH2903" s="439"/>
      <c r="AI2903" s="439"/>
      <c r="AJ2903" s="439"/>
    </row>
    <row r="2904" spans="29:36" x14ac:dyDescent="0.25">
      <c r="AC2904" s="439"/>
      <c r="AD2904" s="439"/>
      <c r="AE2904" s="439"/>
      <c r="AF2904" s="439"/>
      <c r="AG2904" s="439"/>
      <c r="AH2904" s="439"/>
      <c r="AI2904" s="439"/>
      <c r="AJ2904" s="439"/>
    </row>
    <row r="2905" spans="29:36" x14ac:dyDescent="0.25">
      <c r="AC2905" s="439"/>
      <c r="AD2905" s="439"/>
      <c r="AE2905" s="439"/>
      <c r="AF2905" s="439"/>
      <c r="AG2905" s="439"/>
      <c r="AH2905" s="439"/>
      <c r="AI2905" s="439"/>
      <c r="AJ2905" s="439"/>
    </row>
    <row r="2906" spans="29:36" x14ac:dyDescent="0.25">
      <c r="AC2906" s="439"/>
      <c r="AD2906" s="439"/>
      <c r="AE2906" s="439"/>
      <c r="AF2906" s="439"/>
      <c r="AG2906" s="439"/>
      <c r="AH2906" s="439"/>
      <c r="AI2906" s="439"/>
      <c r="AJ2906" s="439"/>
    </row>
    <row r="2907" spans="29:36" x14ac:dyDescent="0.25">
      <c r="AC2907" s="439"/>
      <c r="AD2907" s="439"/>
      <c r="AE2907" s="439"/>
      <c r="AF2907" s="439"/>
      <c r="AG2907" s="439"/>
      <c r="AH2907" s="439"/>
      <c r="AI2907" s="439"/>
      <c r="AJ2907" s="439"/>
    </row>
    <row r="2908" spans="29:36" x14ac:dyDescent="0.25">
      <c r="AC2908" s="439"/>
      <c r="AD2908" s="439"/>
      <c r="AE2908" s="439"/>
      <c r="AF2908" s="439"/>
      <c r="AG2908" s="439"/>
      <c r="AH2908" s="439"/>
      <c r="AI2908" s="439"/>
      <c r="AJ2908" s="439"/>
    </row>
    <row r="2909" spans="29:36" x14ac:dyDescent="0.25">
      <c r="AC2909" s="439"/>
      <c r="AD2909" s="439"/>
      <c r="AE2909" s="439"/>
      <c r="AF2909" s="439"/>
      <c r="AG2909" s="439"/>
      <c r="AH2909" s="439"/>
      <c r="AI2909" s="439"/>
      <c r="AJ2909" s="439"/>
    </row>
    <row r="2910" spans="29:36" x14ac:dyDescent="0.25">
      <c r="AC2910" s="439"/>
      <c r="AD2910" s="439"/>
      <c r="AE2910" s="439"/>
      <c r="AF2910" s="439"/>
      <c r="AG2910" s="439"/>
      <c r="AH2910" s="439"/>
      <c r="AI2910" s="439"/>
      <c r="AJ2910" s="439"/>
    </row>
    <row r="2911" spans="29:36" x14ac:dyDescent="0.25">
      <c r="AC2911" s="439"/>
      <c r="AD2911" s="439"/>
      <c r="AE2911" s="439"/>
      <c r="AF2911" s="439"/>
      <c r="AG2911" s="439"/>
      <c r="AH2911" s="439"/>
      <c r="AI2911" s="439"/>
      <c r="AJ2911" s="439"/>
    </row>
    <row r="2912" spans="29:36" x14ac:dyDescent="0.25">
      <c r="AC2912" s="439"/>
      <c r="AD2912" s="439"/>
      <c r="AE2912" s="439"/>
      <c r="AF2912" s="439"/>
      <c r="AG2912" s="439"/>
      <c r="AH2912" s="439"/>
      <c r="AI2912" s="439"/>
      <c r="AJ2912" s="439"/>
    </row>
    <row r="2913" spans="29:36" x14ac:dyDescent="0.25">
      <c r="AC2913" s="439"/>
      <c r="AD2913" s="439"/>
      <c r="AE2913" s="439"/>
      <c r="AF2913" s="439"/>
      <c r="AG2913" s="439"/>
      <c r="AH2913" s="439"/>
      <c r="AI2913" s="439"/>
      <c r="AJ2913" s="439"/>
    </row>
    <row r="2914" spans="29:36" x14ac:dyDescent="0.25">
      <c r="AC2914" s="439"/>
      <c r="AD2914" s="439"/>
      <c r="AE2914" s="439"/>
      <c r="AF2914" s="439"/>
      <c r="AG2914" s="439"/>
      <c r="AH2914" s="439"/>
      <c r="AI2914" s="439"/>
      <c r="AJ2914" s="439"/>
    </row>
    <row r="2915" spans="29:36" x14ac:dyDescent="0.25">
      <c r="AC2915" s="439"/>
      <c r="AD2915" s="439"/>
      <c r="AE2915" s="439"/>
      <c r="AF2915" s="439"/>
      <c r="AG2915" s="439"/>
      <c r="AH2915" s="439"/>
      <c r="AI2915" s="439"/>
      <c r="AJ2915" s="439"/>
    </row>
    <row r="2916" spans="29:36" x14ac:dyDescent="0.25">
      <c r="AC2916" s="439"/>
      <c r="AD2916" s="439"/>
      <c r="AE2916" s="439"/>
      <c r="AF2916" s="439"/>
      <c r="AG2916" s="439"/>
      <c r="AH2916" s="439"/>
      <c r="AI2916" s="439"/>
      <c r="AJ2916" s="439"/>
    </row>
    <row r="2917" spans="29:36" x14ac:dyDescent="0.25">
      <c r="AC2917" s="439"/>
      <c r="AD2917" s="439"/>
      <c r="AE2917" s="439"/>
      <c r="AF2917" s="439"/>
      <c r="AG2917" s="439"/>
      <c r="AH2917" s="439"/>
      <c r="AI2917" s="439"/>
      <c r="AJ2917" s="439"/>
    </row>
    <row r="2918" spans="29:36" x14ac:dyDescent="0.25">
      <c r="AC2918" s="439"/>
      <c r="AD2918" s="439"/>
      <c r="AE2918" s="439"/>
      <c r="AF2918" s="439"/>
      <c r="AG2918" s="439"/>
      <c r="AH2918" s="439"/>
      <c r="AI2918" s="439"/>
      <c r="AJ2918" s="439"/>
    </row>
    <row r="2919" spans="29:36" x14ac:dyDescent="0.25">
      <c r="AC2919" s="439"/>
      <c r="AD2919" s="439"/>
      <c r="AE2919" s="439"/>
      <c r="AF2919" s="439"/>
      <c r="AG2919" s="439"/>
      <c r="AH2919" s="439"/>
      <c r="AI2919" s="439"/>
      <c r="AJ2919" s="439"/>
    </row>
    <row r="2920" spans="29:36" x14ac:dyDescent="0.25">
      <c r="AC2920" s="439"/>
      <c r="AD2920" s="439"/>
      <c r="AE2920" s="439"/>
      <c r="AF2920" s="439"/>
      <c r="AG2920" s="439"/>
      <c r="AH2920" s="439"/>
      <c r="AI2920" s="439"/>
      <c r="AJ2920" s="439"/>
    </row>
    <row r="2921" spans="29:36" x14ac:dyDescent="0.25">
      <c r="AC2921" s="439"/>
      <c r="AD2921" s="439"/>
      <c r="AE2921" s="439"/>
      <c r="AF2921" s="439"/>
      <c r="AG2921" s="439"/>
      <c r="AH2921" s="439"/>
      <c r="AI2921" s="439"/>
      <c r="AJ2921" s="439"/>
    </row>
    <row r="2922" spans="29:36" x14ac:dyDescent="0.25">
      <c r="AC2922" s="439"/>
      <c r="AD2922" s="439"/>
      <c r="AE2922" s="439"/>
      <c r="AF2922" s="439"/>
      <c r="AG2922" s="439"/>
      <c r="AH2922" s="439"/>
      <c r="AI2922" s="439"/>
      <c r="AJ2922" s="439"/>
    </row>
    <row r="2923" spans="29:36" x14ac:dyDescent="0.25">
      <c r="AC2923" s="439"/>
      <c r="AD2923" s="439"/>
      <c r="AE2923" s="439"/>
      <c r="AF2923" s="439"/>
      <c r="AG2923" s="439"/>
      <c r="AH2923" s="439"/>
      <c r="AI2923" s="439"/>
      <c r="AJ2923" s="439"/>
    </row>
    <row r="2924" spans="29:36" x14ac:dyDescent="0.25">
      <c r="AC2924" s="439"/>
      <c r="AD2924" s="439"/>
      <c r="AE2924" s="439"/>
      <c r="AF2924" s="439"/>
      <c r="AG2924" s="439"/>
      <c r="AH2924" s="439"/>
      <c r="AI2924" s="439"/>
      <c r="AJ2924" s="439"/>
    </row>
    <row r="2925" spans="29:36" x14ac:dyDescent="0.25">
      <c r="AC2925" s="439"/>
      <c r="AD2925" s="439"/>
      <c r="AE2925" s="439"/>
      <c r="AF2925" s="439"/>
      <c r="AG2925" s="439"/>
      <c r="AH2925" s="439"/>
      <c r="AI2925" s="439"/>
      <c r="AJ2925" s="439"/>
    </row>
    <row r="2926" spans="29:36" x14ac:dyDescent="0.25">
      <c r="AC2926" s="439"/>
      <c r="AD2926" s="439"/>
      <c r="AE2926" s="439"/>
      <c r="AF2926" s="439"/>
      <c r="AG2926" s="439"/>
      <c r="AH2926" s="439"/>
      <c r="AI2926" s="439"/>
      <c r="AJ2926" s="439"/>
    </row>
    <row r="2927" spans="29:36" x14ac:dyDescent="0.25">
      <c r="AC2927" s="439"/>
      <c r="AD2927" s="439"/>
      <c r="AE2927" s="439"/>
      <c r="AF2927" s="439"/>
      <c r="AG2927" s="439"/>
      <c r="AH2927" s="439"/>
      <c r="AI2927" s="439"/>
      <c r="AJ2927" s="439"/>
    </row>
    <row r="2928" spans="29:36" x14ac:dyDescent="0.25">
      <c r="AC2928" s="439"/>
      <c r="AD2928" s="439"/>
      <c r="AE2928" s="439"/>
      <c r="AF2928" s="439"/>
      <c r="AG2928" s="439"/>
      <c r="AH2928" s="439"/>
      <c r="AI2928" s="439"/>
      <c r="AJ2928" s="439"/>
    </row>
    <row r="2929" spans="29:36" x14ac:dyDescent="0.25">
      <c r="AC2929" s="439"/>
      <c r="AD2929" s="439"/>
      <c r="AE2929" s="439"/>
      <c r="AF2929" s="439"/>
      <c r="AG2929" s="439"/>
      <c r="AH2929" s="439"/>
      <c r="AI2929" s="439"/>
      <c r="AJ2929" s="439"/>
    </row>
    <row r="2930" spans="29:36" x14ac:dyDescent="0.25">
      <c r="AC2930" s="439"/>
      <c r="AD2930" s="439"/>
      <c r="AE2930" s="439"/>
      <c r="AF2930" s="439"/>
      <c r="AG2930" s="439"/>
      <c r="AH2930" s="439"/>
      <c r="AI2930" s="439"/>
      <c r="AJ2930" s="439"/>
    </row>
    <row r="2931" spans="29:36" x14ac:dyDescent="0.25">
      <c r="AC2931" s="439"/>
      <c r="AD2931" s="439"/>
      <c r="AE2931" s="439"/>
      <c r="AF2931" s="439"/>
      <c r="AG2931" s="439"/>
      <c r="AH2931" s="439"/>
      <c r="AI2931" s="439"/>
      <c r="AJ2931" s="439"/>
    </row>
    <row r="2932" spans="29:36" x14ac:dyDescent="0.25">
      <c r="AC2932" s="439"/>
      <c r="AD2932" s="439"/>
      <c r="AE2932" s="439"/>
      <c r="AF2932" s="439"/>
      <c r="AG2932" s="439"/>
      <c r="AH2932" s="439"/>
      <c r="AI2932" s="439"/>
      <c r="AJ2932" s="439"/>
    </row>
    <row r="2933" spans="29:36" x14ac:dyDescent="0.25">
      <c r="AC2933" s="439"/>
      <c r="AD2933" s="439"/>
      <c r="AE2933" s="439"/>
      <c r="AF2933" s="439"/>
      <c r="AG2933" s="439"/>
      <c r="AH2933" s="439"/>
      <c r="AI2933" s="439"/>
      <c r="AJ2933" s="439"/>
    </row>
    <row r="2934" spans="29:36" x14ac:dyDescent="0.25">
      <c r="AC2934" s="439"/>
      <c r="AD2934" s="439"/>
      <c r="AE2934" s="439"/>
      <c r="AF2934" s="439"/>
      <c r="AG2934" s="439"/>
      <c r="AH2934" s="439"/>
      <c r="AI2934" s="439"/>
      <c r="AJ2934" s="439"/>
    </row>
    <row r="2935" spans="29:36" x14ac:dyDescent="0.25">
      <c r="AC2935" s="439"/>
      <c r="AD2935" s="439"/>
      <c r="AE2935" s="439"/>
      <c r="AF2935" s="439"/>
      <c r="AG2935" s="439"/>
      <c r="AH2935" s="439"/>
      <c r="AI2935" s="439"/>
      <c r="AJ2935" s="439"/>
    </row>
    <row r="2936" spans="29:36" x14ac:dyDescent="0.25">
      <c r="AC2936" s="439"/>
      <c r="AD2936" s="439"/>
      <c r="AE2936" s="439"/>
      <c r="AF2936" s="439"/>
      <c r="AG2936" s="439"/>
      <c r="AH2936" s="439"/>
      <c r="AI2936" s="439"/>
      <c r="AJ2936" s="439"/>
    </row>
    <row r="2937" spans="29:36" x14ac:dyDescent="0.25">
      <c r="AC2937" s="439"/>
      <c r="AD2937" s="439"/>
      <c r="AE2937" s="439"/>
      <c r="AF2937" s="439"/>
      <c r="AG2937" s="439"/>
      <c r="AH2937" s="439"/>
      <c r="AI2937" s="439"/>
      <c r="AJ2937" s="439"/>
    </row>
    <row r="2938" spans="29:36" x14ac:dyDescent="0.25">
      <c r="AC2938" s="439"/>
      <c r="AD2938" s="439"/>
      <c r="AE2938" s="439"/>
      <c r="AF2938" s="439"/>
      <c r="AG2938" s="439"/>
      <c r="AH2938" s="439"/>
      <c r="AI2938" s="439"/>
      <c r="AJ2938" s="439"/>
    </row>
    <row r="2939" spans="29:36" x14ac:dyDescent="0.25">
      <c r="AC2939" s="439"/>
      <c r="AD2939" s="439"/>
      <c r="AE2939" s="439"/>
      <c r="AF2939" s="439"/>
      <c r="AG2939" s="439"/>
      <c r="AH2939" s="439"/>
      <c r="AI2939" s="439"/>
      <c r="AJ2939" s="439"/>
    </row>
    <row r="2940" spans="29:36" x14ac:dyDescent="0.25">
      <c r="AC2940" s="439"/>
      <c r="AD2940" s="439"/>
      <c r="AE2940" s="439"/>
      <c r="AF2940" s="439"/>
      <c r="AG2940" s="439"/>
      <c r="AH2940" s="439"/>
      <c r="AI2940" s="439"/>
      <c r="AJ2940" s="439"/>
    </row>
    <row r="2941" spans="29:36" x14ac:dyDescent="0.25">
      <c r="AC2941" s="439"/>
      <c r="AD2941" s="439"/>
      <c r="AE2941" s="439"/>
      <c r="AF2941" s="439"/>
      <c r="AG2941" s="439"/>
      <c r="AH2941" s="439"/>
      <c r="AI2941" s="439"/>
      <c r="AJ2941" s="439"/>
    </row>
    <row r="2942" spans="29:36" x14ac:dyDescent="0.25">
      <c r="AC2942" s="439"/>
      <c r="AD2942" s="439"/>
      <c r="AE2942" s="439"/>
      <c r="AF2942" s="439"/>
      <c r="AG2942" s="439"/>
      <c r="AH2942" s="439"/>
      <c r="AI2942" s="439"/>
      <c r="AJ2942" s="439"/>
    </row>
    <row r="2943" spans="29:36" x14ac:dyDescent="0.25">
      <c r="AC2943" s="439"/>
      <c r="AD2943" s="439"/>
      <c r="AE2943" s="439"/>
      <c r="AF2943" s="439"/>
      <c r="AG2943" s="439"/>
      <c r="AH2943" s="439"/>
      <c r="AI2943" s="439"/>
      <c r="AJ2943" s="439"/>
    </row>
    <row r="2944" spans="29:36" x14ac:dyDescent="0.25">
      <c r="AC2944" s="439"/>
      <c r="AD2944" s="439"/>
      <c r="AE2944" s="439"/>
      <c r="AF2944" s="439"/>
      <c r="AG2944" s="439"/>
      <c r="AH2944" s="439"/>
      <c r="AI2944" s="439"/>
      <c r="AJ2944" s="439"/>
    </row>
    <row r="2945" spans="29:36" x14ac:dyDescent="0.25">
      <c r="AC2945" s="439"/>
      <c r="AD2945" s="439"/>
      <c r="AE2945" s="439"/>
      <c r="AF2945" s="439"/>
      <c r="AG2945" s="439"/>
      <c r="AH2945" s="439"/>
      <c r="AI2945" s="439"/>
      <c r="AJ2945" s="439"/>
    </row>
    <row r="2946" spans="29:36" x14ac:dyDescent="0.25">
      <c r="AC2946" s="439"/>
      <c r="AD2946" s="439"/>
      <c r="AE2946" s="439"/>
      <c r="AF2946" s="439"/>
      <c r="AG2946" s="439"/>
      <c r="AH2946" s="439"/>
      <c r="AI2946" s="439"/>
      <c r="AJ2946" s="439"/>
    </row>
    <row r="2947" spans="29:36" x14ac:dyDescent="0.25">
      <c r="AC2947" s="439"/>
      <c r="AD2947" s="439"/>
      <c r="AE2947" s="439"/>
      <c r="AF2947" s="439"/>
      <c r="AG2947" s="439"/>
      <c r="AH2947" s="439"/>
      <c r="AI2947" s="439"/>
      <c r="AJ2947" s="439"/>
    </row>
    <row r="2948" spans="29:36" x14ac:dyDescent="0.25">
      <c r="AC2948" s="439"/>
      <c r="AD2948" s="439"/>
      <c r="AE2948" s="439"/>
      <c r="AF2948" s="439"/>
      <c r="AG2948" s="439"/>
      <c r="AH2948" s="439"/>
      <c r="AI2948" s="439"/>
      <c r="AJ2948" s="439"/>
    </row>
    <row r="2949" spans="29:36" x14ac:dyDescent="0.25">
      <c r="AC2949" s="439"/>
      <c r="AD2949" s="439"/>
      <c r="AE2949" s="439"/>
      <c r="AF2949" s="439"/>
      <c r="AG2949" s="439"/>
      <c r="AH2949" s="439"/>
      <c r="AI2949" s="439"/>
      <c r="AJ2949" s="439"/>
    </row>
    <row r="2950" spans="29:36" x14ac:dyDescent="0.25">
      <c r="AC2950" s="439"/>
      <c r="AD2950" s="439"/>
      <c r="AE2950" s="439"/>
      <c r="AF2950" s="439"/>
      <c r="AG2950" s="439"/>
      <c r="AH2950" s="439"/>
      <c r="AI2950" s="439"/>
      <c r="AJ2950" s="439"/>
    </row>
    <row r="2951" spans="29:36" x14ac:dyDescent="0.25">
      <c r="AC2951" s="439"/>
      <c r="AD2951" s="439"/>
      <c r="AE2951" s="439"/>
      <c r="AF2951" s="439"/>
      <c r="AG2951" s="439"/>
      <c r="AH2951" s="439"/>
      <c r="AI2951" s="439"/>
      <c r="AJ2951" s="439"/>
    </row>
    <row r="2952" spans="29:36" x14ac:dyDescent="0.25">
      <c r="AC2952" s="439"/>
      <c r="AD2952" s="439"/>
      <c r="AE2952" s="439"/>
      <c r="AF2952" s="439"/>
      <c r="AG2952" s="439"/>
      <c r="AH2952" s="439"/>
      <c r="AI2952" s="439"/>
      <c r="AJ2952" s="439"/>
    </row>
    <row r="2953" spans="29:36" x14ac:dyDescent="0.25">
      <c r="AC2953" s="439"/>
      <c r="AD2953" s="439"/>
      <c r="AE2953" s="439"/>
      <c r="AF2953" s="439"/>
      <c r="AG2953" s="439"/>
      <c r="AH2953" s="439"/>
      <c r="AI2953" s="439"/>
      <c r="AJ2953" s="439"/>
    </row>
    <row r="2954" spans="29:36" x14ac:dyDescent="0.25">
      <c r="AC2954" s="439"/>
      <c r="AD2954" s="439"/>
      <c r="AE2954" s="439"/>
      <c r="AF2954" s="439"/>
      <c r="AG2954" s="439"/>
      <c r="AH2954" s="439"/>
      <c r="AI2954" s="439"/>
      <c r="AJ2954" s="439"/>
    </row>
    <row r="2955" spans="29:36" x14ac:dyDescent="0.25">
      <c r="AC2955" s="439"/>
      <c r="AD2955" s="439"/>
      <c r="AE2955" s="439"/>
      <c r="AF2955" s="439"/>
      <c r="AG2955" s="439"/>
      <c r="AH2955" s="439"/>
      <c r="AI2955" s="439"/>
      <c r="AJ2955" s="439"/>
    </row>
    <row r="2956" spans="29:36" x14ac:dyDescent="0.25">
      <c r="AC2956" s="439"/>
      <c r="AD2956" s="439"/>
      <c r="AE2956" s="439"/>
      <c r="AF2956" s="439"/>
      <c r="AG2956" s="439"/>
      <c r="AH2956" s="439"/>
      <c r="AI2956" s="439"/>
      <c r="AJ2956" s="439"/>
    </row>
    <row r="2957" spans="29:36" x14ac:dyDescent="0.25">
      <c r="AC2957" s="439"/>
      <c r="AD2957" s="439"/>
      <c r="AE2957" s="439"/>
      <c r="AF2957" s="439"/>
      <c r="AG2957" s="439"/>
      <c r="AH2957" s="439"/>
      <c r="AI2957" s="439"/>
      <c r="AJ2957" s="439"/>
    </row>
    <row r="2958" spans="29:36" x14ac:dyDescent="0.25">
      <c r="AC2958" s="439"/>
      <c r="AD2958" s="439"/>
      <c r="AE2958" s="439"/>
      <c r="AF2958" s="439"/>
      <c r="AG2958" s="439"/>
      <c r="AH2958" s="439"/>
      <c r="AI2958" s="439"/>
      <c r="AJ2958" s="439"/>
    </row>
    <row r="2959" spans="29:36" x14ac:dyDescent="0.25">
      <c r="AC2959" s="439"/>
      <c r="AD2959" s="439"/>
      <c r="AE2959" s="439"/>
      <c r="AF2959" s="439"/>
      <c r="AG2959" s="439"/>
      <c r="AH2959" s="439"/>
      <c r="AI2959" s="439"/>
      <c r="AJ2959" s="439"/>
    </row>
    <row r="2960" spans="29:36" x14ac:dyDescent="0.25">
      <c r="AC2960" s="439"/>
      <c r="AD2960" s="439"/>
      <c r="AE2960" s="439"/>
      <c r="AF2960" s="439"/>
      <c r="AG2960" s="439"/>
      <c r="AH2960" s="439"/>
      <c r="AI2960" s="439"/>
      <c r="AJ2960" s="439"/>
    </row>
    <row r="2961" spans="29:36" x14ac:dyDescent="0.25">
      <c r="AC2961" s="439"/>
      <c r="AD2961" s="439"/>
      <c r="AE2961" s="439"/>
      <c r="AF2961" s="439"/>
      <c r="AG2961" s="439"/>
      <c r="AH2961" s="439"/>
      <c r="AI2961" s="439"/>
      <c r="AJ2961" s="439"/>
    </row>
    <row r="2962" spans="29:36" x14ac:dyDescent="0.25">
      <c r="AC2962" s="439"/>
      <c r="AD2962" s="439"/>
      <c r="AE2962" s="439"/>
      <c r="AF2962" s="439"/>
      <c r="AG2962" s="439"/>
      <c r="AH2962" s="439"/>
      <c r="AI2962" s="439"/>
      <c r="AJ2962" s="439"/>
    </row>
    <row r="2963" spans="29:36" x14ac:dyDescent="0.25">
      <c r="AC2963" s="439"/>
      <c r="AD2963" s="439"/>
      <c r="AE2963" s="439"/>
      <c r="AF2963" s="439"/>
      <c r="AG2963" s="439"/>
      <c r="AH2963" s="439"/>
      <c r="AI2963" s="439"/>
      <c r="AJ2963" s="439"/>
    </row>
    <row r="2964" spans="29:36" x14ac:dyDescent="0.25">
      <c r="AC2964" s="439"/>
      <c r="AD2964" s="439"/>
      <c r="AE2964" s="439"/>
      <c r="AF2964" s="439"/>
      <c r="AG2964" s="439"/>
      <c r="AH2964" s="439"/>
      <c r="AI2964" s="439"/>
      <c r="AJ2964" s="439"/>
    </row>
    <row r="2965" spans="29:36" x14ac:dyDescent="0.25">
      <c r="AC2965" s="439"/>
      <c r="AD2965" s="439"/>
      <c r="AE2965" s="439"/>
      <c r="AF2965" s="439"/>
      <c r="AG2965" s="439"/>
      <c r="AH2965" s="439"/>
      <c r="AI2965" s="439"/>
      <c r="AJ2965" s="439"/>
    </row>
    <row r="2966" spans="29:36" x14ac:dyDescent="0.25">
      <c r="AC2966" s="439"/>
      <c r="AD2966" s="439"/>
      <c r="AE2966" s="439"/>
      <c r="AF2966" s="439"/>
      <c r="AG2966" s="439"/>
      <c r="AH2966" s="439"/>
      <c r="AI2966" s="439"/>
      <c r="AJ2966" s="439"/>
    </row>
    <row r="2967" spans="29:36" x14ac:dyDescent="0.25">
      <c r="AC2967" s="439"/>
      <c r="AD2967" s="439"/>
      <c r="AE2967" s="439"/>
      <c r="AF2967" s="439"/>
      <c r="AG2967" s="439"/>
      <c r="AH2967" s="439"/>
      <c r="AI2967" s="439"/>
      <c r="AJ2967" s="439"/>
    </row>
    <row r="2968" spans="29:36" x14ac:dyDescent="0.25">
      <c r="AC2968" s="439"/>
      <c r="AD2968" s="439"/>
      <c r="AE2968" s="439"/>
      <c r="AF2968" s="439"/>
      <c r="AG2968" s="439"/>
      <c r="AH2968" s="439"/>
      <c r="AI2968" s="439"/>
      <c r="AJ2968" s="439"/>
    </row>
    <row r="2969" spans="29:36" x14ac:dyDescent="0.25">
      <c r="AC2969" s="439"/>
      <c r="AD2969" s="439"/>
      <c r="AE2969" s="439"/>
      <c r="AF2969" s="439"/>
      <c r="AG2969" s="439"/>
      <c r="AH2969" s="439"/>
      <c r="AI2969" s="439"/>
      <c r="AJ2969" s="439"/>
    </row>
    <row r="2970" spans="29:36" x14ac:dyDescent="0.25">
      <c r="AC2970" s="439"/>
      <c r="AD2970" s="439"/>
      <c r="AE2970" s="439"/>
      <c r="AF2970" s="439"/>
      <c r="AG2970" s="439"/>
      <c r="AH2970" s="439"/>
      <c r="AI2970" s="439"/>
      <c r="AJ2970" s="439"/>
    </row>
    <row r="2971" spans="29:36" x14ac:dyDescent="0.25">
      <c r="AC2971" s="439"/>
      <c r="AD2971" s="439"/>
      <c r="AE2971" s="439"/>
      <c r="AF2971" s="439"/>
      <c r="AG2971" s="439"/>
      <c r="AH2971" s="439"/>
      <c r="AI2971" s="439"/>
      <c r="AJ2971" s="439"/>
    </row>
    <row r="2972" spans="29:36" x14ac:dyDescent="0.25">
      <c r="AC2972" s="439"/>
      <c r="AD2972" s="439"/>
      <c r="AE2972" s="439"/>
      <c r="AF2972" s="439"/>
      <c r="AG2972" s="439"/>
      <c r="AH2972" s="439"/>
      <c r="AI2972" s="439"/>
      <c r="AJ2972" s="439"/>
    </row>
    <row r="2973" spans="29:36" x14ac:dyDescent="0.25">
      <c r="AC2973" s="439"/>
      <c r="AD2973" s="439"/>
      <c r="AE2973" s="439"/>
      <c r="AF2973" s="439"/>
      <c r="AG2973" s="439"/>
      <c r="AH2973" s="439"/>
      <c r="AI2973" s="439"/>
      <c r="AJ2973" s="439"/>
    </row>
    <row r="2974" spans="29:36" x14ac:dyDescent="0.25">
      <c r="AC2974" s="439"/>
      <c r="AD2974" s="439"/>
      <c r="AE2974" s="439"/>
      <c r="AF2974" s="439"/>
      <c r="AG2974" s="439"/>
      <c r="AH2974" s="439"/>
      <c r="AI2974" s="439"/>
      <c r="AJ2974" s="439"/>
    </row>
    <row r="2975" spans="29:36" x14ac:dyDescent="0.25">
      <c r="AC2975" s="439"/>
      <c r="AD2975" s="439"/>
      <c r="AE2975" s="439"/>
      <c r="AF2975" s="439"/>
      <c r="AG2975" s="439"/>
      <c r="AH2975" s="439"/>
      <c r="AI2975" s="439"/>
      <c r="AJ2975" s="439"/>
    </row>
    <row r="2976" spans="29:36" x14ac:dyDescent="0.25">
      <c r="AC2976" s="439"/>
      <c r="AD2976" s="439"/>
      <c r="AE2976" s="439"/>
      <c r="AF2976" s="439"/>
      <c r="AG2976" s="439"/>
      <c r="AH2976" s="439"/>
      <c r="AI2976" s="439"/>
      <c r="AJ2976" s="439"/>
    </row>
    <row r="2977" spans="29:36" x14ac:dyDescent="0.25">
      <c r="AC2977" s="439"/>
      <c r="AD2977" s="439"/>
      <c r="AE2977" s="439"/>
      <c r="AF2977" s="439"/>
      <c r="AG2977" s="439"/>
      <c r="AH2977" s="439"/>
      <c r="AI2977" s="439"/>
      <c r="AJ2977" s="439"/>
    </row>
    <row r="2978" spans="29:36" x14ac:dyDescent="0.25">
      <c r="AC2978" s="439"/>
      <c r="AD2978" s="439"/>
      <c r="AE2978" s="439"/>
      <c r="AF2978" s="439"/>
      <c r="AG2978" s="439"/>
      <c r="AH2978" s="439"/>
      <c r="AI2978" s="439"/>
      <c r="AJ2978" s="439"/>
    </row>
    <row r="2979" spans="29:36" x14ac:dyDescent="0.25">
      <c r="AC2979" s="439"/>
      <c r="AD2979" s="439"/>
      <c r="AE2979" s="439"/>
      <c r="AF2979" s="439"/>
      <c r="AG2979" s="439"/>
      <c r="AH2979" s="439"/>
      <c r="AI2979" s="439"/>
      <c r="AJ2979" s="439"/>
    </row>
    <row r="2980" spans="29:36" x14ac:dyDescent="0.25">
      <c r="AC2980" s="439"/>
      <c r="AD2980" s="439"/>
      <c r="AE2980" s="439"/>
      <c r="AF2980" s="439"/>
      <c r="AG2980" s="439"/>
      <c r="AH2980" s="439"/>
      <c r="AI2980" s="439"/>
      <c r="AJ2980" s="439"/>
    </row>
    <row r="2981" spans="29:36" x14ac:dyDescent="0.25">
      <c r="AC2981" s="439"/>
      <c r="AD2981" s="439"/>
      <c r="AE2981" s="439"/>
      <c r="AF2981" s="439"/>
      <c r="AG2981" s="439"/>
      <c r="AH2981" s="439"/>
      <c r="AI2981" s="439"/>
      <c r="AJ2981" s="439"/>
    </row>
    <row r="2982" spans="29:36" x14ac:dyDescent="0.25">
      <c r="AC2982" s="439"/>
      <c r="AD2982" s="439"/>
      <c r="AE2982" s="439"/>
      <c r="AF2982" s="439"/>
      <c r="AG2982" s="439"/>
      <c r="AH2982" s="439"/>
      <c r="AI2982" s="439"/>
      <c r="AJ2982" s="439"/>
    </row>
    <row r="2983" spans="29:36" x14ac:dyDescent="0.25">
      <c r="AC2983" s="439"/>
      <c r="AD2983" s="439"/>
      <c r="AE2983" s="439"/>
      <c r="AF2983" s="439"/>
      <c r="AG2983" s="439"/>
      <c r="AH2983" s="439"/>
      <c r="AI2983" s="439"/>
      <c r="AJ2983" s="439"/>
    </row>
    <row r="2984" spans="29:36" x14ac:dyDescent="0.25">
      <c r="AC2984" s="439"/>
      <c r="AD2984" s="439"/>
      <c r="AE2984" s="439"/>
      <c r="AF2984" s="439"/>
      <c r="AG2984" s="439"/>
      <c r="AH2984" s="439"/>
      <c r="AI2984" s="439"/>
      <c r="AJ2984" s="439"/>
    </row>
    <row r="2985" spans="29:36" x14ac:dyDescent="0.25">
      <c r="AC2985" s="439"/>
      <c r="AD2985" s="439"/>
      <c r="AE2985" s="439"/>
      <c r="AF2985" s="439"/>
      <c r="AG2985" s="439"/>
      <c r="AH2985" s="439"/>
      <c r="AI2985" s="439"/>
      <c r="AJ2985" s="439"/>
    </row>
    <row r="2986" spans="29:36" x14ac:dyDescent="0.25">
      <c r="AC2986" s="439"/>
      <c r="AD2986" s="439"/>
      <c r="AE2986" s="439"/>
      <c r="AF2986" s="439"/>
      <c r="AG2986" s="439"/>
      <c r="AH2986" s="439"/>
      <c r="AI2986" s="439"/>
      <c r="AJ2986" s="439"/>
    </row>
    <row r="2987" spans="29:36" x14ac:dyDescent="0.25">
      <c r="AC2987" s="439"/>
      <c r="AD2987" s="439"/>
      <c r="AE2987" s="439"/>
      <c r="AF2987" s="439"/>
      <c r="AG2987" s="439"/>
      <c r="AH2987" s="439"/>
      <c r="AI2987" s="439"/>
      <c r="AJ2987" s="439"/>
    </row>
    <row r="2988" spans="29:36" x14ac:dyDescent="0.25">
      <c r="AC2988" s="439"/>
      <c r="AD2988" s="439"/>
      <c r="AE2988" s="439"/>
      <c r="AF2988" s="439"/>
      <c r="AG2988" s="439"/>
      <c r="AH2988" s="439"/>
      <c r="AI2988" s="439"/>
      <c r="AJ2988" s="439"/>
    </row>
    <row r="2989" spans="29:36" x14ac:dyDescent="0.25">
      <c r="AC2989" s="439"/>
      <c r="AD2989" s="439"/>
      <c r="AE2989" s="439"/>
      <c r="AF2989" s="439"/>
      <c r="AG2989" s="439"/>
      <c r="AH2989" s="439"/>
      <c r="AI2989" s="439"/>
      <c r="AJ2989" s="439"/>
    </row>
    <row r="2990" spans="29:36" x14ac:dyDescent="0.25">
      <c r="AC2990" s="439"/>
      <c r="AD2990" s="439"/>
      <c r="AE2990" s="439"/>
      <c r="AF2990" s="439"/>
      <c r="AG2990" s="439"/>
      <c r="AH2990" s="439"/>
      <c r="AI2990" s="439"/>
      <c r="AJ2990" s="439"/>
    </row>
    <row r="2991" spans="29:36" x14ac:dyDescent="0.25">
      <c r="AC2991" s="439"/>
      <c r="AD2991" s="439"/>
      <c r="AE2991" s="439"/>
      <c r="AF2991" s="439"/>
      <c r="AG2991" s="439"/>
      <c r="AH2991" s="439"/>
      <c r="AI2991" s="439"/>
      <c r="AJ2991" s="439"/>
    </row>
    <row r="2992" spans="29:36" x14ac:dyDescent="0.25">
      <c r="AC2992" s="439"/>
      <c r="AD2992" s="439"/>
      <c r="AE2992" s="439"/>
      <c r="AF2992" s="439"/>
      <c r="AG2992" s="439"/>
      <c r="AH2992" s="439"/>
      <c r="AI2992" s="439"/>
      <c r="AJ2992" s="439"/>
    </row>
    <row r="2993" spans="29:36" x14ac:dyDescent="0.25">
      <c r="AC2993" s="439"/>
      <c r="AD2993" s="439"/>
      <c r="AE2993" s="439"/>
      <c r="AF2993" s="439"/>
      <c r="AG2993" s="439"/>
      <c r="AH2993" s="439"/>
      <c r="AI2993" s="439"/>
      <c r="AJ2993" s="439"/>
    </row>
    <row r="2994" spans="29:36" x14ac:dyDescent="0.25">
      <c r="AC2994" s="439"/>
      <c r="AD2994" s="439"/>
      <c r="AE2994" s="439"/>
      <c r="AF2994" s="439"/>
      <c r="AG2994" s="439"/>
      <c r="AH2994" s="439"/>
      <c r="AI2994" s="439"/>
      <c r="AJ2994" s="439"/>
    </row>
    <row r="2995" spans="29:36" x14ac:dyDescent="0.25">
      <c r="AC2995" s="439"/>
      <c r="AD2995" s="439"/>
      <c r="AE2995" s="439"/>
      <c r="AF2995" s="439"/>
      <c r="AG2995" s="439"/>
      <c r="AH2995" s="439"/>
      <c r="AI2995" s="439"/>
      <c r="AJ2995" s="439"/>
    </row>
    <row r="2996" spans="29:36" x14ac:dyDescent="0.25">
      <c r="AC2996" s="439"/>
      <c r="AD2996" s="439"/>
      <c r="AE2996" s="439"/>
      <c r="AF2996" s="439"/>
      <c r="AG2996" s="439"/>
      <c r="AH2996" s="439"/>
      <c r="AI2996" s="439"/>
      <c r="AJ2996" s="439"/>
    </row>
    <row r="2997" spans="29:36" x14ac:dyDescent="0.25">
      <c r="AC2997" s="439"/>
      <c r="AD2997" s="439"/>
      <c r="AE2997" s="439"/>
      <c r="AF2997" s="439"/>
      <c r="AG2997" s="439"/>
      <c r="AH2997" s="439"/>
      <c r="AI2997" s="439"/>
      <c r="AJ2997" s="439"/>
    </row>
    <row r="2998" spans="29:36" x14ac:dyDescent="0.25">
      <c r="AC2998" s="439"/>
      <c r="AD2998" s="439"/>
      <c r="AE2998" s="439"/>
      <c r="AF2998" s="439"/>
      <c r="AG2998" s="439"/>
      <c r="AH2998" s="439"/>
      <c r="AI2998" s="439"/>
      <c r="AJ2998" s="439"/>
    </row>
    <row r="2999" spans="29:36" x14ac:dyDescent="0.25">
      <c r="AC2999" s="439"/>
      <c r="AD2999" s="439"/>
      <c r="AE2999" s="439"/>
      <c r="AF2999" s="439"/>
      <c r="AG2999" s="439"/>
      <c r="AH2999" s="439"/>
      <c r="AI2999" s="439"/>
      <c r="AJ2999" s="439"/>
    </row>
    <row r="3000" spans="29:36" x14ac:dyDescent="0.25">
      <c r="AC3000" s="439"/>
      <c r="AD3000" s="439"/>
      <c r="AE3000" s="439"/>
      <c r="AF3000" s="439"/>
      <c r="AG3000" s="439"/>
      <c r="AH3000" s="439"/>
      <c r="AI3000" s="439"/>
      <c r="AJ3000" s="439"/>
    </row>
    <row r="3001" spans="29:36" x14ac:dyDescent="0.25">
      <c r="AC3001" s="439"/>
      <c r="AD3001" s="439"/>
      <c r="AE3001" s="439"/>
      <c r="AF3001" s="439"/>
      <c r="AG3001" s="439"/>
      <c r="AH3001" s="439"/>
      <c r="AI3001" s="439"/>
      <c r="AJ3001" s="439"/>
    </row>
    <row r="3002" spans="29:36" x14ac:dyDescent="0.25">
      <c r="AC3002" s="439"/>
      <c r="AD3002" s="439"/>
      <c r="AE3002" s="439"/>
      <c r="AF3002" s="439"/>
      <c r="AG3002" s="439"/>
      <c r="AH3002" s="439"/>
      <c r="AI3002" s="439"/>
      <c r="AJ3002" s="439"/>
    </row>
    <row r="3003" spans="29:36" x14ac:dyDescent="0.25">
      <c r="AC3003" s="439"/>
      <c r="AD3003" s="439"/>
      <c r="AE3003" s="439"/>
      <c r="AF3003" s="439"/>
      <c r="AG3003" s="439"/>
      <c r="AH3003" s="439"/>
      <c r="AI3003" s="439"/>
      <c r="AJ3003" s="439"/>
    </row>
    <row r="3004" spans="29:36" x14ac:dyDescent="0.25">
      <c r="AC3004" s="439"/>
      <c r="AD3004" s="439"/>
      <c r="AE3004" s="439"/>
      <c r="AF3004" s="439"/>
      <c r="AG3004" s="439"/>
      <c r="AH3004" s="439"/>
      <c r="AI3004" s="439"/>
      <c r="AJ3004" s="439"/>
    </row>
    <row r="3005" spans="29:36" x14ac:dyDescent="0.25">
      <c r="AC3005" s="439"/>
      <c r="AD3005" s="439"/>
      <c r="AE3005" s="439"/>
      <c r="AF3005" s="439"/>
      <c r="AG3005" s="439"/>
      <c r="AH3005" s="439"/>
      <c r="AI3005" s="439"/>
      <c r="AJ3005" s="439"/>
    </row>
    <row r="3006" spans="29:36" x14ac:dyDescent="0.25">
      <c r="AC3006" s="439"/>
      <c r="AD3006" s="439"/>
      <c r="AE3006" s="439"/>
      <c r="AF3006" s="439"/>
      <c r="AG3006" s="439"/>
      <c r="AH3006" s="439"/>
      <c r="AI3006" s="439"/>
      <c r="AJ3006" s="439"/>
    </row>
    <row r="3007" spans="29:36" x14ac:dyDescent="0.25">
      <c r="AC3007" s="439"/>
      <c r="AD3007" s="439"/>
      <c r="AE3007" s="439"/>
      <c r="AF3007" s="439"/>
      <c r="AG3007" s="439"/>
      <c r="AH3007" s="439"/>
      <c r="AI3007" s="439"/>
      <c r="AJ3007" s="439"/>
    </row>
    <row r="3008" spans="29:36" x14ac:dyDescent="0.25">
      <c r="AC3008" s="439"/>
      <c r="AD3008" s="439"/>
      <c r="AE3008" s="439"/>
      <c r="AF3008" s="439"/>
      <c r="AG3008" s="439"/>
      <c r="AH3008" s="439"/>
      <c r="AI3008" s="439"/>
      <c r="AJ3008" s="439"/>
    </row>
    <row r="3009" spans="29:36" x14ac:dyDescent="0.25">
      <c r="AC3009" s="439"/>
      <c r="AD3009" s="439"/>
      <c r="AE3009" s="439"/>
      <c r="AF3009" s="439"/>
      <c r="AG3009" s="439"/>
      <c r="AH3009" s="439"/>
      <c r="AI3009" s="439"/>
      <c r="AJ3009" s="439"/>
    </row>
    <row r="3010" spans="29:36" x14ac:dyDescent="0.25">
      <c r="AC3010" s="439"/>
      <c r="AD3010" s="439"/>
      <c r="AE3010" s="439"/>
      <c r="AF3010" s="439"/>
      <c r="AG3010" s="439"/>
      <c r="AH3010" s="439"/>
      <c r="AI3010" s="439"/>
      <c r="AJ3010" s="439"/>
    </row>
    <row r="3011" spans="29:36" x14ac:dyDescent="0.25">
      <c r="AC3011" s="439"/>
      <c r="AD3011" s="439"/>
      <c r="AE3011" s="439"/>
      <c r="AF3011" s="439"/>
      <c r="AG3011" s="439"/>
      <c r="AH3011" s="439"/>
      <c r="AI3011" s="439"/>
      <c r="AJ3011" s="439"/>
    </row>
    <row r="3012" spans="29:36" x14ac:dyDescent="0.25">
      <c r="AC3012" s="439"/>
      <c r="AD3012" s="439"/>
      <c r="AE3012" s="439"/>
      <c r="AF3012" s="439"/>
      <c r="AG3012" s="439"/>
      <c r="AH3012" s="439"/>
      <c r="AI3012" s="439"/>
      <c r="AJ3012" s="439"/>
    </row>
    <row r="3013" spans="29:36" x14ac:dyDescent="0.25">
      <c r="AC3013" s="439"/>
      <c r="AD3013" s="439"/>
      <c r="AE3013" s="439"/>
      <c r="AF3013" s="439"/>
      <c r="AG3013" s="439"/>
      <c r="AH3013" s="439"/>
      <c r="AI3013" s="439"/>
      <c r="AJ3013" s="439"/>
    </row>
    <row r="3014" spans="29:36" x14ac:dyDescent="0.25">
      <c r="AC3014" s="439"/>
      <c r="AD3014" s="439"/>
      <c r="AE3014" s="439"/>
      <c r="AF3014" s="439"/>
      <c r="AG3014" s="439"/>
      <c r="AH3014" s="439"/>
      <c r="AI3014" s="439"/>
      <c r="AJ3014" s="439"/>
    </row>
    <row r="3015" spans="29:36" x14ac:dyDescent="0.25">
      <c r="AC3015" s="439"/>
      <c r="AD3015" s="439"/>
      <c r="AE3015" s="439"/>
      <c r="AF3015" s="439"/>
      <c r="AG3015" s="439"/>
      <c r="AH3015" s="439"/>
      <c r="AI3015" s="439"/>
      <c r="AJ3015" s="439"/>
    </row>
    <row r="3016" spans="29:36" x14ac:dyDescent="0.25">
      <c r="AC3016" s="439"/>
      <c r="AD3016" s="439"/>
      <c r="AE3016" s="439"/>
      <c r="AF3016" s="439"/>
      <c r="AG3016" s="439"/>
      <c r="AH3016" s="439"/>
      <c r="AI3016" s="439"/>
      <c r="AJ3016" s="439"/>
    </row>
    <row r="3017" spans="29:36" x14ac:dyDescent="0.25">
      <c r="AC3017" s="439"/>
      <c r="AD3017" s="439"/>
      <c r="AE3017" s="439"/>
      <c r="AF3017" s="439"/>
      <c r="AG3017" s="439"/>
      <c r="AH3017" s="439"/>
      <c r="AI3017" s="439"/>
      <c r="AJ3017" s="439"/>
    </row>
    <row r="3018" spans="29:36" x14ac:dyDescent="0.25">
      <c r="AC3018" s="439"/>
      <c r="AD3018" s="439"/>
      <c r="AE3018" s="439"/>
      <c r="AF3018" s="439"/>
      <c r="AG3018" s="439"/>
      <c r="AH3018" s="439"/>
      <c r="AI3018" s="439"/>
      <c r="AJ3018" s="439"/>
    </row>
    <row r="3019" spans="29:36" x14ac:dyDescent="0.25">
      <c r="AC3019" s="439"/>
      <c r="AD3019" s="439"/>
      <c r="AE3019" s="439"/>
      <c r="AF3019" s="439"/>
      <c r="AG3019" s="439"/>
      <c r="AH3019" s="439"/>
      <c r="AI3019" s="439"/>
      <c r="AJ3019" s="439"/>
    </row>
    <row r="3020" spans="29:36" x14ac:dyDescent="0.25">
      <c r="AC3020" s="439"/>
      <c r="AD3020" s="439"/>
      <c r="AE3020" s="439"/>
      <c r="AF3020" s="439"/>
      <c r="AG3020" s="439"/>
      <c r="AH3020" s="439"/>
      <c r="AI3020" s="439"/>
      <c r="AJ3020" s="439"/>
    </row>
    <row r="3021" spans="29:36" x14ac:dyDescent="0.25">
      <c r="AC3021" s="439"/>
      <c r="AD3021" s="439"/>
      <c r="AE3021" s="439"/>
      <c r="AF3021" s="439"/>
      <c r="AG3021" s="439"/>
      <c r="AH3021" s="439"/>
      <c r="AI3021" s="439"/>
      <c r="AJ3021" s="439"/>
    </row>
    <row r="3022" spans="29:36" x14ac:dyDescent="0.25">
      <c r="AC3022" s="439"/>
      <c r="AD3022" s="439"/>
      <c r="AE3022" s="439"/>
      <c r="AF3022" s="439"/>
      <c r="AG3022" s="439"/>
      <c r="AH3022" s="439"/>
      <c r="AI3022" s="439"/>
      <c r="AJ3022" s="439"/>
    </row>
    <row r="3023" spans="29:36" x14ac:dyDescent="0.25">
      <c r="AC3023" s="439"/>
      <c r="AD3023" s="439"/>
      <c r="AE3023" s="439"/>
      <c r="AF3023" s="439"/>
      <c r="AG3023" s="439"/>
      <c r="AH3023" s="439"/>
      <c r="AI3023" s="439"/>
      <c r="AJ3023" s="439"/>
    </row>
    <row r="3024" spans="29:36" x14ac:dyDescent="0.25">
      <c r="AC3024" s="439"/>
      <c r="AD3024" s="439"/>
      <c r="AE3024" s="439"/>
      <c r="AF3024" s="439"/>
      <c r="AG3024" s="439"/>
      <c r="AH3024" s="439"/>
      <c r="AI3024" s="439"/>
      <c r="AJ3024" s="439"/>
    </row>
    <row r="3025" spans="29:36" x14ac:dyDescent="0.25">
      <c r="AC3025" s="439"/>
      <c r="AD3025" s="439"/>
      <c r="AE3025" s="439"/>
      <c r="AF3025" s="439"/>
      <c r="AG3025" s="439"/>
      <c r="AH3025" s="439"/>
      <c r="AI3025" s="439"/>
      <c r="AJ3025" s="439"/>
    </row>
    <row r="3026" spans="29:36" x14ac:dyDescent="0.25">
      <c r="AC3026" s="439"/>
      <c r="AD3026" s="439"/>
      <c r="AE3026" s="439"/>
      <c r="AF3026" s="439"/>
      <c r="AG3026" s="439"/>
      <c r="AH3026" s="439"/>
      <c r="AI3026" s="439"/>
      <c r="AJ3026" s="439"/>
    </row>
    <row r="3027" spans="29:36" x14ac:dyDescent="0.25">
      <c r="AC3027" s="439"/>
      <c r="AD3027" s="439"/>
      <c r="AE3027" s="439"/>
      <c r="AF3027" s="439"/>
      <c r="AG3027" s="439"/>
      <c r="AH3027" s="439"/>
      <c r="AI3027" s="439"/>
      <c r="AJ3027" s="439"/>
    </row>
    <row r="3028" spans="29:36" x14ac:dyDescent="0.25">
      <c r="AC3028" s="439"/>
      <c r="AD3028" s="439"/>
      <c r="AE3028" s="439"/>
      <c r="AF3028" s="439"/>
      <c r="AG3028" s="439"/>
      <c r="AH3028" s="439"/>
      <c r="AI3028" s="439"/>
      <c r="AJ3028" s="439"/>
    </row>
    <row r="3029" spans="29:36" x14ac:dyDescent="0.25">
      <c r="AC3029" s="439"/>
      <c r="AD3029" s="439"/>
      <c r="AE3029" s="439"/>
      <c r="AF3029" s="439"/>
      <c r="AG3029" s="439"/>
      <c r="AH3029" s="439"/>
      <c r="AI3029" s="439"/>
      <c r="AJ3029" s="439"/>
    </row>
    <row r="3030" spans="29:36" x14ac:dyDescent="0.25">
      <c r="AC3030" s="439"/>
      <c r="AD3030" s="439"/>
      <c r="AE3030" s="439"/>
      <c r="AF3030" s="439"/>
      <c r="AG3030" s="439"/>
      <c r="AH3030" s="439"/>
      <c r="AI3030" s="439"/>
      <c r="AJ3030" s="439"/>
    </row>
    <row r="3031" spans="29:36" x14ac:dyDescent="0.25">
      <c r="AC3031" s="439"/>
      <c r="AD3031" s="439"/>
      <c r="AE3031" s="439"/>
      <c r="AF3031" s="439"/>
      <c r="AG3031" s="439"/>
      <c r="AH3031" s="439"/>
      <c r="AI3031" s="439"/>
      <c r="AJ3031" s="439"/>
    </row>
    <row r="3032" spans="29:36" x14ac:dyDescent="0.25">
      <c r="AC3032" s="439"/>
      <c r="AD3032" s="439"/>
      <c r="AE3032" s="439"/>
      <c r="AF3032" s="439"/>
      <c r="AG3032" s="439"/>
      <c r="AH3032" s="439"/>
      <c r="AI3032" s="439"/>
      <c r="AJ3032" s="439"/>
    </row>
    <row r="3033" spans="29:36" x14ac:dyDescent="0.25">
      <c r="AC3033" s="439"/>
      <c r="AD3033" s="439"/>
      <c r="AE3033" s="439"/>
      <c r="AF3033" s="439"/>
      <c r="AG3033" s="439"/>
      <c r="AH3033" s="439"/>
      <c r="AI3033" s="439"/>
      <c r="AJ3033" s="439"/>
    </row>
    <row r="3034" spans="29:36" x14ac:dyDescent="0.25">
      <c r="AC3034" s="439"/>
      <c r="AD3034" s="439"/>
      <c r="AE3034" s="439"/>
      <c r="AF3034" s="439"/>
      <c r="AG3034" s="439"/>
      <c r="AH3034" s="439"/>
      <c r="AI3034" s="439"/>
      <c r="AJ3034" s="439"/>
    </row>
    <row r="3035" spans="29:36" x14ac:dyDescent="0.25">
      <c r="AC3035" s="439"/>
      <c r="AD3035" s="439"/>
      <c r="AE3035" s="439"/>
      <c r="AF3035" s="439"/>
      <c r="AG3035" s="439"/>
      <c r="AH3035" s="439"/>
      <c r="AI3035" s="439"/>
      <c r="AJ3035" s="439"/>
    </row>
    <row r="3036" spans="29:36" x14ac:dyDescent="0.25">
      <c r="AC3036" s="439"/>
      <c r="AD3036" s="439"/>
      <c r="AE3036" s="439"/>
      <c r="AF3036" s="439"/>
      <c r="AG3036" s="439"/>
      <c r="AH3036" s="439"/>
      <c r="AI3036" s="439"/>
      <c r="AJ3036" s="439"/>
    </row>
    <row r="3037" spans="29:36" x14ac:dyDescent="0.25">
      <c r="AC3037" s="439"/>
      <c r="AD3037" s="439"/>
      <c r="AE3037" s="439"/>
      <c r="AF3037" s="439"/>
      <c r="AG3037" s="439"/>
      <c r="AH3037" s="439"/>
      <c r="AI3037" s="439"/>
      <c r="AJ3037" s="439"/>
    </row>
    <row r="3038" spans="29:36" x14ac:dyDescent="0.25">
      <c r="AC3038" s="439"/>
      <c r="AD3038" s="439"/>
      <c r="AE3038" s="439"/>
      <c r="AF3038" s="439"/>
      <c r="AG3038" s="439"/>
      <c r="AH3038" s="439"/>
      <c r="AI3038" s="439"/>
      <c r="AJ3038" s="439"/>
    </row>
    <row r="3039" spans="29:36" x14ac:dyDescent="0.25">
      <c r="AC3039" s="439"/>
      <c r="AD3039" s="439"/>
      <c r="AE3039" s="439"/>
      <c r="AF3039" s="439"/>
      <c r="AG3039" s="439"/>
      <c r="AH3039" s="439"/>
      <c r="AI3039" s="439"/>
      <c r="AJ3039" s="439"/>
    </row>
    <row r="3040" spans="29:36" x14ac:dyDescent="0.25">
      <c r="AC3040" s="439"/>
      <c r="AD3040" s="439"/>
      <c r="AE3040" s="439"/>
      <c r="AF3040" s="439"/>
      <c r="AG3040" s="439"/>
      <c r="AH3040" s="439"/>
      <c r="AI3040" s="439"/>
      <c r="AJ3040" s="439"/>
    </row>
    <row r="3041" spans="29:36" x14ac:dyDescent="0.25">
      <c r="AC3041" s="439"/>
      <c r="AD3041" s="439"/>
      <c r="AE3041" s="439"/>
      <c r="AF3041" s="439"/>
      <c r="AG3041" s="439"/>
      <c r="AH3041" s="439"/>
      <c r="AI3041" s="439"/>
      <c r="AJ3041" s="439"/>
    </row>
    <row r="3042" spans="29:36" x14ac:dyDescent="0.25">
      <c r="AC3042" s="439"/>
      <c r="AD3042" s="439"/>
      <c r="AE3042" s="439"/>
      <c r="AF3042" s="439"/>
      <c r="AG3042" s="439"/>
      <c r="AH3042" s="439"/>
      <c r="AI3042" s="439"/>
      <c r="AJ3042" s="439"/>
    </row>
    <row r="3043" spans="29:36" x14ac:dyDescent="0.25">
      <c r="AC3043" s="439"/>
      <c r="AD3043" s="439"/>
      <c r="AE3043" s="439"/>
      <c r="AF3043" s="439"/>
      <c r="AG3043" s="439"/>
      <c r="AH3043" s="439"/>
      <c r="AI3043" s="439"/>
      <c r="AJ3043" s="439"/>
    </row>
    <row r="3044" spans="29:36" x14ac:dyDescent="0.25">
      <c r="AC3044" s="439"/>
      <c r="AD3044" s="439"/>
      <c r="AE3044" s="439"/>
      <c r="AF3044" s="439"/>
      <c r="AG3044" s="439"/>
      <c r="AH3044" s="439"/>
      <c r="AI3044" s="439"/>
      <c r="AJ3044" s="439"/>
    </row>
    <row r="3045" spans="29:36" x14ac:dyDescent="0.25">
      <c r="AC3045" s="439"/>
      <c r="AD3045" s="439"/>
      <c r="AE3045" s="439"/>
      <c r="AF3045" s="439"/>
      <c r="AG3045" s="439"/>
      <c r="AH3045" s="439"/>
      <c r="AI3045" s="439"/>
      <c r="AJ3045" s="439"/>
    </row>
    <row r="3046" spans="29:36" x14ac:dyDescent="0.25">
      <c r="AC3046" s="439"/>
      <c r="AD3046" s="439"/>
      <c r="AE3046" s="439"/>
      <c r="AF3046" s="439"/>
      <c r="AG3046" s="439"/>
      <c r="AH3046" s="439"/>
      <c r="AI3046" s="439"/>
      <c r="AJ3046" s="439"/>
    </row>
    <row r="3047" spans="29:36" x14ac:dyDescent="0.25">
      <c r="AC3047" s="439"/>
      <c r="AD3047" s="439"/>
      <c r="AE3047" s="439"/>
      <c r="AF3047" s="439"/>
      <c r="AG3047" s="439"/>
      <c r="AH3047" s="439"/>
      <c r="AI3047" s="439"/>
      <c r="AJ3047" s="439"/>
    </row>
    <row r="3048" spans="29:36" x14ac:dyDescent="0.25">
      <c r="AC3048" s="439"/>
      <c r="AD3048" s="439"/>
      <c r="AE3048" s="439"/>
      <c r="AF3048" s="439"/>
      <c r="AG3048" s="439"/>
      <c r="AH3048" s="439"/>
      <c r="AI3048" s="439"/>
      <c r="AJ3048" s="439"/>
    </row>
    <row r="3049" spans="29:36" x14ac:dyDescent="0.25">
      <c r="AC3049" s="439"/>
      <c r="AD3049" s="439"/>
      <c r="AE3049" s="439"/>
      <c r="AF3049" s="439"/>
      <c r="AG3049" s="439"/>
      <c r="AH3049" s="439"/>
      <c r="AI3049" s="439"/>
      <c r="AJ3049" s="439"/>
    </row>
    <row r="3050" spans="29:36" x14ac:dyDescent="0.25">
      <c r="AC3050" s="439"/>
      <c r="AD3050" s="439"/>
      <c r="AE3050" s="439"/>
      <c r="AF3050" s="439"/>
      <c r="AG3050" s="439"/>
      <c r="AH3050" s="439"/>
      <c r="AI3050" s="439"/>
      <c r="AJ3050" s="439"/>
    </row>
    <row r="3051" spans="29:36" x14ac:dyDescent="0.25">
      <c r="AC3051" s="439"/>
      <c r="AD3051" s="439"/>
      <c r="AE3051" s="439"/>
      <c r="AF3051" s="439"/>
      <c r="AG3051" s="439"/>
      <c r="AH3051" s="439"/>
      <c r="AI3051" s="439"/>
      <c r="AJ3051" s="439"/>
    </row>
    <row r="3052" spans="29:36" x14ac:dyDescent="0.25">
      <c r="AC3052" s="439"/>
      <c r="AD3052" s="439"/>
      <c r="AE3052" s="439"/>
      <c r="AF3052" s="439"/>
      <c r="AG3052" s="439"/>
      <c r="AH3052" s="439"/>
      <c r="AI3052" s="439"/>
      <c r="AJ3052" s="439"/>
    </row>
    <row r="3053" spans="29:36" x14ac:dyDescent="0.25">
      <c r="AC3053" s="439"/>
      <c r="AD3053" s="439"/>
      <c r="AE3053" s="439"/>
      <c r="AF3053" s="439"/>
      <c r="AG3053" s="439"/>
      <c r="AH3053" s="439"/>
      <c r="AI3053" s="439"/>
      <c r="AJ3053" s="439"/>
    </row>
    <row r="3054" spans="29:36" x14ac:dyDescent="0.25">
      <c r="AC3054" s="439"/>
      <c r="AD3054" s="439"/>
      <c r="AE3054" s="439"/>
      <c r="AF3054" s="439"/>
      <c r="AG3054" s="439"/>
      <c r="AH3054" s="439"/>
      <c r="AI3054" s="439"/>
      <c r="AJ3054" s="439"/>
    </row>
    <row r="3055" spans="29:36" x14ac:dyDescent="0.25">
      <c r="AC3055" s="439"/>
      <c r="AD3055" s="439"/>
      <c r="AE3055" s="439"/>
      <c r="AF3055" s="439"/>
      <c r="AG3055" s="439"/>
      <c r="AH3055" s="439"/>
      <c r="AI3055" s="439"/>
      <c r="AJ3055" s="439"/>
    </row>
    <row r="3056" spans="29:36" x14ac:dyDescent="0.25">
      <c r="AC3056" s="439"/>
      <c r="AD3056" s="439"/>
      <c r="AE3056" s="439"/>
      <c r="AF3056" s="439"/>
      <c r="AG3056" s="439"/>
      <c r="AH3056" s="439"/>
      <c r="AI3056" s="439"/>
      <c r="AJ3056" s="439"/>
    </row>
    <row r="3057" spans="29:36" x14ac:dyDescent="0.25">
      <c r="AC3057" s="439"/>
      <c r="AD3057" s="439"/>
      <c r="AE3057" s="439"/>
      <c r="AF3057" s="439"/>
      <c r="AG3057" s="439"/>
      <c r="AH3057" s="439"/>
      <c r="AI3057" s="439"/>
      <c r="AJ3057" s="439"/>
    </row>
    <row r="3058" spans="29:36" x14ac:dyDescent="0.25">
      <c r="AC3058" s="439"/>
      <c r="AD3058" s="439"/>
      <c r="AE3058" s="439"/>
      <c r="AF3058" s="439"/>
      <c r="AG3058" s="439"/>
      <c r="AH3058" s="439"/>
      <c r="AI3058" s="439"/>
      <c r="AJ3058" s="439"/>
    </row>
    <row r="3059" spans="29:36" x14ac:dyDescent="0.25">
      <c r="AC3059" s="439"/>
      <c r="AD3059" s="439"/>
      <c r="AE3059" s="439"/>
      <c r="AF3059" s="439"/>
      <c r="AG3059" s="439"/>
      <c r="AH3059" s="439"/>
      <c r="AI3059" s="439"/>
      <c r="AJ3059" s="439"/>
    </row>
    <row r="3060" spans="29:36" x14ac:dyDescent="0.25">
      <c r="AC3060" s="439"/>
      <c r="AD3060" s="439"/>
      <c r="AE3060" s="439"/>
      <c r="AF3060" s="439"/>
      <c r="AG3060" s="439"/>
      <c r="AH3060" s="439"/>
      <c r="AI3060" s="439"/>
      <c r="AJ3060" s="439"/>
    </row>
    <row r="3061" spans="29:36" x14ac:dyDescent="0.25">
      <c r="AC3061" s="439"/>
      <c r="AD3061" s="439"/>
      <c r="AE3061" s="439"/>
      <c r="AF3061" s="439"/>
      <c r="AG3061" s="439"/>
      <c r="AH3061" s="439"/>
      <c r="AI3061" s="439"/>
      <c r="AJ3061" s="439"/>
    </row>
    <row r="3062" spans="29:36" x14ac:dyDescent="0.25">
      <c r="AC3062" s="439"/>
      <c r="AD3062" s="439"/>
      <c r="AE3062" s="439"/>
      <c r="AF3062" s="439"/>
      <c r="AG3062" s="439"/>
      <c r="AH3062" s="439"/>
      <c r="AI3062" s="439"/>
      <c r="AJ3062" s="439"/>
    </row>
    <row r="3063" spans="29:36" x14ac:dyDescent="0.25">
      <c r="AC3063" s="439"/>
      <c r="AD3063" s="439"/>
      <c r="AE3063" s="439"/>
      <c r="AF3063" s="439"/>
      <c r="AG3063" s="439"/>
      <c r="AH3063" s="439"/>
      <c r="AI3063" s="439"/>
      <c r="AJ3063" s="439"/>
    </row>
    <row r="3064" spans="29:36" x14ac:dyDescent="0.25">
      <c r="AC3064" s="439"/>
      <c r="AD3064" s="439"/>
      <c r="AE3064" s="439"/>
      <c r="AF3064" s="439"/>
      <c r="AG3064" s="439"/>
      <c r="AH3064" s="439"/>
      <c r="AI3064" s="439"/>
      <c r="AJ3064" s="439"/>
    </row>
    <row r="3065" spans="29:36" x14ac:dyDescent="0.25">
      <c r="AC3065" s="439"/>
      <c r="AD3065" s="439"/>
      <c r="AE3065" s="439"/>
      <c r="AF3065" s="439"/>
      <c r="AG3065" s="439"/>
      <c r="AH3065" s="439"/>
      <c r="AI3065" s="439"/>
      <c r="AJ3065" s="439"/>
    </row>
    <row r="3066" spans="29:36" x14ac:dyDescent="0.25">
      <c r="AC3066" s="439"/>
      <c r="AD3066" s="439"/>
      <c r="AE3066" s="439"/>
      <c r="AF3066" s="439"/>
      <c r="AG3066" s="439"/>
      <c r="AH3066" s="439"/>
      <c r="AI3066" s="439"/>
      <c r="AJ3066" s="439"/>
    </row>
    <row r="3067" spans="29:36" x14ac:dyDescent="0.25">
      <c r="AC3067" s="439"/>
      <c r="AD3067" s="439"/>
      <c r="AE3067" s="439"/>
      <c r="AF3067" s="439"/>
      <c r="AG3067" s="439"/>
      <c r="AH3067" s="439"/>
      <c r="AI3067" s="439"/>
      <c r="AJ3067" s="439"/>
    </row>
    <row r="3068" spans="29:36" x14ac:dyDescent="0.25">
      <c r="AC3068" s="439"/>
      <c r="AD3068" s="439"/>
      <c r="AE3068" s="439"/>
      <c r="AF3068" s="439"/>
      <c r="AG3068" s="439"/>
      <c r="AH3068" s="439"/>
      <c r="AI3068" s="439"/>
      <c r="AJ3068" s="439"/>
    </row>
    <row r="3069" spans="29:36" x14ac:dyDescent="0.25">
      <c r="AC3069" s="439"/>
      <c r="AD3069" s="439"/>
      <c r="AE3069" s="439"/>
      <c r="AF3069" s="439"/>
      <c r="AG3069" s="439"/>
      <c r="AH3069" s="439"/>
      <c r="AI3069" s="439"/>
      <c r="AJ3069" s="439"/>
    </row>
    <row r="3070" spans="29:36" x14ac:dyDescent="0.25">
      <c r="AC3070" s="439"/>
      <c r="AD3070" s="439"/>
      <c r="AE3070" s="439"/>
      <c r="AF3070" s="439"/>
      <c r="AG3070" s="439"/>
      <c r="AH3070" s="439"/>
      <c r="AI3070" s="439"/>
      <c r="AJ3070" s="439"/>
    </row>
    <row r="3071" spans="29:36" x14ac:dyDescent="0.25">
      <c r="AC3071" s="439"/>
      <c r="AD3071" s="439"/>
      <c r="AE3071" s="439"/>
      <c r="AF3071" s="439"/>
      <c r="AG3071" s="439"/>
      <c r="AH3071" s="439"/>
      <c r="AI3071" s="439"/>
      <c r="AJ3071" s="439"/>
    </row>
    <row r="3072" spans="29:36" x14ac:dyDescent="0.25">
      <c r="AC3072" s="439"/>
      <c r="AD3072" s="439"/>
      <c r="AE3072" s="439"/>
      <c r="AF3072" s="439"/>
      <c r="AG3072" s="439"/>
      <c r="AH3072" s="439"/>
      <c r="AI3072" s="439"/>
      <c r="AJ3072" s="439"/>
    </row>
    <row r="3073" spans="29:36" x14ac:dyDescent="0.25">
      <c r="AC3073" s="439"/>
      <c r="AD3073" s="439"/>
      <c r="AE3073" s="439"/>
      <c r="AF3073" s="439"/>
      <c r="AG3073" s="439"/>
      <c r="AH3073" s="439"/>
      <c r="AI3073" s="439"/>
      <c r="AJ3073" s="439"/>
    </row>
    <row r="3074" spans="29:36" x14ac:dyDescent="0.25">
      <c r="AC3074" s="439"/>
      <c r="AD3074" s="439"/>
      <c r="AE3074" s="439"/>
      <c r="AF3074" s="439"/>
      <c r="AG3074" s="439"/>
      <c r="AH3074" s="439"/>
      <c r="AI3074" s="439"/>
      <c r="AJ3074" s="439"/>
    </row>
    <row r="3075" spans="29:36" x14ac:dyDescent="0.25">
      <c r="AC3075" s="439"/>
      <c r="AD3075" s="439"/>
      <c r="AE3075" s="439"/>
      <c r="AF3075" s="439"/>
      <c r="AG3075" s="439"/>
      <c r="AH3075" s="439"/>
      <c r="AI3075" s="439"/>
      <c r="AJ3075" s="439"/>
    </row>
    <row r="3076" spans="29:36" x14ac:dyDescent="0.25">
      <c r="AC3076" s="439"/>
      <c r="AD3076" s="439"/>
      <c r="AE3076" s="439"/>
      <c r="AF3076" s="439"/>
      <c r="AG3076" s="439"/>
      <c r="AH3076" s="439"/>
      <c r="AI3076" s="439"/>
      <c r="AJ3076" s="439"/>
    </row>
    <row r="3077" spans="29:36" x14ac:dyDescent="0.25">
      <c r="AC3077" s="439"/>
      <c r="AD3077" s="439"/>
      <c r="AE3077" s="439"/>
      <c r="AF3077" s="439"/>
      <c r="AG3077" s="439"/>
      <c r="AH3077" s="439"/>
      <c r="AI3077" s="439"/>
      <c r="AJ3077" s="439"/>
    </row>
    <row r="3078" spans="29:36" x14ac:dyDescent="0.25">
      <c r="AC3078" s="439"/>
      <c r="AD3078" s="439"/>
      <c r="AE3078" s="439"/>
      <c r="AF3078" s="439"/>
      <c r="AG3078" s="439"/>
      <c r="AH3078" s="439"/>
      <c r="AI3078" s="439"/>
      <c r="AJ3078" s="439"/>
    </row>
    <row r="3079" spans="29:36" x14ac:dyDescent="0.25">
      <c r="AC3079" s="439"/>
      <c r="AD3079" s="439"/>
      <c r="AE3079" s="439"/>
      <c r="AF3079" s="439"/>
      <c r="AG3079" s="439"/>
      <c r="AH3079" s="439"/>
      <c r="AI3079" s="439"/>
      <c r="AJ3079" s="439"/>
    </row>
    <row r="3080" spans="29:36" x14ac:dyDescent="0.25">
      <c r="AC3080" s="439"/>
      <c r="AD3080" s="439"/>
      <c r="AE3080" s="439"/>
      <c r="AF3080" s="439"/>
      <c r="AG3080" s="439"/>
      <c r="AH3080" s="439"/>
      <c r="AI3080" s="439"/>
      <c r="AJ3080" s="439"/>
    </row>
    <row r="3081" spans="29:36" x14ac:dyDescent="0.25">
      <c r="AC3081" s="439"/>
      <c r="AD3081" s="439"/>
      <c r="AE3081" s="439"/>
      <c r="AF3081" s="439"/>
      <c r="AG3081" s="439"/>
      <c r="AH3081" s="439"/>
      <c r="AI3081" s="439"/>
      <c r="AJ3081" s="439"/>
    </row>
    <row r="3082" spans="29:36" x14ac:dyDescent="0.25">
      <c r="AC3082" s="439"/>
      <c r="AD3082" s="439"/>
      <c r="AE3082" s="439"/>
      <c r="AF3082" s="439"/>
      <c r="AG3082" s="439"/>
      <c r="AH3082" s="439"/>
      <c r="AI3082" s="439"/>
      <c r="AJ3082" s="439"/>
    </row>
    <row r="3083" spans="29:36" x14ac:dyDescent="0.25">
      <c r="AC3083" s="439"/>
      <c r="AD3083" s="439"/>
      <c r="AE3083" s="439"/>
      <c r="AF3083" s="439"/>
      <c r="AG3083" s="439"/>
      <c r="AH3083" s="439"/>
      <c r="AI3083" s="439"/>
      <c r="AJ3083" s="439"/>
    </row>
    <row r="3084" spans="29:36" x14ac:dyDescent="0.25">
      <c r="AC3084" s="439"/>
      <c r="AD3084" s="439"/>
      <c r="AE3084" s="439"/>
      <c r="AF3084" s="439"/>
      <c r="AG3084" s="439"/>
      <c r="AH3084" s="439"/>
      <c r="AI3084" s="439"/>
      <c r="AJ3084" s="439"/>
    </row>
    <row r="3085" spans="29:36" x14ac:dyDescent="0.25">
      <c r="AC3085" s="439"/>
      <c r="AD3085" s="439"/>
      <c r="AE3085" s="439"/>
      <c r="AF3085" s="439"/>
      <c r="AG3085" s="439"/>
      <c r="AH3085" s="439"/>
      <c r="AI3085" s="439"/>
      <c r="AJ3085" s="439"/>
    </row>
    <row r="3086" spans="29:36" x14ac:dyDescent="0.25">
      <c r="AC3086" s="439"/>
      <c r="AD3086" s="439"/>
      <c r="AE3086" s="439"/>
      <c r="AF3086" s="439"/>
      <c r="AG3086" s="439"/>
      <c r="AH3086" s="439"/>
      <c r="AI3086" s="439"/>
      <c r="AJ3086" s="439"/>
    </row>
    <row r="3087" spans="29:36" x14ac:dyDescent="0.25">
      <c r="AC3087" s="439"/>
      <c r="AD3087" s="439"/>
      <c r="AE3087" s="439"/>
      <c r="AF3087" s="439"/>
      <c r="AG3087" s="439"/>
      <c r="AH3087" s="439"/>
      <c r="AI3087" s="439"/>
      <c r="AJ3087" s="439"/>
    </row>
    <row r="3088" spans="29:36" x14ac:dyDescent="0.25">
      <c r="AC3088" s="439"/>
      <c r="AD3088" s="439"/>
      <c r="AE3088" s="439"/>
      <c r="AF3088" s="439"/>
      <c r="AG3088" s="439"/>
      <c r="AH3088" s="439"/>
      <c r="AI3088" s="439"/>
      <c r="AJ3088" s="439"/>
    </row>
    <row r="3089" spans="29:36" x14ac:dyDescent="0.25">
      <c r="AC3089" s="439"/>
      <c r="AD3089" s="439"/>
      <c r="AE3089" s="439"/>
      <c r="AF3089" s="439"/>
      <c r="AG3089" s="439"/>
      <c r="AH3089" s="439"/>
      <c r="AI3089" s="439"/>
      <c r="AJ3089" s="439"/>
    </row>
    <row r="3090" spans="29:36" x14ac:dyDescent="0.25">
      <c r="AC3090" s="439"/>
      <c r="AD3090" s="439"/>
      <c r="AE3090" s="439"/>
      <c r="AF3090" s="439"/>
      <c r="AG3090" s="439"/>
      <c r="AH3090" s="439"/>
      <c r="AI3090" s="439"/>
      <c r="AJ3090" s="439"/>
    </row>
    <row r="3091" spans="29:36" x14ac:dyDescent="0.25">
      <c r="AC3091" s="439"/>
      <c r="AD3091" s="439"/>
      <c r="AE3091" s="439"/>
      <c r="AF3091" s="439"/>
      <c r="AG3091" s="439"/>
      <c r="AH3091" s="439"/>
      <c r="AI3091" s="439"/>
      <c r="AJ3091" s="439"/>
    </row>
    <row r="3092" spans="29:36" x14ac:dyDescent="0.25">
      <c r="AC3092" s="439"/>
      <c r="AD3092" s="439"/>
      <c r="AE3092" s="439"/>
      <c r="AF3092" s="439"/>
      <c r="AG3092" s="439"/>
      <c r="AH3092" s="439"/>
      <c r="AI3092" s="439"/>
      <c r="AJ3092" s="439"/>
    </row>
    <row r="3093" spans="29:36" x14ac:dyDescent="0.25">
      <c r="AC3093" s="439"/>
      <c r="AD3093" s="439"/>
      <c r="AE3093" s="439"/>
      <c r="AF3093" s="439"/>
      <c r="AG3093" s="439"/>
      <c r="AH3093" s="439"/>
      <c r="AI3093" s="439"/>
      <c r="AJ3093" s="439"/>
    </row>
    <row r="3094" spans="29:36" x14ac:dyDescent="0.25">
      <c r="AC3094" s="439"/>
      <c r="AD3094" s="439"/>
      <c r="AE3094" s="439"/>
      <c r="AF3094" s="439"/>
      <c r="AG3094" s="439"/>
      <c r="AH3094" s="439"/>
      <c r="AI3094" s="439"/>
      <c r="AJ3094" s="439"/>
    </row>
    <row r="3095" spans="29:36" x14ac:dyDescent="0.25">
      <c r="AC3095" s="439"/>
      <c r="AD3095" s="439"/>
      <c r="AE3095" s="439"/>
      <c r="AF3095" s="439"/>
      <c r="AG3095" s="439"/>
      <c r="AH3095" s="439"/>
      <c r="AI3095" s="439"/>
      <c r="AJ3095" s="439"/>
    </row>
    <row r="3096" spans="29:36" x14ac:dyDescent="0.25">
      <c r="AC3096" s="439"/>
      <c r="AD3096" s="439"/>
      <c r="AE3096" s="439"/>
      <c r="AF3096" s="439"/>
      <c r="AG3096" s="439"/>
      <c r="AH3096" s="439"/>
      <c r="AI3096" s="439"/>
      <c r="AJ3096" s="439"/>
    </row>
    <row r="3097" spans="29:36" x14ac:dyDescent="0.25">
      <c r="AC3097" s="439"/>
      <c r="AD3097" s="439"/>
      <c r="AE3097" s="439"/>
      <c r="AF3097" s="439"/>
      <c r="AG3097" s="439"/>
      <c r="AH3097" s="439"/>
      <c r="AI3097" s="439"/>
      <c r="AJ3097" s="439"/>
    </row>
    <row r="3098" spans="29:36" x14ac:dyDescent="0.25">
      <c r="AC3098" s="439"/>
      <c r="AD3098" s="439"/>
      <c r="AE3098" s="439"/>
      <c r="AF3098" s="439"/>
      <c r="AG3098" s="439"/>
      <c r="AH3098" s="439"/>
      <c r="AI3098" s="439"/>
      <c r="AJ3098" s="439"/>
    </row>
    <row r="3099" spans="29:36" x14ac:dyDescent="0.25">
      <c r="AC3099" s="439"/>
      <c r="AD3099" s="439"/>
      <c r="AE3099" s="439"/>
      <c r="AF3099" s="439"/>
      <c r="AG3099" s="439"/>
      <c r="AH3099" s="439"/>
      <c r="AI3099" s="439"/>
      <c r="AJ3099" s="439"/>
    </row>
    <row r="3100" spans="29:36" x14ac:dyDescent="0.25">
      <c r="AC3100" s="439"/>
      <c r="AD3100" s="439"/>
      <c r="AE3100" s="439"/>
      <c r="AF3100" s="439"/>
      <c r="AG3100" s="439"/>
      <c r="AH3100" s="439"/>
      <c r="AI3100" s="439"/>
      <c r="AJ3100" s="439"/>
    </row>
    <row r="3101" spans="29:36" x14ac:dyDescent="0.25">
      <c r="AC3101" s="439"/>
      <c r="AD3101" s="439"/>
      <c r="AE3101" s="439"/>
      <c r="AF3101" s="439"/>
      <c r="AG3101" s="439"/>
      <c r="AH3101" s="439"/>
      <c r="AI3101" s="439"/>
      <c r="AJ3101" s="439"/>
    </row>
    <row r="3102" spans="29:36" x14ac:dyDescent="0.25">
      <c r="AC3102" s="439"/>
      <c r="AD3102" s="439"/>
      <c r="AE3102" s="439"/>
      <c r="AF3102" s="439"/>
      <c r="AG3102" s="439"/>
      <c r="AH3102" s="439"/>
      <c r="AI3102" s="439"/>
      <c r="AJ3102" s="439"/>
    </row>
    <row r="3103" spans="29:36" x14ac:dyDescent="0.25">
      <c r="AC3103" s="439"/>
      <c r="AD3103" s="439"/>
      <c r="AE3103" s="439"/>
      <c r="AF3103" s="439"/>
      <c r="AG3103" s="439"/>
      <c r="AH3103" s="439"/>
      <c r="AI3103" s="439"/>
      <c r="AJ3103" s="439"/>
    </row>
    <row r="3104" spans="29:36" x14ac:dyDescent="0.25">
      <c r="AC3104" s="439"/>
      <c r="AD3104" s="439"/>
      <c r="AE3104" s="439"/>
      <c r="AF3104" s="439"/>
      <c r="AG3104" s="439"/>
      <c r="AH3104" s="439"/>
      <c r="AI3104" s="439"/>
      <c r="AJ3104" s="439"/>
    </row>
    <row r="3105" spans="29:36" x14ac:dyDescent="0.25">
      <c r="AC3105" s="439"/>
      <c r="AD3105" s="439"/>
      <c r="AE3105" s="439"/>
      <c r="AF3105" s="439"/>
      <c r="AG3105" s="439"/>
      <c r="AH3105" s="439"/>
      <c r="AI3105" s="439"/>
      <c r="AJ3105" s="439"/>
    </row>
    <row r="3106" spans="29:36" x14ac:dyDescent="0.25">
      <c r="AC3106" s="439"/>
      <c r="AD3106" s="439"/>
      <c r="AE3106" s="439"/>
      <c r="AF3106" s="439"/>
      <c r="AG3106" s="439"/>
      <c r="AH3106" s="439"/>
      <c r="AI3106" s="439"/>
      <c r="AJ3106" s="439"/>
    </row>
    <row r="3107" spans="29:36" x14ac:dyDescent="0.25">
      <c r="AC3107" s="439"/>
      <c r="AD3107" s="439"/>
      <c r="AE3107" s="439"/>
      <c r="AF3107" s="439"/>
      <c r="AG3107" s="439"/>
      <c r="AH3107" s="439"/>
      <c r="AI3107" s="439"/>
      <c r="AJ3107" s="439"/>
    </row>
    <row r="3108" spans="29:36" x14ac:dyDescent="0.25">
      <c r="AC3108" s="439"/>
      <c r="AD3108" s="439"/>
      <c r="AE3108" s="439"/>
      <c r="AF3108" s="439"/>
      <c r="AG3108" s="439"/>
      <c r="AH3108" s="439"/>
      <c r="AI3108" s="439"/>
      <c r="AJ3108" s="439"/>
    </row>
    <row r="3109" spans="29:36" x14ac:dyDescent="0.25">
      <c r="AC3109" s="439"/>
      <c r="AD3109" s="439"/>
      <c r="AE3109" s="439"/>
      <c r="AF3109" s="439"/>
      <c r="AG3109" s="439"/>
      <c r="AH3109" s="439"/>
      <c r="AI3109" s="439"/>
      <c r="AJ3109" s="439"/>
    </row>
    <row r="3110" spans="29:36" x14ac:dyDescent="0.25">
      <c r="AC3110" s="439"/>
      <c r="AD3110" s="439"/>
      <c r="AE3110" s="439"/>
      <c r="AF3110" s="439"/>
      <c r="AG3110" s="439"/>
      <c r="AH3110" s="439"/>
      <c r="AI3110" s="439"/>
      <c r="AJ3110" s="439"/>
    </row>
    <row r="3111" spans="29:36" x14ac:dyDescent="0.25">
      <c r="AC3111" s="439"/>
      <c r="AD3111" s="439"/>
      <c r="AE3111" s="439"/>
      <c r="AF3111" s="439"/>
      <c r="AG3111" s="439"/>
      <c r="AH3111" s="439"/>
      <c r="AI3111" s="439"/>
      <c r="AJ3111" s="439"/>
    </row>
    <row r="3112" spans="29:36" x14ac:dyDescent="0.25">
      <c r="AC3112" s="439"/>
      <c r="AD3112" s="439"/>
      <c r="AE3112" s="439"/>
      <c r="AF3112" s="439"/>
      <c r="AG3112" s="439"/>
      <c r="AH3112" s="439"/>
      <c r="AI3112" s="439"/>
      <c r="AJ3112" s="439"/>
    </row>
    <row r="3113" spans="29:36" x14ac:dyDescent="0.25">
      <c r="AC3113" s="439"/>
      <c r="AD3113" s="439"/>
      <c r="AE3113" s="439"/>
      <c r="AF3113" s="439"/>
      <c r="AG3113" s="439"/>
      <c r="AH3113" s="439"/>
      <c r="AI3113" s="439"/>
      <c r="AJ3113" s="439"/>
    </row>
    <row r="3114" spans="29:36" x14ac:dyDescent="0.25">
      <c r="AC3114" s="439"/>
      <c r="AD3114" s="439"/>
      <c r="AE3114" s="439"/>
      <c r="AF3114" s="439"/>
      <c r="AG3114" s="439"/>
      <c r="AH3114" s="439"/>
      <c r="AI3114" s="439"/>
      <c r="AJ3114" s="439"/>
    </row>
    <row r="3115" spans="29:36" x14ac:dyDescent="0.25">
      <c r="AC3115" s="439"/>
      <c r="AD3115" s="439"/>
      <c r="AE3115" s="439"/>
      <c r="AF3115" s="439"/>
      <c r="AG3115" s="439"/>
      <c r="AH3115" s="439"/>
      <c r="AI3115" s="439"/>
      <c r="AJ3115" s="439"/>
    </row>
    <row r="3116" spans="29:36" x14ac:dyDescent="0.25">
      <c r="AC3116" s="439"/>
      <c r="AD3116" s="439"/>
      <c r="AE3116" s="439"/>
      <c r="AF3116" s="439"/>
      <c r="AG3116" s="439"/>
      <c r="AH3116" s="439"/>
      <c r="AI3116" s="439"/>
      <c r="AJ3116" s="439"/>
    </row>
    <row r="3117" spans="29:36" x14ac:dyDescent="0.25">
      <c r="AC3117" s="439"/>
      <c r="AD3117" s="439"/>
      <c r="AE3117" s="439"/>
      <c r="AF3117" s="439"/>
      <c r="AG3117" s="439"/>
      <c r="AH3117" s="439"/>
      <c r="AI3117" s="439"/>
      <c r="AJ3117" s="439"/>
    </row>
    <row r="3118" spans="29:36" x14ac:dyDescent="0.25">
      <c r="AC3118" s="439"/>
      <c r="AD3118" s="439"/>
      <c r="AE3118" s="439"/>
      <c r="AF3118" s="439"/>
      <c r="AG3118" s="439"/>
      <c r="AH3118" s="439"/>
      <c r="AI3118" s="439"/>
      <c r="AJ3118" s="439"/>
    </row>
    <row r="3119" spans="29:36" x14ac:dyDescent="0.25">
      <c r="AC3119" s="439"/>
      <c r="AD3119" s="439"/>
      <c r="AE3119" s="439"/>
      <c r="AF3119" s="439"/>
      <c r="AG3119" s="439"/>
      <c r="AH3119" s="439"/>
      <c r="AI3119" s="439"/>
      <c r="AJ3119" s="439"/>
    </row>
    <row r="3120" spans="29:36" x14ac:dyDescent="0.25">
      <c r="AC3120" s="439"/>
      <c r="AD3120" s="439"/>
      <c r="AE3120" s="439"/>
      <c r="AF3120" s="439"/>
      <c r="AG3120" s="439"/>
      <c r="AH3120" s="439"/>
      <c r="AI3120" s="439"/>
      <c r="AJ3120" s="439"/>
    </row>
    <row r="3121" spans="29:36" x14ac:dyDescent="0.25">
      <c r="AC3121" s="439"/>
      <c r="AD3121" s="439"/>
      <c r="AE3121" s="439"/>
      <c r="AF3121" s="439"/>
      <c r="AG3121" s="439"/>
      <c r="AH3121" s="439"/>
      <c r="AI3121" s="439"/>
      <c r="AJ3121" s="439"/>
    </row>
    <row r="3122" spans="29:36" x14ac:dyDescent="0.25">
      <c r="AC3122" s="439"/>
      <c r="AD3122" s="439"/>
      <c r="AE3122" s="439"/>
      <c r="AF3122" s="439"/>
      <c r="AG3122" s="439"/>
      <c r="AH3122" s="439"/>
      <c r="AI3122" s="439"/>
      <c r="AJ3122" s="439"/>
    </row>
    <row r="3123" spans="29:36" x14ac:dyDescent="0.25">
      <c r="AC3123" s="439"/>
      <c r="AD3123" s="439"/>
      <c r="AE3123" s="439"/>
      <c r="AF3123" s="439"/>
      <c r="AG3123" s="439"/>
      <c r="AH3123" s="439"/>
      <c r="AI3123" s="439"/>
      <c r="AJ3123" s="439"/>
    </row>
    <row r="3124" spans="29:36" x14ac:dyDescent="0.25">
      <c r="AC3124" s="439"/>
      <c r="AD3124" s="439"/>
      <c r="AE3124" s="439"/>
      <c r="AF3124" s="439"/>
      <c r="AG3124" s="439"/>
      <c r="AH3124" s="439"/>
      <c r="AI3124" s="439"/>
      <c r="AJ3124" s="439"/>
    </row>
    <row r="3125" spans="29:36" x14ac:dyDescent="0.25">
      <c r="AC3125" s="439"/>
      <c r="AD3125" s="439"/>
      <c r="AE3125" s="439"/>
      <c r="AF3125" s="439"/>
      <c r="AG3125" s="439"/>
      <c r="AH3125" s="439"/>
      <c r="AI3125" s="439"/>
      <c r="AJ3125" s="439"/>
    </row>
    <row r="3126" spans="29:36" x14ac:dyDescent="0.25">
      <c r="AC3126" s="439"/>
      <c r="AD3126" s="439"/>
      <c r="AE3126" s="439"/>
      <c r="AF3126" s="439"/>
      <c r="AG3126" s="439"/>
      <c r="AH3126" s="439"/>
      <c r="AI3126" s="439"/>
      <c r="AJ3126" s="439"/>
    </row>
    <row r="3127" spans="29:36" x14ac:dyDescent="0.25">
      <c r="AC3127" s="439"/>
      <c r="AD3127" s="439"/>
      <c r="AE3127" s="439"/>
      <c r="AF3127" s="439"/>
      <c r="AG3127" s="439"/>
      <c r="AH3127" s="439"/>
      <c r="AI3127" s="439"/>
      <c r="AJ3127" s="439"/>
    </row>
    <row r="3128" spans="29:36" x14ac:dyDescent="0.25">
      <c r="AC3128" s="439"/>
      <c r="AD3128" s="439"/>
      <c r="AE3128" s="439"/>
      <c r="AF3128" s="439"/>
      <c r="AG3128" s="439"/>
      <c r="AH3128" s="439"/>
      <c r="AI3128" s="439"/>
      <c r="AJ3128" s="439"/>
    </row>
    <row r="3129" spans="29:36" x14ac:dyDescent="0.25">
      <c r="AC3129" s="439"/>
      <c r="AD3129" s="439"/>
      <c r="AE3129" s="439"/>
      <c r="AF3129" s="439"/>
      <c r="AG3129" s="439"/>
      <c r="AH3129" s="439"/>
      <c r="AI3129" s="439"/>
      <c r="AJ3129" s="439"/>
    </row>
    <row r="3130" spans="29:36" x14ac:dyDescent="0.25">
      <c r="AC3130" s="439"/>
      <c r="AD3130" s="439"/>
      <c r="AE3130" s="439"/>
      <c r="AF3130" s="439"/>
      <c r="AG3130" s="439"/>
      <c r="AH3130" s="439"/>
      <c r="AI3130" s="439"/>
      <c r="AJ3130" s="439"/>
    </row>
    <row r="3131" spans="29:36" x14ac:dyDescent="0.25">
      <c r="AC3131" s="439"/>
      <c r="AD3131" s="439"/>
      <c r="AE3131" s="439"/>
      <c r="AF3131" s="439"/>
      <c r="AG3131" s="439"/>
      <c r="AH3131" s="439"/>
      <c r="AI3131" s="439"/>
      <c r="AJ3131" s="439"/>
    </row>
    <row r="3132" spans="29:36" x14ac:dyDescent="0.25">
      <c r="AC3132" s="439"/>
      <c r="AD3132" s="439"/>
      <c r="AE3132" s="439"/>
      <c r="AF3132" s="439"/>
      <c r="AG3132" s="439"/>
      <c r="AH3132" s="439"/>
      <c r="AI3132" s="439"/>
      <c r="AJ3132" s="439"/>
    </row>
    <row r="3133" spans="29:36" x14ac:dyDescent="0.25">
      <c r="AC3133" s="439"/>
      <c r="AD3133" s="439"/>
      <c r="AE3133" s="439"/>
      <c r="AF3133" s="439"/>
      <c r="AG3133" s="439"/>
      <c r="AH3133" s="439"/>
      <c r="AI3133" s="439"/>
      <c r="AJ3133" s="439"/>
    </row>
    <row r="3134" spans="29:36" x14ac:dyDescent="0.25">
      <c r="AC3134" s="439"/>
      <c r="AD3134" s="439"/>
      <c r="AE3134" s="439"/>
      <c r="AF3134" s="439"/>
      <c r="AG3134" s="439"/>
      <c r="AH3134" s="439"/>
      <c r="AI3134" s="439"/>
      <c r="AJ3134" s="439"/>
    </row>
    <row r="3135" spans="29:36" x14ac:dyDescent="0.25">
      <c r="AC3135" s="439"/>
      <c r="AD3135" s="439"/>
      <c r="AE3135" s="439"/>
      <c r="AF3135" s="439"/>
      <c r="AG3135" s="439"/>
      <c r="AH3135" s="439"/>
      <c r="AI3135" s="439"/>
      <c r="AJ3135" s="439"/>
    </row>
    <row r="3136" spans="29:36" x14ac:dyDescent="0.25">
      <c r="AC3136" s="439"/>
      <c r="AD3136" s="439"/>
      <c r="AE3136" s="439"/>
      <c r="AF3136" s="439"/>
      <c r="AG3136" s="439"/>
      <c r="AH3136" s="439"/>
      <c r="AI3136" s="439"/>
      <c r="AJ3136" s="439"/>
    </row>
    <row r="3137" spans="29:36" x14ac:dyDescent="0.25">
      <c r="AC3137" s="439"/>
      <c r="AD3137" s="439"/>
      <c r="AE3137" s="439"/>
      <c r="AF3137" s="439"/>
      <c r="AG3137" s="439"/>
      <c r="AH3137" s="439"/>
      <c r="AI3137" s="439"/>
      <c r="AJ3137" s="439"/>
    </row>
    <row r="3138" spans="29:36" x14ac:dyDescent="0.25">
      <c r="AC3138" s="439"/>
      <c r="AD3138" s="439"/>
      <c r="AE3138" s="439"/>
      <c r="AF3138" s="439"/>
      <c r="AG3138" s="439"/>
      <c r="AH3138" s="439"/>
      <c r="AI3138" s="439"/>
      <c r="AJ3138" s="439"/>
    </row>
    <row r="3139" spans="29:36" x14ac:dyDescent="0.25">
      <c r="AC3139" s="439"/>
      <c r="AD3139" s="439"/>
      <c r="AE3139" s="439"/>
      <c r="AF3139" s="439"/>
      <c r="AG3139" s="439"/>
      <c r="AH3139" s="439"/>
      <c r="AI3139" s="439"/>
      <c r="AJ3139" s="439"/>
    </row>
    <row r="3140" spans="29:36" x14ac:dyDescent="0.25">
      <c r="AC3140" s="439"/>
      <c r="AD3140" s="439"/>
      <c r="AE3140" s="439"/>
      <c r="AF3140" s="439"/>
      <c r="AG3140" s="439"/>
      <c r="AH3140" s="439"/>
      <c r="AI3140" s="439"/>
      <c r="AJ3140" s="439"/>
    </row>
    <row r="3141" spans="29:36" x14ac:dyDescent="0.25">
      <c r="AC3141" s="439"/>
      <c r="AD3141" s="439"/>
      <c r="AE3141" s="439"/>
      <c r="AF3141" s="439"/>
      <c r="AG3141" s="439"/>
      <c r="AH3141" s="439"/>
      <c r="AI3141" s="439"/>
      <c r="AJ3141" s="439"/>
    </row>
    <row r="3142" spans="29:36" x14ac:dyDescent="0.25">
      <c r="AC3142" s="439"/>
      <c r="AD3142" s="439"/>
      <c r="AE3142" s="439"/>
      <c r="AF3142" s="439"/>
      <c r="AG3142" s="439"/>
      <c r="AH3142" s="439"/>
      <c r="AI3142" s="439"/>
      <c r="AJ3142" s="439"/>
    </row>
    <row r="3143" spans="29:36" x14ac:dyDescent="0.25">
      <c r="AC3143" s="439"/>
      <c r="AD3143" s="439"/>
      <c r="AE3143" s="439"/>
      <c r="AF3143" s="439"/>
      <c r="AG3143" s="439"/>
      <c r="AH3143" s="439"/>
      <c r="AI3143" s="439"/>
      <c r="AJ3143" s="439"/>
    </row>
    <row r="3144" spans="29:36" x14ac:dyDescent="0.25">
      <c r="AC3144" s="439"/>
      <c r="AD3144" s="439"/>
      <c r="AE3144" s="439"/>
      <c r="AF3144" s="439"/>
      <c r="AG3144" s="439"/>
      <c r="AH3144" s="439"/>
      <c r="AI3144" s="439"/>
      <c r="AJ3144" s="439"/>
    </row>
    <row r="3145" spans="29:36" x14ac:dyDescent="0.25">
      <c r="AC3145" s="439"/>
      <c r="AD3145" s="439"/>
      <c r="AE3145" s="439"/>
      <c r="AF3145" s="439"/>
      <c r="AG3145" s="439"/>
      <c r="AH3145" s="439"/>
      <c r="AI3145" s="439"/>
      <c r="AJ3145" s="439"/>
    </row>
    <row r="3146" spans="29:36" x14ac:dyDescent="0.25">
      <c r="AC3146" s="439"/>
      <c r="AD3146" s="439"/>
      <c r="AE3146" s="439"/>
      <c r="AF3146" s="439"/>
      <c r="AG3146" s="439"/>
      <c r="AH3146" s="439"/>
      <c r="AI3146" s="439"/>
      <c r="AJ3146" s="439"/>
    </row>
    <row r="3147" spans="29:36" x14ac:dyDescent="0.25">
      <c r="AC3147" s="439"/>
      <c r="AD3147" s="439"/>
      <c r="AE3147" s="439"/>
      <c r="AF3147" s="439"/>
      <c r="AG3147" s="439"/>
      <c r="AH3147" s="439"/>
      <c r="AI3147" s="439"/>
      <c r="AJ3147" s="439"/>
    </row>
    <row r="3148" spans="29:36" x14ac:dyDescent="0.25">
      <c r="AC3148" s="439"/>
      <c r="AD3148" s="439"/>
      <c r="AE3148" s="439"/>
      <c r="AF3148" s="439"/>
      <c r="AG3148" s="439"/>
      <c r="AH3148" s="439"/>
      <c r="AI3148" s="439"/>
      <c r="AJ3148" s="439"/>
    </row>
    <row r="3149" spans="29:36" x14ac:dyDescent="0.25">
      <c r="AC3149" s="439"/>
      <c r="AD3149" s="439"/>
      <c r="AE3149" s="439"/>
      <c r="AF3149" s="439"/>
      <c r="AG3149" s="439"/>
      <c r="AH3149" s="439"/>
      <c r="AI3149" s="439"/>
      <c r="AJ3149" s="439"/>
    </row>
    <row r="3150" spans="29:36" x14ac:dyDescent="0.25">
      <c r="AC3150" s="439"/>
      <c r="AD3150" s="439"/>
      <c r="AE3150" s="439"/>
      <c r="AF3150" s="439"/>
      <c r="AG3150" s="439"/>
      <c r="AH3150" s="439"/>
      <c r="AI3150" s="439"/>
      <c r="AJ3150" s="439"/>
    </row>
    <row r="3151" spans="29:36" x14ac:dyDescent="0.25">
      <c r="AC3151" s="439"/>
      <c r="AD3151" s="439"/>
      <c r="AE3151" s="439"/>
      <c r="AF3151" s="439"/>
      <c r="AG3151" s="439"/>
      <c r="AH3151" s="439"/>
      <c r="AI3151" s="439"/>
      <c r="AJ3151" s="439"/>
    </row>
    <row r="3152" spans="29:36" x14ac:dyDescent="0.25">
      <c r="AC3152" s="439"/>
      <c r="AD3152" s="439"/>
      <c r="AE3152" s="439"/>
      <c r="AF3152" s="439"/>
      <c r="AG3152" s="439"/>
      <c r="AH3152" s="439"/>
      <c r="AI3152" s="439"/>
      <c r="AJ3152" s="439"/>
    </row>
    <row r="3153" spans="29:36" x14ac:dyDescent="0.25">
      <c r="AC3153" s="439"/>
      <c r="AD3153" s="439"/>
      <c r="AE3153" s="439"/>
      <c r="AF3153" s="439"/>
      <c r="AG3153" s="439"/>
      <c r="AH3153" s="439"/>
      <c r="AI3153" s="439"/>
      <c r="AJ3153" s="439"/>
    </row>
    <row r="3154" spans="29:36" x14ac:dyDescent="0.25">
      <c r="AC3154" s="439"/>
      <c r="AD3154" s="439"/>
      <c r="AE3154" s="439"/>
      <c r="AF3154" s="439"/>
      <c r="AG3154" s="439"/>
      <c r="AH3154" s="439"/>
      <c r="AI3154" s="439"/>
      <c r="AJ3154" s="439"/>
    </row>
    <row r="3155" spans="29:36" x14ac:dyDescent="0.25">
      <c r="AC3155" s="439"/>
      <c r="AD3155" s="439"/>
      <c r="AE3155" s="439"/>
      <c r="AF3155" s="439"/>
      <c r="AG3155" s="439"/>
      <c r="AH3155" s="439"/>
      <c r="AI3155" s="439"/>
      <c r="AJ3155" s="439"/>
    </row>
    <row r="3156" spans="29:36" x14ac:dyDescent="0.25">
      <c r="AC3156" s="439"/>
      <c r="AD3156" s="439"/>
      <c r="AE3156" s="439"/>
      <c r="AF3156" s="439"/>
      <c r="AG3156" s="439"/>
      <c r="AH3156" s="439"/>
      <c r="AI3156" s="439"/>
      <c r="AJ3156" s="439"/>
    </row>
    <row r="3157" spans="29:36" x14ac:dyDescent="0.25">
      <c r="AC3157" s="439"/>
      <c r="AD3157" s="439"/>
      <c r="AE3157" s="439"/>
      <c r="AF3157" s="439"/>
      <c r="AG3157" s="439"/>
      <c r="AH3157" s="439"/>
      <c r="AI3157" s="439"/>
      <c r="AJ3157" s="439"/>
    </row>
    <row r="3158" spans="29:36" x14ac:dyDescent="0.25">
      <c r="AC3158" s="439"/>
      <c r="AD3158" s="439"/>
      <c r="AE3158" s="439"/>
      <c r="AF3158" s="439"/>
      <c r="AG3158" s="439"/>
      <c r="AH3158" s="439"/>
      <c r="AI3158" s="439"/>
      <c r="AJ3158" s="439"/>
    </row>
    <row r="3159" spans="29:36" x14ac:dyDescent="0.25">
      <c r="AC3159" s="439"/>
      <c r="AD3159" s="439"/>
      <c r="AE3159" s="439"/>
      <c r="AF3159" s="439"/>
      <c r="AG3159" s="439"/>
      <c r="AH3159" s="439"/>
      <c r="AI3159" s="439"/>
      <c r="AJ3159" s="439"/>
    </row>
    <row r="3160" spans="29:36" x14ac:dyDescent="0.25">
      <c r="AC3160" s="439"/>
      <c r="AD3160" s="439"/>
      <c r="AE3160" s="439"/>
      <c r="AF3160" s="439"/>
      <c r="AG3160" s="439"/>
      <c r="AH3160" s="439"/>
      <c r="AI3160" s="439"/>
      <c r="AJ3160" s="439"/>
    </row>
    <row r="3161" spans="29:36" x14ac:dyDescent="0.25">
      <c r="AC3161" s="439"/>
      <c r="AD3161" s="439"/>
      <c r="AE3161" s="439"/>
      <c r="AF3161" s="439"/>
      <c r="AG3161" s="439"/>
      <c r="AH3161" s="439"/>
      <c r="AI3161" s="439"/>
      <c r="AJ3161" s="439"/>
    </row>
    <row r="3162" spans="29:36" x14ac:dyDescent="0.25">
      <c r="AC3162" s="439"/>
      <c r="AD3162" s="439"/>
      <c r="AE3162" s="439"/>
      <c r="AF3162" s="439"/>
      <c r="AG3162" s="439"/>
      <c r="AH3162" s="439"/>
      <c r="AI3162" s="439"/>
      <c r="AJ3162" s="439"/>
    </row>
    <row r="3163" spans="29:36" x14ac:dyDescent="0.25">
      <c r="AC3163" s="439"/>
      <c r="AD3163" s="439"/>
      <c r="AE3163" s="439"/>
      <c r="AF3163" s="439"/>
      <c r="AG3163" s="439"/>
      <c r="AH3163" s="439"/>
      <c r="AI3163" s="439"/>
      <c r="AJ3163" s="439"/>
    </row>
    <row r="3164" spans="29:36" x14ac:dyDescent="0.25">
      <c r="AC3164" s="439"/>
      <c r="AD3164" s="439"/>
      <c r="AE3164" s="439"/>
      <c r="AF3164" s="439"/>
      <c r="AG3164" s="439"/>
      <c r="AH3164" s="439"/>
      <c r="AI3164" s="439"/>
      <c r="AJ3164" s="439"/>
    </row>
    <row r="3165" spans="29:36" x14ac:dyDescent="0.25">
      <c r="AC3165" s="439"/>
      <c r="AD3165" s="439"/>
      <c r="AE3165" s="439"/>
      <c r="AF3165" s="439"/>
      <c r="AG3165" s="439"/>
      <c r="AH3165" s="439"/>
      <c r="AI3165" s="439"/>
      <c r="AJ3165" s="439"/>
    </row>
    <row r="3166" spans="29:36" x14ac:dyDescent="0.25">
      <c r="AC3166" s="439"/>
      <c r="AD3166" s="439"/>
      <c r="AE3166" s="439"/>
      <c r="AF3166" s="439"/>
      <c r="AG3166" s="439"/>
      <c r="AH3166" s="439"/>
      <c r="AI3166" s="439"/>
      <c r="AJ3166" s="439"/>
    </row>
    <row r="3167" spans="29:36" x14ac:dyDescent="0.25">
      <c r="AC3167" s="439"/>
      <c r="AD3167" s="439"/>
      <c r="AE3167" s="439"/>
      <c r="AF3167" s="439"/>
      <c r="AG3167" s="439"/>
      <c r="AH3167" s="439"/>
      <c r="AI3167" s="439"/>
      <c r="AJ3167" s="439"/>
    </row>
    <row r="3168" spans="29:36" x14ac:dyDescent="0.25">
      <c r="AC3168" s="439"/>
      <c r="AD3168" s="439"/>
      <c r="AE3168" s="439"/>
      <c r="AF3168" s="439"/>
      <c r="AG3168" s="439"/>
      <c r="AH3168" s="439"/>
      <c r="AI3168" s="439"/>
      <c r="AJ3168" s="439"/>
    </row>
    <row r="3169" spans="29:36" x14ac:dyDescent="0.25">
      <c r="AC3169" s="439"/>
      <c r="AD3169" s="439"/>
      <c r="AE3169" s="439"/>
      <c r="AF3169" s="439"/>
      <c r="AG3169" s="439"/>
      <c r="AH3169" s="439"/>
      <c r="AI3169" s="439"/>
      <c r="AJ3169" s="439"/>
    </row>
    <row r="3170" spans="29:36" x14ac:dyDescent="0.25">
      <c r="AC3170" s="439"/>
      <c r="AD3170" s="439"/>
      <c r="AE3170" s="439"/>
      <c r="AF3170" s="439"/>
      <c r="AG3170" s="439"/>
      <c r="AH3170" s="439"/>
      <c r="AI3170" s="439"/>
      <c r="AJ3170" s="439"/>
    </row>
    <row r="3171" spans="29:36" x14ac:dyDescent="0.25">
      <c r="AC3171" s="439"/>
      <c r="AD3171" s="439"/>
      <c r="AE3171" s="439"/>
      <c r="AF3171" s="439"/>
      <c r="AG3171" s="439"/>
      <c r="AH3171" s="439"/>
      <c r="AI3171" s="439"/>
      <c r="AJ3171" s="439"/>
    </row>
    <row r="3172" spans="29:36" x14ac:dyDescent="0.25">
      <c r="AC3172" s="439"/>
      <c r="AD3172" s="439"/>
      <c r="AE3172" s="439"/>
      <c r="AF3172" s="439"/>
      <c r="AG3172" s="439"/>
      <c r="AH3172" s="439"/>
      <c r="AI3172" s="439"/>
      <c r="AJ3172" s="439"/>
    </row>
    <row r="3173" spans="29:36" x14ac:dyDescent="0.25">
      <c r="AC3173" s="439"/>
      <c r="AD3173" s="439"/>
      <c r="AE3173" s="439"/>
      <c r="AF3173" s="439"/>
      <c r="AG3173" s="439"/>
      <c r="AH3173" s="439"/>
      <c r="AI3173" s="439"/>
      <c r="AJ3173" s="439"/>
    </row>
    <row r="3174" spans="29:36" x14ac:dyDescent="0.25">
      <c r="AC3174" s="439"/>
      <c r="AD3174" s="439"/>
      <c r="AE3174" s="439"/>
      <c r="AF3174" s="439"/>
      <c r="AG3174" s="439"/>
      <c r="AH3174" s="439"/>
      <c r="AI3174" s="439"/>
      <c r="AJ3174" s="439"/>
    </row>
    <row r="3175" spans="29:36" x14ac:dyDescent="0.25">
      <c r="AC3175" s="439"/>
      <c r="AD3175" s="439"/>
      <c r="AE3175" s="439"/>
      <c r="AF3175" s="439"/>
      <c r="AG3175" s="439"/>
      <c r="AH3175" s="439"/>
      <c r="AI3175" s="439"/>
      <c r="AJ3175" s="439"/>
    </row>
    <row r="3176" spans="29:36" x14ac:dyDescent="0.25">
      <c r="AC3176" s="439"/>
      <c r="AD3176" s="439"/>
      <c r="AE3176" s="439"/>
      <c r="AF3176" s="439"/>
      <c r="AG3176" s="439"/>
      <c r="AH3176" s="439"/>
      <c r="AI3176" s="439"/>
      <c r="AJ3176" s="439"/>
    </row>
    <row r="3177" spans="29:36" x14ac:dyDescent="0.25">
      <c r="AC3177" s="439"/>
      <c r="AD3177" s="439"/>
      <c r="AE3177" s="439"/>
      <c r="AF3177" s="439"/>
      <c r="AG3177" s="439"/>
      <c r="AH3177" s="439"/>
      <c r="AI3177" s="439"/>
      <c r="AJ3177" s="439"/>
    </row>
    <row r="3178" spans="29:36" x14ac:dyDescent="0.25">
      <c r="AC3178" s="439"/>
      <c r="AD3178" s="439"/>
      <c r="AE3178" s="439"/>
      <c r="AF3178" s="439"/>
      <c r="AG3178" s="439"/>
      <c r="AH3178" s="439"/>
      <c r="AI3178" s="439"/>
      <c r="AJ3178" s="439"/>
    </row>
    <row r="3179" spans="29:36" x14ac:dyDescent="0.25">
      <c r="AC3179" s="439"/>
      <c r="AD3179" s="439"/>
      <c r="AE3179" s="439"/>
      <c r="AF3179" s="439"/>
      <c r="AG3179" s="439"/>
      <c r="AH3179" s="439"/>
      <c r="AI3179" s="439"/>
      <c r="AJ3179" s="439"/>
    </row>
    <row r="3180" spans="29:36" x14ac:dyDescent="0.25">
      <c r="AC3180" s="439"/>
      <c r="AD3180" s="439"/>
      <c r="AE3180" s="439"/>
      <c r="AF3180" s="439"/>
      <c r="AG3180" s="439"/>
      <c r="AH3180" s="439"/>
      <c r="AI3180" s="439"/>
      <c r="AJ3180" s="439"/>
    </row>
    <row r="3181" spans="29:36" x14ac:dyDescent="0.25">
      <c r="AC3181" s="439"/>
      <c r="AD3181" s="439"/>
      <c r="AE3181" s="439"/>
      <c r="AF3181" s="439"/>
      <c r="AG3181" s="439"/>
      <c r="AH3181" s="439"/>
      <c r="AI3181" s="439"/>
      <c r="AJ3181" s="439"/>
    </row>
    <row r="3182" spans="29:36" x14ac:dyDescent="0.25">
      <c r="AC3182" s="439"/>
      <c r="AD3182" s="439"/>
      <c r="AE3182" s="439"/>
      <c r="AF3182" s="439"/>
      <c r="AG3182" s="439"/>
      <c r="AH3182" s="439"/>
      <c r="AI3182" s="439"/>
      <c r="AJ3182" s="439"/>
    </row>
    <row r="3183" spans="29:36" x14ac:dyDescent="0.25">
      <c r="AC3183" s="439"/>
      <c r="AD3183" s="439"/>
      <c r="AE3183" s="439"/>
      <c r="AF3183" s="439"/>
      <c r="AG3183" s="439"/>
      <c r="AH3183" s="439"/>
      <c r="AI3183" s="439"/>
      <c r="AJ3183" s="439"/>
    </row>
    <row r="3184" spans="29:36" x14ac:dyDescent="0.25">
      <c r="AC3184" s="439"/>
      <c r="AD3184" s="439"/>
      <c r="AE3184" s="439"/>
      <c r="AF3184" s="439"/>
      <c r="AG3184" s="439"/>
      <c r="AH3184" s="439"/>
      <c r="AI3184" s="439"/>
      <c r="AJ3184" s="439"/>
    </row>
    <row r="3185" spans="29:36" x14ac:dyDescent="0.25">
      <c r="AC3185" s="439"/>
      <c r="AD3185" s="439"/>
      <c r="AE3185" s="439"/>
      <c r="AF3185" s="439"/>
      <c r="AG3185" s="439"/>
      <c r="AH3185" s="439"/>
      <c r="AI3185" s="439"/>
      <c r="AJ3185" s="439"/>
    </row>
    <row r="3186" spans="29:36" x14ac:dyDescent="0.25">
      <c r="AC3186" s="439"/>
      <c r="AD3186" s="439"/>
      <c r="AE3186" s="439"/>
      <c r="AF3186" s="439"/>
      <c r="AG3186" s="439"/>
      <c r="AH3186" s="439"/>
      <c r="AI3186" s="439"/>
      <c r="AJ3186" s="439"/>
    </row>
    <row r="3187" spans="29:36" x14ac:dyDescent="0.25">
      <c r="AC3187" s="439"/>
      <c r="AD3187" s="439"/>
      <c r="AE3187" s="439"/>
      <c r="AF3187" s="439"/>
      <c r="AG3187" s="439"/>
      <c r="AH3187" s="439"/>
      <c r="AI3187" s="439"/>
      <c r="AJ3187" s="439"/>
    </row>
    <row r="3188" spans="29:36" x14ac:dyDescent="0.25">
      <c r="AC3188" s="439"/>
      <c r="AD3188" s="439"/>
      <c r="AE3188" s="439"/>
      <c r="AF3188" s="439"/>
      <c r="AG3188" s="439"/>
      <c r="AH3188" s="439"/>
      <c r="AI3188" s="439"/>
      <c r="AJ3188" s="439"/>
    </row>
    <row r="3189" spans="29:36" x14ac:dyDescent="0.25">
      <c r="AC3189" s="439"/>
      <c r="AD3189" s="439"/>
      <c r="AE3189" s="439"/>
      <c r="AF3189" s="439"/>
      <c r="AG3189" s="439"/>
      <c r="AH3189" s="439"/>
      <c r="AI3189" s="439"/>
      <c r="AJ3189" s="439"/>
    </row>
    <row r="3190" spans="29:36" x14ac:dyDescent="0.25">
      <c r="AC3190" s="439"/>
      <c r="AD3190" s="439"/>
      <c r="AE3190" s="439"/>
      <c r="AF3190" s="439"/>
      <c r="AG3190" s="439"/>
      <c r="AH3190" s="439"/>
      <c r="AI3190" s="439"/>
      <c r="AJ3190" s="439"/>
    </row>
    <row r="3191" spans="29:36" x14ac:dyDescent="0.25">
      <c r="AC3191" s="439"/>
      <c r="AD3191" s="439"/>
      <c r="AE3191" s="439"/>
      <c r="AF3191" s="439"/>
      <c r="AG3191" s="439"/>
      <c r="AH3191" s="439"/>
      <c r="AI3191" s="439"/>
      <c r="AJ3191" s="439"/>
    </row>
    <row r="3192" spans="29:36" x14ac:dyDescent="0.25">
      <c r="AC3192" s="439"/>
      <c r="AD3192" s="439"/>
      <c r="AE3192" s="439"/>
      <c r="AF3192" s="439"/>
      <c r="AG3192" s="439"/>
      <c r="AH3192" s="439"/>
      <c r="AI3192" s="439"/>
      <c r="AJ3192" s="439"/>
    </row>
    <row r="3193" spans="29:36" x14ac:dyDescent="0.25">
      <c r="AC3193" s="439"/>
      <c r="AD3193" s="439"/>
      <c r="AE3193" s="439"/>
      <c r="AF3193" s="439"/>
      <c r="AG3193" s="439"/>
      <c r="AH3193" s="439"/>
      <c r="AI3193" s="439"/>
      <c r="AJ3193" s="439"/>
    </row>
    <row r="3194" spans="29:36" x14ac:dyDescent="0.25">
      <c r="AC3194" s="439"/>
      <c r="AD3194" s="439"/>
      <c r="AE3194" s="439"/>
      <c r="AF3194" s="439"/>
      <c r="AG3194" s="439"/>
      <c r="AH3194" s="439"/>
      <c r="AI3194" s="439"/>
      <c r="AJ3194" s="439"/>
    </row>
    <row r="3195" spans="29:36" x14ac:dyDescent="0.25">
      <c r="AC3195" s="439"/>
      <c r="AD3195" s="439"/>
      <c r="AE3195" s="439"/>
      <c r="AF3195" s="439"/>
      <c r="AG3195" s="439"/>
      <c r="AH3195" s="439"/>
      <c r="AI3195" s="439"/>
      <c r="AJ3195" s="439"/>
    </row>
    <row r="3196" spans="29:36" x14ac:dyDescent="0.25">
      <c r="AC3196" s="439"/>
      <c r="AD3196" s="439"/>
      <c r="AE3196" s="439"/>
      <c r="AF3196" s="439"/>
      <c r="AG3196" s="439"/>
      <c r="AH3196" s="439"/>
      <c r="AI3196" s="439"/>
      <c r="AJ3196" s="439"/>
    </row>
    <row r="3197" spans="29:36" x14ac:dyDescent="0.25">
      <c r="AC3197" s="439"/>
      <c r="AD3197" s="439"/>
      <c r="AE3197" s="439"/>
      <c r="AF3197" s="439"/>
      <c r="AG3197" s="439"/>
      <c r="AH3197" s="439"/>
      <c r="AI3197" s="439"/>
      <c r="AJ3197" s="439"/>
    </row>
    <row r="3198" spans="29:36" x14ac:dyDescent="0.25">
      <c r="AC3198" s="439"/>
      <c r="AD3198" s="439"/>
      <c r="AE3198" s="439"/>
      <c r="AF3198" s="439"/>
      <c r="AG3198" s="439"/>
      <c r="AH3198" s="439"/>
      <c r="AI3198" s="439"/>
      <c r="AJ3198" s="439"/>
    </row>
    <row r="3199" spans="29:36" x14ac:dyDescent="0.25">
      <c r="AC3199" s="439"/>
      <c r="AD3199" s="439"/>
      <c r="AE3199" s="439"/>
      <c r="AF3199" s="439"/>
      <c r="AG3199" s="439"/>
      <c r="AH3199" s="439"/>
      <c r="AI3199" s="439"/>
      <c r="AJ3199" s="439"/>
    </row>
    <row r="3200" spans="29:36" x14ac:dyDescent="0.25">
      <c r="AC3200" s="439"/>
      <c r="AD3200" s="439"/>
      <c r="AE3200" s="439"/>
      <c r="AF3200" s="439"/>
      <c r="AG3200" s="439"/>
      <c r="AH3200" s="439"/>
      <c r="AI3200" s="439"/>
      <c r="AJ3200" s="439"/>
    </row>
    <row r="3201" spans="29:36" x14ac:dyDescent="0.25">
      <c r="AC3201" s="439"/>
      <c r="AD3201" s="439"/>
      <c r="AE3201" s="439"/>
      <c r="AF3201" s="439"/>
      <c r="AG3201" s="439"/>
      <c r="AH3201" s="439"/>
      <c r="AI3201" s="439"/>
      <c r="AJ3201" s="439"/>
    </row>
    <row r="3202" spans="29:36" x14ac:dyDescent="0.25">
      <c r="AC3202" s="439"/>
      <c r="AD3202" s="439"/>
      <c r="AE3202" s="439"/>
      <c r="AF3202" s="439"/>
      <c r="AG3202" s="439"/>
      <c r="AH3202" s="439"/>
      <c r="AI3202" s="439"/>
      <c r="AJ3202" s="439"/>
    </row>
    <row r="3203" spans="29:36" x14ac:dyDescent="0.25">
      <c r="AC3203" s="439"/>
      <c r="AD3203" s="439"/>
      <c r="AE3203" s="439"/>
      <c r="AF3203" s="439"/>
      <c r="AG3203" s="439"/>
      <c r="AH3203" s="439"/>
      <c r="AI3203" s="439"/>
      <c r="AJ3203" s="439"/>
    </row>
    <row r="3204" spans="29:36" x14ac:dyDescent="0.25">
      <c r="AC3204" s="439"/>
      <c r="AD3204" s="439"/>
      <c r="AE3204" s="439"/>
      <c r="AF3204" s="439"/>
      <c r="AG3204" s="439"/>
      <c r="AH3204" s="439"/>
      <c r="AI3204" s="439"/>
      <c r="AJ3204" s="439"/>
    </row>
    <row r="3205" spans="29:36" x14ac:dyDescent="0.25">
      <c r="AC3205" s="439"/>
      <c r="AD3205" s="439"/>
      <c r="AE3205" s="439"/>
      <c r="AF3205" s="439"/>
      <c r="AG3205" s="439"/>
      <c r="AH3205" s="439"/>
      <c r="AI3205" s="439"/>
      <c r="AJ3205" s="439"/>
    </row>
    <row r="3206" spans="29:36" x14ac:dyDescent="0.25">
      <c r="AC3206" s="439"/>
      <c r="AD3206" s="439"/>
      <c r="AE3206" s="439"/>
      <c r="AF3206" s="439"/>
      <c r="AG3206" s="439"/>
      <c r="AH3206" s="439"/>
      <c r="AI3206" s="439"/>
      <c r="AJ3206" s="439"/>
    </row>
    <row r="3207" spans="29:36" x14ac:dyDescent="0.25">
      <c r="AC3207" s="439"/>
      <c r="AD3207" s="439"/>
      <c r="AE3207" s="439"/>
      <c r="AF3207" s="439"/>
      <c r="AG3207" s="439"/>
      <c r="AH3207" s="439"/>
      <c r="AI3207" s="439"/>
      <c r="AJ3207" s="439"/>
    </row>
    <row r="3208" spans="29:36" x14ac:dyDescent="0.25">
      <c r="AC3208" s="439"/>
      <c r="AD3208" s="439"/>
      <c r="AE3208" s="439"/>
      <c r="AF3208" s="439"/>
      <c r="AG3208" s="439"/>
      <c r="AH3208" s="439"/>
      <c r="AI3208" s="439"/>
      <c r="AJ3208" s="439"/>
    </row>
    <row r="3209" spans="29:36" x14ac:dyDescent="0.25">
      <c r="AC3209" s="439"/>
      <c r="AD3209" s="439"/>
      <c r="AE3209" s="439"/>
      <c r="AF3209" s="439"/>
      <c r="AG3209" s="439"/>
      <c r="AH3209" s="439"/>
      <c r="AI3209" s="439"/>
      <c r="AJ3209" s="439"/>
    </row>
    <row r="3210" spans="29:36" x14ac:dyDescent="0.25">
      <c r="AC3210" s="439"/>
      <c r="AD3210" s="439"/>
      <c r="AE3210" s="439"/>
      <c r="AF3210" s="439"/>
      <c r="AG3210" s="439"/>
      <c r="AH3210" s="439"/>
      <c r="AI3210" s="439"/>
      <c r="AJ3210" s="439"/>
    </row>
    <row r="3211" spans="29:36" x14ac:dyDescent="0.25">
      <c r="AC3211" s="439"/>
      <c r="AD3211" s="439"/>
      <c r="AE3211" s="439"/>
      <c r="AF3211" s="439"/>
      <c r="AG3211" s="439"/>
      <c r="AH3211" s="439"/>
      <c r="AI3211" s="439"/>
      <c r="AJ3211" s="439"/>
    </row>
    <row r="3212" spans="29:36" x14ac:dyDescent="0.25">
      <c r="AC3212" s="439"/>
      <c r="AD3212" s="439"/>
      <c r="AE3212" s="439"/>
      <c r="AF3212" s="439"/>
      <c r="AG3212" s="439"/>
      <c r="AH3212" s="439"/>
      <c r="AI3212" s="439"/>
      <c r="AJ3212" s="439"/>
    </row>
    <row r="3213" spans="29:36" x14ac:dyDescent="0.25">
      <c r="AC3213" s="439"/>
      <c r="AD3213" s="439"/>
      <c r="AE3213" s="439"/>
      <c r="AF3213" s="439"/>
      <c r="AG3213" s="439"/>
      <c r="AH3213" s="439"/>
      <c r="AI3213" s="439"/>
      <c r="AJ3213" s="439"/>
    </row>
    <row r="3214" spans="29:36" x14ac:dyDescent="0.25">
      <c r="AC3214" s="439"/>
      <c r="AD3214" s="439"/>
      <c r="AE3214" s="439"/>
      <c r="AF3214" s="439"/>
      <c r="AG3214" s="439"/>
      <c r="AH3214" s="439"/>
      <c r="AI3214" s="439"/>
      <c r="AJ3214" s="439"/>
    </row>
    <row r="3215" spans="29:36" x14ac:dyDescent="0.25">
      <c r="AC3215" s="439"/>
      <c r="AD3215" s="439"/>
      <c r="AE3215" s="439"/>
      <c r="AF3215" s="439"/>
      <c r="AG3215" s="439"/>
      <c r="AH3215" s="439"/>
      <c r="AI3215" s="439"/>
      <c r="AJ3215" s="439"/>
    </row>
    <row r="3216" spans="29:36" x14ac:dyDescent="0.25">
      <c r="AC3216" s="439"/>
      <c r="AD3216" s="439"/>
      <c r="AE3216" s="439"/>
      <c r="AF3216" s="439"/>
      <c r="AG3216" s="439"/>
      <c r="AH3216" s="439"/>
      <c r="AI3216" s="439"/>
      <c r="AJ3216" s="439"/>
    </row>
    <row r="3217" spans="29:36" x14ac:dyDescent="0.25">
      <c r="AC3217" s="439"/>
      <c r="AD3217" s="439"/>
      <c r="AE3217" s="439"/>
      <c r="AF3217" s="439"/>
      <c r="AG3217" s="439"/>
      <c r="AH3217" s="439"/>
      <c r="AI3217" s="439"/>
      <c r="AJ3217" s="439"/>
    </row>
    <row r="3218" spans="29:36" x14ac:dyDescent="0.25">
      <c r="AC3218" s="439"/>
      <c r="AD3218" s="439"/>
      <c r="AE3218" s="439"/>
      <c r="AF3218" s="439"/>
      <c r="AG3218" s="439"/>
      <c r="AH3218" s="439"/>
      <c r="AI3218" s="439"/>
      <c r="AJ3218" s="439"/>
    </row>
    <row r="3219" spans="29:36" x14ac:dyDescent="0.25">
      <c r="AC3219" s="439"/>
      <c r="AD3219" s="439"/>
      <c r="AE3219" s="439"/>
      <c r="AF3219" s="439"/>
      <c r="AG3219" s="439"/>
      <c r="AH3219" s="439"/>
      <c r="AI3219" s="439"/>
      <c r="AJ3219" s="439"/>
    </row>
    <row r="3220" spans="29:36" x14ac:dyDescent="0.25">
      <c r="AC3220" s="439"/>
      <c r="AD3220" s="439"/>
      <c r="AE3220" s="439"/>
      <c r="AF3220" s="439"/>
      <c r="AG3220" s="439"/>
      <c r="AH3220" s="439"/>
      <c r="AI3220" s="439"/>
      <c r="AJ3220" s="439"/>
    </row>
    <row r="3221" spans="29:36" x14ac:dyDescent="0.25">
      <c r="AC3221" s="439"/>
      <c r="AD3221" s="439"/>
      <c r="AE3221" s="439"/>
      <c r="AF3221" s="439"/>
      <c r="AG3221" s="439"/>
      <c r="AH3221" s="439"/>
      <c r="AI3221" s="439"/>
      <c r="AJ3221" s="439"/>
    </row>
    <row r="3222" spans="29:36" x14ac:dyDescent="0.25">
      <c r="AC3222" s="439"/>
      <c r="AD3222" s="439"/>
      <c r="AE3222" s="439"/>
      <c r="AF3222" s="439"/>
      <c r="AG3222" s="439"/>
      <c r="AH3222" s="439"/>
      <c r="AI3222" s="439"/>
      <c r="AJ3222" s="439"/>
    </row>
    <row r="3223" spans="29:36" x14ac:dyDescent="0.25">
      <c r="AC3223" s="439"/>
      <c r="AD3223" s="439"/>
      <c r="AE3223" s="439"/>
      <c r="AF3223" s="439"/>
      <c r="AG3223" s="439"/>
      <c r="AH3223" s="439"/>
      <c r="AI3223" s="439"/>
      <c r="AJ3223" s="439"/>
    </row>
    <row r="3224" spans="29:36" x14ac:dyDescent="0.25">
      <c r="AC3224" s="439"/>
      <c r="AD3224" s="439"/>
      <c r="AE3224" s="439"/>
      <c r="AF3224" s="439"/>
      <c r="AG3224" s="439"/>
      <c r="AH3224" s="439"/>
      <c r="AI3224" s="439"/>
      <c r="AJ3224" s="439"/>
    </row>
    <row r="3225" spans="29:36" x14ac:dyDescent="0.25">
      <c r="AC3225" s="439"/>
      <c r="AD3225" s="439"/>
      <c r="AE3225" s="439"/>
      <c r="AF3225" s="439"/>
      <c r="AG3225" s="439"/>
      <c r="AH3225" s="439"/>
      <c r="AI3225" s="439"/>
      <c r="AJ3225" s="439"/>
    </row>
    <row r="3226" spans="29:36" x14ac:dyDescent="0.25">
      <c r="AC3226" s="439"/>
      <c r="AD3226" s="439"/>
      <c r="AE3226" s="439"/>
      <c r="AF3226" s="439"/>
      <c r="AG3226" s="439"/>
      <c r="AH3226" s="439"/>
      <c r="AI3226" s="439"/>
      <c r="AJ3226" s="439"/>
    </row>
    <row r="3227" spans="29:36" x14ac:dyDescent="0.25">
      <c r="AC3227" s="439"/>
      <c r="AD3227" s="439"/>
      <c r="AE3227" s="439"/>
      <c r="AF3227" s="439"/>
      <c r="AG3227" s="439"/>
      <c r="AH3227" s="439"/>
      <c r="AI3227" s="439"/>
      <c r="AJ3227" s="439"/>
    </row>
    <row r="3228" spans="29:36" x14ac:dyDescent="0.25">
      <c r="AC3228" s="439"/>
      <c r="AD3228" s="439"/>
      <c r="AE3228" s="439"/>
      <c r="AF3228" s="439"/>
      <c r="AG3228" s="439"/>
      <c r="AH3228" s="439"/>
      <c r="AI3228" s="439"/>
      <c r="AJ3228" s="439"/>
    </row>
    <row r="3229" spans="29:36" x14ac:dyDescent="0.25">
      <c r="AC3229" s="439"/>
      <c r="AD3229" s="439"/>
      <c r="AE3229" s="439"/>
      <c r="AF3229" s="439"/>
      <c r="AG3229" s="439"/>
      <c r="AH3229" s="439"/>
      <c r="AI3229" s="439"/>
      <c r="AJ3229" s="439"/>
    </row>
    <row r="3230" spans="29:36" x14ac:dyDescent="0.25">
      <c r="AC3230" s="439"/>
      <c r="AD3230" s="439"/>
      <c r="AE3230" s="439"/>
      <c r="AF3230" s="439"/>
      <c r="AG3230" s="439"/>
      <c r="AH3230" s="439"/>
      <c r="AI3230" s="439"/>
      <c r="AJ3230" s="439"/>
    </row>
    <row r="3231" spans="29:36" x14ac:dyDescent="0.25">
      <c r="AC3231" s="439"/>
      <c r="AD3231" s="439"/>
      <c r="AE3231" s="439"/>
      <c r="AF3231" s="439"/>
      <c r="AG3231" s="439"/>
      <c r="AH3231" s="439"/>
      <c r="AI3231" s="439"/>
      <c r="AJ3231" s="439"/>
    </row>
    <row r="3232" spans="29:36" x14ac:dyDescent="0.25">
      <c r="AC3232" s="439"/>
      <c r="AD3232" s="439"/>
      <c r="AE3232" s="439"/>
      <c r="AF3232" s="439"/>
      <c r="AG3232" s="439"/>
      <c r="AH3232" s="439"/>
      <c r="AI3232" s="439"/>
      <c r="AJ3232" s="439"/>
    </row>
    <row r="3233" spans="29:36" x14ac:dyDescent="0.25">
      <c r="AC3233" s="439"/>
      <c r="AD3233" s="439"/>
      <c r="AE3233" s="439"/>
      <c r="AF3233" s="439"/>
      <c r="AG3233" s="439"/>
      <c r="AH3233" s="439"/>
      <c r="AI3233" s="439"/>
      <c r="AJ3233" s="439"/>
    </row>
    <row r="3234" spans="29:36" x14ac:dyDescent="0.25">
      <c r="AC3234" s="439"/>
      <c r="AD3234" s="439"/>
      <c r="AE3234" s="439"/>
      <c r="AF3234" s="439"/>
      <c r="AG3234" s="439"/>
      <c r="AH3234" s="439"/>
      <c r="AI3234" s="439"/>
      <c r="AJ3234" s="439"/>
    </row>
    <row r="3235" spans="29:36" x14ac:dyDescent="0.25">
      <c r="AC3235" s="439"/>
      <c r="AD3235" s="439"/>
      <c r="AE3235" s="439"/>
      <c r="AF3235" s="439"/>
      <c r="AG3235" s="439"/>
      <c r="AH3235" s="439"/>
      <c r="AI3235" s="439"/>
      <c r="AJ3235" s="439"/>
    </row>
    <row r="3236" spans="29:36" x14ac:dyDescent="0.25">
      <c r="AC3236" s="439"/>
      <c r="AD3236" s="439"/>
      <c r="AE3236" s="439"/>
      <c r="AF3236" s="439"/>
      <c r="AG3236" s="439"/>
      <c r="AH3236" s="439"/>
      <c r="AI3236" s="439"/>
      <c r="AJ3236" s="439"/>
    </row>
    <row r="3237" spans="29:36" x14ac:dyDescent="0.25">
      <c r="AC3237" s="439"/>
      <c r="AD3237" s="439"/>
      <c r="AE3237" s="439"/>
      <c r="AF3237" s="439"/>
      <c r="AG3237" s="439"/>
      <c r="AH3237" s="439"/>
      <c r="AI3237" s="439"/>
      <c r="AJ3237" s="439"/>
    </row>
    <row r="3238" spans="29:36" x14ac:dyDescent="0.25">
      <c r="AC3238" s="439"/>
      <c r="AD3238" s="439"/>
      <c r="AE3238" s="439"/>
      <c r="AF3238" s="439"/>
      <c r="AG3238" s="439"/>
      <c r="AH3238" s="439"/>
      <c r="AI3238" s="439"/>
      <c r="AJ3238" s="439"/>
    </row>
    <row r="3239" spans="29:36" x14ac:dyDescent="0.25">
      <c r="AC3239" s="439"/>
      <c r="AD3239" s="439"/>
      <c r="AE3239" s="439"/>
      <c r="AF3239" s="439"/>
      <c r="AG3239" s="439"/>
      <c r="AH3239" s="439"/>
      <c r="AI3239" s="439"/>
      <c r="AJ3239" s="439"/>
    </row>
    <row r="3240" spans="29:36" x14ac:dyDescent="0.25">
      <c r="AC3240" s="439"/>
      <c r="AD3240" s="439"/>
      <c r="AE3240" s="439"/>
      <c r="AF3240" s="439"/>
      <c r="AG3240" s="439"/>
      <c r="AH3240" s="439"/>
      <c r="AI3240" s="439"/>
      <c r="AJ3240" s="439"/>
    </row>
    <row r="3241" spans="29:36" x14ac:dyDescent="0.25">
      <c r="AC3241" s="439"/>
      <c r="AD3241" s="439"/>
      <c r="AE3241" s="439"/>
      <c r="AF3241" s="439"/>
      <c r="AG3241" s="439"/>
      <c r="AH3241" s="439"/>
      <c r="AI3241" s="439"/>
      <c r="AJ3241" s="439"/>
    </row>
    <row r="3242" spans="29:36" x14ac:dyDescent="0.25">
      <c r="AC3242" s="439"/>
      <c r="AD3242" s="439"/>
      <c r="AE3242" s="439"/>
      <c r="AF3242" s="439"/>
      <c r="AG3242" s="439"/>
      <c r="AH3242" s="439"/>
      <c r="AI3242" s="439"/>
      <c r="AJ3242" s="439"/>
    </row>
    <row r="3243" spans="29:36" x14ac:dyDescent="0.25">
      <c r="AC3243" s="439"/>
      <c r="AD3243" s="439"/>
      <c r="AE3243" s="439"/>
      <c r="AF3243" s="439"/>
      <c r="AG3243" s="439"/>
      <c r="AH3243" s="439"/>
      <c r="AI3243" s="439"/>
      <c r="AJ3243" s="439"/>
    </row>
    <row r="3244" spans="29:36" x14ac:dyDescent="0.25">
      <c r="AC3244" s="439"/>
      <c r="AD3244" s="439"/>
      <c r="AE3244" s="439"/>
      <c r="AF3244" s="439"/>
      <c r="AG3244" s="439"/>
      <c r="AH3244" s="439"/>
      <c r="AI3244" s="439"/>
      <c r="AJ3244" s="439"/>
    </row>
    <row r="3245" spans="29:36" x14ac:dyDescent="0.25">
      <c r="AC3245" s="439"/>
      <c r="AD3245" s="439"/>
      <c r="AE3245" s="439"/>
      <c r="AF3245" s="439"/>
      <c r="AG3245" s="439"/>
      <c r="AH3245" s="439"/>
      <c r="AI3245" s="439"/>
      <c r="AJ3245" s="439"/>
    </row>
    <row r="3246" spans="29:36" x14ac:dyDescent="0.25">
      <c r="AC3246" s="439"/>
      <c r="AD3246" s="439"/>
      <c r="AE3246" s="439"/>
      <c r="AF3246" s="439"/>
      <c r="AG3246" s="439"/>
      <c r="AH3246" s="439"/>
      <c r="AI3246" s="439"/>
      <c r="AJ3246" s="439"/>
    </row>
    <row r="3247" spans="29:36" x14ac:dyDescent="0.25">
      <c r="AC3247" s="439"/>
      <c r="AD3247" s="439"/>
      <c r="AE3247" s="439"/>
      <c r="AF3247" s="439"/>
      <c r="AG3247" s="439"/>
      <c r="AH3247" s="439"/>
      <c r="AI3247" s="439"/>
      <c r="AJ3247" s="439"/>
    </row>
    <row r="3248" spans="29:36" x14ac:dyDescent="0.25">
      <c r="AC3248" s="439"/>
      <c r="AD3248" s="439"/>
      <c r="AE3248" s="439"/>
      <c r="AF3248" s="439"/>
      <c r="AG3248" s="439"/>
      <c r="AH3248" s="439"/>
      <c r="AI3248" s="439"/>
      <c r="AJ3248" s="439"/>
    </row>
    <row r="3249" spans="29:36" x14ac:dyDescent="0.25">
      <c r="AC3249" s="439"/>
      <c r="AD3249" s="439"/>
      <c r="AE3249" s="439"/>
      <c r="AF3249" s="439"/>
      <c r="AG3249" s="439"/>
      <c r="AH3249" s="439"/>
      <c r="AI3249" s="439"/>
      <c r="AJ3249" s="439"/>
    </row>
    <row r="3250" spans="29:36" x14ac:dyDescent="0.25">
      <c r="AC3250" s="439"/>
      <c r="AD3250" s="439"/>
      <c r="AE3250" s="439"/>
      <c r="AF3250" s="439"/>
      <c r="AG3250" s="439"/>
      <c r="AH3250" s="439"/>
      <c r="AI3250" s="439"/>
      <c r="AJ3250" s="439"/>
    </row>
    <row r="3251" spans="29:36" x14ac:dyDescent="0.25">
      <c r="AC3251" s="439"/>
      <c r="AD3251" s="439"/>
      <c r="AE3251" s="439"/>
      <c r="AF3251" s="439"/>
      <c r="AG3251" s="439"/>
      <c r="AH3251" s="439"/>
      <c r="AI3251" s="439"/>
      <c r="AJ3251" s="439"/>
    </row>
    <row r="3252" spans="29:36" x14ac:dyDescent="0.25">
      <c r="AC3252" s="439"/>
      <c r="AD3252" s="439"/>
      <c r="AE3252" s="439"/>
      <c r="AF3252" s="439"/>
      <c r="AG3252" s="439"/>
      <c r="AH3252" s="439"/>
      <c r="AI3252" s="439"/>
      <c r="AJ3252" s="439"/>
    </row>
    <row r="3253" spans="29:36" x14ac:dyDescent="0.25">
      <c r="AC3253" s="439"/>
      <c r="AD3253" s="439"/>
      <c r="AE3253" s="439"/>
      <c r="AF3253" s="439"/>
      <c r="AG3253" s="439"/>
      <c r="AH3253" s="439"/>
      <c r="AI3253" s="439"/>
      <c r="AJ3253" s="439"/>
    </row>
    <row r="3254" spans="29:36" x14ac:dyDescent="0.25">
      <c r="AC3254" s="439"/>
      <c r="AD3254" s="439"/>
      <c r="AE3254" s="439"/>
      <c r="AF3254" s="439"/>
      <c r="AG3254" s="439"/>
      <c r="AH3254" s="439"/>
      <c r="AI3254" s="439"/>
      <c r="AJ3254" s="439"/>
    </row>
    <row r="3255" spans="29:36" x14ac:dyDescent="0.25">
      <c r="AC3255" s="439"/>
      <c r="AD3255" s="439"/>
      <c r="AE3255" s="439"/>
      <c r="AF3255" s="439"/>
      <c r="AG3255" s="439"/>
      <c r="AH3255" s="439"/>
      <c r="AI3255" s="439"/>
      <c r="AJ3255" s="439"/>
    </row>
    <row r="3256" spans="29:36" x14ac:dyDescent="0.25">
      <c r="AC3256" s="439"/>
      <c r="AD3256" s="439"/>
      <c r="AE3256" s="439"/>
      <c r="AF3256" s="439"/>
      <c r="AG3256" s="439"/>
      <c r="AH3256" s="439"/>
      <c r="AI3256" s="439"/>
      <c r="AJ3256" s="439"/>
    </row>
    <row r="3257" spans="29:36" x14ac:dyDescent="0.25">
      <c r="AC3257" s="439"/>
      <c r="AD3257" s="439"/>
      <c r="AE3257" s="439"/>
      <c r="AF3257" s="439"/>
      <c r="AG3257" s="439"/>
      <c r="AH3257" s="439"/>
      <c r="AI3257" s="439"/>
      <c r="AJ3257" s="439"/>
    </row>
    <row r="3258" spans="29:36" x14ac:dyDescent="0.25">
      <c r="AC3258" s="439"/>
      <c r="AD3258" s="439"/>
      <c r="AE3258" s="439"/>
      <c r="AF3258" s="439"/>
      <c r="AG3258" s="439"/>
      <c r="AH3258" s="439"/>
      <c r="AI3258" s="439"/>
      <c r="AJ3258" s="439"/>
    </row>
    <row r="3259" spans="29:36" x14ac:dyDescent="0.25">
      <c r="AC3259" s="439"/>
      <c r="AD3259" s="439"/>
      <c r="AE3259" s="439"/>
      <c r="AF3259" s="439"/>
      <c r="AG3259" s="439"/>
      <c r="AH3259" s="439"/>
      <c r="AI3259" s="439"/>
      <c r="AJ3259" s="439"/>
    </row>
    <row r="3260" spans="29:36" x14ac:dyDescent="0.25">
      <c r="AC3260" s="439"/>
      <c r="AD3260" s="439"/>
      <c r="AE3260" s="439"/>
      <c r="AF3260" s="439"/>
      <c r="AG3260" s="439"/>
      <c r="AH3260" s="439"/>
      <c r="AI3260" s="439"/>
      <c r="AJ3260" s="439"/>
    </row>
    <row r="3261" spans="29:36" x14ac:dyDescent="0.25">
      <c r="AC3261" s="439"/>
      <c r="AD3261" s="439"/>
      <c r="AE3261" s="439"/>
      <c r="AF3261" s="439"/>
      <c r="AG3261" s="439"/>
      <c r="AH3261" s="439"/>
      <c r="AI3261" s="439"/>
      <c r="AJ3261" s="439"/>
    </row>
    <row r="3262" spans="29:36" x14ac:dyDescent="0.25">
      <c r="AC3262" s="439"/>
      <c r="AD3262" s="439"/>
      <c r="AE3262" s="439"/>
      <c r="AF3262" s="439"/>
      <c r="AG3262" s="439"/>
      <c r="AH3262" s="439"/>
      <c r="AI3262" s="439"/>
      <c r="AJ3262" s="439"/>
    </row>
    <row r="3263" spans="29:36" x14ac:dyDescent="0.25">
      <c r="AC3263" s="439"/>
      <c r="AD3263" s="439"/>
      <c r="AE3263" s="439"/>
      <c r="AF3263" s="439"/>
      <c r="AG3263" s="439"/>
      <c r="AH3263" s="439"/>
      <c r="AI3263" s="439"/>
      <c r="AJ3263" s="439"/>
    </row>
    <row r="3264" spans="29:36" x14ac:dyDescent="0.25">
      <c r="AC3264" s="439"/>
      <c r="AD3264" s="439"/>
      <c r="AE3264" s="439"/>
      <c r="AF3264" s="439"/>
      <c r="AG3264" s="439"/>
      <c r="AH3264" s="439"/>
      <c r="AI3264" s="439"/>
      <c r="AJ3264" s="439"/>
    </row>
    <row r="3265" spans="29:36" x14ac:dyDescent="0.25">
      <c r="AC3265" s="439"/>
      <c r="AD3265" s="439"/>
      <c r="AE3265" s="439"/>
      <c r="AF3265" s="439"/>
      <c r="AG3265" s="439"/>
      <c r="AH3265" s="439"/>
      <c r="AI3265" s="439"/>
      <c r="AJ3265" s="439"/>
    </row>
    <row r="3266" spans="29:36" x14ac:dyDescent="0.25">
      <c r="AC3266" s="439"/>
      <c r="AD3266" s="439"/>
      <c r="AE3266" s="439"/>
      <c r="AF3266" s="439"/>
      <c r="AG3266" s="439"/>
      <c r="AH3266" s="439"/>
      <c r="AI3266" s="439"/>
      <c r="AJ3266" s="439"/>
    </row>
    <row r="3267" spans="29:36" x14ac:dyDescent="0.25">
      <c r="AC3267" s="439"/>
      <c r="AD3267" s="439"/>
      <c r="AE3267" s="439"/>
      <c r="AF3267" s="439"/>
      <c r="AG3267" s="439"/>
      <c r="AH3267" s="439"/>
      <c r="AI3267" s="439"/>
      <c r="AJ3267" s="439"/>
    </row>
    <row r="3268" spans="29:36" x14ac:dyDescent="0.25">
      <c r="AC3268" s="439"/>
      <c r="AD3268" s="439"/>
      <c r="AE3268" s="439"/>
      <c r="AF3268" s="439"/>
      <c r="AG3268" s="439"/>
      <c r="AH3268" s="439"/>
      <c r="AI3268" s="439"/>
      <c r="AJ3268" s="439"/>
    </row>
    <row r="3269" spans="29:36" x14ac:dyDescent="0.25">
      <c r="AC3269" s="439"/>
      <c r="AD3269" s="439"/>
      <c r="AE3269" s="439"/>
      <c r="AF3269" s="439"/>
      <c r="AG3269" s="439"/>
      <c r="AH3269" s="439"/>
      <c r="AI3269" s="439"/>
      <c r="AJ3269" s="439"/>
    </row>
    <row r="3270" spans="29:36" x14ac:dyDescent="0.25">
      <c r="AC3270" s="439"/>
      <c r="AD3270" s="439"/>
      <c r="AE3270" s="439"/>
      <c r="AF3270" s="439"/>
      <c r="AG3270" s="439"/>
      <c r="AH3270" s="439"/>
      <c r="AI3270" s="439"/>
      <c r="AJ3270" s="439"/>
    </row>
    <row r="3271" spans="29:36" x14ac:dyDescent="0.25">
      <c r="AC3271" s="439"/>
      <c r="AD3271" s="439"/>
      <c r="AE3271" s="439"/>
      <c r="AF3271" s="439"/>
      <c r="AG3271" s="439"/>
      <c r="AH3271" s="439"/>
      <c r="AI3271" s="439"/>
      <c r="AJ3271" s="439"/>
    </row>
    <row r="3272" spans="29:36" x14ac:dyDescent="0.25">
      <c r="AC3272" s="439"/>
      <c r="AD3272" s="439"/>
      <c r="AE3272" s="439"/>
      <c r="AF3272" s="439"/>
      <c r="AG3272" s="439"/>
      <c r="AH3272" s="439"/>
      <c r="AI3272" s="439"/>
      <c r="AJ3272" s="439"/>
    </row>
    <row r="3273" spans="29:36" x14ac:dyDescent="0.25">
      <c r="AC3273" s="439"/>
      <c r="AD3273" s="439"/>
      <c r="AE3273" s="439"/>
      <c r="AF3273" s="439"/>
      <c r="AG3273" s="439"/>
      <c r="AH3273" s="439"/>
      <c r="AI3273" s="439"/>
      <c r="AJ3273" s="439"/>
    </row>
    <row r="3274" spans="29:36" x14ac:dyDescent="0.25">
      <c r="AC3274" s="439"/>
      <c r="AD3274" s="439"/>
      <c r="AE3274" s="439"/>
      <c r="AF3274" s="439"/>
      <c r="AG3274" s="439"/>
      <c r="AH3274" s="439"/>
      <c r="AI3274" s="439"/>
      <c r="AJ3274" s="439"/>
    </row>
    <row r="3275" spans="29:36" x14ac:dyDescent="0.25">
      <c r="AC3275" s="439"/>
      <c r="AD3275" s="439"/>
      <c r="AE3275" s="439"/>
      <c r="AF3275" s="439"/>
      <c r="AG3275" s="439"/>
      <c r="AH3275" s="439"/>
      <c r="AI3275" s="439"/>
      <c r="AJ3275" s="439"/>
    </row>
    <row r="3276" spans="29:36" x14ac:dyDescent="0.25">
      <c r="AC3276" s="439"/>
      <c r="AD3276" s="439"/>
      <c r="AE3276" s="439"/>
      <c r="AF3276" s="439"/>
      <c r="AG3276" s="439"/>
      <c r="AH3276" s="439"/>
      <c r="AI3276" s="439"/>
      <c r="AJ3276" s="439"/>
    </row>
    <row r="3277" spans="29:36" x14ac:dyDescent="0.25">
      <c r="AC3277" s="439"/>
      <c r="AD3277" s="439"/>
      <c r="AE3277" s="439"/>
      <c r="AF3277" s="439"/>
      <c r="AG3277" s="439"/>
      <c r="AH3277" s="439"/>
      <c r="AI3277" s="439"/>
      <c r="AJ3277" s="439"/>
    </row>
    <row r="3278" spans="29:36" x14ac:dyDescent="0.25">
      <c r="AC3278" s="439"/>
      <c r="AD3278" s="439"/>
      <c r="AE3278" s="439"/>
      <c r="AF3278" s="439"/>
      <c r="AG3278" s="439"/>
      <c r="AH3278" s="439"/>
      <c r="AI3278" s="439"/>
      <c r="AJ3278" s="439"/>
    </row>
    <row r="3279" spans="29:36" x14ac:dyDescent="0.25">
      <c r="AC3279" s="439"/>
      <c r="AD3279" s="439"/>
      <c r="AE3279" s="439"/>
      <c r="AF3279" s="439"/>
      <c r="AG3279" s="439"/>
      <c r="AH3279" s="439"/>
      <c r="AI3279" s="439"/>
      <c r="AJ3279" s="439"/>
    </row>
    <row r="3280" spans="29:36" x14ac:dyDescent="0.25">
      <c r="AC3280" s="439"/>
      <c r="AD3280" s="439"/>
      <c r="AE3280" s="439"/>
      <c r="AF3280" s="439"/>
      <c r="AG3280" s="439"/>
      <c r="AH3280" s="439"/>
      <c r="AI3280" s="439"/>
      <c r="AJ3280" s="439"/>
    </row>
    <row r="3281" spans="29:36" x14ac:dyDescent="0.25">
      <c r="AC3281" s="439"/>
      <c r="AD3281" s="439"/>
      <c r="AE3281" s="439"/>
      <c r="AF3281" s="439"/>
      <c r="AG3281" s="439"/>
      <c r="AH3281" s="439"/>
      <c r="AI3281" s="439"/>
      <c r="AJ3281" s="439"/>
    </row>
    <row r="3282" spans="29:36" x14ac:dyDescent="0.25">
      <c r="AC3282" s="439"/>
      <c r="AD3282" s="439"/>
      <c r="AE3282" s="439"/>
      <c r="AF3282" s="439"/>
      <c r="AG3282" s="439"/>
      <c r="AH3282" s="439"/>
      <c r="AI3282" s="439"/>
      <c r="AJ3282" s="439"/>
    </row>
    <row r="3283" spans="29:36" x14ac:dyDescent="0.25">
      <c r="AC3283" s="439"/>
      <c r="AD3283" s="439"/>
      <c r="AE3283" s="439"/>
      <c r="AF3283" s="439"/>
      <c r="AG3283" s="439"/>
      <c r="AH3283" s="439"/>
      <c r="AI3283" s="439"/>
      <c r="AJ3283" s="439"/>
    </row>
    <row r="3284" spans="29:36" x14ac:dyDescent="0.25">
      <c r="AC3284" s="439"/>
      <c r="AD3284" s="439"/>
      <c r="AE3284" s="439"/>
      <c r="AF3284" s="439"/>
      <c r="AG3284" s="439"/>
      <c r="AH3284" s="439"/>
      <c r="AI3284" s="439"/>
      <c r="AJ3284" s="439"/>
    </row>
    <row r="3285" spans="29:36" x14ac:dyDescent="0.25">
      <c r="AC3285" s="439"/>
      <c r="AD3285" s="439"/>
      <c r="AE3285" s="439"/>
      <c r="AF3285" s="439"/>
      <c r="AG3285" s="439"/>
      <c r="AH3285" s="439"/>
      <c r="AI3285" s="439"/>
      <c r="AJ3285" s="439"/>
    </row>
    <row r="3286" spans="29:36" x14ac:dyDescent="0.25">
      <c r="AC3286" s="439"/>
      <c r="AD3286" s="439"/>
      <c r="AE3286" s="439"/>
      <c r="AF3286" s="439"/>
      <c r="AG3286" s="439"/>
      <c r="AH3286" s="439"/>
      <c r="AI3286" s="439"/>
      <c r="AJ3286" s="439"/>
    </row>
    <row r="3287" spans="29:36" x14ac:dyDescent="0.25">
      <c r="AC3287" s="439"/>
      <c r="AD3287" s="439"/>
      <c r="AE3287" s="439"/>
      <c r="AF3287" s="439"/>
      <c r="AG3287" s="439"/>
      <c r="AH3287" s="439"/>
      <c r="AI3287" s="439"/>
      <c r="AJ3287" s="439"/>
    </row>
    <row r="3288" spans="29:36" x14ac:dyDescent="0.25">
      <c r="AC3288" s="439"/>
      <c r="AD3288" s="439"/>
      <c r="AE3288" s="439"/>
      <c r="AF3288" s="439"/>
      <c r="AG3288" s="439"/>
      <c r="AH3288" s="439"/>
      <c r="AI3288" s="439"/>
      <c r="AJ3288" s="439"/>
    </row>
    <row r="3289" spans="29:36" x14ac:dyDescent="0.25">
      <c r="AC3289" s="439"/>
      <c r="AD3289" s="439"/>
      <c r="AE3289" s="439"/>
      <c r="AF3289" s="439"/>
      <c r="AG3289" s="439"/>
      <c r="AH3289" s="439"/>
      <c r="AI3289" s="439"/>
      <c r="AJ3289" s="439"/>
    </row>
    <row r="3290" spans="29:36" x14ac:dyDescent="0.25">
      <c r="AC3290" s="439"/>
      <c r="AD3290" s="439"/>
      <c r="AE3290" s="439"/>
      <c r="AF3290" s="439"/>
      <c r="AG3290" s="439"/>
      <c r="AH3290" s="439"/>
      <c r="AI3290" s="439"/>
      <c r="AJ3290" s="439"/>
    </row>
    <row r="3291" spans="29:36" x14ac:dyDescent="0.25">
      <c r="AC3291" s="439"/>
      <c r="AD3291" s="439"/>
      <c r="AE3291" s="439"/>
      <c r="AF3291" s="439"/>
      <c r="AG3291" s="439"/>
      <c r="AH3291" s="439"/>
      <c r="AI3291" s="439"/>
      <c r="AJ3291" s="439"/>
    </row>
    <row r="3292" spans="29:36" x14ac:dyDescent="0.25">
      <c r="AC3292" s="439"/>
      <c r="AD3292" s="439"/>
      <c r="AE3292" s="439"/>
      <c r="AF3292" s="439"/>
      <c r="AG3292" s="439"/>
      <c r="AH3292" s="439"/>
      <c r="AI3292" s="439"/>
      <c r="AJ3292" s="439"/>
    </row>
    <row r="3293" spans="29:36" x14ac:dyDescent="0.25">
      <c r="AC3293" s="439"/>
      <c r="AD3293" s="439"/>
      <c r="AE3293" s="439"/>
      <c r="AF3293" s="439"/>
      <c r="AG3293" s="439"/>
      <c r="AH3293" s="439"/>
      <c r="AI3293" s="439"/>
      <c r="AJ3293" s="439"/>
    </row>
    <row r="3294" spans="29:36" x14ac:dyDescent="0.25">
      <c r="AC3294" s="439"/>
      <c r="AD3294" s="439"/>
      <c r="AE3294" s="439"/>
      <c r="AF3294" s="439"/>
      <c r="AG3294" s="439"/>
      <c r="AH3294" s="439"/>
      <c r="AI3294" s="439"/>
      <c r="AJ3294" s="439"/>
    </row>
    <row r="3295" spans="29:36" x14ac:dyDescent="0.25">
      <c r="AC3295" s="439"/>
      <c r="AD3295" s="439"/>
      <c r="AE3295" s="439"/>
      <c r="AF3295" s="439"/>
      <c r="AG3295" s="439"/>
      <c r="AH3295" s="439"/>
      <c r="AI3295" s="439"/>
      <c r="AJ3295" s="439"/>
    </row>
    <row r="3296" spans="29:36" x14ac:dyDescent="0.25">
      <c r="AC3296" s="439"/>
      <c r="AD3296" s="439"/>
      <c r="AE3296" s="439"/>
      <c r="AF3296" s="439"/>
      <c r="AG3296" s="439"/>
      <c r="AH3296" s="439"/>
      <c r="AI3296" s="439"/>
      <c r="AJ3296" s="439"/>
    </row>
    <row r="3297" spans="29:36" x14ac:dyDescent="0.25">
      <c r="AC3297" s="439"/>
      <c r="AD3297" s="439"/>
      <c r="AE3297" s="439"/>
      <c r="AF3297" s="439"/>
      <c r="AG3297" s="439"/>
      <c r="AH3297" s="439"/>
      <c r="AI3297" s="439"/>
      <c r="AJ3297" s="439"/>
    </row>
    <row r="3298" spans="29:36" x14ac:dyDescent="0.25">
      <c r="AC3298" s="439"/>
      <c r="AD3298" s="439"/>
      <c r="AE3298" s="439"/>
      <c r="AF3298" s="439"/>
      <c r="AG3298" s="439"/>
      <c r="AH3298" s="439"/>
      <c r="AI3298" s="439"/>
      <c r="AJ3298" s="439"/>
    </row>
    <row r="3299" spans="29:36" x14ac:dyDescent="0.25">
      <c r="AC3299" s="439"/>
      <c r="AD3299" s="439"/>
      <c r="AE3299" s="439"/>
      <c r="AF3299" s="439"/>
      <c r="AG3299" s="439"/>
      <c r="AH3299" s="439"/>
      <c r="AI3299" s="439"/>
      <c r="AJ3299" s="439"/>
    </row>
    <row r="3300" spans="29:36" x14ac:dyDescent="0.25">
      <c r="AC3300" s="439"/>
      <c r="AD3300" s="439"/>
      <c r="AE3300" s="439"/>
      <c r="AF3300" s="439"/>
      <c r="AG3300" s="439"/>
      <c r="AH3300" s="439"/>
      <c r="AI3300" s="439"/>
      <c r="AJ3300" s="439"/>
    </row>
    <row r="3301" spans="29:36" x14ac:dyDescent="0.25">
      <c r="AC3301" s="439"/>
      <c r="AD3301" s="439"/>
      <c r="AE3301" s="439"/>
      <c r="AF3301" s="439"/>
      <c r="AG3301" s="439"/>
      <c r="AH3301" s="439"/>
      <c r="AI3301" s="439"/>
      <c r="AJ3301" s="439"/>
    </row>
    <row r="3302" spans="29:36" x14ac:dyDescent="0.25">
      <c r="AC3302" s="439"/>
      <c r="AD3302" s="439"/>
      <c r="AE3302" s="439"/>
      <c r="AF3302" s="439"/>
      <c r="AG3302" s="439"/>
      <c r="AH3302" s="439"/>
      <c r="AI3302" s="439"/>
      <c r="AJ3302" s="439"/>
    </row>
    <row r="3303" spans="29:36" x14ac:dyDescent="0.25">
      <c r="AC3303" s="439"/>
      <c r="AD3303" s="439"/>
      <c r="AE3303" s="439"/>
      <c r="AF3303" s="439"/>
      <c r="AG3303" s="439"/>
      <c r="AH3303" s="439"/>
      <c r="AI3303" s="439"/>
      <c r="AJ3303" s="439"/>
    </row>
    <row r="3304" spans="29:36" x14ac:dyDescent="0.25">
      <c r="AC3304" s="439"/>
      <c r="AD3304" s="439"/>
      <c r="AE3304" s="439"/>
      <c r="AF3304" s="439"/>
      <c r="AG3304" s="439"/>
      <c r="AH3304" s="439"/>
      <c r="AI3304" s="439"/>
      <c r="AJ3304" s="439"/>
    </row>
    <row r="3305" spans="29:36" x14ac:dyDescent="0.25">
      <c r="AC3305" s="439"/>
      <c r="AD3305" s="439"/>
      <c r="AE3305" s="439"/>
      <c r="AF3305" s="439"/>
      <c r="AG3305" s="439"/>
      <c r="AH3305" s="439"/>
      <c r="AI3305" s="439"/>
      <c r="AJ3305" s="439"/>
    </row>
    <row r="3306" spans="29:36" x14ac:dyDescent="0.25">
      <c r="AC3306" s="439"/>
      <c r="AD3306" s="439"/>
      <c r="AE3306" s="439"/>
      <c r="AF3306" s="439"/>
      <c r="AG3306" s="439"/>
      <c r="AH3306" s="439"/>
      <c r="AI3306" s="439"/>
      <c r="AJ3306" s="439"/>
    </row>
    <row r="3307" spans="29:36" x14ac:dyDescent="0.25">
      <c r="AC3307" s="439"/>
      <c r="AD3307" s="439"/>
      <c r="AE3307" s="439"/>
      <c r="AF3307" s="439"/>
      <c r="AG3307" s="439"/>
      <c r="AH3307" s="439"/>
      <c r="AI3307" s="439"/>
      <c r="AJ3307" s="439"/>
    </row>
    <row r="3308" spans="29:36" x14ac:dyDescent="0.25">
      <c r="AC3308" s="439"/>
      <c r="AD3308" s="439"/>
      <c r="AE3308" s="439"/>
      <c r="AF3308" s="439"/>
      <c r="AG3308" s="439"/>
      <c r="AH3308" s="439"/>
      <c r="AI3308" s="439"/>
      <c r="AJ3308" s="439"/>
    </row>
    <row r="3309" spans="29:36" x14ac:dyDescent="0.25">
      <c r="AC3309" s="439"/>
      <c r="AD3309" s="439"/>
      <c r="AE3309" s="439"/>
      <c r="AF3309" s="439"/>
      <c r="AG3309" s="439"/>
      <c r="AH3309" s="439"/>
      <c r="AI3309" s="439"/>
      <c r="AJ3309" s="439"/>
    </row>
    <row r="3310" spans="29:36" x14ac:dyDescent="0.25">
      <c r="AC3310" s="439"/>
      <c r="AD3310" s="439"/>
      <c r="AE3310" s="439"/>
      <c r="AF3310" s="439"/>
      <c r="AG3310" s="439"/>
      <c r="AH3310" s="439"/>
      <c r="AI3310" s="439"/>
      <c r="AJ3310" s="439"/>
    </row>
    <row r="3311" spans="29:36" x14ac:dyDescent="0.25">
      <c r="AC3311" s="439"/>
      <c r="AD3311" s="439"/>
      <c r="AE3311" s="439"/>
      <c r="AF3311" s="439"/>
      <c r="AG3311" s="439"/>
      <c r="AH3311" s="439"/>
      <c r="AI3311" s="439"/>
      <c r="AJ3311" s="439"/>
    </row>
    <row r="3312" spans="29:36" x14ac:dyDescent="0.25">
      <c r="AC3312" s="439"/>
      <c r="AD3312" s="439"/>
      <c r="AE3312" s="439"/>
      <c r="AF3312" s="439"/>
      <c r="AG3312" s="439"/>
      <c r="AH3312" s="439"/>
      <c r="AI3312" s="439"/>
      <c r="AJ3312" s="439"/>
    </row>
    <row r="3313" spans="29:36" x14ac:dyDescent="0.25">
      <c r="AC3313" s="439"/>
      <c r="AD3313" s="439"/>
      <c r="AE3313" s="439"/>
      <c r="AF3313" s="439"/>
      <c r="AG3313" s="439"/>
      <c r="AH3313" s="439"/>
      <c r="AI3313" s="439"/>
      <c r="AJ3313" s="439"/>
    </row>
    <row r="3314" spans="29:36" x14ac:dyDescent="0.25">
      <c r="AC3314" s="439"/>
      <c r="AD3314" s="439"/>
      <c r="AE3314" s="439"/>
      <c r="AF3314" s="439"/>
      <c r="AG3314" s="439"/>
      <c r="AH3314" s="439"/>
      <c r="AI3314" s="439"/>
      <c r="AJ3314" s="439"/>
    </row>
    <row r="3315" spans="29:36" x14ac:dyDescent="0.25">
      <c r="AC3315" s="439"/>
      <c r="AD3315" s="439"/>
      <c r="AE3315" s="439"/>
      <c r="AF3315" s="439"/>
      <c r="AG3315" s="439"/>
      <c r="AH3315" s="439"/>
      <c r="AI3315" s="439"/>
      <c r="AJ3315" s="439"/>
    </row>
    <row r="3316" spans="29:36" x14ac:dyDescent="0.25">
      <c r="AC3316" s="439"/>
      <c r="AD3316" s="439"/>
      <c r="AE3316" s="439"/>
      <c r="AF3316" s="439"/>
      <c r="AG3316" s="439"/>
      <c r="AH3316" s="439"/>
      <c r="AI3316" s="439"/>
      <c r="AJ3316" s="439"/>
    </row>
    <row r="3317" spans="29:36" x14ac:dyDescent="0.25">
      <c r="AC3317" s="439"/>
      <c r="AD3317" s="439"/>
      <c r="AE3317" s="439"/>
      <c r="AF3317" s="439"/>
      <c r="AG3317" s="439"/>
      <c r="AH3317" s="439"/>
      <c r="AI3317" s="439"/>
      <c r="AJ3317" s="439"/>
    </row>
    <row r="3318" spans="29:36" x14ac:dyDescent="0.25">
      <c r="AC3318" s="439"/>
      <c r="AD3318" s="439"/>
      <c r="AE3318" s="439"/>
      <c r="AF3318" s="439"/>
      <c r="AG3318" s="439"/>
      <c r="AH3318" s="439"/>
      <c r="AI3318" s="439"/>
      <c r="AJ3318" s="439"/>
    </row>
    <row r="3319" spans="29:36" x14ac:dyDescent="0.25">
      <c r="AC3319" s="439"/>
      <c r="AD3319" s="439"/>
      <c r="AE3319" s="439"/>
      <c r="AF3319" s="439"/>
      <c r="AG3319" s="439"/>
      <c r="AH3319" s="439"/>
      <c r="AI3319" s="439"/>
      <c r="AJ3319" s="439"/>
    </row>
    <row r="3320" spans="29:36" x14ac:dyDescent="0.25">
      <c r="AC3320" s="439"/>
      <c r="AD3320" s="439"/>
      <c r="AE3320" s="439"/>
      <c r="AF3320" s="439"/>
      <c r="AG3320" s="439"/>
      <c r="AH3320" s="439"/>
      <c r="AI3320" s="439"/>
      <c r="AJ3320" s="439"/>
    </row>
    <row r="3321" spans="29:36" x14ac:dyDescent="0.25">
      <c r="AC3321" s="439"/>
      <c r="AD3321" s="439"/>
      <c r="AE3321" s="439"/>
      <c r="AF3321" s="439"/>
      <c r="AG3321" s="439"/>
      <c r="AH3321" s="439"/>
      <c r="AI3321" s="439"/>
      <c r="AJ3321" s="439"/>
    </row>
    <row r="3322" spans="29:36" x14ac:dyDescent="0.25">
      <c r="AC3322" s="439"/>
      <c r="AD3322" s="439"/>
      <c r="AE3322" s="439"/>
      <c r="AF3322" s="439"/>
      <c r="AG3322" s="439"/>
      <c r="AH3322" s="439"/>
      <c r="AI3322" s="439"/>
      <c r="AJ3322" s="439"/>
    </row>
    <row r="3323" spans="29:36" x14ac:dyDescent="0.25">
      <c r="AC3323" s="439"/>
      <c r="AD3323" s="439"/>
      <c r="AE3323" s="439"/>
      <c r="AF3323" s="439"/>
      <c r="AG3323" s="439"/>
      <c r="AH3323" s="439"/>
      <c r="AI3323" s="439"/>
      <c r="AJ3323" s="439"/>
    </row>
    <row r="3324" spans="29:36" x14ac:dyDescent="0.25">
      <c r="AC3324" s="439"/>
      <c r="AD3324" s="439"/>
      <c r="AE3324" s="439"/>
      <c r="AF3324" s="439"/>
      <c r="AG3324" s="439"/>
      <c r="AH3324" s="439"/>
      <c r="AI3324" s="439"/>
      <c r="AJ3324" s="439"/>
    </row>
    <row r="3325" spans="29:36" x14ac:dyDescent="0.25">
      <c r="AC3325" s="439"/>
      <c r="AD3325" s="439"/>
      <c r="AE3325" s="439"/>
      <c r="AF3325" s="439"/>
      <c r="AG3325" s="439"/>
      <c r="AH3325" s="439"/>
      <c r="AI3325" s="439"/>
      <c r="AJ3325" s="439"/>
    </row>
    <row r="3326" spans="29:36" x14ac:dyDescent="0.25">
      <c r="AC3326" s="439"/>
      <c r="AD3326" s="439"/>
      <c r="AE3326" s="439"/>
      <c r="AF3326" s="439"/>
      <c r="AG3326" s="439"/>
      <c r="AH3326" s="439"/>
      <c r="AI3326" s="439"/>
      <c r="AJ3326" s="439"/>
    </row>
    <row r="3327" spans="29:36" x14ac:dyDescent="0.25">
      <c r="AC3327" s="439"/>
      <c r="AD3327" s="439"/>
      <c r="AE3327" s="439"/>
      <c r="AF3327" s="439"/>
      <c r="AG3327" s="439"/>
      <c r="AH3327" s="439"/>
      <c r="AI3327" s="439"/>
      <c r="AJ3327" s="439"/>
    </row>
    <row r="3328" spans="29:36" x14ac:dyDescent="0.25">
      <c r="AC3328" s="439"/>
      <c r="AD3328" s="439"/>
      <c r="AE3328" s="439"/>
      <c r="AF3328" s="439"/>
      <c r="AG3328" s="439"/>
      <c r="AH3328" s="439"/>
      <c r="AI3328" s="439"/>
      <c r="AJ3328" s="439"/>
    </row>
    <row r="3329" spans="29:36" x14ac:dyDescent="0.25">
      <c r="AC3329" s="439"/>
      <c r="AD3329" s="439"/>
      <c r="AE3329" s="439"/>
      <c r="AF3329" s="439"/>
      <c r="AG3329" s="439"/>
      <c r="AH3329" s="439"/>
      <c r="AI3329" s="439"/>
      <c r="AJ3329" s="439"/>
    </row>
    <row r="3330" spans="29:36" x14ac:dyDescent="0.25">
      <c r="AC3330" s="439"/>
      <c r="AD3330" s="439"/>
      <c r="AE3330" s="439"/>
      <c r="AF3330" s="439"/>
      <c r="AG3330" s="439"/>
      <c r="AH3330" s="439"/>
      <c r="AI3330" s="439"/>
      <c r="AJ3330" s="439"/>
    </row>
    <row r="3331" spans="29:36" x14ac:dyDescent="0.25">
      <c r="AC3331" s="439"/>
      <c r="AD3331" s="439"/>
      <c r="AE3331" s="439"/>
      <c r="AF3331" s="439"/>
      <c r="AG3331" s="439"/>
      <c r="AH3331" s="439"/>
      <c r="AI3331" s="439"/>
      <c r="AJ3331" s="439"/>
    </row>
    <row r="3332" spans="29:36" x14ac:dyDescent="0.25">
      <c r="AC3332" s="439"/>
      <c r="AD3332" s="439"/>
      <c r="AE3332" s="439"/>
      <c r="AF3332" s="439"/>
      <c r="AG3332" s="439"/>
      <c r="AH3332" s="439"/>
      <c r="AI3332" s="439"/>
      <c r="AJ3332" s="439"/>
    </row>
    <row r="3333" spans="29:36" x14ac:dyDescent="0.25">
      <c r="AC3333" s="439"/>
      <c r="AD3333" s="439"/>
      <c r="AE3333" s="439"/>
      <c r="AF3333" s="439"/>
      <c r="AG3333" s="439"/>
      <c r="AH3333" s="439"/>
      <c r="AI3333" s="439"/>
      <c r="AJ3333" s="439"/>
    </row>
    <row r="3334" spans="29:36" x14ac:dyDescent="0.25">
      <c r="AC3334" s="439"/>
      <c r="AD3334" s="439"/>
      <c r="AE3334" s="439"/>
      <c r="AF3334" s="439"/>
      <c r="AG3334" s="439"/>
      <c r="AH3334" s="439"/>
      <c r="AI3334" s="439"/>
      <c r="AJ3334" s="439"/>
    </row>
    <row r="3335" spans="29:36" x14ac:dyDescent="0.25">
      <c r="AC3335" s="439"/>
      <c r="AD3335" s="439"/>
      <c r="AE3335" s="439"/>
      <c r="AF3335" s="439"/>
      <c r="AG3335" s="439"/>
      <c r="AH3335" s="439"/>
      <c r="AI3335" s="439"/>
      <c r="AJ3335" s="439"/>
    </row>
    <row r="3336" spans="29:36" x14ac:dyDescent="0.25">
      <c r="AC3336" s="439"/>
      <c r="AD3336" s="439"/>
      <c r="AE3336" s="439"/>
      <c r="AF3336" s="439"/>
      <c r="AG3336" s="439"/>
      <c r="AH3336" s="439"/>
      <c r="AI3336" s="439"/>
      <c r="AJ3336" s="439"/>
    </row>
    <row r="3337" spans="29:36" x14ac:dyDescent="0.25">
      <c r="AC3337" s="439"/>
      <c r="AD3337" s="439"/>
      <c r="AE3337" s="439"/>
      <c r="AF3337" s="439"/>
      <c r="AG3337" s="439"/>
      <c r="AH3337" s="439"/>
      <c r="AI3337" s="439"/>
      <c r="AJ3337" s="439"/>
    </row>
    <row r="3338" spans="29:36" x14ac:dyDescent="0.25">
      <c r="AC3338" s="439"/>
      <c r="AD3338" s="439"/>
      <c r="AE3338" s="439"/>
      <c r="AF3338" s="439"/>
      <c r="AG3338" s="439"/>
      <c r="AH3338" s="439"/>
      <c r="AI3338" s="439"/>
      <c r="AJ3338" s="439"/>
    </row>
    <row r="3339" spans="29:36" x14ac:dyDescent="0.25">
      <c r="AC3339" s="439"/>
      <c r="AD3339" s="439"/>
      <c r="AE3339" s="439"/>
      <c r="AF3339" s="439"/>
      <c r="AG3339" s="439"/>
      <c r="AH3339" s="439"/>
      <c r="AI3339" s="439"/>
      <c r="AJ3339" s="439"/>
    </row>
    <row r="3340" spans="29:36" x14ac:dyDescent="0.25">
      <c r="AC3340" s="439"/>
      <c r="AD3340" s="439"/>
      <c r="AE3340" s="439"/>
      <c r="AF3340" s="439"/>
      <c r="AG3340" s="439"/>
      <c r="AH3340" s="439"/>
      <c r="AI3340" s="439"/>
      <c r="AJ3340" s="439"/>
    </row>
    <row r="3341" spans="29:36" x14ac:dyDescent="0.25">
      <c r="AC3341" s="439"/>
      <c r="AD3341" s="439"/>
      <c r="AE3341" s="439"/>
      <c r="AF3341" s="439"/>
      <c r="AG3341" s="439"/>
      <c r="AH3341" s="439"/>
      <c r="AI3341" s="439"/>
      <c r="AJ3341" s="439"/>
    </row>
    <row r="3342" spans="29:36" x14ac:dyDescent="0.25">
      <c r="AC3342" s="439"/>
      <c r="AD3342" s="439"/>
      <c r="AE3342" s="439"/>
      <c r="AF3342" s="439"/>
      <c r="AG3342" s="439"/>
      <c r="AH3342" s="439"/>
      <c r="AI3342" s="439"/>
      <c r="AJ3342" s="439"/>
    </row>
    <row r="3343" spans="29:36" x14ac:dyDescent="0.25">
      <c r="AC3343" s="439"/>
      <c r="AD3343" s="439"/>
      <c r="AE3343" s="439"/>
      <c r="AF3343" s="439"/>
      <c r="AG3343" s="439"/>
      <c r="AH3343" s="439"/>
      <c r="AI3343" s="439"/>
      <c r="AJ3343" s="439"/>
    </row>
    <row r="3344" spans="29:36" x14ac:dyDescent="0.25">
      <c r="AC3344" s="439"/>
      <c r="AD3344" s="439"/>
      <c r="AE3344" s="439"/>
      <c r="AF3344" s="439"/>
      <c r="AG3344" s="439"/>
      <c r="AH3344" s="439"/>
      <c r="AI3344" s="439"/>
      <c r="AJ3344" s="439"/>
    </row>
    <row r="3345" spans="29:36" x14ac:dyDescent="0.25">
      <c r="AC3345" s="439"/>
      <c r="AD3345" s="439"/>
      <c r="AE3345" s="439"/>
      <c r="AF3345" s="439"/>
      <c r="AG3345" s="439"/>
      <c r="AH3345" s="439"/>
      <c r="AI3345" s="439"/>
      <c r="AJ3345" s="439"/>
    </row>
    <row r="3346" spans="29:36" x14ac:dyDescent="0.25">
      <c r="AC3346" s="439"/>
      <c r="AD3346" s="439"/>
      <c r="AE3346" s="439"/>
      <c r="AF3346" s="439"/>
      <c r="AG3346" s="439"/>
      <c r="AH3346" s="439"/>
      <c r="AI3346" s="439"/>
      <c r="AJ3346" s="439"/>
    </row>
    <row r="3347" spans="29:36" x14ac:dyDescent="0.25">
      <c r="AC3347" s="439"/>
      <c r="AD3347" s="439"/>
      <c r="AE3347" s="439"/>
      <c r="AF3347" s="439"/>
      <c r="AG3347" s="439"/>
      <c r="AH3347" s="439"/>
      <c r="AI3347" s="439"/>
      <c r="AJ3347" s="439"/>
    </row>
    <row r="3348" spans="29:36" x14ac:dyDescent="0.25">
      <c r="AC3348" s="439"/>
      <c r="AD3348" s="439"/>
      <c r="AE3348" s="439"/>
      <c r="AF3348" s="439"/>
      <c r="AG3348" s="439"/>
      <c r="AH3348" s="439"/>
      <c r="AI3348" s="439"/>
      <c r="AJ3348" s="439"/>
    </row>
    <row r="3349" spans="29:36" x14ac:dyDescent="0.25">
      <c r="AC3349" s="439"/>
      <c r="AD3349" s="439"/>
      <c r="AE3349" s="439"/>
      <c r="AF3349" s="439"/>
      <c r="AG3349" s="439"/>
      <c r="AH3349" s="439"/>
      <c r="AI3349" s="439"/>
      <c r="AJ3349" s="439"/>
    </row>
    <row r="3350" spans="29:36" x14ac:dyDescent="0.25">
      <c r="AC3350" s="439"/>
      <c r="AD3350" s="439"/>
      <c r="AE3350" s="439"/>
      <c r="AF3350" s="439"/>
      <c r="AG3350" s="439"/>
      <c r="AH3350" s="439"/>
      <c r="AI3350" s="439"/>
      <c r="AJ3350" s="439"/>
    </row>
    <row r="3351" spans="29:36" x14ac:dyDescent="0.25">
      <c r="AC3351" s="439"/>
      <c r="AD3351" s="439"/>
      <c r="AE3351" s="439"/>
      <c r="AF3351" s="439"/>
      <c r="AG3351" s="439"/>
      <c r="AH3351" s="439"/>
      <c r="AI3351" s="439"/>
      <c r="AJ3351" s="439"/>
    </row>
    <row r="3352" spans="29:36" x14ac:dyDescent="0.25">
      <c r="AC3352" s="439"/>
      <c r="AD3352" s="439"/>
      <c r="AE3352" s="439"/>
      <c r="AF3352" s="439"/>
      <c r="AG3352" s="439"/>
      <c r="AH3352" s="439"/>
      <c r="AI3352" s="439"/>
      <c r="AJ3352" s="439"/>
    </row>
    <row r="3353" spans="29:36" x14ac:dyDescent="0.25">
      <c r="AC3353" s="439"/>
      <c r="AD3353" s="439"/>
      <c r="AE3353" s="439"/>
      <c r="AF3353" s="439"/>
      <c r="AG3353" s="439"/>
      <c r="AH3353" s="439"/>
      <c r="AI3353" s="439"/>
      <c r="AJ3353" s="439"/>
    </row>
    <row r="3354" spans="29:36" x14ac:dyDescent="0.25">
      <c r="AC3354" s="439"/>
      <c r="AD3354" s="439"/>
      <c r="AE3354" s="439"/>
      <c r="AF3354" s="439"/>
      <c r="AG3354" s="439"/>
      <c r="AH3354" s="439"/>
      <c r="AI3354" s="439"/>
      <c r="AJ3354" s="439"/>
    </row>
    <row r="3355" spans="29:36" x14ac:dyDescent="0.25">
      <c r="AC3355" s="439"/>
      <c r="AD3355" s="439"/>
      <c r="AE3355" s="439"/>
      <c r="AF3355" s="439"/>
      <c r="AG3355" s="439"/>
      <c r="AH3355" s="439"/>
      <c r="AI3355" s="439"/>
      <c r="AJ3355" s="439"/>
    </row>
    <row r="3356" spans="29:36" x14ac:dyDescent="0.25">
      <c r="AC3356" s="439"/>
      <c r="AD3356" s="439"/>
      <c r="AE3356" s="439"/>
      <c r="AF3356" s="439"/>
      <c r="AG3356" s="439"/>
      <c r="AH3356" s="439"/>
      <c r="AI3356" s="439"/>
      <c r="AJ3356" s="439"/>
    </row>
    <row r="3357" spans="29:36" x14ac:dyDescent="0.25">
      <c r="AC3357" s="439"/>
      <c r="AD3357" s="439"/>
      <c r="AE3357" s="439"/>
      <c r="AF3357" s="439"/>
      <c r="AG3357" s="439"/>
      <c r="AH3357" s="439"/>
      <c r="AI3357" s="439"/>
      <c r="AJ3357" s="439"/>
    </row>
    <row r="3358" spans="29:36" x14ac:dyDescent="0.25">
      <c r="AC3358" s="439"/>
      <c r="AD3358" s="439"/>
      <c r="AE3358" s="439"/>
      <c r="AF3358" s="439"/>
      <c r="AG3358" s="439"/>
      <c r="AH3358" s="439"/>
      <c r="AI3358" s="439"/>
      <c r="AJ3358" s="439"/>
    </row>
    <row r="3359" spans="29:36" x14ac:dyDescent="0.25">
      <c r="AC3359" s="439"/>
      <c r="AD3359" s="439"/>
      <c r="AE3359" s="439"/>
      <c r="AF3359" s="439"/>
      <c r="AG3359" s="439"/>
      <c r="AH3359" s="439"/>
      <c r="AI3359" s="439"/>
      <c r="AJ3359" s="439"/>
    </row>
    <row r="3360" spans="29:36" x14ac:dyDescent="0.25">
      <c r="AC3360" s="439"/>
      <c r="AD3360" s="439"/>
      <c r="AE3360" s="439"/>
      <c r="AF3360" s="439"/>
      <c r="AG3360" s="439"/>
      <c r="AH3360" s="439"/>
      <c r="AI3360" s="439"/>
      <c r="AJ3360" s="439"/>
    </row>
    <row r="3361" spans="29:36" x14ac:dyDescent="0.25">
      <c r="AC3361" s="439"/>
      <c r="AD3361" s="439"/>
      <c r="AE3361" s="439"/>
      <c r="AF3361" s="439"/>
      <c r="AG3361" s="439"/>
      <c r="AH3361" s="439"/>
      <c r="AI3361" s="439"/>
      <c r="AJ3361" s="439"/>
    </row>
    <row r="3362" spans="29:36" x14ac:dyDescent="0.25">
      <c r="AC3362" s="439"/>
      <c r="AD3362" s="439"/>
      <c r="AE3362" s="439"/>
      <c r="AF3362" s="439"/>
      <c r="AG3362" s="439"/>
      <c r="AH3362" s="439"/>
      <c r="AI3362" s="439"/>
      <c r="AJ3362" s="439"/>
    </row>
    <row r="3363" spans="29:36" x14ac:dyDescent="0.25">
      <c r="AC3363" s="439"/>
      <c r="AD3363" s="439"/>
      <c r="AE3363" s="439"/>
      <c r="AF3363" s="439"/>
      <c r="AG3363" s="439"/>
      <c r="AH3363" s="439"/>
      <c r="AI3363" s="439"/>
      <c r="AJ3363" s="439"/>
    </row>
    <row r="3364" spans="29:36" x14ac:dyDescent="0.25">
      <c r="AC3364" s="439"/>
      <c r="AD3364" s="439"/>
      <c r="AE3364" s="439"/>
      <c r="AF3364" s="439"/>
      <c r="AG3364" s="439"/>
      <c r="AH3364" s="439"/>
      <c r="AI3364" s="439"/>
      <c r="AJ3364" s="439"/>
    </row>
    <row r="3365" spans="29:36" x14ac:dyDescent="0.25">
      <c r="AC3365" s="439"/>
      <c r="AD3365" s="439"/>
      <c r="AE3365" s="439"/>
      <c r="AF3365" s="439"/>
      <c r="AG3365" s="439"/>
      <c r="AH3365" s="439"/>
      <c r="AI3365" s="439"/>
      <c r="AJ3365" s="439"/>
    </row>
    <row r="3366" spans="29:36" x14ac:dyDescent="0.25">
      <c r="AC3366" s="439"/>
      <c r="AD3366" s="439"/>
      <c r="AE3366" s="439"/>
      <c r="AF3366" s="439"/>
      <c r="AG3366" s="439"/>
      <c r="AH3366" s="439"/>
      <c r="AI3366" s="439"/>
      <c r="AJ3366" s="439"/>
    </row>
    <row r="3367" spans="29:36" x14ac:dyDescent="0.25">
      <c r="AC3367" s="439"/>
      <c r="AD3367" s="439"/>
      <c r="AE3367" s="439"/>
      <c r="AF3367" s="439"/>
      <c r="AG3367" s="439"/>
      <c r="AH3367" s="439"/>
      <c r="AI3367" s="439"/>
      <c r="AJ3367" s="439"/>
    </row>
    <row r="3368" spans="29:36" x14ac:dyDescent="0.25">
      <c r="AC3368" s="439"/>
      <c r="AD3368" s="439"/>
      <c r="AE3368" s="439"/>
      <c r="AF3368" s="439"/>
      <c r="AG3368" s="439"/>
      <c r="AH3368" s="439"/>
      <c r="AI3368" s="439"/>
      <c r="AJ3368" s="439"/>
    </row>
    <row r="3369" spans="29:36" x14ac:dyDescent="0.25">
      <c r="AC3369" s="439"/>
      <c r="AD3369" s="439"/>
      <c r="AE3369" s="439"/>
      <c r="AF3369" s="439"/>
      <c r="AG3369" s="439"/>
      <c r="AH3369" s="439"/>
      <c r="AI3369" s="439"/>
      <c r="AJ3369" s="439"/>
    </row>
    <row r="3370" spans="29:36" x14ac:dyDescent="0.25">
      <c r="AC3370" s="439"/>
      <c r="AD3370" s="439"/>
      <c r="AE3370" s="439"/>
      <c r="AF3370" s="439"/>
      <c r="AG3370" s="439"/>
      <c r="AH3370" s="439"/>
      <c r="AI3370" s="439"/>
      <c r="AJ3370" s="439"/>
    </row>
    <row r="3371" spans="29:36" x14ac:dyDescent="0.25">
      <c r="AC3371" s="439"/>
      <c r="AD3371" s="439"/>
      <c r="AE3371" s="439"/>
      <c r="AF3371" s="439"/>
      <c r="AG3371" s="439"/>
      <c r="AH3371" s="439"/>
      <c r="AI3371" s="439"/>
      <c r="AJ3371" s="439"/>
    </row>
    <row r="3372" spans="29:36" x14ac:dyDescent="0.25">
      <c r="AC3372" s="439"/>
      <c r="AD3372" s="439"/>
      <c r="AE3372" s="439"/>
      <c r="AF3372" s="439"/>
      <c r="AG3372" s="439"/>
      <c r="AH3372" s="439"/>
      <c r="AI3372" s="439"/>
      <c r="AJ3372" s="439"/>
    </row>
    <row r="3373" spans="29:36" x14ac:dyDescent="0.25">
      <c r="AC3373" s="439"/>
      <c r="AD3373" s="439"/>
      <c r="AE3373" s="439"/>
      <c r="AF3373" s="439"/>
      <c r="AG3373" s="439"/>
      <c r="AH3373" s="439"/>
      <c r="AI3373" s="439"/>
      <c r="AJ3373" s="439"/>
    </row>
    <row r="3374" spans="29:36" x14ac:dyDescent="0.25">
      <c r="AC3374" s="439"/>
      <c r="AD3374" s="439"/>
      <c r="AE3374" s="439"/>
      <c r="AF3374" s="439"/>
      <c r="AG3374" s="439"/>
      <c r="AH3374" s="439"/>
      <c r="AI3374" s="439"/>
      <c r="AJ3374" s="439"/>
    </row>
    <row r="3375" spans="29:36" x14ac:dyDescent="0.25">
      <c r="AC3375" s="439"/>
      <c r="AD3375" s="439"/>
      <c r="AE3375" s="439"/>
      <c r="AF3375" s="439"/>
      <c r="AG3375" s="439"/>
      <c r="AH3375" s="439"/>
      <c r="AI3375" s="439"/>
      <c r="AJ3375" s="439"/>
    </row>
    <row r="3376" spans="29:36" x14ac:dyDescent="0.25">
      <c r="AC3376" s="439"/>
      <c r="AD3376" s="439"/>
      <c r="AE3376" s="439"/>
      <c r="AF3376" s="439"/>
      <c r="AG3376" s="439"/>
      <c r="AH3376" s="439"/>
      <c r="AI3376" s="439"/>
      <c r="AJ3376" s="439"/>
    </row>
    <row r="3377" spans="29:36" x14ac:dyDescent="0.25">
      <c r="AC3377" s="439"/>
      <c r="AD3377" s="439"/>
      <c r="AE3377" s="439"/>
      <c r="AF3377" s="439"/>
      <c r="AG3377" s="439"/>
      <c r="AH3377" s="439"/>
      <c r="AI3377" s="439"/>
      <c r="AJ3377" s="439"/>
    </row>
    <row r="3378" spans="29:36" x14ac:dyDescent="0.25">
      <c r="AC3378" s="439"/>
      <c r="AD3378" s="439"/>
      <c r="AE3378" s="439"/>
      <c r="AF3378" s="439"/>
      <c r="AG3378" s="439"/>
      <c r="AH3378" s="439"/>
      <c r="AI3378" s="439"/>
      <c r="AJ3378" s="439"/>
    </row>
    <row r="3379" spans="29:36" x14ac:dyDescent="0.25">
      <c r="AC3379" s="439"/>
      <c r="AD3379" s="439"/>
      <c r="AE3379" s="439"/>
      <c r="AF3379" s="439"/>
      <c r="AG3379" s="439"/>
      <c r="AH3379" s="439"/>
      <c r="AI3379" s="439"/>
      <c r="AJ3379" s="439"/>
    </row>
    <row r="3380" spans="29:36" x14ac:dyDescent="0.25">
      <c r="AC3380" s="439"/>
      <c r="AD3380" s="439"/>
      <c r="AE3380" s="439"/>
      <c r="AF3380" s="439"/>
      <c r="AG3380" s="439"/>
      <c r="AH3380" s="439"/>
      <c r="AI3380" s="439"/>
      <c r="AJ3380" s="439"/>
    </row>
    <row r="3381" spans="29:36" x14ac:dyDescent="0.25">
      <c r="AC3381" s="439"/>
      <c r="AD3381" s="439"/>
      <c r="AE3381" s="439"/>
      <c r="AF3381" s="439"/>
      <c r="AG3381" s="439"/>
      <c r="AH3381" s="439"/>
      <c r="AI3381" s="439"/>
      <c r="AJ3381" s="439"/>
    </row>
    <row r="3382" spans="29:36" x14ac:dyDescent="0.25">
      <c r="AC3382" s="439"/>
      <c r="AD3382" s="439"/>
      <c r="AE3382" s="439"/>
      <c r="AF3382" s="439"/>
      <c r="AG3382" s="439"/>
      <c r="AH3382" s="439"/>
      <c r="AI3382" s="439"/>
      <c r="AJ3382" s="439"/>
    </row>
    <row r="3383" spans="29:36" x14ac:dyDescent="0.25">
      <c r="AC3383" s="439"/>
      <c r="AD3383" s="439"/>
      <c r="AE3383" s="439"/>
      <c r="AF3383" s="439"/>
      <c r="AG3383" s="439"/>
      <c r="AH3383" s="439"/>
      <c r="AI3383" s="439"/>
      <c r="AJ3383" s="439"/>
    </row>
    <row r="3384" spans="29:36" x14ac:dyDescent="0.25">
      <c r="AC3384" s="439"/>
      <c r="AD3384" s="439"/>
      <c r="AE3384" s="439"/>
      <c r="AF3384" s="439"/>
      <c r="AG3384" s="439"/>
      <c r="AH3384" s="439"/>
      <c r="AI3384" s="439"/>
      <c r="AJ3384" s="439"/>
    </row>
    <row r="3385" spans="29:36" x14ac:dyDescent="0.25">
      <c r="AC3385" s="439"/>
      <c r="AD3385" s="439"/>
      <c r="AE3385" s="439"/>
      <c r="AF3385" s="439"/>
      <c r="AG3385" s="439"/>
      <c r="AH3385" s="439"/>
      <c r="AI3385" s="439"/>
      <c r="AJ3385" s="439"/>
    </row>
    <row r="3386" spans="29:36" x14ac:dyDescent="0.25">
      <c r="AC3386" s="439"/>
      <c r="AD3386" s="439"/>
      <c r="AE3386" s="439"/>
      <c r="AF3386" s="439"/>
      <c r="AG3386" s="439"/>
      <c r="AH3386" s="439"/>
      <c r="AI3386" s="439"/>
      <c r="AJ3386" s="439"/>
    </row>
    <row r="3387" spans="29:36" x14ac:dyDescent="0.25">
      <c r="AC3387" s="439"/>
      <c r="AD3387" s="439"/>
      <c r="AE3387" s="439"/>
      <c r="AF3387" s="439"/>
      <c r="AG3387" s="439"/>
      <c r="AH3387" s="439"/>
      <c r="AI3387" s="439"/>
      <c r="AJ3387" s="439"/>
    </row>
    <row r="3388" spans="29:36" x14ac:dyDescent="0.25">
      <c r="AC3388" s="439"/>
      <c r="AD3388" s="439"/>
      <c r="AE3388" s="439"/>
      <c r="AF3388" s="439"/>
      <c r="AG3388" s="439"/>
      <c r="AH3388" s="439"/>
      <c r="AI3388" s="439"/>
      <c r="AJ3388" s="439"/>
    </row>
    <row r="3389" spans="29:36" x14ac:dyDescent="0.25">
      <c r="AC3389" s="439"/>
      <c r="AD3389" s="439"/>
      <c r="AE3389" s="439"/>
      <c r="AF3389" s="439"/>
      <c r="AG3389" s="439"/>
      <c r="AH3389" s="439"/>
      <c r="AI3389" s="439"/>
      <c r="AJ3389" s="439"/>
    </row>
    <row r="3390" spans="29:36" x14ac:dyDescent="0.25">
      <c r="AC3390" s="439"/>
      <c r="AD3390" s="439"/>
      <c r="AE3390" s="439"/>
      <c r="AF3390" s="439"/>
      <c r="AG3390" s="439"/>
      <c r="AH3390" s="439"/>
      <c r="AI3390" s="439"/>
      <c r="AJ3390" s="439"/>
    </row>
    <row r="3391" spans="29:36" x14ac:dyDescent="0.25">
      <c r="AC3391" s="439"/>
      <c r="AD3391" s="439"/>
      <c r="AE3391" s="439"/>
      <c r="AF3391" s="439"/>
      <c r="AG3391" s="439"/>
      <c r="AH3391" s="439"/>
      <c r="AI3391" s="439"/>
      <c r="AJ3391" s="439"/>
    </row>
    <row r="3392" spans="29:36" x14ac:dyDescent="0.25">
      <c r="AC3392" s="439"/>
      <c r="AD3392" s="439"/>
      <c r="AE3392" s="439"/>
      <c r="AF3392" s="439"/>
      <c r="AG3392" s="439"/>
      <c r="AH3392" s="439"/>
      <c r="AI3392" s="439"/>
      <c r="AJ3392" s="439"/>
    </row>
    <row r="3393" spans="29:36" x14ac:dyDescent="0.25">
      <c r="AC3393" s="439"/>
      <c r="AD3393" s="439"/>
      <c r="AE3393" s="439"/>
      <c r="AF3393" s="439"/>
      <c r="AG3393" s="439"/>
      <c r="AH3393" s="439"/>
      <c r="AI3393" s="439"/>
      <c r="AJ3393" s="439"/>
    </row>
    <row r="3394" spans="29:36" x14ac:dyDescent="0.25">
      <c r="AC3394" s="439"/>
      <c r="AD3394" s="439"/>
      <c r="AE3394" s="439"/>
      <c r="AF3394" s="439"/>
      <c r="AG3394" s="439"/>
      <c r="AH3394" s="439"/>
      <c r="AI3394" s="439"/>
      <c r="AJ3394" s="439"/>
    </row>
    <row r="3395" spans="29:36" x14ac:dyDescent="0.25">
      <c r="AC3395" s="439"/>
      <c r="AD3395" s="439"/>
      <c r="AE3395" s="439"/>
      <c r="AF3395" s="439"/>
      <c r="AG3395" s="439"/>
      <c r="AH3395" s="439"/>
      <c r="AI3395" s="439"/>
      <c r="AJ3395" s="439"/>
    </row>
    <row r="3396" spans="29:36" x14ac:dyDescent="0.25">
      <c r="AC3396" s="439"/>
      <c r="AD3396" s="439"/>
      <c r="AE3396" s="439"/>
      <c r="AF3396" s="439"/>
      <c r="AG3396" s="439"/>
      <c r="AH3396" s="439"/>
      <c r="AI3396" s="439"/>
      <c r="AJ3396" s="439"/>
    </row>
    <row r="3397" spans="29:36" x14ac:dyDescent="0.25">
      <c r="AC3397" s="439"/>
      <c r="AD3397" s="439"/>
      <c r="AE3397" s="439"/>
      <c r="AF3397" s="439"/>
      <c r="AG3397" s="439"/>
      <c r="AH3397" s="439"/>
      <c r="AI3397" s="439"/>
      <c r="AJ3397" s="439"/>
    </row>
    <row r="3398" spans="29:36" x14ac:dyDescent="0.25">
      <c r="AC3398" s="439"/>
      <c r="AD3398" s="439"/>
      <c r="AE3398" s="439"/>
      <c r="AF3398" s="439"/>
      <c r="AG3398" s="439"/>
      <c r="AH3398" s="439"/>
      <c r="AI3398" s="439"/>
      <c r="AJ3398" s="439"/>
    </row>
    <row r="3399" spans="29:36" x14ac:dyDescent="0.25">
      <c r="AC3399" s="439"/>
      <c r="AD3399" s="439"/>
      <c r="AE3399" s="439"/>
      <c r="AF3399" s="439"/>
      <c r="AG3399" s="439"/>
      <c r="AH3399" s="439"/>
      <c r="AI3399" s="439"/>
      <c r="AJ3399" s="439"/>
    </row>
    <row r="3400" spans="29:36" x14ac:dyDescent="0.25">
      <c r="AC3400" s="439"/>
      <c r="AD3400" s="439"/>
      <c r="AE3400" s="439"/>
      <c r="AF3400" s="439"/>
      <c r="AG3400" s="439"/>
      <c r="AH3400" s="439"/>
      <c r="AI3400" s="439"/>
      <c r="AJ3400" s="439"/>
    </row>
    <row r="3401" spans="29:36" x14ac:dyDescent="0.25">
      <c r="AC3401" s="439"/>
      <c r="AD3401" s="439"/>
      <c r="AE3401" s="439"/>
      <c r="AF3401" s="439"/>
      <c r="AG3401" s="439"/>
      <c r="AH3401" s="439"/>
      <c r="AI3401" s="439"/>
      <c r="AJ3401" s="439"/>
    </row>
    <row r="3402" spans="29:36" x14ac:dyDescent="0.25">
      <c r="AC3402" s="439"/>
      <c r="AD3402" s="439"/>
      <c r="AE3402" s="439"/>
      <c r="AF3402" s="439"/>
      <c r="AG3402" s="439"/>
      <c r="AH3402" s="439"/>
      <c r="AI3402" s="439"/>
      <c r="AJ3402" s="439"/>
    </row>
    <row r="3403" spans="29:36" x14ac:dyDescent="0.25">
      <c r="AC3403" s="439"/>
      <c r="AD3403" s="439"/>
      <c r="AE3403" s="439"/>
      <c r="AF3403" s="439"/>
      <c r="AG3403" s="439"/>
      <c r="AH3403" s="439"/>
      <c r="AI3403" s="439"/>
      <c r="AJ3403" s="439"/>
    </row>
    <row r="3404" spans="29:36" x14ac:dyDescent="0.25">
      <c r="AC3404" s="439"/>
      <c r="AD3404" s="439"/>
      <c r="AE3404" s="439"/>
      <c r="AF3404" s="439"/>
      <c r="AG3404" s="439"/>
      <c r="AH3404" s="439"/>
      <c r="AI3404" s="439"/>
      <c r="AJ3404" s="439"/>
    </row>
    <row r="3405" spans="29:36" x14ac:dyDescent="0.25">
      <c r="AC3405" s="439"/>
      <c r="AD3405" s="439"/>
      <c r="AE3405" s="439"/>
      <c r="AF3405" s="439"/>
      <c r="AG3405" s="439"/>
      <c r="AH3405" s="439"/>
      <c r="AI3405" s="439"/>
      <c r="AJ3405" s="439"/>
    </row>
    <row r="3406" spans="29:36" x14ac:dyDescent="0.25">
      <c r="AC3406" s="439"/>
      <c r="AD3406" s="439"/>
      <c r="AE3406" s="439"/>
      <c r="AF3406" s="439"/>
      <c r="AG3406" s="439"/>
      <c r="AH3406" s="439"/>
      <c r="AI3406" s="439"/>
      <c r="AJ3406" s="439"/>
    </row>
    <row r="3407" spans="29:36" x14ac:dyDescent="0.25">
      <c r="AC3407" s="439"/>
      <c r="AD3407" s="439"/>
      <c r="AE3407" s="439"/>
      <c r="AF3407" s="439"/>
      <c r="AG3407" s="439"/>
      <c r="AH3407" s="439"/>
      <c r="AI3407" s="439"/>
      <c r="AJ3407" s="439"/>
    </row>
    <row r="3408" spans="29:36" x14ac:dyDescent="0.25">
      <c r="AC3408" s="439"/>
      <c r="AD3408" s="439"/>
      <c r="AE3408" s="439"/>
      <c r="AF3408" s="439"/>
      <c r="AG3408" s="439"/>
      <c r="AH3408" s="439"/>
      <c r="AI3408" s="439"/>
      <c r="AJ3408" s="439"/>
    </row>
    <row r="3409" spans="29:36" x14ac:dyDescent="0.25">
      <c r="AC3409" s="439"/>
      <c r="AD3409" s="439"/>
      <c r="AE3409" s="439"/>
      <c r="AF3409" s="439"/>
      <c r="AG3409" s="439"/>
      <c r="AH3409" s="439"/>
      <c r="AI3409" s="439"/>
      <c r="AJ3409" s="439"/>
    </row>
    <row r="3410" spans="29:36" x14ac:dyDescent="0.25">
      <c r="AC3410" s="439"/>
      <c r="AD3410" s="439"/>
      <c r="AE3410" s="439"/>
      <c r="AF3410" s="439"/>
      <c r="AG3410" s="439"/>
      <c r="AH3410" s="439"/>
      <c r="AI3410" s="439"/>
      <c r="AJ3410" s="439"/>
    </row>
    <row r="3411" spans="29:36" x14ac:dyDescent="0.25">
      <c r="AC3411" s="439"/>
      <c r="AD3411" s="439"/>
      <c r="AE3411" s="439"/>
      <c r="AF3411" s="439"/>
      <c r="AG3411" s="439"/>
      <c r="AH3411" s="439"/>
      <c r="AI3411" s="439"/>
      <c r="AJ3411" s="439"/>
    </row>
    <row r="3412" spans="29:36" x14ac:dyDescent="0.25">
      <c r="AC3412" s="439"/>
      <c r="AD3412" s="439"/>
      <c r="AE3412" s="439"/>
      <c r="AF3412" s="439"/>
      <c r="AG3412" s="439"/>
      <c r="AH3412" s="439"/>
      <c r="AI3412" s="439"/>
      <c r="AJ3412" s="439"/>
    </row>
    <row r="3413" spans="29:36" x14ac:dyDescent="0.25">
      <c r="AC3413" s="439"/>
      <c r="AD3413" s="439"/>
      <c r="AE3413" s="439"/>
      <c r="AF3413" s="439"/>
      <c r="AG3413" s="439"/>
      <c r="AH3413" s="439"/>
      <c r="AI3413" s="439"/>
      <c r="AJ3413" s="439"/>
    </row>
    <row r="3414" spans="29:36" x14ac:dyDescent="0.25">
      <c r="AC3414" s="439"/>
      <c r="AD3414" s="439"/>
      <c r="AE3414" s="439"/>
      <c r="AF3414" s="439"/>
      <c r="AG3414" s="439"/>
      <c r="AH3414" s="439"/>
      <c r="AI3414" s="439"/>
      <c r="AJ3414" s="439"/>
    </row>
    <row r="3415" spans="29:36" x14ac:dyDescent="0.25">
      <c r="AC3415" s="439"/>
      <c r="AD3415" s="439"/>
      <c r="AE3415" s="439"/>
      <c r="AF3415" s="439"/>
      <c r="AG3415" s="439"/>
      <c r="AH3415" s="439"/>
      <c r="AI3415" s="439"/>
      <c r="AJ3415" s="439"/>
    </row>
    <row r="3416" spans="29:36" x14ac:dyDescent="0.25">
      <c r="AC3416" s="439"/>
      <c r="AD3416" s="439"/>
      <c r="AE3416" s="439"/>
      <c r="AF3416" s="439"/>
      <c r="AG3416" s="439"/>
      <c r="AH3416" s="439"/>
      <c r="AI3416" s="439"/>
      <c r="AJ3416" s="439"/>
    </row>
    <row r="3417" spans="29:36" x14ac:dyDescent="0.25">
      <c r="AC3417" s="439"/>
      <c r="AD3417" s="439"/>
      <c r="AE3417" s="439"/>
      <c r="AF3417" s="439"/>
      <c r="AG3417" s="439"/>
      <c r="AH3417" s="439"/>
      <c r="AI3417" s="439"/>
      <c r="AJ3417" s="439"/>
    </row>
    <row r="3418" spans="29:36" x14ac:dyDescent="0.25">
      <c r="AC3418" s="439"/>
      <c r="AD3418" s="439"/>
      <c r="AE3418" s="439"/>
      <c r="AF3418" s="439"/>
      <c r="AG3418" s="439"/>
      <c r="AH3418" s="439"/>
      <c r="AI3418" s="439"/>
      <c r="AJ3418" s="439"/>
    </row>
    <row r="3419" spans="29:36" x14ac:dyDescent="0.25">
      <c r="AC3419" s="439"/>
      <c r="AD3419" s="439"/>
      <c r="AE3419" s="439"/>
      <c r="AF3419" s="439"/>
      <c r="AG3419" s="439"/>
      <c r="AH3419" s="439"/>
      <c r="AI3419" s="439"/>
      <c r="AJ3419" s="439"/>
    </row>
    <row r="3420" spans="29:36" x14ac:dyDescent="0.25">
      <c r="AC3420" s="439"/>
      <c r="AD3420" s="439"/>
      <c r="AE3420" s="439"/>
      <c r="AF3420" s="439"/>
      <c r="AG3420" s="439"/>
      <c r="AH3420" s="439"/>
      <c r="AI3420" s="439"/>
      <c r="AJ3420" s="439"/>
    </row>
    <row r="3421" spans="29:36" x14ac:dyDescent="0.25">
      <c r="AC3421" s="439"/>
      <c r="AD3421" s="439"/>
      <c r="AE3421" s="439"/>
      <c r="AF3421" s="439"/>
      <c r="AG3421" s="439"/>
      <c r="AH3421" s="439"/>
      <c r="AI3421" s="439"/>
      <c r="AJ3421" s="439"/>
    </row>
    <row r="3422" spans="29:36" x14ac:dyDescent="0.25">
      <c r="AC3422" s="439"/>
      <c r="AD3422" s="439"/>
      <c r="AE3422" s="439"/>
      <c r="AF3422" s="439"/>
      <c r="AG3422" s="439"/>
      <c r="AH3422" s="439"/>
      <c r="AI3422" s="439"/>
      <c r="AJ3422" s="439"/>
    </row>
    <row r="3423" spans="29:36" x14ac:dyDescent="0.25">
      <c r="AC3423" s="439"/>
      <c r="AD3423" s="439"/>
      <c r="AE3423" s="439"/>
      <c r="AF3423" s="439"/>
      <c r="AG3423" s="439"/>
      <c r="AH3423" s="439"/>
      <c r="AI3423" s="439"/>
      <c r="AJ3423" s="439"/>
    </row>
    <row r="3424" spans="29:36" x14ac:dyDescent="0.25">
      <c r="AC3424" s="439"/>
      <c r="AD3424" s="439"/>
      <c r="AE3424" s="439"/>
      <c r="AF3424" s="439"/>
      <c r="AG3424" s="439"/>
      <c r="AH3424" s="439"/>
      <c r="AI3424" s="439"/>
      <c r="AJ3424" s="439"/>
    </row>
    <row r="3425" spans="29:36" x14ac:dyDescent="0.25">
      <c r="AC3425" s="439"/>
      <c r="AD3425" s="439"/>
      <c r="AE3425" s="439"/>
      <c r="AF3425" s="439"/>
      <c r="AG3425" s="439"/>
      <c r="AH3425" s="439"/>
      <c r="AI3425" s="439"/>
      <c r="AJ3425" s="439"/>
    </row>
    <row r="3426" spans="29:36" x14ac:dyDescent="0.25">
      <c r="AC3426" s="439"/>
      <c r="AD3426" s="439"/>
      <c r="AE3426" s="439"/>
      <c r="AF3426" s="439"/>
      <c r="AG3426" s="439"/>
      <c r="AH3426" s="439"/>
      <c r="AI3426" s="439"/>
      <c r="AJ3426" s="439"/>
    </row>
    <row r="3427" spans="29:36" x14ac:dyDescent="0.25">
      <c r="AC3427" s="439"/>
      <c r="AD3427" s="439"/>
      <c r="AE3427" s="439"/>
      <c r="AF3427" s="439"/>
      <c r="AG3427" s="439"/>
      <c r="AH3427" s="439"/>
      <c r="AI3427" s="439"/>
      <c r="AJ3427" s="439"/>
    </row>
    <row r="3428" spans="29:36" x14ac:dyDescent="0.25">
      <c r="AC3428" s="439"/>
      <c r="AD3428" s="439"/>
      <c r="AE3428" s="439"/>
      <c r="AF3428" s="439"/>
      <c r="AG3428" s="439"/>
      <c r="AH3428" s="439"/>
      <c r="AI3428" s="439"/>
      <c r="AJ3428" s="439"/>
    </row>
    <row r="3429" spans="29:36" x14ac:dyDescent="0.25">
      <c r="AC3429" s="439"/>
      <c r="AD3429" s="439"/>
      <c r="AE3429" s="439"/>
      <c r="AF3429" s="439"/>
      <c r="AG3429" s="439"/>
      <c r="AH3429" s="439"/>
      <c r="AI3429" s="439"/>
      <c r="AJ3429" s="439"/>
    </row>
    <row r="3430" spans="29:36" x14ac:dyDescent="0.25">
      <c r="AC3430" s="439"/>
      <c r="AD3430" s="439"/>
      <c r="AE3430" s="439"/>
      <c r="AF3430" s="439"/>
      <c r="AG3430" s="439"/>
      <c r="AH3430" s="439"/>
      <c r="AI3430" s="439"/>
      <c r="AJ3430" s="439"/>
    </row>
    <row r="3431" spans="29:36" x14ac:dyDescent="0.25">
      <c r="AC3431" s="439"/>
      <c r="AD3431" s="439"/>
      <c r="AE3431" s="439"/>
      <c r="AF3431" s="439"/>
      <c r="AG3431" s="439"/>
      <c r="AH3431" s="439"/>
      <c r="AI3431" s="439"/>
      <c r="AJ3431" s="439"/>
    </row>
    <row r="3432" spans="29:36" x14ac:dyDescent="0.25">
      <c r="AC3432" s="439"/>
      <c r="AD3432" s="439"/>
      <c r="AE3432" s="439"/>
      <c r="AF3432" s="439"/>
      <c r="AG3432" s="439"/>
      <c r="AH3432" s="439"/>
      <c r="AI3432" s="439"/>
      <c r="AJ3432" s="439"/>
    </row>
    <row r="3433" spans="29:36" x14ac:dyDescent="0.25">
      <c r="AC3433" s="439"/>
      <c r="AD3433" s="439"/>
      <c r="AE3433" s="439"/>
      <c r="AF3433" s="439"/>
      <c r="AG3433" s="439"/>
      <c r="AH3433" s="439"/>
      <c r="AI3433" s="439"/>
      <c r="AJ3433" s="439"/>
    </row>
    <row r="3434" spans="29:36" x14ac:dyDescent="0.25">
      <c r="AC3434" s="439"/>
      <c r="AD3434" s="439"/>
      <c r="AE3434" s="439"/>
      <c r="AF3434" s="439"/>
      <c r="AG3434" s="439"/>
      <c r="AH3434" s="439"/>
      <c r="AI3434" s="439"/>
      <c r="AJ3434" s="439"/>
    </row>
    <row r="3435" spans="29:36" x14ac:dyDescent="0.25">
      <c r="AC3435" s="439"/>
      <c r="AD3435" s="439"/>
      <c r="AE3435" s="439"/>
      <c r="AF3435" s="439"/>
      <c r="AG3435" s="439"/>
      <c r="AH3435" s="439"/>
      <c r="AI3435" s="439"/>
      <c r="AJ3435" s="439"/>
    </row>
    <row r="3436" spans="29:36" x14ac:dyDescent="0.25">
      <c r="AC3436" s="439"/>
      <c r="AD3436" s="439"/>
      <c r="AE3436" s="439"/>
      <c r="AF3436" s="439"/>
      <c r="AG3436" s="439"/>
      <c r="AH3436" s="439"/>
      <c r="AI3436" s="439"/>
      <c r="AJ3436" s="439"/>
    </row>
    <row r="3437" spans="29:36" x14ac:dyDescent="0.25">
      <c r="AC3437" s="439"/>
      <c r="AD3437" s="439"/>
      <c r="AE3437" s="439"/>
      <c r="AF3437" s="439"/>
      <c r="AG3437" s="439"/>
      <c r="AH3437" s="439"/>
      <c r="AI3437" s="439"/>
      <c r="AJ3437" s="439"/>
    </row>
    <row r="3438" spans="29:36" x14ac:dyDescent="0.25">
      <c r="AC3438" s="439"/>
      <c r="AD3438" s="439"/>
      <c r="AE3438" s="439"/>
      <c r="AF3438" s="439"/>
      <c r="AG3438" s="439"/>
      <c r="AH3438" s="439"/>
      <c r="AI3438" s="439"/>
      <c r="AJ3438" s="439"/>
    </row>
    <row r="3439" spans="29:36" x14ac:dyDescent="0.25">
      <c r="AC3439" s="439"/>
      <c r="AD3439" s="439"/>
      <c r="AE3439" s="439"/>
      <c r="AF3439" s="439"/>
      <c r="AG3439" s="439"/>
      <c r="AH3439" s="439"/>
      <c r="AI3439" s="439"/>
      <c r="AJ3439" s="439"/>
    </row>
    <row r="3440" spans="29:36" x14ac:dyDescent="0.25">
      <c r="AC3440" s="439"/>
      <c r="AD3440" s="439"/>
      <c r="AE3440" s="439"/>
      <c r="AF3440" s="439"/>
      <c r="AG3440" s="439"/>
      <c r="AH3440" s="439"/>
      <c r="AI3440" s="439"/>
      <c r="AJ3440" s="439"/>
    </row>
    <row r="3441" spans="29:36" x14ac:dyDescent="0.25">
      <c r="AC3441" s="439"/>
      <c r="AD3441" s="439"/>
      <c r="AE3441" s="439"/>
      <c r="AF3441" s="439"/>
      <c r="AG3441" s="439"/>
      <c r="AH3441" s="439"/>
      <c r="AI3441" s="439"/>
      <c r="AJ3441" s="439"/>
    </row>
    <row r="3442" spans="29:36" x14ac:dyDescent="0.25">
      <c r="AC3442" s="439"/>
      <c r="AD3442" s="439"/>
      <c r="AE3442" s="439"/>
      <c r="AF3442" s="439"/>
      <c r="AG3442" s="439"/>
      <c r="AH3442" s="439"/>
      <c r="AI3442" s="439"/>
      <c r="AJ3442" s="439"/>
    </row>
    <row r="3443" spans="29:36" x14ac:dyDescent="0.25">
      <c r="AC3443" s="439"/>
      <c r="AD3443" s="439"/>
      <c r="AE3443" s="439"/>
      <c r="AF3443" s="439"/>
      <c r="AG3443" s="439"/>
      <c r="AH3443" s="439"/>
      <c r="AI3443" s="439"/>
      <c r="AJ3443" s="439"/>
    </row>
    <row r="3444" spans="29:36" x14ac:dyDescent="0.25">
      <c r="AC3444" s="439"/>
      <c r="AD3444" s="439"/>
      <c r="AE3444" s="439"/>
      <c r="AF3444" s="439"/>
      <c r="AG3444" s="439"/>
      <c r="AH3444" s="439"/>
      <c r="AI3444" s="439"/>
      <c r="AJ3444" s="439"/>
    </row>
    <row r="3445" spans="29:36" x14ac:dyDescent="0.25">
      <c r="AC3445" s="439"/>
      <c r="AD3445" s="439"/>
      <c r="AE3445" s="439"/>
      <c r="AF3445" s="439"/>
      <c r="AG3445" s="439"/>
      <c r="AH3445" s="439"/>
      <c r="AI3445" s="439"/>
      <c r="AJ3445" s="439"/>
    </row>
    <row r="3446" spans="29:36" x14ac:dyDescent="0.25">
      <c r="AC3446" s="439"/>
      <c r="AD3446" s="439"/>
      <c r="AE3446" s="439"/>
      <c r="AF3446" s="439"/>
      <c r="AG3446" s="439"/>
      <c r="AH3446" s="439"/>
      <c r="AI3446" s="439"/>
      <c r="AJ3446" s="439"/>
    </row>
    <row r="3447" spans="29:36" x14ac:dyDescent="0.25">
      <c r="AC3447" s="439"/>
      <c r="AD3447" s="439"/>
      <c r="AE3447" s="439"/>
      <c r="AF3447" s="439"/>
      <c r="AG3447" s="439"/>
      <c r="AH3447" s="439"/>
      <c r="AI3447" s="439"/>
      <c r="AJ3447" s="439"/>
    </row>
    <row r="3448" spans="29:36" x14ac:dyDescent="0.25">
      <c r="AC3448" s="439"/>
      <c r="AD3448" s="439"/>
      <c r="AE3448" s="439"/>
      <c r="AF3448" s="439"/>
      <c r="AG3448" s="439"/>
      <c r="AH3448" s="439"/>
      <c r="AI3448" s="439"/>
      <c r="AJ3448" s="439"/>
    </row>
    <row r="3449" spans="29:36" x14ac:dyDescent="0.25">
      <c r="AC3449" s="439"/>
      <c r="AD3449" s="439"/>
      <c r="AE3449" s="439"/>
      <c r="AF3449" s="439"/>
      <c r="AG3449" s="439"/>
      <c r="AH3449" s="439"/>
      <c r="AI3449" s="439"/>
      <c r="AJ3449" s="439"/>
    </row>
    <row r="3450" spans="29:36" x14ac:dyDescent="0.25">
      <c r="AC3450" s="439"/>
      <c r="AD3450" s="439"/>
      <c r="AE3450" s="439"/>
      <c r="AF3450" s="439"/>
      <c r="AG3450" s="439"/>
      <c r="AH3450" s="439"/>
      <c r="AI3450" s="439"/>
      <c r="AJ3450" s="439"/>
    </row>
    <row r="3451" spans="29:36" x14ac:dyDescent="0.25">
      <c r="AC3451" s="439"/>
      <c r="AD3451" s="439"/>
      <c r="AE3451" s="439"/>
      <c r="AF3451" s="439"/>
      <c r="AG3451" s="439"/>
      <c r="AH3451" s="439"/>
      <c r="AI3451" s="439"/>
      <c r="AJ3451" s="439"/>
    </row>
    <row r="3452" spans="29:36" x14ac:dyDescent="0.25">
      <c r="AC3452" s="439"/>
      <c r="AD3452" s="439"/>
      <c r="AE3452" s="439"/>
      <c r="AF3452" s="439"/>
      <c r="AG3452" s="439"/>
      <c r="AH3452" s="439"/>
      <c r="AI3452" s="439"/>
      <c r="AJ3452" s="439"/>
    </row>
    <row r="3453" spans="29:36" x14ac:dyDescent="0.25">
      <c r="AC3453" s="439"/>
      <c r="AD3453" s="439"/>
      <c r="AE3453" s="439"/>
      <c r="AF3453" s="439"/>
      <c r="AG3453" s="439"/>
      <c r="AH3453" s="439"/>
      <c r="AI3453" s="439"/>
      <c r="AJ3453" s="439"/>
    </row>
    <row r="3454" spans="29:36" x14ac:dyDescent="0.25">
      <c r="AC3454" s="439"/>
      <c r="AD3454" s="439"/>
      <c r="AE3454" s="439"/>
      <c r="AF3454" s="439"/>
      <c r="AG3454" s="439"/>
      <c r="AH3454" s="439"/>
      <c r="AI3454" s="439"/>
      <c r="AJ3454" s="439"/>
    </row>
    <row r="3455" spans="29:36" x14ac:dyDescent="0.25">
      <c r="AC3455" s="439"/>
      <c r="AD3455" s="439"/>
      <c r="AE3455" s="439"/>
      <c r="AF3455" s="439"/>
      <c r="AG3455" s="439"/>
      <c r="AH3455" s="439"/>
      <c r="AI3455" s="439"/>
      <c r="AJ3455" s="439"/>
    </row>
    <row r="3456" spans="29:36" x14ac:dyDescent="0.25">
      <c r="AC3456" s="439"/>
      <c r="AD3456" s="439"/>
      <c r="AE3456" s="439"/>
      <c r="AF3456" s="439"/>
      <c r="AG3456" s="439"/>
      <c r="AH3456" s="439"/>
      <c r="AI3456" s="439"/>
      <c r="AJ3456" s="439"/>
    </row>
    <row r="3457" spans="29:36" x14ac:dyDescent="0.25">
      <c r="AC3457" s="439"/>
      <c r="AD3457" s="439"/>
      <c r="AE3457" s="439"/>
      <c r="AF3457" s="439"/>
      <c r="AG3457" s="439"/>
      <c r="AH3457" s="439"/>
      <c r="AI3457" s="439"/>
      <c r="AJ3457" s="439"/>
    </row>
    <row r="3458" spans="29:36" x14ac:dyDescent="0.25">
      <c r="AC3458" s="439"/>
      <c r="AD3458" s="439"/>
      <c r="AE3458" s="439"/>
      <c r="AF3458" s="439"/>
      <c r="AG3458" s="439"/>
      <c r="AH3458" s="439"/>
      <c r="AI3458" s="439"/>
      <c r="AJ3458" s="439"/>
    </row>
    <row r="3459" spans="29:36" x14ac:dyDescent="0.25">
      <c r="AC3459" s="439"/>
      <c r="AD3459" s="439"/>
      <c r="AE3459" s="439"/>
      <c r="AF3459" s="439"/>
      <c r="AG3459" s="439"/>
      <c r="AH3459" s="439"/>
      <c r="AI3459" s="439"/>
      <c r="AJ3459" s="439"/>
    </row>
    <row r="3460" spans="29:36" x14ac:dyDescent="0.25">
      <c r="AC3460" s="439"/>
      <c r="AD3460" s="439"/>
      <c r="AE3460" s="439"/>
      <c r="AF3460" s="439"/>
      <c r="AG3460" s="439"/>
      <c r="AH3460" s="439"/>
      <c r="AI3460" s="439"/>
      <c r="AJ3460" s="439"/>
    </row>
    <row r="3461" spans="29:36" x14ac:dyDescent="0.25">
      <c r="AC3461" s="439"/>
      <c r="AD3461" s="439"/>
      <c r="AE3461" s="439"/>
      <c r="AF3461" s="439"/>
      <c r="AG3461" s="439"/>
      <c r="AH3461" s="439"/>
      <c r="AI3461" s="439"/>
      <c r="AJ3461" s="439"/>
    </row>
    <row r="3462" spans="29:36" x14ac:dyDescent="0.25">
      <c r="AC3462" s="439"/>
      <c r="AD3462" s="439"/>
      <c r="AE3462" s="439"/>
      <c r="AF3462" s="439"/>
      <c r="AG3462" s="439"/>
      <c r="AH3462" s="439"/>
      <c r="AI3462" s="439"/>
      <c r="AJ3462" s="439"/>
    </row>
    <row r="3463" spans="29:36" x14ac:dyDescent="0.25">
      <c r="AC3463" s="439"/>
      <c r="AD3463" s="439"/>
      <c r="AE3463" s="439"/>
      <c r="AF3463" s="439"/>
      <c r="AG3463" s="439"/>
      <c r="AH3463" s="439"/>
      <c r="AI3463" s="439"/>
      <c r="AJ3463" s="439"/>
    </row>
    <row r="3464" spans="29:36" x14ac:dyDescent="0.25">
      <c r="AC3464" s="439"/>
      <c r="AD3464" s="439"/>
      <c r="AE3464" s="439"/>
      <c r="AF3464" s="439"/>
      <c r="AG3464" s="439"/>
      <c r="AH3464" s="439"/>
      <c r="AI3464" s="439"/>
      <c r="AJ3464" s="439"/>
    </row>
    <row r="3465" spans="29:36" x14ac:dyDescent="0.25">
      <c r="AC3465" s="439"/>
      <c r="AD3465" s="439"/>
      <c r="AE3465" s="439"/>
      <c r="AF3465" s="439"/>
      <c r="AG3465" s="439"/>
      <c r="AH3465" s="439"/>
      <c r="AI3465" s="439"/>
      <c r="AJ3465" s="439"/>
    </row>
    <row r="3466" spans="29:36" x14ac:dyDescent="0.25">
      <c r="AC3466" s="439"/>
      <c r="AD3466" s="439"/>
      <c r="AE3466" s="439"/>
      <c r="AF3466" s="439"/>
      <c r="AG3466" s="439"/>
      <c r="AH3466" s="439"/>
      <c r="AI3466" s="439"/>
      <c r="AJ3466" s="439"/>
    </row>
    <row r="3467" spans="29:36" x14ac:dyDescent="0.25">
      <c r="AC3467" s="439"/>
      <c r="AD3467" s="439"/>
      <c r="AE3467" s="439"/>
      <c r="AF3467" s="439"/>
      <c r="AG3467" s="439"/>
      <c r="AH3467" s="439"/>
      <c r="AI3467" s="439"/>
      <c r="AJ3467" s="439"/>
    </row>
    <row r="3468" spans="29:36" x14ac:dyDescent="0.25">
      <c r="AC3468" s="439"/>
      <c r="AD3468" s="439"/>
      <c r="AE3468" s="439"/>
      <c r="AF3468" s="439"/>
      <c r="AG3468" s="439"/>
      <c r="AH3468" s="439"/>
      <c r="AI3468" s="439"/>
      <c r="AJ3468" s="439"/>
    </row>
    <row r="3469" spans="29:36" x14ac:dyDescent="0.25">
      <c r="AC3469" s="439"/>
      <c r="AD3469" s="439"/>
      <c r="AE3469" s="439"/>
      <c r="AF3469" s="439"/>
      <c r="AG3469" s="439"/>
      <c r="AH3469" s="439"/>
      <c r="AI3469" s="439"/>
      <c r="AJ3469" s="439"/>
    </row>
    <row r="3470" spans="29:36" x14ac:dyDescent="0.25">
      <c r="AC3470" s="439"/>
      <c r="AD3470" s="439"/>
      <c r="AE3470" s="439"/>
      <c r="AF3470" s="439"/>
      <c r="AG3470" s="439"/>
      <c r="AH3470" s="439"/>
      <c r="AI3470" s="439"/>
      <c r="AJ3470" s="439"/>
    </row>
    <row r="3471" spans="29:36" x14ac:dyDescent="0.25">
      <c r="AC3471" s="439"/>
      <c r="AD3471" s="439"/>
      <c r="AE3471" s="439"/>
      <c r="AF3471" s="439"/>
      <c r="AG3471" s="439"/>
      <c r="AH3471" s="439"/>
      <c r="AI3471" s="439"/>
      <c r="AJ3471" s="439"/>
    </row>
    <row r="3472" spans="29:36" x14ac:dyDescent="0.25">
      <c r="AC3472" s="439"/>
      <c r="AD3472" s="439"/>
      <c r="AE3472" s="439"/>
      <c r="AF3472" s="439"/>
      <c r="AG3472" s="439"/>
      <c r="AH3472" s="439"/>
      <c r="AI3472" s="439"/>
      <c r="AJ3472" s="439"/>
    </row>
    <row r="3473" spans="29:36" x14ac:dyDescent="0.25">
      <c r="AC3473" s="439"/>
      <c r="AD3473" s="439"/>
      <c r="AE3473" s="439"/>
      <c r="AF3473" s="439"/>
      <c r="AG3473" s="439"/>
      <c r="AH3473" s="439"/>
      <c r="AI3473" s="439"/>
      <c r="AJ3473" s="439"/>
    </row>
    <row r="3474" spans="29:36" x14ac:dyDescent="0.25">
      <c r="AC3474" s="439"/>
      <c r="AD3474" s="439"/>
      <c r="AE3474" s="439"/>
      <c r="AF3474" s="439"/>
      <c r="AG3474" s="439"/>
      <c r="AH3474" s="439"/>
      <c r="AI3474" s="439"/>
      <c r="AJ3474" s="439"/>
    </row>
    <row r="3475" spans="29:36" x14ac:dyDescent="0.25">
      <c r="AC3475" s="439"/>
      <c r="AD3475" s="439"/>
      <c r="AE3475" s="439"/>
      <c r="AF3475" s="439"/>
      <c r="AG3475" s="439"/>
      <c r="AH3475" s="439"/>
      <c r="AI3475" s="439"/>
      <c r="AJ3475" s="439"/>
    </row>
    <row r="3476" spans="29:36" x14ac:dyDescent="0.25">
      <c r="AC3476" s="439"/>
      <c r="AD3476" s="439"/>
      <c r="AE3476" s="439"/>
      <c r="AF3476" s="439"/>
      <c r="AG3476" s="439"/>
      <c r="AH3476" s="439"/>
      <c r="AI3476" s="439"/>
      <c r="AJ3476" s="439"/>
    </row>
    <row r="3477" spans="29:36" x14ac:dyDescent="0.25">
      <c r="AC3477" s="439"/>
      <c r="AD3477" s="439"/>
      <c r="AE3477" s="439"/>
      <c r="AF3477" s="439"/>
      <c r="AG3477" s="439"/>
      <c r="AH3477" s="439"/>
      <c r="AI3477" s="439"/>
      <c r="AJ3477" s="439"/>
    </row>
    <row r="3478" spans="29:36" x14ac:dyDescent="0.25">
      <c r="AC3478" s="439"/>
      <c r="AD3478" s="439"/>
      <c r="AE3478" s="439"/>
      <c r="AF3478" s="439"/>
      <c r="AG3478" s="439"/>
      <c r="AH3478" s="439"/>
      <c r="AI3478" s="439"/>
      <c r="AJ3478" s="439"/>
    </row>
    <row r="3479" spans="29:36" x14ac:dyDescent="0.25">
      <c r="AC3479" s="439"/>
      <c r="AD3479" s="439"/>
      <c r="AE3479" s="439"/>
      <c r="AF3479" s="439"/>
      <c r="AG3479" s="439"/>
      <c r="AH3479" s="439"/>
      <c r="AI3479" s="439"/>
      <c r="AJ3479" s="439"/>
    </row>
    <row r="3480" spans="29:36" x14ac:dyDescent="0.25">
      <c r="AC3480" s="439"/>
      <c r="AD3480" s="439"/>
      <c r="AE3480" s="439"/>
      <c r="AF3480" s="439"/>
      <c r="AG3480" s="439"/>
      <c r="AH3480" s="439"/>
      <c r="AI3480" s="439"/>
      <c r="AJ3480" s="439"/>
    </row>
    <row r="3481" spans="29:36" x14ac:dyDescent="0.25">
      <c r="AC3481" s="439"/>
      <c r="AD3481" s="439"/>
      <c r="AE3481" s="439"/>
      <c r="AF3481" s="439"/>
      <c r="AG3481" s="439"/>
      <c r="AH3481" s="439"/>
      <c r="AI3481" s="439"/>
      <c r="AJ3481" s="439"/>
    </row>
    <row r="3482" spans="29:36" x14ac:dyDescent="0.25">
      <c r="AC3482" s="439"/>
      <c r="AD3482" s="439"/>
      <c r="AE3482" s="439"/>
      <c r="AF3482" s="439"/>
      <c r="AG3482" s="439"/>
      <c r="AH3482" s="439"/>
      <c r="AI3482" s="439"/>
      <c r="AJ3482" s="439"/>
    </row>
    <row r="3483" spans="29:36" x14ac:dyDescent="0.25">
      <c r="AC3483" s="439"/>
      <c r="AD3483" s="439"/>
      <c r="AE3483" s="439"/>
      <c r="AF3483" s="439"/>
      <c r="AG3483" s="439"/>
      <c r="AH3483" s="439"/>
      <c r="AI3483" s="439"/>
      <c r="AJ3483" s="439"/>
    </row>
    <row r="3484" spans="29:36" x14ac:dyDescent="0.25">
      <c r="AC3484" s="439"/>
      <c r="AD3484" s="439"/>
      <c r="AE3484" s="439"/>
      <c r="AF3484" s="439"/>
      <c r="AG3484" s="439"/>
      <c r="AH3484" s="439"/>
      <c r="AI3484" s="439"/>
      <c r="AJ3484" s="439"/>
    </row>
    <row r="3485" spans="29:36" x14ac:dyDescent="0.25">
      <c r="AC3485" s="439"/>
      <c r="AD3485" s="439"/>
      <c r="AE3485" s="439"/>
      <c r="AF3485" s="439"/>
      <c r="AG3485" s="439"/>
      <c r="AH3485" s="439"/>
      <c r="AI3485" s="439"/>
      <c r="AJ3485" s="439"/>
    </row>
    <row r="3486" spans="29:36" x14ac:dyDescent="0.25">
      <c r="AC3486" s="439"/>
      <c r="AD3486" s="439"/>
      <c r="AE3486" s="439"/>
      <c r="AF3486" s="439"/>
      <c r="AG3486" s="439"/>
      <c r="AH3486" s="439"/>
      <c r="AI3486" s="439"/>
      <c r="AJ3486" s="439"/>
    </row>
    <row r="3487" spans="29:36" x14ac:dyDescent="0.25">
      <c r="AC3487" s="439"/>
      <c r="AD3487" s="439"/>
      <c r="AE3487" s="439"/>
      <c r="AF3487" s="439"/>
      <c r="AG3487" s="439"/>
      <c r="AH3487" s="439"/>
      <c r="AI3487" s="439"/>
      <c r="AJ3487" s="439"/>
    </row>
    <row r="3488" spans="29:36" x14ac:dyDescent="0.25">
      <c r="AC3488" s="439"/>
      <c r="AD3488" s="439"/>
      <c r="AE3488" s="439"/>
      <c r="AF3488" s="439"/>
      <c r="AG3488" s="439"/>
      <c r="AH3488" s="439"/>
      <c r="AI3488" s="439"/>
      <c r="AJ3488" s="439"/>
    </row>
    <row r="3489" spans="29:36" x14ac:dyDescent="0.25">
      <c r="AC3489" s="439"/>
      <c r="AD3489" s="439"/>
      <c r="AE3489" s="439"/>
      <c r="AF3489" s="439"/>
      <c r="AG3489" s="439"/>
      <c r="AH3489" s="439"/>
      <c r="AI3489" s="439"/>
      <c r="AJ3489" s="439"/>
    </row>
    <row r="3490" spans="29:36" x14ac:dyDescent="0.25">
      <c r="AC3490" s="439"/>
      <c r="AD3490" s="439"/>
      <c r="AE3490" s="439"/>
      <c r="AF3490" s="439"/>
      <c r="AG3490" s="439"/>
      <c r="AH3490" s="439"/>
      <c r="AI3490" s="439"/>
      <c r="AJ3490" s="439"/>
    </row>
    <row r="3491" spans="29:36" x14ac:dyDescent="0.25">
      <c r="AC3491" s="439"/>
      <c r="AD3491" s="439"/>
      <c r="AE3491" s="439"/>
      <c r="AF3491" s="439"/>
      <c r="AG3491" s="439"/>
      <c r="AH3491" s="439"/>
      <c r="AI3491" s="439"/>
      <c r="AJ3491" s="439"/>
    </row>
    <row r="3492" spans="29:36" x14ac:dyDescent="0.25">
      <c r="AC3492" s="439"/>
      <c r="AD3492" s="439"/>
      <c r="AE3492" s="439"/>
      <c r="AF3492" s="439"/>
      <c r="AG3492" s="439"/>
      <c r="AH3492" s="439"/>
      <c r="AI3492" s="439"/>
      <c r="AJ3492" s="439"/>
    </row>
    <row r="3493" spans="29:36" x14ac:dyDescent="0.25">
      <c r="AC3493" s="439"/>
      <c r="AD3493" s="439"/>
      <c r="AE3493" s="439"/>
      <c r="AF3493" s="439"/>
      <c r="AG3493" s="439"/>
      <c r="AH3493" s="439"/>
      <c r="AI3493" s="439"/>
      <c r="AJ3493" s="439"/>
    </row>
    <row r="3494" spans="29:36" x14ac:dyDescent="0.25">
      <c r="AC3494" s="439"/>
      <c r="AD3494" s="439"/>
      <c r="AE3494" s="439"/>
      <c r="AF3494" s="439"/>
      <c r="AG3494" s="439"/>
      <c r="AH3494" s="439"/>
      <c r="AI3494" s="439"/>
      <c r="AJ3494" s="439"/>
    </row>
    <row r="3495" spans="29:36" x14ac:dyDescent="0.25">
      <c r="AC3495" s="439"/>
      <c r="AD3495" s="439"/>
      <c r="AE3495" s="439"/>
      <c r="AF3495" s="439"/>
      <c r="AG3495" s="439"/>
      <c r="AH3495" s="439"/>
      <c r="AI3495" s="439"/>
      <c r="AJ3495" s="439"/>
    </row>
    <row r="3496" spans="29:36" x14ac:dyDescent="0.25">
      <c r="AC3496" s="439"/>
      <c r="AD3496" s="439"/>
      <c r="AE3496" s="439"/>
      <c r="AF3496" s="439"/>
      <c r="AG3496" s="439"/>
      <c r="AH3496" s="439"/>
      <c r="AI3496" s="439"/>
      <c r="AJ3496" s="439"/>
    </row>
    <row r="3497" spans="29:36" x14ac:dyDescent="0.25">
      <c r="AC3497" s="439"/>
      <c r="AD3497" s="439"/>
      <c r="AE3497" s="439"/>
      <c r="AF3497" s="439"/>
      <c r="AG3497" s="439"/>
      <c r="AH3497" s="439"/>
      <c r="AI3497" s="439"/>
      <c r="AJ3497" s="439"/>
    </row>
    <row r="3498" spans="29:36" x14ac:dyDescent="0.25">
      <c r="AC3498" s="439"/>
      <c r="AD3498" s="439"/>
      <c r="AE3498" s="439"/>
      <c r="AF3498" s="439"/>
      <c r="AG3498" s="439"/>
      <c r="AH3498" s="439"/>
      <c r="AI3498" s="439"/>
      <c r="AJ3498" s="439"/>
    </row>
    <row r="3499" spans="29:36" x14ac:dyDescent="0.25">
      <c r="AC3499" s="439"/>
      <c r="AD3499" s="439"/>
      <c r="AE3499" s="439"/>
      <c r="AF3499" s="439"/>
      <c r="AG3499" s="439"/>
      <c r="AH3499" s="439"/>
      <c r="AI3499" s="439"/>
      <c r="AJ3499" s="439"/>
    </row>
    <row r="3500" spans="29:36" x14ac:dyDescent="0.25">
      <c r="AC3500" s="439"/>
      <c r="AD3500" s="439"/>
      <c r="AE3500" s="439"/>
      <c r="AF3500" s="439"/>
      <c r="AG3500" s="439"/>
      <c r="AH3500" s="439"/>
      <c r="AI3500" s="439"/>
      <c r="AJ3500" s="439"/>
    </row>
    <row r="3501" spans="29:36" x14ac:dyDescent="0.25">
      <c r="AC3501" s="439"/>
      <c r="AD3501" s="439"/>
      <c r="AE3501" s="439"/>
      <c r="AF3501" s="439"/>
      <c r="AG3501" s="439"/>
      <c r="AH3501" s="439"/>
      <c r="AI3501" s="439"/>
      <c r="AJ3501" s="439"/>
    </row>
    <row r="3502" spans="29:36" x14ac:dyDescent="0.25">
      <c r="AC3502" s="439"/>
      <c r="AD3502" s="439"/>
      <c r="AE3502" s="439"/>
      <c r="AF3502" s="439"/>
      <c r="AG3502" s="439"/>
      <c r="AH3502" s="439"/>
      <c r="AI3502" s="439"/>
      <c r="AJ3502" s="439"/>
    </row>
    <row r="3503" spans="29:36" x14ac:dyDescent="0.25">
      <c r="AC3503" s="439"/>
      <c r="AD3503" s="439"/>
      <c r="AE3503" s="439"/>
      <c r="AF3503" s="439"/>
      <c r="AG3503" s="439"/>
      <c r="AH3503" s="439"/>
      <c r="AI3503" s="439"/>
      <c r="AJ3503" s="439"/>
    </row>
    <row r="3504" spans="29:36" x14ac:dyDescent="0.25">
      <c r="AC3504" s="439"/>
      <c r="AD3504" s="439"/>
      <c r="AE3504" s="439"/>
      <c r="AF3504" s="439"/>
      <c r="AG3504" s="439"/>
      <c r="AH3504" s="439"/>
      <c r="AI3504" s="439"/>
      <c r="AJ3504" s="439"/>
    </row>
    <row r="3505" spans="29:36" x14ac:dyDescent="0.25">
      <c r="AC3505" s="439"/>
      <c r="AD3505" s="439"/>
      <c r="AE3505" s="439"/>
      <c r="AF3505" s="439"/>
      <c r="AG3505" s="439"/>
      <c r="AH3505" s="439"/>
      <c r="AI3505" s="439"/>
      <c r="AJ3505" s="439"/>
    </row>
    <row r="3506" spans="29:36" x14ac:dyDescent="0.25">
      <c r="AC3506" s="439"/>
      <c r="AD3506" s="439"/>
      <c r="AE3506" s="439"/>
      <c r="AF3506" s="439"/>
      <c r="AG3506" s="439"/>
      <c r="AH3506" s="439"/>
      <c r="AI3506" s="439"/>
      <c r="AJ3506" s="439"/>
    </row>
    <row r="3507" spans="29:36" x14ac:dyDescent="0.25">
      <c r="AC3507" s="439"/>
      <c r="AD3507" s="439"/>
      <c r="AE3507" s="439"/>
      <c r="AF3507" s="439"/>
      <c r="AG3507" s="439"/>
      <c r="AH3507" s="439"/>
      <c r="AI3507" s="439"/>
      <c r="AJ3507" s="439"/>
    </row>
    <row r="3508" spans="29:36" x14ac:dyDescent="0.25">
      <c r="AC3508" s="439"/>
      <c r="AD3508" s="439"/>
      <c r="AE3508" s="439"/>
      <c r="AF3508" s="439"/>
      <c r="AG3508" s="439"/>
      <c r="AH3508" s="439"/>
      <c r="AI3508" s="439"/>
      <c r="AJ3508" s="439"/>
    </row>
    <row r="3509" spans="29:36" x14ac:dyDescent="0.25">
      <c r="AC3509" s="439"/>
      <c r="AD3509" s="439"/>
      <c r="AE3509" s="439"/>
      <c r="AF3509" s="439"/>
      <c r="AG3509" s="439"/>
      <c r="AH3509" s="439"/>
      <c r="AI3509" s="439"/>
      <c r="AJ3509" s="439"/>
    </row>
    <row r="3510" spans="29:36" x14ac:dyDescent="0.25">
      <c r="AC3510" s="439"/>
      <c r="AD3510" s="439"/>
      <c r="AE3510" s="439"/>
      <c r="AF3510" s="439"/>
      <c r="AG3510" s="439"/>
      <c r="AH3510" s="439"/>
      <c r="AI3510" s="439"/>
      <c r="AJ3510" s="439"/>
    </row>
    <row r="3511" spans="29:36" x14ac:dyDescent="0.25">
      <c r="AC3511" s="439"/>
      <c r="AD3511" s="439"/>
      <c r="AE3511" s="439"/>
      <c r="AF3511" s="439"/>
      <c r="AG3511" s="439"/>
      <c r="AH3511" s="439"/>
      <c r="AI3511" s="439"/>
      <c r="AJ3511" s="439"/>
    </row>
    <row r="3512" spans="29:36" x14ac:dyDescent="0.25">
      <c r="AC3512" s="439"/>
      <c r="AD3512" s="439"/>
      <c r="AE3512" s="439"/>
      <c r="AF3512" s="439"/>
      <c r="AG3512" s="439"/>
      <c r="AH3512" s="439"/>
      <c r="AI3512" s="439"/>
      <c r="AJ3512" s="439"/>
    </row>
    <row r="3513" spans="29:36" x14ac:dyDescent="0.25">
      <c r="AC3513" s="439"/>
      <c r="AD3513" s="439"/>
      <c r="AE3513" s="439"/>
      <c r="AF3513" s="439"/>
      <c r="AG3513" s="439"/>
      <c r="AH3513" s="439"/>
      <c r="AI3513" s="439"/>
      <c r="AJ3513" s="439"/>
    </row>
    <row r="3514" spans="29:36" x14ac:dyDescent="0.25">
      <c r="AC3514" s="439"/>
      <c r="AD3514" s="439"/>
      <c r="AE3514" s="439"/>
      <c r="AF3514" s="439"/>
      <c r="AG3514" s="439"/>
      <c r="AH3514" s="439"/>
      <c r="AI3514" s="439"/>
      <c r="AJ3514" s="439"/>
    </row>
    <row r="3515" spans="29:36" x14ac:dyDescent="0.25">
      <c r="AC3515" s="439"/>
      <c r="AD3515" s="439"/>
      <c r="AE3515" s="439"/>
      <c r="AF3515" s="439"/>
      <c r="AG3515" s="439"/>
      <c r="AH3515" s="439"/>
      <c r="AI3515" s="439"/>
      <c r="AJ3515" s="439"/>
    </row>
    <row r="3516" spans="29:36" x14ac:dyDescent="0.25">
      <c r="AC3516" s="439"/>
      <c r="AD3516" s="439"/>
      <c r="AE3516" s="439"/>
      <c r="AF3516" s="439"/>
      <c r="AG3516" s="439"/>
      <c r="AH3516" s="439"/>
      <c r="AI3516" s="439"/>
      <c r="AJ3516" s="439"/>
    </row>
    <row r="3517" spans="29:36" x14ac:dyDescent="0.25">
      <c r="AC3517" s="439"/>
      <c r="AD3517" s="439"/>
      <c r="AE3517" s="439"/>
      <c r="AF3517" s="439"/>
      <c r="AG3517" s="439"/>
      <c r="AH3517" s="439"/>
      <c r="AI3517" s="439"/>
      <c r="AJ3517" s="439"/>
    </row>
    <row r="3518" spans="29:36" x14ac:dyDescent="0.25">
      <c r="AC3518" s="439"/>
      <c r="AD3518" s="439"/>
      <c r="AE3518" s="439"/>
      <c r="AF3518" s="439"/>
      <c r="AG3518" s="439"/>
      <c r="AH3518" s="439"/>
      <c r="AI3518" s="439"/>
      <c r="AJ3518" s="439"/>
    </row>
    <row r="3519" spans="29:36" x14ac:dyDescent="0.25">
      <c r="AC3519" s="439"/>
      <c r="AD3519" s="439"/>
      <c r="AE3519" s="439"/>
      <c r="AF3519" s="439"/>
      <c r="AG3519" s="439"/>
      <c r="AH3519" s="439"/>
      <c r="AI3519" s="439"/>
      <c r="AJ3519" s="439"/>
    </row>
    <row r="3520" spans="29:36" x14ac:dyDescent="0.25">
      <c r="AC3520" s="439"/>
      <c r="AD3520" s="439"/>
      <c r="AE3520" s="439"/>
      <c r="AF3520" s="439"/>
      <c r="AG3520" s="439"/>
      <c r="AH3520" s="439"/>
      <c r="AI3520" s="439"/>
      <c r="AJ3520" s="439"/>
    </row>
    <row r="3521" spans="29:36" x14ac:dyDescent="0.25">
      <c r="AC3521" s="439"/>
      <c r="AD3521" s="439"/>
      <c r="AE3521" s="439"/>
      <c r="AF3521" s="439"/>
      <c r="AG3521" s="439"/>
      <c r="AH3521" s="439"/>
      <c r="AI3521" s="439"/>
      <c r="AJ3521" s="439"/>
    </row>
    <row r="3522" spans="29:36" x14ac:dyDescent="0.25">
      <c r="AC3522" s="439"/>
      <c r="AD3522" s="439"/>
      <c r="AE3522" s="439"/>
      <c r="AF3522" s="439"/>
      <c r="AG3522" s="439"/>
      <c r="AH3522" s="439"/>
      <c r="AI3522" s="439"/>
      <c r="AJ3522" s="439"/>
    </row>
    <row r="3523" spans="29:36" x14ac:dyDescent="0.25">
      <c r="AC3523" s="439"/>
      <c r="AD3523" s="439"/>
      <c r="AE3523" s="439"/>
      <c r="AF3523" s="439"/>
      <c r="AG3523" s="439"/>
      <c r="AH3523" s="439"/>
      <c r="AI3523" s="439"/>
      <c r="AJ3523" s="439"/>
    </row>
    <row r="3524" spans="29:36" x14ac:dyDescent="0.25">
      <c r="AC3524" s="439"/>
      <c r="AD3524" s="439"/>
      <c r="AE3524" s="439"/>
      <c r="AF3524" s="439"/>
      <c r="AG3524" s="439"/>
      <c r="AH3524" s="439"/>
      <c r="AI3524" s="439"/>
      <c r="AJ3524" s="439"/>
    </row>
    <row r="3525" spans="29:36" x14ac:dyDescent="0.25">
      <c r="AC3525" s="439"/>
      <c r="AD3525" s="439"/>
      <c r="AE3525" s="439"/>
      <c r="AF3525" s="439"/>
      <c r="AG3525" s="439"/>
      <c r="AH3525" s="439"/>
      <c r="AI3525" s="439"/>
      <c r="AJ3525" s="439"/>
    </row>
    <row r="3526" spans="29:36" x14ac:dyDescent="0.25">
      <c r="AC3526" s="439"/>
      <c r="AD3526" s="439"/>
      <c r="AE3526" s="439"/>
      <c r="AF3526" s="439"/>
      <c r="AG3526" s="439"/>
      <c r="AH3526" s="439"/>
      <c r="AI3526" s="439"/>
      <c r="AJ3526" s="439"/>
    </row>
    <row r="3527" spans="29:36" x14ac:dyDescent="0.25">
      <c r="AC3527" s="439"/>
      <c r="AD3527" s="439"/>
      <c r="AE3527" s="439"/>
      <c r="AF3527" s="439"/>
      <c r="AG3527" s="439"/>
      <c r="AH3527" s="439"/>
      <c r="AI3527" s="439"/>
      <c r="AJ3527" s="439"/>
    </row>
    <row r="3528" spans="29:36" x14ac:dyDescent="0.25">
      <c r="AC3528" s="439"/>
      <c r="AD3528" s="439"/>
      <c r="AE3528" s="439"/>
      <c r="AF3528" s="439"/>
      <c r="AG3528" s="439"/>
      <c r="AH3528" s="439"/>
      <c r="AI3528" s="439"/>
      <c r="AJ3528" s="439"/>
    </row>
    <row r="3529" spans="29:36" x14ac:dyDescent="0.25">
      <c r="AC3529" s="439"/>
      <c r="AD3529" s="439"/>
      <c r="AE3529" s="439"/>
      <c r="AF3529" s="439"/>
      <c r="AG3529" s="439"/>
      <c r="AH3529" s="439"/>
      <c r="AI3529" s="439"/>
      <c r="AJ3529" s="439"/>
    </row>
    <row r="3530" spans="29:36" x14ac:dyDescent="0.25">
      <c r="AC3530" s="439"/>
      <c r="AD3530" s="439"/>
      <c r="AE3530" s="439"/>
      <c r="AF3530" s="439"/>
      <c r="AG3530" s="439"/>
      <c r="AH3530" s="439"/>
      <c r="AI3530" s="439"/>
      <c r="AJ3530" s="439"/>
    </row>
    <row r="3531" spans="29:36" x14ac:dyDescent="0.25">
      <c r="AC3531" s="439"/>
      <c r="AD3531" s="439"/>
      <c r="AE3531" s="439"/>
      <c r="AF3531" s="439"/>
      <c r="AG3531" s="439"/>
      <c r="AH3531" s="439"/>
      <c r="AI3531" s="439"/>
      <c r="AJ3531" s="439"/>
    </row>
    <row r="3532" spans="29:36" x14ac:dyDescent="0.25">
      <c r="AC3532" s="439"/>
      <c r="AD3532" s="439"/>
      <c r="AE3532" s="439"/>
      <c r="AF3532" s="439"/>
      <c r="AG3532" s="439"/>
      <c r="AH3532" s="439"/>
      <c r="AI3532" s="439"/>
      <c r="AJ3532" s="439"/>
    </row>
    <row r="3533" spans="29:36" x14ac:dyDescent="0.25">
      <c r="AC3533" s="439"/>
      <c r="AD3533" s="439"/>
      <c r="AE3533" s="439"/>
      <c r="AF3533" s="439"/>
      <c r="AG3533" s="439"/>
      <c r="AH3533" s="439"/>
      <c r="AI3533" s="439"/>
      <c r="AJ3533" s="439"/>
    </row>
    <row r="3534" spans="29:36" x14ac:dyDescent="0.25">
      <c r="AC3534" s="439"/>
      <c r="AD3534" s="439"/>
      <c r="AE3534" s="439"/>
      <c r="AF3534" s="439"/>
      <c r="AG3534" s="439"/>
      <c r="AH3534" s="439"/>
      <c r="AI3534" s="439"/>
      <c r="AJ3534" s="439"/>
    </row>
    <row r="3535" spans="29:36" x14ac:dyDescent="0.25">
      <c r="AC3535" s="439"/>
      <c r="AD3535" s="439"/>
      <c r="AE3535" s="439"/>
      <c r="AF3535" s="439"/>
      <c r="AG3535" s="439"/>
      <c r="AH3535" s="439"/>
      <c r="AI3535" s="439"/>
      <c r="AJ3535" s="439"/>
    </row>
    <row r="3536" spans="29:36" x14ac:dyDescent="0.25">
      <c r="AC3536" s="439"/>
      <c r="AD3536" s="439"/>
      <c r="AE3536" s="439"/>
      <c r="AF3536" s="439"/>
      <c r="AG3536" s="439"/>
      <c r="AH3536" s="439"/>
      <c r="AI3536" s="439"/>
      <c r="AJ3536" s="439"/>
    </row>
    <row r="3537" spans="29:36" x14ac:dyDescent="0.25">
      <c r="AC3537" s="439"/>
      <c r="AD3537" s="439"/>
      <c r="AE3537" s="439"/>
      <c r="AF3537" s="439"/>
      <c r="AG3537" s="439"/>
      <c r="AH3537" s="439"/>
      <c r="AI3537" s="439"/>
      <c r="AJ3537" s="439"/>
    </row>
    <row r="3538" spans="29:36" x14ac:dyDescent="0.25">
      <c r="AC3538" s="439"/>
      <c r="AD3538" s="439"/>
      <c r="AE3538" s="439"/>
      <c r="AF3538" s="439"/>
      <c r="AG3538" s="439"/>
      <c r="AH3538" s="439"/>
      <c r="AI3538" s="439"/>
      <c r="AJ3538" s="439"/>
    </row>
    <row r="3539" spans="29:36" x14ac:dyDescent="0.25">
      <c r="AC3539" s="439"/>
      <c r="AD3539" s="439"/>
      <c r="AE3539" s="439"/>
      <c r="AF3539" s="439"/>
      <c r="AG3539" s="439"/>
      <c r="AH3539" s="439"/>
      <c r="AI3539" s="439"/>
      <c r="AJ3539" s="439"/>
    </row>
    <row r="3540" spans="29:36" x14ac:dyDescent="0.25">
      <c r="AC3540" s="439"/>
      <c r="AD3540" s="439"/>
      <c r="AE3540" s="439"/>
      <c r="AF3540" s="439"/>
      <c r="AG3540" s="439"/>
      <c r="AH3540" s="439"/>
      <c r="AI3540" s="439"/>
      <c r="AJ3540" s="439"/>
    </row>
    <row r="3541" spans="29:36" x14ac:dyDescent="0.25">
      <c r="AC3541" s="439"/>
      <c r="AD3541" s="439"/>
      <c r="AE3541" s="439"/>
      <c r="AF3541" s="439"/>
      <c r="AG3541" s="439"/>
      <c r="AH3541" s="439"/>
      <c r="AI3541" s="439"/>
      <c r="AJ3541" s="439"/>
    </row>
    <row r="3542" spans="29:36" x14ac:dyDescent="0.25">
      <c r="AC3542" s="439"/>
      <c r="AD3542" s="439"/>
      <c r="AE3542" s="439"/>
      <c r="AF3542" s="439"/>
      <c r="AG3542" s="439"/>
      <c r="AH3542" s="439"/>
      <c r="AI3542" s="439"/>
      <c r="AJ3542" s="439"/>
    </row>
    <row r="3543" spans="29:36" x14ac:dyDescent="0.25">
      <c r="AC3543" s="439"/>
      <c r="AD3543" s="439"/>
      <c r="AE3543" s="439"/>
      <c r="AF3543" s="439"/>
      <c r="AG3543" s="439"/>
      <c r="AH3543" s="439"/>
      <c r="AI3543" s="439"/>
      <c r="AJ3543" s="439"/>
    </row>
    <row r="3544" spans="29:36" x14ac:dyDescent="0.25">
      <c r="AC3544" s="439"/>
      <c r="AD3544" s="439"/>
      <c r="AE3544" s="439"/>
      <c r="AF3544" s="439"/>
      <c r="AG3544" s="439"/>
      <c r="AH3544" s="439"/>
      <c r="AI3544" s="439"/>
      <c r="AJ3544" s="439"/>
    </row>
    <row r="3545" spans="29:36" x14ac:dyDescent="0.25">
      <c r="AC3545" s="439"/>
      <c r="AD3545" s="439"/>
      <c r="AE3545" s="439"/>
      <c r="AF3545" s="439"/>
      <c r="AG3545" s="439"/>
      <c r="AH3545" s="439"/>
      <c r="AI3545" s="439"/>
      <c r="AJ3545" s="439"/>
    </row>
    <row r="3546" spans="29:36" x14ac:dyDescent="0.25">
      <c r="AC3546" s="439"/>
      <c r="AD3546" s="439"/>
      <c r="AE3546" s="439"/>
      <c r="AF3546" s="439"/>
      <c r="AG3546" s="439"/>
      <c r="AH3546" s="439"/>
      <c r="AI3546" s="439"/>
      <c r="AJ3546" s="439"/>
    </row>
    <row r="3547" spans="29:36" x14ac:dyDescent="0.25">
      <c r="AC3547" s="439"/>
      <c r="AD3547" s="439"/>
      <c r="AE3547" s="439"/>
      <c r="AF3547" s="439"/>
      <c r="AG3547" s="439"/>
      <c r="AH3547" s="439"/>
      <c r="AI3547" s="439"/>
      <c r="AJ3547" s="439"/>
    </row>
    <row r="3548" spans="29:36" x14ac:dyDescent="0.25">
      <c r="AC3548" s="439"/>
      <c r="AD3548" s="439"/>
      <c r="AE3548" s="439"/>
      <c r="AF3548" s="439"/>
      <c r="AG3548" s="439"/>
      <c r="AH3548" s="439"/>
      <c r="AI3548" s="439"/>
      <c r="AJ3548" s="439"/>
    </row>
    <row r="3549" spans="29:36" x14ac:dyDescent="0.25">
      <c r="AC3549" s="439"/>
      <c r="AD3549" s="439"/>
      <c r="AE3549" s="439"/>
      <c r="AF3549" s="439"/>
      <c r="AG3549" s="439"/>
      <c r="AH3549" s="439"/>
      <c r="AI3549" s="439"/>
      <c r="AJ3549" s="439"/>
    </row>
    <row r="3550" spans="29:36" x14ac:dyDescent="0.25">
      <c r="AC3550" s="439"/>
      <c r="AD3550" s="439"/>
      <c r="AE3550" s="439"/>
      <c r="AF3550" s="439"/>
      <c r="AG3550" s="439"/>
      <c r="AH3550" s="439"/>
      <c r="AI3550" s="439"/>
      <c r="AJ3550" s="439"/>
    </row>
    <row r="3551" spans="29:36" x14ac:dyDescent="0.25">
      <c r="AC3551" s="439"/>
      <c r="AD3551" s="439"/>
      <c r="AE3551" s="439"/>
      <c r="AF3551" s="439"/>
      <c r="AG3551" s="439"/>
      <c r="AH3551" s="439"/>
      <c r="AI3551" s="439"/>
      <c r="AJ3551" s="439"/>
    </row>
    <row r="3552" spans="29:36" x14ac:dyDescent="0.25">
      <c r="AC3552" s="439"/>
      <c r="AD3552" s="439"/>
      <c r="AE3552" s="439"/>
      <c r="AF3552" s="439"/>
      <c r="AG3552" s="439"/>
      <c r="AH3552" s="439"/>
      <c r="AI3552" s="439"/>
      <c r="AJ3552" s="439"/>
    </row>
    <row r="3553" spans="29:36" x14ac:dyDescent="0.25">
      <c r="AC3553" s="439"/>
      <c r="AD3553" s="439"/>
      <c r="AE3553" s="439"/>
      <c r="AF3553" s="439"/>
      <c r="AG3553" s="439"/>
      <c r="AH3553" s="439"/>
      <c r="AI3553" s="439"/>
      <c r="AJ3553" s="439"/>
    </row>
    <row r="3554" spans="29:36" x14ac:dyDescent="0.25">
      <c r="AC3554" s="439"/>
      <c r="AD3554" s="439"/>
      <c r="AE3554" s="439"/>
      <c r="AF3554" s="439"/>
      <c r="AG3554" s="439"/>
      <c r="AH3554" s="439"/>
      <c r="AI3554" s="439"/>
      <c r="AJ3554" s="439"/>
    </row>
    <row r="3555" spans="29:36" x14ac:dyDescent="0.25">
      <c r="AC3555" s="439"/>
      <c r="AD3555" s="439"/>
      <c r="AE3555" s="439"/>
      <c r="AF3555" s="439"/>
      <c r="AG3555" s="439"/>
      <c r="AH3555" s="439"/>
      <c r="AI3555" s="439"/>
      <c r="AJ3555" s="439"/>
    </row>
    <row r="3556" spans="29:36" x14ac:dyDescent="0.25">
      <c r="AC3556" s="439"/>
      <c r="AD3556" s="439"/>
      <c r="AE3556" s="439"/>
      <c r="AF3556" s="439"/>
      <c r="AG3556" s="439"/>
      <c r="AH3556" s="439"/>
      <c r="AI3556" s="439"/>
      <c r="AJ3556" s="439"/>
    </row>
    <row r="3557" spans="29:36" x14ac:dyDescent="0.25">
      <c r="AC3557" s="439"/>
      <c r="AD3557" s="439"/>
      <c r="AE3557" s="439"/>
      <c r="AF3557" s="439"/>
      <c r="AG3557" s="439"/>
      <c r="AH3557" s="439"/>
      <c r="AI3557" s="439"/>
      <c r="AJ3557" s="439"/>
    </row>
    <row r="3558" spans="29:36" x14ac:dyDescent="0.25">
      <c r="AC3558" s="439"/>
      <c r="AD3558" s="439"/>
      <c r="AE3558" s="439"/>
      <c r="AF3558" s="439"/>
      <c r="AG3558" s="439"/>
      <c r="AH3558" s="439"/>
      <c r="AI3558" s="439"/>
      <c r="AJ3558" s="439"/>
    </row>
    <row r="3559" spans="29:36" x14ac:dyDescent="0.25">
      <c r="AC3559" s="439"/>
      <c r="AD3559" s="439"/>
      <c r="AE3559" s="439"/>
      <c r="AF3559" s="439"/>
      <c r="AG3559" s="439"/>
      <c r="AH3559" s="439"/>
      <c r="AI3559" s="439"/>
      <c r="AJ3559" s="439"/>
    </row>
    <row r="3560" spans="29:36" x14ac:dyDescent="0.25">
      <c r="AC3560" s="439"/>
      <c r="AD3560" s="439"/>
      <c r="AE3560" s="439"/>
      <c r="AF3560" s="439"/>
      <c r="AG3560" s="439"/>
      <c r="AH3560" s="439"/>
      <c r="AI3560" s="439"/>
      <c r="AJ3560" s="439"/>
    </row>
    <row r="3561" spans="29:36" x14ac:dyDescent="0.25">
      <c r="AC3561" s="439"/>
      <c r="AD3561" s="439"/>
      <c r="AE3561" s="439"/>
      <c r="AF3561" s="439"/>
      <c r="AG3561" s="439"/>
      <c r="AH3561" s="439"/>
      <c r="AI3561" s="439"/>
      <c r="AJ3561" s="439"/>
    </row>
    <row r="3562" spans="29:36" x14ac:dyDescent="0.25">
      <c r="AC3562" s="439"/>
      <c r="AD3562" s="439"/>
      <c r="AE3562" s="439"/>
      <c r="AF3562" s="439"/>
      <c r="AG3562" s="439"/>
      <c r="AH3562" s="439"/>
      <c r="AI3562" s="439"/>
      <c r="AJ3562" s="439"/>
    </row>
    <row r="3563" spans="29:36" x14ac:dyDescent="0.25">
      <c r="AC3563" s="439"/>
      <c r="AD3563" s="439"/>
      <c r="AE3563" s="439"/>
      <c r="AF3563" s="439"/>
      <c r="AG3563" s="439"/>
      <c r="AH3563" s="439"/>
      <c r="AI3563" s="439"/>
      <c r="AJ3563" s="439"/>
    </row>
    <row r="3564" spans="29:36" x14ac:dyDescent="0.25">
      <c r="AC3564" s="439"/>
      <c r="AD3564" s="439"/>
      <c r="AE3564" s="439"/>
      <c r="AF3564" s="439"/>
      <c r="AG3564" s="439"/>
      <c r="AH3564" s="439"/>
      <c r="AI3564" s="439"/>
      <c r="AJ3564" s="439"/>
    </row>
    <row r="3565" spans="29:36" x14ac:dyDescent="0.25">
      <c r="AC3565" s="439"/>
      <c r="AD3565" s="439"/>
      <c r="AE3565" s="439"/>
      <c r="AF3565" s="439"/>
      <c r="AG3565" s="439"/>
      <c r="AH3565" s="439"/>
      <c r="AI3565" s="439"/>
      <c r="AJ3565" s="439"/>
    </row>
    <row r="3566" spans="29:36" x14ac:dyDescent="0.25">
      <c r="AC3566" s="439"/>
      <c r="AD3566" s="439"/>
      <c r="AE3566" s="439"/>
      <c r="AF3566" s="439"/>
      <c r="AG3566" s="439"/>
      <c r="AH3566" s="439"/>
      <c r="AI3566" s="439"/>
      <c r="AJ3566" s="439"/>
    </row>
    <row r="3567" spans="29:36" x14ac:dyDescent="0.25">
      <c r="AC3567" s="439"/>
      <c r="AD3567" s="439"/>
      <c r="AE3567" s="439"/>
      <c r="AF3567" s="439"/>
      <c r="AG3567" s="439"/>
      <c r="AH3567" s="439"/>
      <c r="AI3567" s="439"/>
      <c r="AJ3567" s="439"/>
    </row>
    <row r="3568" spans="29:36" x14ac:dyDescent="0.25">
      <c r="AC3568" s="439"/>
      <c r="AD3568" s="439"/>
      <c r="AE3568" s="439"/>
      <c r="AF3568" s="439"/>
      <c r="AG3568" s="439"/>
      <c r="AH3568" s="439"/>
      <c r="AI3568" s="439"/>
      <c r="AJ3568" s="439"/>
    </row>
    <row r="3569" spans="29:36" x14ac:dyDescent="0.25">
      <c r="AC3569" s="439"/>
      <c r="AD3569" s="439"/>
      <c r="AE3569" s="439"/>
      <c r="AF3569" s="439"/>
      <c r="AG3569" s="439"/>
      <c r="AH3569" s="439"/>
      <c r="AI3569" s="439"/>
      <c r="AJ3569" s="439"/>
    </row>
    <row r="3570" spans="29:36" x14ac:dyDescent="0.25">
      <c r="AC3570" s="439"/>
      <c r="AD3570" s="439"/>
      <c r="AE3570" s="439"/>
      <c r="AF3570" s="439"/>
      <c r="AG3570" s="439"/>
      <c r="AH3570" s="439"/>
      <c r="AI3570" s="439"/>
      <c r="AJ3570" s="439"/>
    </row>
    <row r="3571" spans="29:36" x14ac:dyDescent="0.25">
      <c r="AC3571" s="439"/>
      <c r="AD3571" s="439"/>
      <c r="AE3571" s="439"/>
      <c r="AF3571" s="439"/>
      <c r="AG3571" s="439"/>
      <c r="AH3571" s="439"/>
      <c r="AI3571" s="439"/>
      <c r="AJ3571" s="439"/>
    </row>
    <row r="3572" spans="29:36" x14ac:dyDescent="0.25">
      <c r="AC3572" s="439"/>
      <c r="AD3572" s="439"/>
      <c r="AE3572" s="439"/>
      <c r="AF3572" s="439"/>
      <c r="AG3572" s="439"/>
      <c r="AH3572" s="439"/>
      <c r="AI3572" s="439"/>
      <c r="AJ3572" s="439"/>
    </row>
    <row r="3573" spans="29:36" x14ac:dyDescent="0.25">
      <c r="AC3573" s="439"/>
      <c r="AD3573" s="439"/>
      <c r="AE3573" s="439"/>
      <c r="AF3573" s="439"/>
      <c r="AG3573" s="439"/>
      <c r="AH3573" s="439"/>
      <c r="AI3573" s="439"/>
      <c r="AJ3573" s="439"/>
    </row>
    <row r="3574" spans="29:36" x14ac:dyDescent="0.25">
      <c r="AC3574" s="439"/>
      <c r="AD3574" s="439"/>
      <c r="AE3574" s="439"/>
      <c r="AF3574" s="439"/>
      <c r="AG3574" s="439"/>
      <c r="AH3574" s="439"/>
      <c r="AI3574" s="439"/>
      <c r="AJ3574" s="439"/>
    </row>
    <row r="3575" spans="29:36" x14ac:dyDescent="0.25">
      <c r="AC3575" s="439"/>
      <c r="AD3575" s="439"/>
      <c r="AE3575" s="439"/>
      <c r="AF3575" s="439"/>
      <c r="AG3575" s="439"/>
      <c r="AH3575" s="439"/>
      <c r="AI3575" s="439"/>
      <c r="AJ3575" s="439"/>
    </row>
    <row r="3576" spans="29:36" x14ac:dyDescent="0.25">
      <c r="AC3576" s="439"/>
      <c r="AD3576" s="439"/>
      <c r="AE3576" s="439"/>
      <c r="AF3576" s="439"/>
      <c r="AG3576" s="439"/>
      <c r="AH3576" s="439"/>
      <c r="AI3576" s="439"/>
      <c r="AJ3576" s="439"/>
    </row>
    <row r="3577" spans="29:36" x14ac:dyDescent="0.25">
      <c r="AC3577" s="439"/>
      <c r="AD3577" s="439"/>
      <c r="AE3577" s="439"/>
      <c r="AF3577" s="439"/>
      <c r="AG3577" s="439"/>
      <c r="AH3577" s="439"/>
      <c r="AI3577" s="439"/>
      <c r="AJ3577" s="439"/>
    </row>
    <row r="3578" spans="29:36" x14ac:dyDescent="0.25">
      <c r="AC3578" s="439"/>
      <c r="AD3578" s="439"/>
      <c r="AE3578" s="439"/>
      <c r="AF3578" s="439"/>
      <c r="AG3578" s="439"/>
      <c r="AH3578" s="439"/>
      <c r="AI3578" s="439"/>
      <c r="AJ3578" s="439"/>
    </row>
    <row r="3579" spans="29:36" x14ac:dyDescent="0.25">
      <c r="AC3579" s="439"/>
      <c r="AD3579" s="439"/>
      <c r="AE3579" s="439"/>
      <c r="AF3579" s="439"/>
      <c r="AG3579" s="439"/>
      <c r="AH3579" s="439"/>
      <c r="AI3579" s="439"/>
      <c r="AJ3579" s="439"/>
    </row>
    <row r="3580" spans="29:36" x14ac:dyDescent="0.25">
      <c r="AC3580" s="439"/>
      <c r="AD3580" s="439"/>
      <c r="AE3580" s="439"/>
      <c r="AF3580" s="439"/>
      <c r="AG3580" s="439"/>
      <c r="AH3580" s="439"/>
      <c r="AI3580" s="439"/>
      <c r="AJ3580" s="439"/>
    </row>
    <row r="3581" spans="29:36" x14ac:dyDescent="0.25">
      <c r="AC3581" s="439"/>
      <c r="AD3581" s="439"/>
      <c r="AE3581" s="439"/>
      <c r="AF3581" s="439"/>
      <c r="AG3581" s="439"/>
      <c r="AH3581" s="439"/>
      <c r="AI3581" s="439"/>
      <c r="AJ3581" s="439"/>
    </row>
    <row r="3582" spans="29:36" x14ac:dyDescent="0.25">
      <c r="AC3582" s="439"/>
      <c r="AD3582" s="439"/>
      <c r="AE3582" s="439"/>
      <c r="AF3582" s="439"/>
      <c r="AG3582" s="439"/>
      <c r="AH3582" s="439"/>
      <c r="AI3582" s="439"/>
      <c r="AJ3582" s="439"/>
    </row>
    <row r="3583" spans="29:36" x14ac:dyDescent="0.25">
      <c r="AC3583" s="439"/>
      <c r="AD3583" s="439"/>
      <c r="AE3583" s="439"/>
      <c r="AF3583" s="439"/>
      <c r="AG3583" s="439"/>
      <c r="AH3583" s="439"/>
      <c r="AI3583" s="439"/>
      <c r="AJ3583" s="439"/>
    </row>
    <row r="3584" spans="29:36" x14ac:dyDescent="0.25">
      <c r="AC3584" s="439"/>
      <c r="AD3584" s="439"/>
      <c r="AE3584" s="439"/>
      <c r="AF3584" s="439"/>
      <c r="AG3584" s="439"/>
      <c r="AH3584" s="439"/>
      <c r="AI3584" s="439"/>
      <c r="AJ3584" s="439"/>
    </row>
    <row r="3585" spans="29:36" x14ac:dyDescent="0.25">
      <c r="AC3585" s="439"/>
      <c r="AD3585" s="439"/>
      <c r="AE3585" s="439"/>
      <c r="AF3585" s="439"/>
      <c r="AG3585" s="439"/>
      <c r="AH3585" s="439"/>
      <c r="AI3585" s="439"/>
      <c r="AJ3585" s="439"/>
    </row>
    <row r="3586" spans="29:36" x14ac:dyDescent="0.25">
      <c r="AC3586" s="439"/>
      <c r="AD3586" s="439"/>
      <c r="AE3586" s="439"/>
      <c r="AF3586" s="439"/>
      <c r="AG3586" s="439"/>
      <c r="AH3586" s="439"/>
      <c r="AI3586" s="439"/>
      <c r="AJ3586" s="439"/>
    </row>
    <row r="3587" spans="29:36" x14ac:dyDescent="0.25">
      <c r="AC3587" s="439"/>
      <c r="AD3587" s="439"/>
      <c r="AE3587" s="439"/>
      <c r="AF3587" s="439"/>
      <c r="AG3587" s="439"/>
      <c r="AH3587" s="439"/>
      <c r="AI3587" s="439"/>
      <c r="AJ3587" s="439"/>
    </row>
    <row r="3588" spans="29:36" x14ac:dyDescent="0.25">
      <c r="AC3588" s="439"/>
      <c r="AD3588" s="439"/>
      <c r="AE3588" s="439"/>
      <c r="AF3588" s="439"/>
      <c r="AG3588" s="439"/>
      <c r="AH3588" s="439"/>
      <c r="AI3588" s="439"/>
      <c r="AJ3588" s="439"/>
    </row>
    <row r="3589" spans="29:36" x14ac:dyDescent="0.25">
      <c r="AC3589" s="439"/>
      <c r="AD3589" s="439"/>
      <c r="AE3589" s="439"/>
      <c r="AF3589" s="439"/>
      <c r="AG3589" s="439"/>
      <c r="AH3589" s="439"/>
      <c r="AI3589" s="439"/>
      <c r="AJ3589" s="439"/>
    </row>
    <row r="3590" spans="29:36" x14ac:dyDescent="0.25">
      <c r="AC3590" s="439"/>
      <c r="AD3590" s="439"/>
      <c r="AE3590" s="439"/>
      <c r="AF3590" s="439"/>
      <c r="AG3590" s="439"/>
      <c r="AH3590" s="439"/>
      <c r="AI3590" s="439"/>
      <c r="AJ3590" s="439"/>
    </row>
    <row r="3591" spans="29:36" x14ac:dyDescent="0.25">
      <c r="AC3591" s="439"/>
      <c r="AD3591" s="439"/>
      <c r="AE3591" s="439"/>
      <c r="AF3591" s="439"/>
      <c r="AG3591" s="439"/>
      <c r="AH3591" s="439"/>
      <c r="AI3591" s="439"/>
      <c r="AJ3591" s="439"/>
    </row>
    <row r="3592" spans="29:36" x14ac:dyDescent="0.25">
      <c r="AC3592" s="439"/>
      <c r="AD3592" s="439"/>
      <c r="AE3592" s="439"/>
      <c r="AF3592" s="439"/>
      <c r="AG3592" s="439"/>
      <c r="AH3592" s="439"/>
      <c r="AI3592" s="439"/>
      <c r="AJ3592" s="439"/>
    </row>
    <row r="3593" spans="29:36" x14ac:dyDescent="0.25">
      <c r="AC3593" s="439"/>
      <c r="AD3593" s="439"/>
      <c r="AE3593" s="439"/>
      <c r="AF3593" s="439"/>
      <c r="AG3593" s="439"/>
      <c r="AH3593" s="439"/>
      <c r="AI3593" s="439"/>
      <c r="AJ3593" s="439"/>
    </row>
    <row r="3594" spans="29:36" x14ac:dyDescent="0.25">
      <c r="AC3594" s="439"/>
      <c r="AD3594" s="439"/>
      <c r="AE3594" s="439"/>
      <c r="AF3594" s="439"/>
      <c r="AG3594" s="439"/>
      <c r="AH3594" s="439"/>
      <c r="AI3594" s="439"/>
      <c r="AJ3594" s="439"/>
    </row>
    <row r="3595" spans="29:36" x14ac:dyDescent="0.25">
      <c r="AC3595" s="439"/>
      <c r="AD3595" s="439"/>
      <c r="AE3595" s="439"/>
      <c r="AF3595" s="439"/>
      <c r="AG3595" s="439"/>
      <c r="AH3595" s="439"/>
      <c r="AI3595" s="439"/>
      <c r="AJ3595" s="439"/>
    </row>
    <row r="3596" spans="29:36" x14ac:dyDescent="0.25">
      <c r="AC3596" s="439"/>
      <c r="AD3596" s="439"/>
      <c r="AE3596" s="439"/>
      <c r="AF3596" s="439"/>
      <c r="AG3596" s="439"/>
      <c r="AH3596" s="439"/>
      <c r="AI3596" s="439"/>
      <c r="AJ3596" s="439"/>
    </row>
    <row r="3597" spans="29:36" x14ac:dyDescent="0.25">
      <c r="AC3597" s="439"/>
      <c r="AD3597" s="439"/>
      <c r="AE3597" s="439"/>
      <c r="AF3597" s="439"/>
      <c r="AG3597" s="439"/>
      <c r="AH3597" s="439"/>
      <c r="AI3597" s="439"/>
      <c r="AJ3597" s="439"/>
    </row>
    <row r="3598" spans="29:36" x14ac:dyDescent="0.25">
      <c r="AC3598" s="439"/>
      <c r="AD3598" s="439"/>
      <c r="AE3598" s="439"/>
      <c r="AF3598" s="439"/>
      <c r="AG3598" s="439"/>
      <c r="AH3598" s="439"/>
      <c r="AI3598" s="439"/>
      <c r="AJ3598" s="439"/>
    </row>
    <row r="3599" spans="29:36" x14ac:dyDescent="0.25">
      <c r="AC3599" s="439"/>
      <c r="AD3599" s="439"/>
      <c r="AE3599" s="439"/>
      <c r="AF3599" s="439"/>
      <c r="AG3599" s="439"/>
      <c r="AH3599" s="439"/>
      <c r="AI3599" s="439"/>
      <c r="AJ3599" s="439"/>
    </row>
    <row r="3600" spans="29:36" x14ac:dyDescent="0.25">
      <c r="AC3600" s="439"/>
      <c r="AD3600" s="439"/>
      <c r="AE3600" s="439"/>
      <c r="AF3600" s="439"/>
      <c r="AG3600" s="439"/>
      <c r="AH3600" s="439"/>
      <c r="AI3600" s="439"/>
      <c r="AJ3600" s="439"/>
    </row>
    <row r="3601" spans="29:36" x14ac:dyDescent="0.25">
      <c r="AC3601" s="439"/>
      <c r="AD3601" s="439"/>
      <c r="AE3601" s="439"/>
      <c r="AF3601" s="439"/>
      <c r="AG3601" s="439"/>
      <c r="AH3601" s="439"/>
      <c r="AI3601" s="439"/>
      <c r="AJ3601" s="439"/>
    </row>
    <row r="3602" spans="29:36" x14ac:dyDescent="0.25">
      <c r="AC3602" s="439"/>
      <c r="AD3602" s="439"/>
      <c r="AE3602" s="439"/>
      <c r="AF3602" s="439"/>
      <c r="AG3602" s="439"/>
      <c r="AH3602" s="439"/>
      <c r="AI3602" s="439"/>
      <c r="AJ3602" s="439"/>
    </row>
    <row r="3603" spans="29:36" x14ac:dyDescent="0.25">
      <c r="AC3603" s="439"/>
      <c r="AD3603" s="439"/>
      <c r="AE3603" s="439"/>
      <c r="AF3603" s="439"/>
      <c r="AG3603" s="439"/>
      <c r="AH3603" s="439"/>
      <c r="AI3603" s="439"/>
      <c r="AJ3603" s="439"/>
    </row>
    <row r="3604" spans="29:36" x14ac:dyDescent="0.25">
      <c r="AC3604" s="439"/>
      <c r="AD3604" s="439"/>
      <c r="AE3604" s="439"/>
      <c r="AF3604" s="439"/>
      <c r="AG3604" s="439"/>
      <c r="AH3604" s="439"/>
      <c r="AI3604" s="439"/>
      <c r="AJ3604" s="439"/>
    </row>
    <row r="3605" spans="29:36" x14ac:dyDescent="0.25">
      <c r="AC3605" s="439"/>
      <c r="AD3605" s="439"/>
      <c r="AE3605" s="439"/>
      <c r="AF3605" s="439"/>
      <c r="AG3605" s="439"/>
      <c r="AH3605" s="439"/>
      <c r="AI3605" s="439"/>
      <c r="AJ3605" s="439"/>
    </row>
    <row r="3606" spans="29:36" x14ac:dyDescent="0.25">
      <c r="AC3606" s="439"/>
      <c r="AD3606" s="439"/>
      <c r="AE3606" s="439"/>
      <c r="AF3606" s="439"/>
      <c r="AG3606" s="439"/>
      <c r="AH3606" s="439"/>
      <c r="AI3606" s="439"/>
      <c r="AJ3606" s="439"/>
    </row>
    <row r="3607" spans="29:36" x14ac:dyDescent="0.25">
      <c r="AC3607" s="439"/>
      <c r="AD3607" s="439"/>
      <c r="AE3607" s="439"/>
      <c r="AF3607" s="439"/>
      <c r="AG3607" s="439"/>
      <c r="AH3607" s="439"/>
      <c r="AI3607" s="439"/>
      <c r="AJ3607" s="439"/>
    </row>
    <row r="3608" spans="29:36" x14ac:dyDescent="0.25">
      <c r="AC3608" s="439"/>
      <c r="AD3608" s="439"/>
      <c r="AE3608" s="439"/>
      <c r="AF3608" s="439"/>
      <c r="AG3608" s="439"/>
      <c r="AH3608" s="439"/>
      <c r="AI3608" s="439"/>
      <c r="AJ3608" s="439"/>
    </row>
    <row r="3609" spans="29:36" x14ac:dyDescent="0.25">
      <c r="AC3609" s="439"/>
      <c r="AD3609" s="439"/>
      <c r="AE3609" s="439"/>
      <c r="AF3609" s="439"/>
      <c r="AG3609" s="439"/>
      <c r="AH3609" s="439"/>
      <c r="AI3609" s="439"/>
      <c r="AJ3609" s="439"/>
    </row>
    <row r="3610" spans="29:36" x14ac:dyDescent="0.25">
      <c r="AC3610" s="439"/>
      <c r="AD3610" s="439"/>
      <c r="AE3610" s="439"/>
      <c r="AF3610" s="439"/>
      <c r="AG3610" s="439"/>
      <c r="AH3610" s="439"/>
      <c r="AI3610" s="439"/>
      <c r="AJ3610" s="439"/>
    </row>
    <row r="3611" spans="29:36" x14ac:dyDescent="0.25">
      <c r="AC3611" s="439"/>
      <c r="AD3611" s="439"/>
      <c r="AE3611" s="439"/>
      <c r="AF3611" s="439"/>
      <c r="AG3611" s="439"/>
      <c r="AH3611" s="439"/>
      <c r="AI3611" s="439"/>
      <c r="AJ3611" s="439"/>
    </row>
    <row r="3612" spans="29:36" x14ac:dyDescent="0.25">
      <c r="AC3612" s="439"/>
      <c r="AD3612" s="439"/>
      <c r="AE3612" s="439"/>
      <c r="AF3612" s="439"/>
      <c r="AG3612" s="439"/>
      <c r="AH3612" s="439"/>
      <c r="AI3612" s="439"/>
      <c r="AJ3612" s="439"/>
    </row>
    <row r="3613" spans="29:36" x14ac:dyDescent="0.25">
      <c r="AC3613" s="439"/>
      <c r="AD3613" s="439"/>
      <c r="AE3613" s="439"/>
      <c r="AF3613" s="439"/>
      <c r="AG3613" s="439"/>
      <c r="AH3613" s="439"/>
      <c r="AI3613" s="439"/>
      <c r="AJ3613" s="439"/>
    </row>
    <row r="3614" spans="29:36" x14ac:dyDescent="0.25">
      <c r="AC3614" s="439"/>
      <c r="AD3614" s="439"/>
      <c r="AE3614" s="439"/>
      <c r="AF3614" s="439"/>
      <c r="AG3614" s="439"/>
      <c r="AH3614" s="439"/>
      <c r="AI3614" s="439"/>
      <c r="AJ3614" s="439"/>
    </row>
    <row r="3615" spans="29:36" x14ac:dyDescent="0.25">
      <c r="AC3615" s="439"/>
      <c r="AD3615" s="439"/>
      <c r="AE3615" s="439"/>
      <c r="AF3615" s="439"/>
      <c r="AG3615" s="439"/>
      <c r="AH3615" s="439"/>
      <c r="AI3615" s="439"/>
      <c r="AJ3615" s="439"/>
    </row>
    <row r="3616" spans="29:36" x14ac:dyDescent="0.25">
      <c r="AC3616" s="439"/>
      <c r="AD3616" s="439"/>
      <c r="AE3616" s="439"/>
      <c r="AF3616" s="439"/>
      <c r="AG3616" s="439"/>
      <c r="AH3616" s="439"/>
      <c r="AI3616" s="439"/>
      <c r="AJ3616" s="439"/>
    </row>
    <row r="3617" spans="29:36" x14ac:dyDescent="0.25">
      <c r="AC3617" s="439"/>
      <c r="AD3617" s="439"/>
      <c r="AE3617" s="439"/>
      <c r="AF3617" s="439"/>
      <c r="AG3617" s="439"/>
      <c r="AH3617" s="439"/>
      <c r="AI3617" s="439"/>
      <c r="AJ3617" s="439"/>
    </row>
    <row r="3618" spans="29:36" x14ac:dyDescent="0.25">
      <c r="AC3618" s="439"/>
      <c r="AD3618" s="439"/>
      <c r="AE3618" s="439"/>
      <c r="AF3618" s="439"/>
      <c r="AG3618" s="439"/>
      <c r="AH3618" s="439"/>
      <c r="AI3618" s="439"/>
      <c r="AJ3618" s="439"/>
    </row>
    <row r="3619" spans="29:36" x14ac:dyDescent="0.25">
      <c r="AC3619" s="439"/>
      <c r="AD3619" s="439"/>
      <c r="AE3619" s="439"/>
      <c r="AF3619" s="439"/>
      <c r="AG3619" s="439"/>
      <c r="AH3619" s="439"/>
      <c r="AI3619" s="439"/>
      <c r="AJ3619" s="439"/>
    </row>
    <row r="3620" spans="29:36" x14ac:dyDescent="0.25">
      <c r="AC3620" s="439"/>
      <c r="AD3620" s="439"/>
      <c r="AE3620" s="439"/>
      <c r="AF3620" s="439"/>
      <c r="AG3620" s="439"/>
      <c r="AH3620" s="439"/>
      <c r="AI3620" s="439"/>
      <c r="AJ3620" s="439"/>
    </row>
    <row r="3621" spans="29:36" x14ac:dyDescent="0.25">
      <c r="AC3621" s="439"/>
      <c r="AD3621" s="439"/>
      <c r="AE3621" s="439"/>
      <c r="AF3621" s="439"/>
      <c r="AG3621" s="439"/>
      <c r="AH3621" s="439"/>
      <c r="AI3621" s="439"/>
      <c r="AJ3621" s="439"/>
    </row>
    <row r="3622" spans="29:36" x14ac:dyDescent="0.25">
      <c r="AC3622" s="439"/>
      <c r="AD3622" s="439"/>
      <c r="AE3622" s="439"/>
      <c r="AF3622" s="439"/>
      <c r="AG3622" s="439"/>
      <c r="AH3622" s="439"/>
      <c r="AI3622" s="439"/>
      <c r="AJ3622" s="439"/>
    </row>
    <row r="3623" spans="29:36" x14ac:dyDescent="0.25">
      <c r="AC3623" s="439"/>
      <c r="AD3623" s="439"/>
      <c r="AE3623" s="439"/>
      <c r="AF3623" s="439"/>
      <c r="AG3623" s="439"/>
      <c r="AH3623" s="439"/>
      <c r="AI3623" s="439"/>
      <c r="AJ3623" s="439"/>
    </row>
    <row r="3624" spans="29:36" x14ac:dyDescent="0.25">
      <c r="AC3624" s="439"/>
      <c r="AD3624" s="439"/>
      <c r="AE3624" s="439"/>
      <c r="AF3624" s="439"/>
      <c r="AG3624" s="439"/>
      <c r="AH3624" s="439"/>
      <c r="AI3624" s="439"/>
      <c r="AJ3624" s="439"/>
    </row>
    <row r="3625" spans="29:36" x14ac:dyDescent="0.25">
      <c r="AC3625" s="439"/>
      <c r="AD3625" s="439"/>
      <c r="AE3625" s="439"/>
      <c r="AF3625" s="439"/>
      <c r="AG3625" s="439"/>
      <c r="AH3625" s="439"/>
      <c r="AI3625" s="439"/>
      <c r="AJ3625" s="439"/>
    </row>
    <row r="3626" spans="29:36" x14ac:dyDescent="0.25">
      <c r="AC3626" s="439"/>
      <c r="AD3626" s="439"/>
      <c r="AE3626" s="439"/>
      <c r="AF3626" s="439"/>
      <c r="AG3626" s="439"/>
      <c r="AH3626" s="439"/>
      <c r="AI3626" s="439"/>
      <c r="AJ3626" s="439"/>
    </row>
    <row r="3627" spans="29:36" x14ac:dyDescent="0.25">
      <c r="AC3627" s="439"/>
      <c r="AD3627" s="439"/>
      <c r="AE3627" s="439"/>
      <c r="AF3627" s="439"/>
      <c r="AG3627" s="439"/>
      <c r="AH3627" s="439"/>
      <c r="AI3627" s="439"/>
      <c r="AJ3627" s="439"/>
    </row>
    <row r="3628" spans="29:36" x14ac:dyDescent="0.25">
      <c r="AC3628" s="439"/>
      <c r="AD3628" s="439"/>
      <c r="AE3628" s="439"/>
      <c r="AF3628" s="439"/>
      <c r="AG3628" s="439"/>
      <c r="AH3628" s="439"/>
      <c r="AI3628" s="439"/>
      <c r="AJ3628" s="439"/>
    </row>
    <row r="3629" spans="29:36" x14ac:dyDescent="0.25">
      <c r="AC3629" s="439"/>
      <c r="AD3629" s="439"/>
      <c r="AE3629" s="439"/>
      <c r="AF3629" s="439"/>
      <c r="AG3629" s="439"/>
      <c r="AH3629" s="439"/>
      <c r="AI3629" s="439"/>
      <c r="AJ3629" s="439"/>
    </row>
    <row r="3630" spans="29:36" x14ac:dyDescent="0.25">
      <c r="AC3630" s="439"/>
      <c r="AD3630" s="439"/>
      <c r="AE3630" s="439"/>
      <c r="AF3630" s="439"/>
      <c r="AG3630" s="439"/>
      <c r="AH3630" s="439"/>
      <c r="AI3630" s="439"/>
      <c r="AJ3630" s="439"/>
    </row>
    <row r="3631" spans="29:36" x14ac:dyDescent="0.25">
      <c r="AC3631" s="439"/>
      <c r="AD3631" s="439"/>
      <c r="AE3631" s="439"/>
      <c r="AF3631" s="439"/>
      <c r="AG3631" s="439"/>
      <c r="AH3631" s="439"/>
      <c r="AI3631" s="439"/>
      <c r="AJ3631" s="439"/>
    </row>
    <row r="3632" spans="29:36" x14ac:dyDescent="0.25">
      <c r="AC3632" s="439"/>
      <c r="AD3632" s="439"/>
      <c r="AE3632" s="439"/>
      <c r="AF3632" s="439"/>
      <c r="AG3632" s="439"/>
      <c r="AH3632" s="439"/>
      <c r="AI3632" s="439"/>
      <c r="AJ3632" s="439"/>
    </row>
    <row r="3633" spans="29:36" x14ac:dyDescent="0.25">
      <c r="AC3633" s="439"/>
      <c r="AD3633" s="439"/>
      <c r="AE3633" s="439"/>
      <c r="AF3633" s="439"/>
      <c r="AG3633" s="439"/>
      <c r="AH3633" s="439"/>
      <c r="AI3633" s="439"/>
      <c r="AJ3633" s="439"/>
    </row>
    <row r="3634" spans="29:36" x14ac:dyDescent="0.25">
      <c r="AC3634" s="439"/>
      <c r="AD3634" s="439"/>
      <c r="AE3634" s="439"/>
      <c r="AF3634" s="439"/>
      <c r="AG3634" s="439"/>
      <c r="AH3634" s="439"/>
      <c r="AI3634" s="439"/>
      <c r="AJ3634" s="439"/>
    </row>
    <row r="3635" spans="29:36" x14ac:dyDescent="0.25">
      <c r="AC3635" s="439"/>
      <c r="AD3635" s="439"/>
      <c r="AE3635" s="439"/>
      <c r="AF3635" s="439"/>
      <c r="AG3635" s="439"/>
      <c r="AH3635" s="439"/>
      <c r="AI3635" s="439"/>
      <c r="AJ3635" s="439"/>
    </row>
    <row r="3636" spans="29:36" x14ac:dyDescent="0.25">
      <c r="AC3636" s="439"/>
      <c r="AD3636" s="439"/>
      <c r="AE3636" s="439"/>
      <c r="AF3636" s="439"/>
      <c r="AG3636" s="439"/>
      <c r="AH3636" s="439"/>
      <c r="AI3636" s="439"/>
      <c r="AJ3636" s="439"/>
    </row>
    <row r="3637" spans="29:36" x14ac:dyDescent="0.25">
      <c r="AC3637" s="439"/>
      <c r="AD3637" s="439"/>
      <c r="AE3637" s="439"/>
      <c r="AF3637" s="439"/>
      <c r="AG3637" s="439"/>
      <c r="AH3637" s="439"/>
      <c r="AI3637" s="439"/>
      <c r="AJ3637" s="439"/>
    </row>
    <row r="3638" spans="29:36" x14ac:dyDescent="0.25">
      <c r="AC3638" s="439"/>
      <c r="AD3638" s="439"/>
      <c r="AE3638" s="439"/>
      <c r="AF3638" s="439"/>
      <c r="AG3638" s="439"/>
      <c r="AH3638" s="439"/>
      <c r="AI3638" s="439"/>
      <c r="AJ3638" s="439"/>
    </row>
    <row r="3639" spans="29:36" x14ac:dyDescent="0.25">
      <c r="AC3639" s="439"/>
      <c r="AD3639" s="439"/>
      <c r="AE3639" s="439"/>
      <c r="AF3639" s="439"/>
      <c r="AG3639" s="439"/>
      <c r="AH3639" s="439"/>
      <c r="AI3639" s="439"/>
      <c r="AJ3639" s="439"/>
    </row>
    <row r="3640" spans="29:36" x14ac:dyDescent="0.25">
      <c r="AC3640" s="439"/>
      <c r="AD3640" s="439"/>
      <c r="AE3640" s="439"/>
      <c r="AF3640" s="439"/>
      <c r="AG3640" s="439"/>
      <c r="AH3640" s="439"/>
      <c r="AI3640" s="439"/>
      <c r="AJ3640" s="439"/>
    </row>
    <row r="3641" spans="29:36" x14ac:dyDescent="0.25">
      <c r="AC3641" s="439"/>
      <c r="AD3641" s="439"/>
      <c r="AE3641" s="439"/>
      <c r="AF3641" s="439"/>
      <c r="AG3641" s="439"/>
      <c r="AH3641" s="439"/>
      <c r="AI3641" s="439"/>
      <c r="AJ3641" s="439"/>
    </row>
    <row r="3642" spans="29:36" x14ac:dyDescent="0.25">
      <c r="AC3642" s="439"/>
      <c r="AD3642" s="439"/>
      <c r="AE3642" s="439"/>
      <c r="AF3642" s="439"/>
      <c r="AG3642" s="439"/>
      <c r="AH3642" s="439"/>
      <c r="AI3642" s="439"/>
      <c r="AJ3642" s="439"/>
    </row>
    <row r="3643" spans="29:36" x14ac:dyDescent="0.25">
      <c r="AC3643" s="439"/>
      <c r="AD3643" s="439"/>
      <c r="AE3643" s="439"/>
      <c r="AF3643" s="439"/>
      <c r="AG3643" s="439"/>
      <c r="AH3643" s="439"/>
      <c r="AI3643" s="439"/>
      <c r="AJ3643" s="439"/>
    </row>
    <row r="3644" spans="29:36" x14ac:dyDescent="0.25">
      <c r="AC3644" s="439"/>
      <c r="AD3644" s="439"/>
      <c r="AE3644" s="439"/>
      <c r="AF3644" s="439"/>
      <c r="AG3644" s="439"/>
      <c r="AH3644" s="439"/>
      <c r="AI3644" s="439"/>
      <c r="AJ3644" s="439"/>
    </row>
    <row r="3645" spans="29:36" x14ac:dyDescent="0.25">
      <c r="AC3645" s="439"/>
      <c r="AD3645" s="439"/>
      <c r="AE3645" s="439"/>
      <c r="AF3645" s="439"/>
      <c r="AG3645" s="439"/>
      <c r="AH3645" s="439"/>
      <c r="AI3645" s="439"/>
      <c r="AJ3645" s="439"/>
    </row>
    <row r="3646" spans="29:36" x14ac:dyDescent="0.25">
      <c r="AC3646" s="439"/>
      <c r="AD3646" s="439"/>
      <c r="AE3646" s="439"/>
      <c r="AF3646" s="439"/>
      <c r="AG3646" s="439"/>
      <c r="AH3646" s="439"/>
      <c r="AI3646" s="439"/>
      <c r="AJ3646" s="439"/>
    </row>
    <row r="3647" spans="29:36" x14ac:dyDescent="0.25">
      <c r="AC3647" s="439"/>
      <c r="AD3647" s="439"/>
      <c r="AE3647" s="439"/>
      <c r="AF3647" s="439"/>
      <c r="AG3647" s="439"/>
      <c r="AH3647" s="439"/>
      <c r="AI3647" s="439"/>
      <c r="AJ3647" s="439"/>
    </row>
    <row r="3648" spans="29:36" x14ac:dyDescent="0.25">
      <c r="AC3648" s="439"/>
      <c r="AD3648" s="439"/>
      <c r="AE3648" s="439"/>
      <c r="AF3648" s="439"/>
      <c r="AG3648" s="439"/>
      <c r="AH3648" s="439"/>
      <c r="AI3648" s="439"/>
      <c r="AJ3648" s="439"/>
    </row>
    <row r="3649" spans="29:36" x14ac:dyDescent="0.25">
      <c r="AC3649" s="439"/>
      <c r="AD3649" s="439"/>
      <c r="AE3649" s="439"/>
      <c r="AF3649" s="439"/>
      <c r="AG3649" s="439"/>
      <c r="AH3649" s="439"/>
      <c r="AI3649" s="439"/>
      <c r="AJ3649" s="439"/>
    </row>
    <row r="3650" spans="29:36" x14ac:dyDescent="0.25">
      <c r="AC3650" s="439"/>
      <c r="AD3650" s="439"/>
      <c r="AE3650" s="439"/>
      <c r="AF3650" s="439"/>
      <c r="AG3650" s="439"/>
      <c r="AH3650" s="439"/>
      <c r="AI3650" s="439"/>
      <c r="AJ3650" s="439"/>
    </row>
    <row r="3651" spans="29:36" x14ac:dyDescent="0.25">
      <c r="AC3651" s="439"/>
      <c r="AD3651" s="439"/>
      <c r="AE3651" s="439"/>
      <c r="AF3651" s="439"/>
      <c r="AG3651" s="439"/>
      <c r="AH3651" s="439"/>
      <c r="AI3651" s="439"/>
      <c r="AJ3651" s="439"/>
    </row>
    <row r="3652" spans="29:36" x14ac:dyDescent="0.25">
      <c r="AC3652" s="439"/>
      <c r="AD3652" s="439"/>
      <c r="AE3652" s="439"/>
      <c r="AF3652" s="439"/>
      <c r="AG3652" s="439"/>
      <c r="AH3652" s="439"/>
      <c r="AI3652" s="439"/>
      <c r="AJ3652" s="439"/>
    </row>
    <row r="3653" spans="29:36" x14ac:dyDescent="0.25">
      <c r="AC3653" s="439"/>
      <c r="AD3653" s="439"/>
      <c r="AE3653" s="439"/>
      <c r="AF3653" s="439"/>
      <c r="AG3653" s="439"/>
      <c r="AH3653" s="439"/>
      <c r="AI3653" s="439"/>
      <c r="AJ3653" s="439"/>
    </row>
    <row r="3654" spans="29:36" x14ac:dyDescent="0.25">
      <c r="AC3654" s="439"/>
      <c r="AD3654" s="439"/>
      <c r="AE3654" s="439"/>
      <c r="AF3654" s="439"/>
      <c r="AG3654" s="439"/>
      <c r="AH3654" s="439"/>
      <c r="AI3654" s="439"/>
      <c r="AJ3654" s="439"/>
    </row>
    <row r="3655" spans="29:36" x14ac:dyDescent="0.25">
      <c r="AC3655" s="439"/>
      <c r="AD3655" s="439"/>
      <c r="AE3655" s="439"/>
      <c r="AF3655" s="439"/>
      <c r="AG3655" s="439"/>
      <c r="AH3655" s="439"/>
      <c r="AI3655" s="439"/>
      <c r="AJ3655" s="439"/>
    </row>
    <row r="3656" spans="29:36" x14ac:dyDescent="0.25">
      <c r="AC3656" s="439"/>
      <c r="AD3656" s="439"/>
      <c r="AE3656" s="439"/>
      <c r="AF3656" s="439"/>
      <c r="AG3656" s="439"/>
      <c r="AH3656" s="439"/>
      <c r="AI3656" s="439"/>
      <c r="AJ3656" s="439"/>
    </row>
    <row r="3657" spans="29:36" x14ac:dyDescent="0.25">
      <c r="AC3657" s="439"/>
      <c r="AD3657" s="439"/>
      <c r="AE3657" s="439"/>
      <c r="AF3657" s="439"/>
      <c r="AG3657" s="439"/>
      <c r="AH3657" s="439"/>
      <c r="AI3657" s="439"/>
      <c r="AJ3657" s="439"/>
    </row>
    <row r="3658" spans="29:36" x14ac:dyDescent="0.25">
      <c r="AC3658" s="439"/>
      <c r="AD3658" s="439"/>
      <c r="AE3658" s="439"/>
      <c r="AF3658" s="439"/>
      <c r="AG3658" s="439"/>
      <c r="AH3658" s="439"/>
      <c r="AI3658" s="439"/>
      <c r="AJ3658" s="439"/>
    </row>
    <row r="3659" spans="29:36" x14ac:dyDescent="0.25">
      <c r="AC3659" s="439"/>
      <c r="AD3659" s="439"/>
      <c r="AE3659" s="439"/>
      <c r="AF3659" s="439"/>
      <c r="AG3659" s="439"/>
      <c r="AH3659" s="439"/>
      <c r="AI3659" s="439"/>
      <c r="AJ3659" s="439"/>
    </row>
    <row r="3660" spans="29:36" x14ac:dyDescent="0.25">
      <c r="AC3660" s="439"/>
      <c r="AD3660" s="439"/>
      <c r="AE3660" s="439"/>
      <c r="AF3660" s="439"/>
      <c r="AG3660" s="439"/>
      <c r="AH3660" s="439"/>
      <c r="AI3660" s="439"/>
      <c r="AJ3660" s="439"/>
    </row>
    <row r="3661" spans="29:36" x14ac:dyDescent="0.25">
      <c r="AC3661" s="439"/>
      <c r="AD3661" s="439"/>
      <c r="AE3661" s="439"/>
      <c r="AF3661" s="439"/>
      <c r="AG3661" s="439"/>
      <c r="AH3661" s="439"/>
      <c r="AI3661" s="439"/>
      <c r="AJ3661" s="439"/>
    </row>
    <row r="3662" spans="29:36" x14ac:dyDescent="0.25">
      <c r="AC3662" s="439"/>
      <c r="AD3662" s="439"/>
      <c r="AE3662" s="439"/>
      <c r="AF3662" s="439"/>
      <c r="AG3662" s="439"/>
      <c r="AH3662" s="439"/>
      <c r="AI3662" s="439"/>
      <c r="AJ3662" s="439"/>
    </row>
    <row r="3663" spans="29:36" x14ac:dyDescent="0.25">
      <c r="AC3663" s="439"/>
      <c r="AD3663" s="439"/>
      <c r="AE3663" s="439"/>
      <c r="AF3663" s="439"/>
      <c r="AG3663" s="439"/>
      <c r="AH3663" s="439"/>
      <c r="AI3663" s="439"/>
      <c r="AJ3663" s="439"/>
    </row>
    <row r="3664" spans="29:36" x14ac:dyDescent="0.25">
      <c r="AC3664" s="439"/>
      <c r="AD3664" s="439"/>
      <c r="AE3664" s="439"/>
      <c r="AF3664" s="439"/>
      <c r="AG3664" s="439"/>
      <c r="AH3664" s="439"/>
      <c r="AI3664" s="439"/>
      <c r="AJ3664" s="439"/>
    </row>
    <row r="3665" spans="29:36" x14ac:dyDescent="0.25">
      <c r="AC3665" s="439"/>
      <c r="AD3665" s="439"/>
      <c r="AE3665" s="439"/>
      <c r="AF3665" s="439"/>
      <c r="AG3665" s="439"/>
      <c r="AH3665" s="439"/>
      <c r="AI3665" s="439"/>
      <c r="AJ3665" s="439"/>
    </row>
    <row r="3666" spans="29:36" x14ac:dyDescent="0.25">
      <c r="AC3666" s="439"/>
      <c r="AD3666" s="439"/>
      <c r="AE3666" s="439"/>
      <c r="AF3666" s="439"/>
      <c r="AG3666" s="439"/>
      <c r="AH3666" s="439"/>
      <c r="AI3666" s="439"/>
      <c r="AJ3666" s="439"/>
    </row>
    <row r="3667" spans="29:36" x14ac:dyDescent="0.25">
      <c r="AC3667" s="439"/>
      <c r="AD3667" s="439"/>
      <c r="AE3667" s="439"/>
      <c r="AF3667" s="439"/>
      <c r="AG3667" s="439"/>
      <c r="AH3667" s="439"/>
      <c r="AI3667" s="439"/>
      <c r="AJ3667" s="439"/>
    </row>
    <row r="3668" spans="29:36" x14ac:dyDescent="0.25">
      <c r="AC3668" s="439"/>
      <c r="AD3668" s="439"/>
      <c r="AE3668" s="439"/>
      <c r="AF3668" s="439"/>
      <c r="AG3668" s="439"/>
      <c r="AH3668" s="439"/>
      <c r="AI3668" s="439"/>
      <c r="AJ3668" s="439"/>
    </row>
    <row r="3669" spans="29:36" x14ac:dyDescent="0.25">
      <c r="AC3669" s="439"/>
      <c r="AD3669" s="439"/>
      <c r="AE3669" s="439"/>
      <c r="AF3669" s="439"/>
      <c r="AG3669" s="439"/>
      <c r="AH3669" s="439"/>
      <c r="AI3669" s="439"/>
      <c r="AJ3669" s="439"/>
    </row>
    <row r="3670" spans="29:36" x14ac:dyDescent="0.25">
      <c r="AC3670" s="439"/>
      <c r="AD3670" s="439"/>
      <c r="AE3670" s="439"/>
      <c r="AF3670" s="439"/>
      <c r="AG3670" s="439"/>
      <c r="AH3670" s="439"/>
      <c r="AI3670" s="439"/>
      <c r="AJ3670" s="439"/>
    </row>
    <row r="3671" spans="29:36" x14ac:dyDescent="0.25">
      <c r="AC3671" s="439"/>
      <c r="AD3671" s="439"/>
      <c r="AE3671" s="439"/>
      <c r="AF3671" s="439"/>
      <c r="AG3671" s="439"/>
      <c r="AH3671" s="439"/>
      <c r="AI3671" s="439"/>
      <c r="AJ3671" s="439"/>
    </row>
    <row r="3672" spans="29:36" x14ac:dyDescent="0.25">
      <c r="AC3672" s="439"/>
      <c r="AD3672" s="439"/>
      <c r="AE3672" s="439"/>
      <c r="AF3672" s="439"/>
      <c r="AG3672" s="439"/>
      <c r="AH3672" s="439"/>
      <c r="AI3672" s="439"/>
      <c r="AJ3672" s="439"/>
    </row>
    <row r="3673" spans="29:36" x14ac:dyDescent="0.25">
      <c r="AC3673" s="439"/>
      <c r="AD3673" s="439"/>
      <c r="AE3673" s="439"/>
      <c r="AF3673" s="439"/>
      <c r="AG3673" s="439"/>
      <c r="AH3673" s="439"/>
      <c r="AI3673" s="439"/>
      <c r="AJ3673" s="439"/>
    </row>
    <row r="3674" spans="29:36" x14ac:dyDescent="0.25">
      <c r="AC3674" s="439"/>
      <c r="AD3674" s="439"/>
      <c r="AE3674" s="439"/>
      <c r="AF3674" s="439"/>
      <c r="AG3674" s="439"/>
      <c r="AH3674" s="439"/>
      <c r="AI3674" s="439"/>
      <c r="AJ3674" s="439"/>
    </row>
    <row r="3675" spans="29:36" x14ac:dyDescent="0.25">
      <c r="AC3675" s="439"/>
      <c r="AD3675" s="439"/>
      <c r="AE3675" s="439"/>
      <c r="AF3675" s="439"/>
      <c r="AG3675" s="439"/>
      <c r="AH3675" s="439"/>
      <c r="AI3675" s="439"/>
      <c r="AJ3675" s="439"/>
    </row>
    <row r="3676" spans="29:36" x14ac:dyDescent="0.25">
      <c r="AC3676" s="439"/>
      <c r="AD3676" s="439"/>
      <c r="AE3676" s="439"/>
      <c r="AF3676" s="439"/>
      <c r="AG3676" s="439"/>
      <c r="AH3676" s="439"/>
      <c r="AI3676" s="439"/>
      <c r="AJ3676" s="439"/>
    </row>
    <row r="3677" spans="29:36" x14ac:dyDescent="0.25">
      <c r="AC3677" s="439"/>
      <c r="AD3677" s="439"/>
      <c r="AE3677" s="439"/>
      <c r="AF3677" s="439"/>
      <c r="AG3677" s="439"/>
      <c r="AH3677" s="439"/>
      <c r="AI3677" s="439"/>
      <c r="AJ3677" s="439"/>
    </row>
    <row r="3678" spans="29:36" x14ac:dyDescent="0.25">
      <c r="AC3678" s="439"/>
      <c r="AD3678" s="439"/>
      <c r="AE3678" s="439"/>
      <c r="AF3678" s="439"/>
      <c r="AG3678" s="439"/>
      <c r="AH3678" s="439"/>
      <c r="AI3678" s="439"/>
      <c r="AJ3678" s="439"/>
    </row>
    <row r="3679" spans="29:36" x14ac:dyDescent="0.25">
      <c r="AC3679" s="439"/>
      <c r="AD3679" s="439"/>
      <c r="AE3679" s="439"/>
      <c r="AF3679" s="439"/>
      <c r="AG3679" s="439"/>
      <c r="AH3679" s="439"/>
      <c r="AI3679" s="439"/>
      <c r="AJ3679" s="439"/>
    </row>
    <row r="3680" spans="29:36" x14ac:dyDescent="0.25">
      <c r="AC3680" s="439"/>
      <c r="AD3680" s="439"/>
      <c r="AE3680" s="439"/>
      <c r="AF3680" s="439"/>
      <c r="AG3680" s="439"/>
      <c r="AH3680" s="439"/>
      <c r="AI3680" s="439"/>
      <c r="AJ3680" s="439"/>
    </row>
    <row r="3681" spans="29:36" x14ac:dyDescent="0.25">
      <c r="AC3681" s="439"/>
      <c r="AD3681" s="439"/>
      <c r="AE3681" s="439"/>
      <c r="AF3681" s="439"/>
      <c r="AG3681" s="439"/>
      <c r="AH3681" s="439"/>
      <c r="AI3681" s="439"/>
      <c r="AJ3681" s="439"/>
    </row>
    <row r="3682" spans="29:36" x14ac:dyDescent="0.25">
      <c r="AC3682" s="439"/>
      <c r="AD3682" s="439"/>
      <c r="AE3682" s="439"/>
      <c r="AF3682" s="439"/>
      <c r="AG3682" s="439"/>
      <c r="AH3682" s="439"/>
      <c r="AI3682" s="439"/>
      <c r="AJ3682" s="439"/>
    </row>
    <row r="3683" spans="29:36" x14ac:dyDescent="0.25">
      <c r="AC3683" s="439"/>
      <c r="AD3683" s="439"/>
      <c r="AE3683" s="439"/>
      <c r="AF3683" s="439"/>
      <c r="AG3683" s="439"/>
      <c r="AH3683" s="439"/>
      <c r="AI3683" s="439"/>
      <c r="AJ3683" s="439"/>
    </row>
    <row r="3684" spans="29:36" x14ac:dyDescent="0.25">
      <c r="AC3684" s="439"/>
      <c r="AD3684" s="439"/>
      <c r="AE3684" s="439"/>
      <c r="AF3684" s="439"/>
      <c r="AG3684" s="439"/>
      <c r="AH3684" s="439"/>
      <c r="AI3684" s="439"/>
      <c r="AJ3684" s="439"/>
    </row>
    <row r="3685" spans="29:36" x14ac:dyDescent="0.25">
      <c r="AC3685" s="439"/>
      <c r="AD3685" s="439"/>
      <c r="AE3685" s="439"/>
      <c r="AF3685" s="439"/>
      <c r="AG3685" s="439"/>
      <c r="AH3685" s="439"/>
      <c r="AI3685" s="439"/>
      <c r="AJ3685" s="439"/>
    </row>
    <row r="3686" spans="29:36" x14ac:dyDescent="0.25">
      <c r="AC3686" s="439"/>
      <c r="AD3686" s="439"/>
      <c r="AE3686" s="439"/>
      <c r="AF3686" s="439"/>
      <c r="AG3686" s="439"/>
      <c r="AH3686" s="439"/>
      <c r="AI3686" s="439"/>
      <c r="AJ3686" s="439"/>
    </row>
    <row r="3687" spans="29:36" x14ac:dyDescent="0.25">
      <c r="AC3687" s="439"/>
      <c r="AD3687" s="439"/>
      <c r="AE3687" s="439"/>
      <c r="AF3687" s="439"/>
      <c r="AG3687" s="439"/>
      <c r="AH3687" s="439"/>
      <c r="AI3687" s="439"/>
      <c r="AJ3687" s="439"/>
    </row>
    <row r="3688" spans="29:36" x14ac:dyDescent="0.25">
      <c r="AC3688" s="439"/>
      <c r="AD3688" s="439"/>
      <c r="AE3688" s="439"/>
      <c r="AF3688" s="439"/>
      <c r="AG3688" s="439"/>
      <c r="AH3688" s="439"/>
      <c r="AI3688" s="439"/>
      <c r="AJ3688" s="439"/>
    </row>
    <row r="3689" spans="29:36" x14ac:dyDescent="0.25">
      <c r="AC3689" s="439"/>
      <c r="AD3689" s="439"/>
      <c r="AE3689" s="439"/>
      <c r="AF3689" s="439"/>
      <c r="AG3689" s="439"/>
      <c r="AH3689" s="439"/>
      <c r="AI3689" s="439"/>
      <c r="AJ3689" s="439"/>
    </row>
    <row r="3690" spans="29:36" x14ac:dyDescent="0.25">
      <c r="AC3690" s="439"/>
      <c r="AD3690" s="439"/>
      <c r="AE3690" s="439"/>
      <c r="AF3690" s="439"/>
      <c r="AG3690" s="439"/>
      <c r="AH3690" s="439"/>
      <c r="AI3690" s="439"/>
      <c r="AJ3690" s="439"/>
    </row>
    <row r="3691" spans="29:36" x14ac:dyDescent="0.25">
      <c r="AC3691" s="439"/>
      <c r="AD3691" s="439"/>
      <c r="AE3691" s="439"/>
      <c r="AF3691" s="439"/>
      <c r="AG3691" s="439"/>
      <c r="AH3691" s="439"/>
      <c r="AI3691" s="439"/>
      <c r="AJ3691" s="439"/>
    </row>
    <row r="3692" spans="29:36" x14ac:dyDescent="0.25">
      <c r="AC3692" s="439"/>
      <c r="AD3692" s="439"/>
      <c r="AE3692" s="439"/>
      <c r="AF3692" s="439"/>
      <c r="AG3692" s="439"/>
      <c r="AH3692" s="439"/>
      <c r="AI3692" s="439"/>
      <c r="AJ3692" s="439"/>
    </row>
    <row r="3693" spans="29:36" x14ac:dyDescent="0.25">
      <c r="AC3693" s="439"/>
      <c r="AD3693" s="439"/>
      <c r="AE3693" s="439"/>
      <c r="AF3693" s="439"/>
      <c r="AG3693" s="439"/>
      <c r="AH3693" s="439"/>
      <c r="AI3693" s="439"/>
      <c r="AJ3693" s="439"/>
    </row>
    <row r="3694" spans="29:36" x14ac:dyDescent="0.25">
      <c r="AC3694" s="439"/>
      <c r="AD3694" s="439"/>
      <c r="AE3694" s="439"/>
      <c r="AF3694" s="439"/>
      <c r="AG3694" s="439"/>
      <c r="AH3694" s="439"/>
      <c r="AI3694" s="439"/>
      <c r="AJ3694" s="439"/>
    </row>
    <row r="3695" spans="29:36" x14ac:dyDescent="0.25">
      <c r="AC3695" s="439"/>
      <c r="AD3695" s="439"/>
      <c r="AE3695" s="439"/>
      <c r="AF3695" s="439"/>
      <c r="AG3695" s="439"/>
      <c r="AH3695" s="439"/>
      <c r="AI3695" s="439"/>
      <c r="AJ3695" s="439"/>
    </row>
    <row r="3696" spans="29:36" x14ac:dyDescent="0.25">
      <c r="AC3696" s="439"/>
      <c r="AD3696" s="439"/>
      <c r="AE3696" s="439"/>
      <c r="AF3696" s="439"/>
      <c r="AG3696" s="439"/>
      <c r="AH3696" s="439"/>
      <c r="AI3696" s="439"/>
      <c r="AJ3696" s="439"/>
    </row>
    <row r="3697" spans="29:36" x14ac:dyDescent="0.25">
      <c r="AC3697" s="439"/>
      <c r="AD3697" s="439"/>
      <c r="AE3697" s="439"/>
      <c r="AF3697" s="439"/>
      <c r="AG3697" s="439"/>
      <c r="AH3697" s="439"/>
      <c r="AI3697" s="439"/>
      <c r="AJ3697" s="439"/>
    </row>
    <row r="3698" spans="29:36" x14ac:dyDescent="0.25">
      <c r="AC3698" s="439"/>
      <c r="AD3698" s="439"/>
      <c r="AE3698" s="439"/>
      <c r="AF3698" s="439"/>
      <c r="AG3698" s="439"/>
      <c r="AH3698" s="439"/>
      <c r="AI3698" s="439"/>
      <c r="AJ3698" s="439"/>
    </row>
    <row r="3699" spans="29:36" x14ac:dyDescent="0.25">
      <c r="AC3699" s="439"/>
      <c r="AD3699" s="439"/>
      <c r="AE3699" s="439"/>
      <c r="AF3699" s="439"/>
      <c r="AG3699" s="439"/>
      <c r="AH3699" s="439"/>
      <c r="AI3699" s="439"/>
      <c r="AJ3699" s="439"/>
    </row>
    <row r="3700" spans="29:36" x14ac:dyDescent="0.25">
      <c r="AC3700" s="439"/>
      <c r="AD3700" s="439"/>
      <c r="AE3700" s="439"/>
      <c r="AF3700" s="439"/>
      <c r="AG3700" s="439"/>
      <c r="AH3700" s="439"/>
      <c r="AI3700" s="439"/>
      <c r="AJ3700" s="439"/>
    </row>
    <row r="3701" spans="29:36" x14ac:dyDescent="0.25">
      <c r="AC3701" s="439"/>
      <c r="AD3701" s="439"/>
      <c r="AE3701" s="439"/>
      <c r="AF3701" s="439"/>
      <c r="AG3701" s="439"/>
      <c r="AH3701" s="439"/>
      <c r="AI3701" s="439"/>
      <c r="AJ3701" s="439"/>
    </row>
    <row r="3702" spans="29:36" x14ac:dyDescent="0.25">
      <c r="AC3702" s="439"/>
      <c r="AD3702" s="439"/>
      <c r="AE3702" s="439"/>
      <c r="AF3702" s="439"/>
      <c r="AG3702" s="439"/>
      <c r="AH3702" s="439"/>
      <c r="AI3702" s="439"/>
      <c r="AJ3702" s="439"/>
    </row>
    <row r="3703" spans="29:36" x14ac:dyDescent="0.25">
      <c r="AC3703" s="439"/>
      <c r="AD3703" s="439"/>
      <c r="AE3703" s="439"/>
      <c r="AF3703" s="439"/>
      <c r="AG3703" s="439"/>
      <c r="AH3703" s="439"/>
      <c r="AI3703" s="439"/>
      <c r="AJ3703" s="439"/>
    </row>
    <row r="3704" spans="29:36" x14ac:dyDescent="0.25">
      <c r="AC3704" s="439"/>
      <c r="AD3704" s="439"/>
      <c r="AE3704" s="439"/>
      <c r="AF3704" s="439"/>
      <c r="AG3704" s="439"/>
      <c r="AH3704" s="439"/>
      <c r="AI3704" s="439"/>
      <c r="AJ3704" s="439"/>
    </row>
    <row r="3705" spans="29:36" x14ac:dyDescent="0.25">
      <c r="AC3705" s="439"/>
      <c r="AD3705" s="439"/>
      <c r="AE3705" s="439"/>
      <c r="AF3705" s="439"/>
      <c r="AG3705" s="439"/>
      <c r="AH3705" s="439"/>
      <c r="AI3705" s="439"/>
      <c r="AJ3705" s="439"/>
    </row>
    <row r="3706" spans="29:36" x14ac:dyDescent="0.25">
      <c r="AC3706" s="439"/>
      <c r="AD3706" s="439"/>
      <c r="AE3706" s="439"/>
      <c r="AF3706" s="439"/>
      <c r="AG3706" s="439"/>
      <c r="AH3706" s="439"/>
      <c r="AI3706" s="439"/>
      <c r="AJ3706" s="439"/>
    </row>
    <row r="3707" spans="29:36" x14ac:dyDescent="0.25">
      <c r="AC3707" s="439"/>
      <c r="AD3707" s="439"/>
      <c r="AE3707" s="439"/>
      <c r="AF3707" s="439"/>
      <c r="AG3707" s="439"/>
      <c r="AH3707" s="439"/>
      <c r="AI3707" s="439"/>
      <c r="AJ3707" s="439"/>
    </row>
    <row r="3708" spans="29:36" x14ac:dyDescent="0.25">
      <c r="AC3708" s="439"/>
      <c r="AD3708" s="439"/>
      <c r="AE3708" s="439"/>
      <c r="AF3708" s="439"/>
      <c r="AG3708" s="439"/>
      <c r="AH3708" s="439"/>
      <c r="AI3708" s="439"/>
      <c r="AJ3708" s="439"/>
    </row>
    <row r="3709" spans="29:36" x14ac:dyDescent="0.25">
      <c r="AC3709" s="439"/>
      <c r="AD3709" s="439"/>
      <c r="AE3709" s="439"/>
      <c r="AF3709" s="439"/>
      <c r="AG3709" s="439"/>
      <c r="AH3709" s="439"/>
      <c r="AI3709" s="439"/>
      <c r="AJ3709" s="439"/>
    </row>
    <row r="3710" spans="29:36" x14ac:dyDescent="0.25">
      <c r="AC3710" s="439"/>
      <c r="AD3710" s="439"/>
      <c r="AE3710" s="439"/>
      <c r="AF3710" s="439"/>
      <c r="AG3710" s="439"/>
      <c r="AH3710" s="439"/>
      <c r="AI3710" s="439"/>
      <c r="AJ3710" s="439"/>
    </row>
    <row r="3711" spans="29:36" x14ac:dyDescent="0.25">
      <c r="AC3711" s="439"/>
      <c r="AD3711" s="439"/>
      <c r="AE3711" s="439"/>
      <c r="AF3711" s="439"/>
      <c r="AG3711" s="439"/>
      <c r="AH3711" s="439"/>
      <c r="AI3711" s="439"/>
      <c r="AJ3711" s="439"/>
    </row>
    <row r="3712" spans="29:36" x14ac:dyDescent="0.25">
      <c r="AC3712" s="439"/>
      <c r="AD3712" s="439"/>
      <c r="AE3712" s="439"/>
      <c r="AF3712" s="439"/>
      <c r="AG3712" s="439"/>
      <c r="AH3712" s="439"/>
      <c r="AI3712" s="439"/>
      <c r="AJ3712" s="439"/>
    </row>
    <row r="3713" spans="29:36" x14ac:dyDescent="0.25">
      <c r="AC3713" s="439"/>
      <c r="AD3713" s="439"/>
      <c r="AE3713" s="439"/>
      <c r="AF3713" s="439"/>
      <c r="AG3713" s="439"/>
      <c r="AH3713" s="439"/>
      <c r="AI3713" s="439"/>
      <c r="AJ3713" s="439"/>
    </row>
    <row r="3714" spans="29:36" x14ac:dyDescent="0.25">
      <c r="AC3714" s="439"/>
      <c r="AD3714" s="439"/>
      <c r="AE3714" s="439"/>
      <c r="AF3714" s="439"/>
      <c r="AG3714" s="439"/>
      <c r="AH3714" s="439"/>
      <c r="AI3714" s="439"/>
      <c r="AJ3714" s="439"/>
    </row>
    <row r="3715" spans="29:36" x14ac:dyDescent="0.25">
      <c r="AC3715" s="439"/>
      <c r="AD3715" s="439"/>
      <c r="AE3715" s="439"/>
      <c r="AF3715" s="439"/>
      <c r="AG3715" s="439"/>
      <c r="AH3715" s="439"/>
      <c r="AI3715" s="439"/>
      <c r="AJ3715" s="439"/>
    </row>
    <row r="3716" spans="29:36" x14ac:dyDescent="0.25">
      <c r="AC3716" s="439"/>
      <c r="AD3716" s="439"/>
      <c r="AE3716" s="439"/>
      <c r="AF3716" s="439"/>
      <c r="AG3716" s="439"/>
      <c r="AH3716" s="439"/>
      <c r="AI3716" s="439"/>
      <c r="AJ3716" s="439"/>
    </row>
    <row r="3717" spans="29:36" x14ac:dyDescent="0.25">
      <c r="AC3717" s="439"/>
      <c r="AD3717" s="439"/>
      <c r="AE3717" s="439"/>
      <c r="AF3717" s="439"/>
      <c r="AG3717" s="439"/>
      <c r="AH3717" s="439"/>
      <c r="AI3717" s="439"/>
      <c r="AJ3717" s="439"/>
    </row>
    <row r="3718" spans="29:36" x14ac:dyDescent="0.25">
      <c r="AC3718" s="439"/>
      <c r="AD3718" s="439"/>
      <c r="AE3718" s="439"/>
      <c r="AF3718" s="439"/>
      <c r="AG3718" s="439"/>
      <c r="AH3718" s="439"/>
      <c r="AI3718" s="439"/>
      <c r="AJ3718" s="439"/>
    </row>
    <row r="3719" spans="29:36" x14ac:dyDescent="0.25">
      <c r="AC3719" s="439"/>
      <c r="AD3719" s="439"/>
      <c r="AE3719" s="439"/>
      <c r="AF3719" s="439"/>
      <c r="AG3719" s="439"/>
      <c r="AH3719" s="439"/>
      <c r="AI3719" s="439"/>
      <c r="AJ3719" s="439"/>
    </row>
    <row r="3720" spans="29:36" x14ac:dyDescent="0.25">
      <c r="AC3720" s="439"/>
      <c r="AD3720" s="439"/>
      <c r="AE3720" s="439"/>
      <c r="AF3720" s="439"/>
      <c r="AG3720" s="439"/>
      <c r="AH3720" s="439"/>
      <c r="AI3720" s="439"/>
      <c r="AJ3720" s="439"/>
    </row>
    <row r="3721" spans="29:36" x14ac:dyDescent="0.25">
      <c r="AC3721" s="439"/>
      <c r="AD3721" s="439"/>
      <c r="AE3721" s="439"/>
      <c r="AF3721" s="439"/>
      <c r="AG3721" s="439"/>
      <c r="AH3721" s="439"/>
      <c r="AI3721" s="439"/>
      <c r="AJ3721" s="439"/>
    </row>
    <row r="3722" spans="29:36" x14ac:dyDescent="0.25">
      <c r="AC3722" s="439"/>
      <c r="AD3722" s="439"/>
      <c r="AE3722" s="439"/>
      <c r="AF3722" s="439"/>
      <c r="AG3722" s="439"/>
      <c r="AH3722" s="439"/>
      <c r="AI3722" s="439"/>
      <c r="AJ3722" s="439"/>
    </row>
    <row r="3723" spans="29:36" x14ac:dyDescent="0.25">
      <c r="AC3723" s="439"/>
      <c r="AD3723" s="439"/>
      <c r="AE3723" s="439"/>
      <c r="AF3723" s="439"/>
      <c r="AG3723" s="439"/>
      <c r="AH3723" s="439"/>
      <c r="AI3723" s="439"/>
      <c r="AJ3723" s="439"/>
    </row>
    <row r="3724" spans="29:36" x14ac:dyDescent="0.25">
      <c r="AC3724" s="439"/>
      <c r="AD3724" s="439"/>
      <c r="AE3724" s="439"/>
      <c r="AF3724" s="439"/>
      <c r="AG3724" s="439"/>
      <c r="AH3724" s="439"/>
      <c r="AI3724" s="439"/>
      <c r="AJ3724" s="439"/>
    </row>
    <row r="3725" spans="29:36" x14ac:dyDescent="0.25">
      <c r="AC3725" s="439"/>
      <c r="AD3725" s="439"/>
      <c r="AE3725" s="439"/>
      <c r="AF3725" s="439"/>
      <c r="AG3725" s="439"/>
      <c r="AH3725" s="439"/>
      <c r="AI3725" s="439"/>
      <c r="AJ3725" s="439"/>
    </row>
    <row r="3726" spans="29:36" x14ac:dyDescent="0.25">
      <c r="AC3726" s="439"/>
      <c r="AD3726" s="439"/>
      <c r="AE3726" s="439"/>
      <c r="AF3726" s="439"/>
      <c r="AG3726" s="439"/>
      <c r="AH3726" s="439"/>
      <c r="AI3726" s="439"/>
      <c r="AJ3726" s="439"/>
    </row>
    <row r="3727" spans="29:36" x14ac:dyDescent="0.25">
      <c r="AC3727" s="439"/>
      <c r="AD3727" s="439"/>
      <c r="AE3727" s="439"/>
      <c r="AF3727" s="439"/>
      <c r="AG3727" s="439"/>
      <c r="AH3727" s="439"/>
      <c r="AI3727" s="439"/>
      <c r="AJ3727" s="439"/>
    </row>
    <row r="3728" spans="29:36" x14ac:dyDescent="0.25">
      <c r="AC3728" s="439"/>
      <c r="AD3728" s="439"/>
      <c r="AE3728" s="439"/>
      <c r="AF3728" s="439"/>
      <c r="AG3728" s="439"/>
      <c r="AH3728" s="439"/>
      <c r="AI3728" s="439"/>
      <c r="AJ3728" s="439"/>
    </row>
    <row r="3729" spans="29:36" x14ac:dyDescent="0.25">
      <c r="AC3729" s="439"/>
      <c r="AD3729" s="439"/>
      <c r="AE3729" s="439"/>
      <c r="AF3729" s="439"/>
      <c r="AG3729" s="439"/>
      <c r="AH3729" s="439"/>
      <c r="AI3729" s="439"/>
      <c r="AJ3729" s="439"/>
    </row>
    <row r="3730" spans="29:36" x14ac:dyDescent="0.25">
      <c r="AC3730" s="439"/>
      <c r="AD3730" s="439"/>
      <c r="AE3730" s="439"/>
      <c r="AF3730" s="439"/>
      <c r="AG3730" s="439"/>
      <c r="AH3730" s="439"/>
      <c r="AI3730" s="439"/>
      <c r="AJ3730" s="439"/>
    </row>
    <row r="3731" spans="29:36" x14ac:dyDescent="0.25">
      <c r="AC3731" s="439"/>
      <c r="AD3731" s="439"/>
      <c r="AE3731" s="439"/>
      <c r="AF3731" s="439"/>
      <c r="AG3731" s="439"/>
      <c r="AH3731" s="439"/>
      <c r="AI3731" s="439"/>
      <c r="AJ3731" s="439"/>
    </row>
    <row r="3732" spans="29:36" x14ac:dyDescent="0.25">
      <c r="AC3732" s="439"/>
      <c r="AD3732" s="439"/>
      <c r="AE3732" s="439"/>
      <c r="AF3732" s="439"/>
      <c r="AG3732" s="439"/>
      <c r="AH3732" s="439"/>
      <c r="AI3732" s="439"/>
      <c r="AJ3732" s="439"/>
    </row>
    <row r="3733" spans="29:36" x14ac:dyDescent="0.25">
      <c r="AC3733" s="439"/>
      <c r="AD3733" s="439"/>
      <c r="AE3733" s="439"/>
      <c r="AF3733" s="439"/>
      <c r="AG3733" s="439"/>
      <c r="AH3733" s="439"/>
      <c r="AI3733" s="439"/>
      <c r="AJ3733" s="439"/>
    </row>
    <row r="3734" spans="29:36" x14ac:dyDescent="0.25">
      <c r="AC3734" s="439"/>
      <c r="AD3734" s="439"/>
      <c r="AE3734" s="439"/>
      <c r="AF3734" s="439"/>
      <c r="AG3734" s="439"/>
      <c r="AH3734" s="439"/>
      <c r="AI3734" s="439"/>
      <c r="AJ3734" s="439"/>
    </row>
    <row r="3735" spans="29:36" x14ac:dyDescent="0.25">
      <c r="AC3735" s="439"/>
      <c r="AD3735" s="439"/>
      <c r="AE3735" s="439"/>
      <c r="AF3735" s="439"/>
      <c r="AG3735" s="439"/>
      <c r="AH3735" s="439"/>
      <c r="AI3735" s="439"/>
      <c r="AJ3735" s="439"/>
    </row>
    <row r="3736" spans="29:36" x14ac:dyDescent="0.25">
      <c r="AC3736" s="439"/>
      <c r="AD3736" s="439"/>
      <c r="AE3736" s="439"/>
      <c r="AF3736" s="439"/>
      <c r="AG3736" s="439"/>
      <c r="AH3736" s="439"/>
      <c r="AI3736" s="439"/>
      <c r="AJ3736" s="439"/>
    </row>
    <row r="3737" spans="29:36" x14ac:dyDescent="0.25">
      <c r="AC3737" s="439"/>
      <c r="AD3737" s="439"/>
      <c r="AE3737" s="439"/>
      <c r="AF3737" s="439"/>
      <c r="AG3737" s="439"/>
      <c r="AH3737" s="439"/>
      <c r="AI3737" s="439"/>
      <c r="AJ3737" s="439"/>
    </row>
    <row r="3738" spans="29:36" x14ac:dyDescent="0.25">
      <c r="AC3738" s="439"/>
      <c r="AD3738" s="439"/>
      <c r="AE3738" s="439"/>
      <c r="AF3738" s="439"/>
      <c r="AG3738" s="439"/>
      <c r="AH3738" s="439"/>
      <c r="AI3738" s="439"/>
      <c r="AJ3738" s="439"/>
    </row>
    <row r="3739" spans="29:36" x14ac:dyDescent="0.25">
      <c r="AC3739" s="439"/>
      <c r="AD3739" s="439"/>
      <c r="AE3739" s="439"/>
      <c r="AF3739" s="439"/>
      <c r="AG3739" s="439"/>
      <c r="AH3739" s="439"/>
      <c r="AI3739" s="439"/>
      <c r="AJ3739" s="439"/>
    </row>
    <row r="3740" spans="29:36" x14ac:dyDescent="0.25">
      <c r="AC3740" s="439"/>
      <c r="AD3740" s="439"/>
      <c r="AE3740" s="439"/>
      <c r="AF3740" s="439"/>
      <c r="AG3740" s="439"/>
      <c r="AH3740" s="439"/>
      <c r="AI3740" s="439"/>
      <c r="AJ3740" s="439"/>
    </row>
    <row r="3741" spans="29:36" x14ac:dyDescent="0.25">
      <c r="AC3741" s="439"/>
      <c r="AD3741" s="439"/>
      <c r="AE3741" s="439"/>
      <c r="AF3741" s="439"/>
      <c r="AG3741" s="439"/>
      <c r="AH3741" s="439"/>
      <c r="AI3741" s="439"/>
      <c r="AJ3741" s="439"/>
    </row>
    <row r="3742" spans="29:36" x14ac:dyDescent="0.25">
      <c r="AC3742" s="439"/>
      <c r="AD3742" s="439"/>
      <c r="AE3742" s="439"/>
      <c r="AF3742" s="439"/>
      <c r="AG3742" s="439"/>
      <c r="AH3742" s="439"/>
      <c r="AI3742" s="439"/>
      <c r="AJ3742" s="439"/>
    </row>
    <row r="3743" spans="29:36" x14ac:dyDescent="0.25">
      <c r="AC3743" s="439"/>
      <c r="AD3743" s="439"/>
      <c r="AE3743" s="439"/>
      <c r="AF3743" s="439"/>
      <c r="AG3743" s="439"/>
      <c r="AH3743" s="439"/>
      <c r="AI3743" s="439"/>
      <c r="AJ3743" s="439"/>
    </row>
    <row r="3744" spans="29:36" x14ac:dyDescent="0.25">
      <c r="AC3744" s="439"/>
      <c r="AD3744" s="439"/>
      <c r="AE3744" s="439"/>
      <c r="AF3744" s="439"/>
      <c r="AG3744" s="439"/>
      <c r="AH3744" s="439"/>
      <c r="AI3744" s="439"/>
      <c r="AJ3744" s="439"/>
    </row>
    <row r="3745" spans="29:36" x14ac:dyDescent="0.25">
      <c r="AC3745" s="439"/>
      <c r="AD3745" s="439"/>
      <c r="AE3745" s="439"/>
      <c r="AF3745" s="439"/>
      <c r="AG3745" s="439"/>
      <c r="AH3745" s="439"/>
      <c r="AI3745" s="439"/>
      <c r="AJ3745" s="439"/>
    </row>
    <row r="3746" spans="29:36" x14ac:dyDescent="0.25">
      <c r="AC3746" s="439"/>
      <c r="AD3746" s="439"/>
      <c r="AE3746" s="439"/>
      <c r="AF3746" s="439"/>
      <c r="AG3746" s="439"/>
      <c r="AH3746" s="439"/>
      <c r="AI3746" s="439"/>
      <c r="AJ3746" s="439"/>
    </row>
    <row r="3747" spans="29:36" x14ac:dyDescent="0.25">
      <c r="AC3747" s="439"/>
      <c r="AD3747" s="439"/>
      <c r="AE3747" s="439"/>
      <c r="AF3747" s="439"/>
      <c r="AG3747" s="439"/>
      <c r="AH3747" s="439"/>
      <c r="AI3747" s="439"/>
      <c r="AJ3747" s="439"/>
    </row>
    <row r="3748" spans="29:36" x14ac:dyDescent="0.25">
      <c r="AC3748" s="439"/>
      <c r="AD3748" s="439"/>
      <c r="AE3748" s="439"/>
      <c r="AF3748" s="439"/>
      <c r="AG3748" s="439"/>
      <c r="AH3748" s="439"/>
      <c r="AI3748" s="439"/>
      <c r="AJ3748" s="439"/>
    </row>
    <row r="3749" spans="29:36" x14ac:dyDescent="0.25">
      <c r="AC3749" s="439"/>
      <c r="AD3749" s="439"/>
      <c r="AE3749" s="439"/>
      <c r="AF3749" s="439"/>
      <c r="AG3749" s="439"/>
      <c r="AH3749" s="439"/>
      <c r="AI3749" s="439"/>
      <c r="AJ3749" s="439"/>
    </row>
    <row r="3750" spans="29:36" x14ac:dyDescent="0.25">
      <c r="AC3750" s="439"/>
      <c r="AD3750" s="439"/>
      <c r="AE3750" s="439"/>
      <c r="AF3750" s="439"/>
      <c r="AG3750" s="439"/>
      <c r="AH3750" s="439"/>
      <c r="AI3750" s="439"/>
      <c r="AJ3750" s="439"/>
    </row>
    <row r="3751" spans="29:36" x14ac:dyDescent="0.25">
      <c r="AC3751" s="439"/>
      <c r="AD3751" s="439"/>
      <c r="AE3751" s="439"/>
      <c r="AF3751" s="439"/>
      <c r="AG3751" s="439"/>
      <c r="AH3751" s="439"/>
      <c r="AI3751" s="439"/>
      <c r="AJ3751" s="439"/>
    </row>
    <row r="3752" spans="29:36" x14ac:dyDescent="0.25">
      <c r="AC3752" s="439"/>
      <c r="AD3752" s="439"/>
      <c r="AE3752" s="439"/>
      <c r="AF3752" s="439"/>
      <c r="AG3752" s="439"/>
      <c r="AH3752" s="439"/>
      <c r="AI3752" s="439"/>
      <c r="AJ3752" s="439"/>
    </row>
    <row r="3753" spans="29:36" x14ac:dyDescent="0.25">
      <c r="AC3753" s="439"/>
      <c r="AD3753" s="439"/>
      <c r="AE3753" s="439"/>
      <c r="AF3753" s="439"/>
      <c r="AG3753" s="439"/>
      <c r="AH3753" s="439"/>
      <c r="AI3753" s="439"/>
      <c r="AJ3753" s="439"/>
    </row>
    <row r="3754" spans="29:36" x14ac:dyDescent="0.25">
      <c r="AC3754" s="439"/>
      <c r="AD3754" s="439"/>
      <c r="AE3754" s="439"/>
      <c r="AF3754" s="439"/>
      <c r="AG3754" s="439"/>
      <c r="AH3754" s="439"/>
      <c r="AI3754" s="439"/>
      <c r="AJ3754" s="439"/>
    </row>
    <row r="3755" spans="29:36" x14ac:dyDescent="0.25">
      <c r="AC3755" s="439"/>
      <c r="AD3755" s="439"/>
      <c r="AE3755" s="439"/>
      <c r="AF3755" s="439"/>
      <c r="AG3755" s="439"/>
      <c r="AH3755" s="439"/>
      <c r="AI3755" s="439"/>
      <c r="AJ3755" s="439"/>
    </row>
    <row r="3756" spans="29:36" x14ac:dyDescent="0.25">
      <c r="AC3756" s="439"/>
      <c r="AD3756" s="439"/>
      <c r="AE3756" s="439"/>
      <c r="AF3756" s="439"/>
      <c r="AG3756" s="439"/>
      <c r="AH3756" s="439"/>
      <c r="AI3756" s="439"/>
      <c r="AJ3756" s="439"/>
    </row>
    <row r="3757" spans="29:36" x14ac:dyDescent="0.25">
      <c r="AC3757" s="439"/>
      <c r="AD3757" s="439"/>
      <c r="AE3757" s="439"/>
      <c r="AF3757" s="439"/>
      <c r="AG3757" s="439"/>
      <c r="AH3757" s="439"/>
      <c r="AI3757" s="439"/>
      <c r="AJ3757" s="439"/>
    </row>
    <row r="3758" spans="29:36" x14ac:dyDescent="0.25">
      <c r="AC3758" s="439"/>
      <c r="AD3758" s="439"/>
      <c r="AE3758" s="439"/>
      <c r="AF3758" s="439"/>
      <c r="AG3758" s="439"/>
      <c r="AH3758" s="439"/>
      <c r="AI3758" s="439"/>
      <c r="AJ3758" s="439"/>
    </row>
    <row r="3759" spans="29:36" x14ac:dyDescent="0.25">
      <c r="AC3759" s="439"/>
      <c r="AD3759" s="439"/>
      <c r="AE3759" s="439"/>
      <c r="AF3759" s="439"/>
      <c r="AG3759" s="439"/>
      <c r="AH3759" s="439"/>
      <c r="AI3759" s="439"/>
      <c r="AJ3759" s="439"/>
    </row>
    <row r="3760" spans="29:36" x14ac:dyDescent="0.25">
      <c r="AC3760" s="439"/>
      <c r="AD3760" s="439"/>
      <c r="AE3760" s="439"/>
      <c r="AF3760" s="439"/>
      <c r="AG3760" s="439"/>
      <c r="AH3760" s="439"/>
      <c r="AI3760" s="439"/>
      <c r="AJ3760" s="439"/>
    </row>
    <row r="3761" spans="29:36" x14ac:dyDescent="0.25">
      <c r="AC3761" s="439"/>
      <c r="AD3761" s="439"/>
      <c r="AE3761" s="439"/>
      <c r="AF3761" s="439"/>
      <c r="AG3761" s="439"/>
      <c r="AH3761" s="439"/>
      <c r="AI3761" s="439"/>
      <c r="AJ3761" s="439"/>
    </row>
    <row r="3762" spans="29:36" x14ac:dyDescent="0.25">
      <c r="AC3762" s="439"/>
      <c r="AD3762" s="439"/>
      <c r="AE3762" s="439"/>
      <c r="AF3762" s="439"/>
      <c r="AG3762" s="439"/>
      <c r="AH3762" s="439"/>
      <c r="AI3762" s="439"/>
      <c r="AJ3762" s="439"/>
    </row>
    <row r="3763" spans="29:36" x14ac:dyDescent="0.25">
      <c r="AC3763" s="439"/>
      <c r="AD3763" s="439"/>
      <c r="AE3763" s="439"/>
      <c r="AF3763" s="439"/>
      <c r="AG3763" s="439"/>
      <c r="AH3763" s="439"/>
      <c r="AI3763" s="439"/>
      <c r="AJ3763" s="439"/>
    </row>
    <row r="3764" spans="29:36" x14ac:dyDescent="0.25">
      <c r="AC3764" s="439"/>
      <c r="AD3764" s="439"/>
      <c r="AE3764" s="439"/>
      <c r="AF3764" s="439"/>
      <c r="AG3764" s="439"/>
      <c r="AH3764" s="439"/>
      <c r="AI3764" s="439"/>
      <c r="AJ3764" s="439"/>
    </row>
    <row r="3765" spans="29:36" x14ac:dyDescent="0.25">
      <c r="AC3765" s="439"/>
      <c r="AD3765" s="439"/>
      <c r="AE3765" s="439"/>
      <c r="AF3765" s="439"/>
      <c r="AG3765" s="439"/>
      <c r="AH3765" s="439"/>
      <c r="AI3765" s="439"/>
      <c r="AJ3765" s="439"/>
    </row>
    <row r="3766" spans="29:36" x14ac:dyDescent="0.25">
      <c r="AC3766" s="439"/>
      <c r="AD3766" s="439"/>
      <c r="AE3766" s="439"/>
      <c r="AF3766" s="439"/>
      <c r="AG3766" s="439"/>
      <c r="AH3766" s="439"/>
      <c r="AI3766" s="439"/>
      <c r="AJ3766" s="439"/>
    </row>
    <row r="3767" spans="29:36" x14ac:dyDescent="0.25">
      <c r="AC3767" s="439"/>
      <c r="AD3767" s="439"/>
      <c r="AE3767" s="439"/>
      <c r="AF3767" s="439"/>
      <c r="AG3767" s="439"/>
      <c r="AH3767" s="439"/>
      <c r="AI3767" s="439"/>
      <c r="AJ3767" s="439"/>
    </row>
    <row r="3768" spans="29:36" x14ac:dyDescent="0.25">
      <c r="AC3768" s="439"/>
      <c r="AD3768" s="439"/>
      <c r="AE3768" s="439"/>
      <c r="AF3768" s="439"/>
      <c r="AG3768" s="439"/>
      <c r="AH3768" s="439"/>
      <c r="AI3768" s="439"/>
      <c r="AJ3768" s="439"/>
    </row>
    <row r="3769" spans="29:36" x14ac:dyDescent="0.25">
      <c r="AC3769" s="439"/>
      <c r="AD3769" s="439"/>
      <c r="AE3769" s="439"/>
      <c r="AF3769" s="439"/>
      <c r="AG3769" s="439"/>
      <c r="AH3769" s="439"/>
      <c r="AI3769" s="439"/>
      <c r="AJ3769" s="439"/>
    </row>
    <row r="3770" spans="29:36" x14ac:dyDescent="0.25">
      <c r="AC3770" s="439"/>
      <c r="AD3770" s="439"/>
      <c r="AE3770" s="439"/>
      <c r="AF3770" s="439"/>
      <c r="AG3770" s="439"/>
      <c r="AH3770" s="439"/>
      <c r="AI3770" s="439"/>
      <c r="AJ3770" s="439"/>
    </row>
    <row r="3771" spans="29:36" x14ac:dyDescent="0.25">
      <c r="AC3771" s="439"/>
      <c r="AD3771" s="439"/>
      <c r="AE3771" s="439"/>
      <c r="AF3771" s="439"/>
      <c r="AG3771" s="439"/>
      <c r="AH3771" s="439"/>
      <c r="AI3771" s="439"/>
      <c r="AJ3771" s="439"/>
    </row>
    <row r="3772" spans="29:36" x14ac:dyDescent="0.25">
      <c r="AC3772" s="439"/>
      <c r="AD3772" s="439"/>
      <c r="AE3772" s="439"/>
      <c r="AF3772" s="439"/>
      <c r="AG3772" s="439"/>
      <c r="AH3772" s="439"/>
      <c r="AI3772" s="439"/>
      <c r="AJ3772" s="439"/>
    </row>
    <row r="3773" spans="29:36" x14ac:dyDescent="0.25">
      <c r="AC3773" s="439"/>
      <c r="AD3773" s="439"/>
      <c r="AE3773" s="439"/>
      <c r="AF3773" s="439"/>
      <c r="AG3773" s="439"/>
      <c r="AH3773" s="439"/>
      <c r="AI3773" s="439"/>
      <c r="AJ3773" s="439"/>
    </row>
    <row r="3774" spans="29:36" x14ac:dyDescent="0.25">
      <c r="AC3774" s="439"/>
      <c r="AD3774" s="439"/>
      <c r="AE3774" s="439"/>
      <c r="AF3774" s="439"/>
      <c r="AG3774" s="439"/>
      <c r="AH3774" s="439"/>
      <c r="AI3774" s="439"/>
      <c r="AJ3774" s="439"/>
    </row>
    <row r="3775" spans="29:36" x14ac:dyDescent="0.25">
      <c r="AC3775" s="439"/>
      <c r="AD3775" s="439"/>
      <c r="AE3775" s="439"/>
      <c r="AF3775" s="439"/>
      <c r="AG3775" s="439"/>
      <c r="AH3775" s="439"/>
      <c r="AI3775" s="439"/>
      <c r="AJ3775" s="439"/>
    </row>
    <row r="3776" spans="29:36" x14ac:dyDescent="0.25">
      <c r="AC3776" s="439"/>
      <c r="AD3776" s="439"/>
      <c r="AE3776" s="439"/>
      <c r="AF3776" s="439"/>
      <c r="AG3776" s="439"/>
      <c r="AH3776" s="439"/>
      <c r="AI3776" s="439"/>
      <c r="AJ3776" s="439"/>
    </row>
    <row r="3777" spans="29:36" x14ac:dyDescent="0.25">
      <c r="AC3777" s="439"/>
      <c r="AD3777" s="439"/>
      <c r="AE3777" s="439"/>
      <c r="AF3777" s="439"/>
      <c r="AG3777" s="439"/>
      <c r="AH3777" s="439"/>
      <c r="AI3777" s="439"/>
      <c r="AJ3777" s="439"/>
    </row>
    <row r="3778" spans="29:36" x14ac:dyDescent="0.25">
      <c r="AC3778" s="439"/>
      <c r="AD3778" s="439"/>
      <c r="AE3778" s="439"/>
      <c r="AF3778" s="439"/>
      <c r="AG3778" s="439"/>
      <c r="AH3778" s="439"/>
      <c r="AI3778" s="439"/>
      <c r="AJ3778" s="439"/>
    </row>
    <row r="3779" spans="29:36" x14ac:dyDescent="0.25">
      <c r="AC3779" s="439"/>
      <c r="AD3779" s="439"/>
      <c r="AE3779" s="439"/>
      <c r="AF3779" s="439"/>
      <c r="AG3779" s="439"/>
      <c r="AH3779" s="439"/>
      <c r="AI3779" s="439"/>
      <c r="AJ3779" s="439"/>
    </row>
    <row r="3780" spans="29:36" x14ac:dyDescent="0.25">
      <c r="AC3780" s="439"/>
      <c r="AD3780" s="439"/>
      <c r="AE3780" s="439"/>
      <c r="AF3780" s="439"/>
      <c r="AG3780" s="439"/>
      <c r="AH3780" s="439"/>
      <c r="AI3780" s="439"/>
      <c r="AJ3780" s="439"/>
    </row>
    <row r="3781" spans="29:36" x14ac:dyDescent="0.25">
      <c r="AC3781" s="439"/>
      <c r="AD3781" s="439"/>
      <c r="AE3781" s="439"/>
      <c r="AF3781" s="439"/>
      <c r="AG3781" s="439"/>
      <c r="AH3781" s="439"/>
      <c r="AI3781" s="439"/>
      <c r="AJ3781" s="439"/>
    </row>
    <row r="3782" spans="29:36" x14ac:dyDescent="0.25">
      <c r="AC3782" s="439"/>
      <c r="AD3782" s="439"/>
      <c r="AE3782" s="439"/>
      <c r="AF3782" s="439"/>
      <c r="AG3782" s="439"/>
      <c r="AH3782" s="439"/>
      <c r="AI3782" s="439"/>
      <c r="AJ3782" s="439"/>
    </row>
    <row r="3783" spans="29:36" x14ac:dyDescent="0.25">
      <c r="AC3783" s="439"/>
      <c r="AD3783" s="439"/>
      <c r="AE3783" s="439"/>
      <c r="AF3783" s="439"/>
      <c r="AG3783" s="439"/>
      <c r="AH3783" s="439"/>
      <c r="AI3783" s="439"/>
      <c r="AJ3783" s="439"/>
    </row>
    <row r="3784" spans="29:36" x14ac:dyDescent="0.25">
      <c r="AC3784" s="439"/>
      <c r="AD3784" s="439"/>
      <c r="AE3784" s="439"/>
      <c r="AF3784" s="439"/>
      <c r="AG3784" s="439"/>
      <c r="AH3784" s="439"/>
      <c r="AI3784" s="439"/>
      <c r="AJ3784" s="439"/>
    </row>
    <row r="3785" spans="29:36" x14ac:dyDescent="0.25">
      <c r="AC3785" s="439"/>
      <c r="AD3785" s="439"/>
      <c r="AE3785" s="439"/>
      <c r="AF3785" s="439"/>
      <c r="AG3785" s="439"/>
      <c r="AH3785" s="439"/>
      <c r="AI3785" s="439"/>
      <c r="AJ3785" s="439"/>
    </row>
    <row r="3786" spans="29:36" x14ac:dyDescent="0.25">
      <c r="AC3786" s="439"/>
      <c r="AD3786" s="439"/>
      <c r="AE3786" s="439"/>
      <c r="AF3786" s="439"/>
      <c r="AG3786" s="439"/>
      <c r="AH3786" s="439"/>
      <c r="AI3786" s="439"/>
      <c r="AJ3786" s="439"/>
    </row>
    <row r="3787" spans="29:36" x14ac:dyDescent="0.25">
      <c r="AC3787" s="439"/>
      <c r="AD3787" s="439"/>
      <c r="AE3787" s="439"/>
      <c r="AF3787" s="439"/>
      <c r="AG3787" s="439"/>
      <c r="AH3787" s="439"/>
      <c r="AI3787" s="439"/>
      <c r="AJ3787" s="439"/>
    </row>
    <row r="3788" spans="29:36" x14ac:dyDescent="0.25">
      <c r="AC3788" s="439"/>
      <c r="AD3788" s="439"/>
      <c r="AE3788" s="439"/>
      <c r="AF3788" s="439"/>
      <c r="AG3788" s="439"/>
      <c r="AH3788" s="439"/>
      <c r="AI3788" s="439"/>
      <c r="AJ3788" s="439"/>
    </row>
    <row r="3789" spans="29:36" x14ac:dyDescent="0.25">
      <c r="AC3789" s="439"/>
      <c r="AD3789" s="439"/>
      <c r="AE3789" s="439"/>
      <c r="AF3789" s="439"/>
      <c r="AG3789" s="439"/>
      <c r="AH3789" s="439"/>
      <c r="AI3789" s="439"/>
      <c r="AJ3789" s="439"/>
    </row>
    <row r="3790" spans="29:36" x14ac:dyDescent="0.25">
      <c r="AC3790" s="439"/>
      <c r="AD3790" s="439"/>
      <c r="AE3790" s="439"/>
      <c r="AF3790" s="439"/>
      <c r="AG3790" s="439"/>
      <c r="AH3790" s="439"/>
      <c r="AI3790" s="439"/>
      <c r="AJ3790" s="439"/>
    </row>
    <row r="3791" spans="29:36" x14ac:dyDescent="0.25">
      <c r="AC3791" s="439"/>
      <c r="AD3791" s="439"/>
      <c r="AE3791" s="439"/>
      <c r="AF3791" s="439"/>
      <c r="AG3791" s="439"/>
      <c r="AH3791" s="439"/>
      <c r="AI3791" s="439"/>
      <c r="AJ3791" s="439"/>
    </row>
    <row r="3792" spans="29:36" x14ac:dyDescent="0.25">
      <c r="AC3792" s="439"/>
      <c r="AD3792" s="439"/>
      <c r="AE3792" s="439"/>
      <c r="AF3792" s="439"/>
      <c r="AG3792" s="439"/>
      <c r="AH3792" s="439"/>
      <c r="AI3792" s="439"/>
      <c r="AJ3792" s="439"/>
    </row>
    <row r="3793" spans="29:36" x14ac:dyDescent="0.25">
      <c r="AC3793" s="439"/>
      <c r="AD3793" s="439"/>
      <c r="AE3793" s="439"/>
      <c r="AF3793" s="439"/>
      <c r="AG3793" s="439"/>
      <c r="AH3793" s="439"/>
      <c r="AI3793" s="439"/>
      <c r="AJ3793" s="439"/>
    </row>
    <row r="3794" spans="29:36" x14ac:dyDescent="0.25">
      <c r="AC3794" s="439"/>
      <c r="AD3794" s="439"/>
      <c r="AE3794" s="439"/>
      <c r="AF3794" s="439"/>
      <c r="AG3794" s="439"/>
      <c r="AH3794" s="439"/>
      <c r="AI3794" s="439"/>
      <c r="AJ3794" s="439"/>
    </row>
    <row r="3795" spans="29:36" x14ac:dyDescent="0.25">
      <c r="AC3795" s="439"/>
      <c r="AD3795" s="439"/>
      <c r="AE3795" s="439"/>
      <c r="AF3795" s="439"/>
      <c r="AG3795" s="439"/>
      <c r="AH3795" s="439"/>
      <c r="AI3795" s="439"/>
      <c r="AJ3795" s="439"/>
    </row>
    <row r="3796" spans="29:36" x14ac:dyDescent="0.25">
      <c r="AC3796" s="439"/>
      <c r="AD3796" s="439"/>
      <c r="AE3796" s="439"/>
      <c r="AF3796" s="439"/>
      <c r="AG3796" s="439"/>
      <c r="AH3796" s="439"/>
      <c r="AI3796" s="439"/>
      <c r="AJ3796" s="439"/>
    </row>
    <row r="3797" spans="29:36" x14ac:dyDescent="0.25">
      <c r="AC3797" s="439"/>
      <c r="AD3797" s="439"/>
      <c r="AE3797" s="439"/>
      <c r="AF3797" s="439"/>
      <c r="AG3797" s="439"/>
      <c r="AH3797" s="439"/>
      <c r="AI3797" s="439"/>
      <c r="AJ3797" s="439"/>
    </row>
    <row r="3798" spans="29:36" x14ac:dyDescent="0.25">
      <c r="AC3798" s="439"/>
      <c r="AD3798" s="439"/>
      <c r="AE3798" s="439"/>
      <c r="AF3798" s="439"/>
      <c r="AG3798" s="439"/>
      <c r="AH3798" s="439"/>
      <c r="AI3798" s="439"/>
      <c r="AJ3798" s="439"/>
    </row>
    <row r="3799" spans="29:36" x14ac:dyDescent="0.25">
      <c r="AC3799" s="439"/>
      <c r="AD3799" s="439"/>
      <c r="AE3799" s="439"/>
      <c r="AF3799" s="439"/>
      <c r="AG3799" s="439"/>
      <c r="AH3799" s="439"/>
      <c r="AI3799" s="439"/>
      <c r="AJ3799" s="439"/>
    </row>
    <row r="3800" spans="29:36" x14ac:dyDescent="0.25">
      <c r="AC3800" s="439"/>
      <c r="AD3800" s="439"/>
      <c r="AE3800" s="439"/>
      <c r="AF3800" s="439"/>
      <c r="AG3800" s="439"/>
      <c r="AH3800" s="439"/>
      <c r="AI3800" s="439"/>
      <c r="AJ3800" s="439"/>
    </row>
    <row r="3801" spans="29:36" x14ac:dyDescent="0.25">
      <c r="AC3801" s="439"/>
      <c r="AD3801" s="439"/>
      <c r="AE3801" s="439"/>
      <c r="AF3801" s="439"/>
      <c r="AG3801" s="439"/>
      <c r="AH3801" s="439"/>
      <c r="AI3801" s="439"/>
      <c r="AJ3801" s="439"/>
    </row>
    <row r="3802" spans="29:36" x14ac:dyDescent="0.25">
      <c r="AC3802" s="439"/>
      <c r="AD3802" s="439"/>
      <c r="AE3802" s="439"/>
      <c r="AF3802" s="439"/>
      <c r="AG3802" s="439"/>
      <c r="AH3802" s="439"/>
      <c r="AI3802" s="439"/>
      <c r="AJ3802" s="439"/>
    </row>
    <row r="3803" spans="29:36" x14ac:dyDescent="0.25">
      <c r="AC3803" s="439"/>
      <c r="AD3803" s="439"/>
      <c r="AE3803" s="439"/>
      <c r="AF3803" s="439"/>
      <c r="AG3803" s="439"/>
      <c r="AH3803" s="439"/>
      <c r="AI3803" s="439"/>
      <c r="AJ3803" s="439"/>
    </row>
    <row r="3804" spans="29:36" x14ac:dyDescent="0.25">
      <c r="AC3804" s="439"/>
      <c r="AD3804" s="439"/>
      <c r="AE3804" s="439"/>
      <c r="AF3804" s="439"/>
      <c r="AG3804" s="439"/>
      <c r="AH3804" s="439"/>
      <c r="AI3804" s="439"/>
      <c r="AJ3804" s="439"/>
    </row>
    <row r="3805" spans="29:36" x14ac:dyDescent="0.25">
      <c r="AC3805" s="439"/>
      <c r="AD3805" s="439"/>
      <c r="AE3805" s="439"/>
      <c r="AF3805" s="439"/>
      <c r="AG3805" s="439"/>
      <c r="AH3805" s="439"/>
      <c r="AI3805" s="439"/>
      <c r="AJ3805" s="439"/>
    </row>
    <row r="3806" spans="29:36" x14ac:dyDescent="0.25">
      <c r="AC3806" s="439"/>
      <c r="AD3806" s="439"/>
      <c r="AE3806" s="439"/>
      <c r="AF3806" s="439"/>
      <c r="AG3806" s="439"/>
      <c r="AH3806" s="439"/>
      <c r="AI3806" s="439"/>
      <c r="AJ3806" s="439"/>
    </row>
    <row r="3807" spans="29:36" x14ac:dyDescent="0.25">
      <c r="AC3807" s="439"/>
      <c r="AD3807" s="439"/>
      <c r="AE3807" s="439"/>
      <c r="AF3807" s="439"/>
      <c r="AG3807" s="439"/>
      <c r="AH3807" s="439"/>
      <c r="AI3807" s="439"/>
      <c r="AJ3807" s="439"/>
    </row>
    <row r="3808" spans="29:36" x14ac:dyDescent="0.25">
      <c r="AC3808" s="439"/>
      <c r="AD3808" s="439"/>
      <c r="AE3808" s="439"/>
      <c r="AF3808" s="439"/>
      <c r="AG3808" s="439"/>
      <c r="AH3808" s="439"/>
      <c r="AI3808" s="439"/>
      <c r="AJ3808" s="439"/>
    </row>
    <row r="3809" spans="29:36" x14ac:dyDescent="0.25">
      <c r="AC3809" s="439"/>
      <c r="AD3809" s="439"/>
      <c r="AE3809" s="439"/>
      <c r="AF3809" s="439"/>
      <c r="AG3809" s="439"/>
      <c r="AH3809" s="439"/>
      <c r="AI3809" s="439"/>
      <c r="AJ3809" s="439"/>
    </row>
    <row r="3810" spans="29:36" x14ac:dyDescent="0.25">
      <c r="AC3810" s="439"/>
      <c r="AD3810" s="439"/>
      <c r="AE3810" s="439"/>
      <c r="AF3810" s="439"/>
      <c r="AG3810" s="439"/>
      <c r="AH3810" s="439"/>
      <c r="AI3810" s="439"/>
      <c r="AJ3810" s="439"/>
    </row>
    <row r="3811" spans="29:36" x14ac:dyDescent="0.25">
      <c r="AC3811" s="439"/>
      <c r="AD3811" s="439"/>
      <c r="AE3811" s="439"/>
      <c r="AF3811" s="439"/>
      <c r="AG3811" s="439"/>
      <c r="AH3811" s="439"/>
      <c r="AI3811" s="439"/>
      <c r="AJ3811" s="439"/>
    </row>
    <row r="3812" spans="29:36" x14ac:dyDescent="0.25">
      <c r="AC3812" s="439"/>
      <c r="AD3812" s="439"/>
      <c r="AE3812" s="439"/>
      <c r="AF3812" s="439"/>
      <c r="AG3812" s="439"/>
      <c r="AH3812" s="439"/>
      <c r="AI3812" s="439"/>
      <c r="AJ3812" s="439"/>
    </row>
    <row r="3813" spans="29:36" x14ac:dyDescent="0.25">
      <c r="AC3813" s="439"/>
      <c r="AD3813" s="439"/>
      <c r="AE3813" s="439"/>
      <c r="AF3813" s="439"/>
      <c r="AG3813" s="439"/>
      <c r="AH3813" s="439"/>
      <c r="AI3813" s="439"/>
      <c r="AJ3813" s="439"/>
    </row>
    <row r="3814" spans="29:36" x14ac:dyDescent="0.25">
      <c r="AC3814" s="439"/>
      <c r="AD3814" s="439"/>
      <c r="AE3814" s="439"/>
      <c r="AF3814" s="439"/>
      <c r="AG3814" s="439"/>
      <c r="AH3814" s="439"/>
      <c r="AI3814" s="439"/>
      <c r="AJ3814" s="439"/>
    </row>
    <row r="3815" spans="29:36" x14ac:dyDescent="0.25">
      <c r="AC3815" s="439"/>
      <c r="AD3815" s="439"/>
      <c r="AE3815" s="439"/>
      <c r="AF3815" s="439"/>
      <c r="AG3815" s="439"/>
      <c r="AH3815" s="439"/>
      <c r="AI3815" s="439"/>
      <c r="AJ3815" s="439"/>
    </row>
    <row r="3816" spans="29:36" x14ac:dyDescent="0.25">
      <c r="AC3816" s="439"/>
      <c r="AD3816" s="439"/>
      <c r="AE3816" s="439"/>
      <c r="AF3816" s="439"/>
      <c r="AG3816" s="439"/>
      <c r="AH3816" s="439"/>
      <c r="AI3816" s="439"/>
      <c r="AJ3816" s="439"/>
    </row>
    <row r="3817" spans="29:36" x14ac:dyDescent="0.25">
      <c r="AC3817" s="439"/>
      <c r="AD3817" s="439"/>
      <c r="AE3817" s="439"/>
      <c r="AF3817" s="439"/>
      <c r="AG3817" s="439"/>
      <c r="AH3817" s="439"/>
      <c r="AI3817" s="439"/>
      <c r="AJ3817" s="439"/>
    </row>
    <row r="3818" spans="29:36" x14ac:dyDescent="0.25">
      <c r="AC3818" s="439"/>
      <c r="AD3818" s="439"/>
      <c r="AE3818" s="439"/>
      <c r="AF3818" s="439"/>
      <c r="AG3818" s="439"/>
      <c r="AH3818" s="439"/>
      <c r="AI3818" s="439"/>
      <c r="AJ3818" s="439"/>
    </row>
    <row r="3819" spans="29:36" x14ac:dyDescent="0.25">
      <c r="AC3819" s="439"/>
      <c r="AD3819" s="439"/>
      <c r="AE3819" s="439"/>
      <c r="AF3819" s="439"/>
      <c r="AG3819" s="439"/>
      <c r="AH3819" s="439"/>
      <c r="AI3819" s="439"/>
      <c r="AJ3819" s="439"/>
    </row>
    <row r="3820" spans="29:36" x14ac:dyDescent="0.25">
      <c r="AC3820" s="439"/>
      <c r="AD3820" s="439"/>
      <c r="AE3820" s="439"/>
      <c r="AF3820" s="439"/>
      <c r="AG3820" s="439"/>
      <c r="AH3820" s="439"/>
      <c r="AI3820" s="439"/>
      <c r="AJ3820" s="439"/>
    </row>
    <row r="3821" spans="29:36" x14ac:dyDescent="0.25">
      <c r="AC3821" s="439"/>
      <c r="AD3821" s="439"/>
      <c r="AE3821" s="439"/>
      <c r="AF3821" s="439"/>
      <c r="AG3821" s="439"/>
      <c r="AH3821" s="439"/>
      <c r="AI3821" s="439"/>
      <c r="AJ3821" s="439"/>
    </row>
    <row r="3822" spans="29:36" x14ac:dyDescent="0.25">
      <c r="AC3822" s="439"/>
      <c r="AD3822" s="439"/>
      <c r="AE3822" s="439"/>
      <c r="AF3822" s="439"/>
      <c r="AG3822" s="439"/>
      <c r="AH3822" s="439"/>
      <c r="AI3822" s="439"/>
      <c r="AJ3822" s="439"/>
    </row>
    <row r="3823" spans="29:36" x14ac:dyDescent="0.25">
      <c r="AC3823" s="439"/>
      <c r="AD3823" s="439"/>
      <c r="AE3823" s="439"/>
      <c r="AF3823" s="439"/>
      <c r="AG3823" s="439"/>
      <c r="AH3823" s="439"/>
      <c r="AI3823" s="439"/>
      <c r="AJ3823" s="439"/>
    </row>
    <row r="3824" spans="29:36" x14ac:dyDescent="0.25">
      <c r="AC3824" s="439"/>
      <c r="AD3824" s="439"/>
      <c r="AE3824" s="439"/>
      <c r="AF3824" s="439"/>
      <c r="AG3824" s="439"/>
      <c r="AH3824" s="439"/>
      <c r="AI3824" s="439"/>
      <c r="AJ3824" s="439"/>
    </row>
    <row r="3825" spans="29:36" x14ac:dyDescent="0.25">
      <c r="AC3825" s="439"/>
      <c r="AD3825" s="439"/>
      <c r="AE3825" s="439"/>
      <c r="AF3825" s="439"/>
      <c r="AG3825" s="439"/>
      <c r="AH3825" s="439"/>
      <c r="AI3825" s="439"/>
      <c r="AJ3825" s="439"/>
    </row>
    <row r="3826" spans="29:36" x14ac:dyDescent="0.25">
      <c r="AC3826" s="439"/>
      <c r="AD3826" s="439"/>
      <c r="AE3826" s="439"/>
      <c r="AF3826" s="439"/>
      <c r="AG3826" s="439"/>
      <c r="AH3826" s="439"/>
      <c r="AI3826" s="439"/>
      <c r="AJ3826" s="439"/>
    </row>
    <row r="3827" spans="29:36" x14ac:dyDescent="0.25">
      <c r="AC3827" s="439"/>
      <c r="AD3827" s="439"/>
      <c r="AE3827" s="439"/>
      <c r="AF3827" s="439"/>
      <c r="AG3827" s="439"/>
      <c r="AH3827" s="439"/>
      <c r="AI3827" s="439"/>
      <c r="AJ3827" s="439"/>
    </row>
    <row r="3828" spans="29:36" x14ac:dyDescent="0.25">
      <c r="AC3828" s="439"/>
      <c r="AD3828" s="439"/>
      <c r="AE3828" s="439"/>
      <c r="AF3828" s="439"/>
      <c r="AG3828" s="439"/>
      <c r="AH3828" s="439"/>
      <c r="AI3828" s="439"/>
      <c r="AJ3828" s="439"/>
    </row>
    <row r="3829" spans="29:36" x14ac:dyDescent="0.25">
      <c r="AC3829" s="439"/>
      <c r="AD3829" s="439"/>
      <c r="AE3829" s="439"/>
      <c r="AF3829" s="439"/>
      <c r="AG3829" s="439"/>
      <c r="AH3829" s="439"/>
      <c r="AI3829" s="439"/>
      <c r="AJ3829" s="439"/>
    </row>
    <row r="3830" spans="29:36" x14ac:dyDescent="0.25">
      <c r="AC3830" s="439"/>
      <c r="AD3830" s="439"/>
      <c r="AE3830" s="439"/>
      <c r="AF3830" s="439"/>
      <c r="AG3830" s="439"/>
      <c r="AH3830" s="439"/>
      <c r="AI3830" s="439"/>
      <c r="AJ3830" s="439"/>
    </row>
    <row r="3831" spans="29:36" x14ac:dyDescent="0.25">
      <c r="AC3831" s="439"/>
      <c r="AD3831" s="439"/>
      <c r="AE3831" s="439"/>
      <c r="AF3831" s="439"/>
      <c r="AG3831" s="439"/>
      <c r="AH3831" s="439"/>
      <c r="AI3831" s="439"/>
      <c r="AJ3831" s="439"/>
    </row>
    <row r="3832" spans="29:36" x14ac:dyDescent="0.25">
      <c r="AC3832" s="439"/>
      <c r="AD3832" s="439"/>
      <c r="AE3832" s="439"/>
      <c r="AF3832" s="439"/>
      <c r="AG3832" s="439"/>
      <c r="AH3832" s="439"/>
      <c r="AI3832" s="439"/>
      <c r="AJ3832" s="439"/>
    </row>
    <row r="3833" spans="29:36" x14ac:dyDescent="0.25">
      <c r="AC3833" s="439"/>
      <c r="AD3833" s="439"/>
      <c r="AE3833" s="439"/>
      <c r="AF3833" s="439"/>
      <c r="AG3833" s="439"/>
      <c r="AH3833" s="439"/>
      <c r="AI3833" s="439"/>
      <c r="AJ3833" s="439"/>
    </row>
    <row r="3834" spans="29:36" x14ac:dyDescent="0.25">
      <c r="AC3834" s="439"/>
      <c r="AD3834" s="439"/>
      <c r="AE3834" s="439"/>
      <c r="AF3834" s="439"/>
      <c r="AG3834" s="439"/>
      <c r="AH3834" s="439"/>
      <c r="AI3834" s="439"/>
      <c r="AJ3834" s="439"/>
    </row>
    <row r="3835" spans="29:36" x14ac:dyDescent="0.25">
      <c r="AC3835" s="439"/>
      <c r="AD3835" s="439"/>
      <c r="AE3835" s="439"/>
      <c r="AF3835" s="439"/>
      <c r="AG3835" s="439"/>
      <c r="AH3835" s="439"/>
      <c r="AI3835" s="439"/>
      <c r="AJ3835" s="439"/>
    </row>
    <row r="3836" spans="29:36" x14ac:dyDescent="0.25">
      <c r="AC3836" s="439"/>
      <c r="AD3836" s="439"/>
      <c r="AE3836" s="439"/>
      <c r="AF3836" s="439"/>
      <c r="AG3836" s="439"/>
      <c r="AH3836" s="439"/>
      <c r="AI3836" s="439"/>
      <c r="AJ3836" s="439"/>
    </row>
    <row r="3837" spans="29:36" x14ac:dyDescent="0.25">
      <c r="AC3837" s="439"/>
      <c r="AD3837" s="439"/>
      <c r="AE3837" s="439"/>
      <c r="AF3837" s="439"/>
      <c r="AG3837" s="439"/>
      <c r="AH3837" s="439"/>
      <c r="AI3837" s="439"/>
      <c r="AJ3837" s="439"/>
    </row>
    <row r="3838" spans="29:36" x14ac:dyDescent="0.25">
      <c r="AC3838" s="439"/>
      <c r="AD3838" s="439"/>
      <c r="AE3838" s="439"/>
      <c r="AF3838" s="439"/>
      <c r="AG3838" s="439"/>
      <c r="AH3838" s="439"/>
      <c r="AI3838" s="439"/>
      <c r="AJ3838" s="439"/>
    </row>
    <row r="3839" spans="29:36" x14ac:dyDescent="0.25">
      <c r="AC3839" s="439"/>
      <c r="AD3839" s="439"/>
      <c r="AE3839" s="439"/>
      <c r="AF3839" s="439"/>
      <c r="AG3839" s="439"/>
      <c r="AH3839" s="439"/>
      <c r="AI3839" s="439"/>
      <c r="AJ3839" s="439"/>
    </row>
    <row r="3840" spans="29:36" x14ac:dyDescent="0.25">
      <c r="AC3840" s="439"/>
      <c r="AD3840" s="439"/>
      <c r="AE3840" s="439"/>
      <c r="AF3840" s="439"/>
      <c r="AG3840" s="439"/>
      <c r="AH3840" s="439"/>
      <c r="AI3840" s="439"/>
      <c r="AJ3840" s="439"/>
    </row>
    <row r="3841" spans="29:36" x14ac:dyDescent="0.25">
      <c r="AC3841" s="439"/>
      <c r="AD3841" s="439"/>
      <c r="AE3841" s="439"/>
      <c r="AF3841" s="439"/>
      <c r="AG3841" s="439"/>
      <c r="AH3841" s="439"/>
      <c r="AI3841" s="439"/>
      <c r="AJ3841" s="439"/>
    </row>
    <row r="3842" spans="29:36" x14ac:dyDescent="0.25">
      <c r="AC3842" s="439"/>
      <c r="AD3842" s="439"/>
      <c r="AE3842" s="439"/>
      <c r="AF3842" s="439"/>
      <c r="AG3842" s="439"/>
      <c r="AH3842" s="439"/>
      <c r="AI3842" s="439"/>
      <c r="AJ3842" s="439"/>
    </row>
    <row r="3843" spans="29:36" x14ac:dyDescent="0.25">
      <c r="AC3843" s="439"/>
      <c r="AD3843" s="439"/>
      <c r="AE3843" s="439"/>
      <c r="AF3843" s="439"/>
      <c r="AG3843" s="439"/>
      <c r="AH3843" s="439"/>
      <c r="AI3843" s="439"/>
      <c r="AJ3843" s="439"/>
    </row>
    <row r="3844" spans="29:36" x14ac:dyDescent="0.25">
      <c r="AC3844" s="439"/>
      <c r="AD3844" s="439"/>
      <c r="AE3844" s="439"/>
      <c r="AF3844" s="439"/>
      <c r="AG3844" s="439"/>
      <c r="AH3844" s="439"/>
      <c r="AI3844" s="439"/>
      <c r="AJ3844" s="439"/>
    </row>
    <row r="3845" spans="29:36" x14ac:dyDescent="0.25">
      <c r="AC3845" s="439"/>
      <c r="AD3845" s="439"/>
      <c r="AE3845" s="439"/>
      <c r="AF3845" s="439"/>
      <c r="AG3845" s="439"/>
      <c r="AH3845" s="439"/>
      <c r="AI3845" s="439"/>
      <c r="AJ3845" s="439"/>
    </row>
    <row r="3846" spans="29:36" x14ac:dyDescent="0.25">
      <c r="AC3846" s="439"/>
      <c r="AD3846" s="439"/>
      <c r="AE3846" s="439"/>
      <c r="AF3846" s="439"/>
      <c r="AG3846" s="439"/>
      <c r="AH3846" s="439"/>
      <c r="AI3846" s="439"/>
      <c r="AJ3846" s="439"/>
    </row>
    <row r="3847" spans="29:36" x14ac:dyDescent="0.25">
      <c r="AC3847" s="439"/>
      <c r="AD3847" s="439"/>
      <c r="AE3847" s="439"/>
      <c r="AF3847" s="439"/>
      <c r="AG3847" s="439"/>
      <c r="AH3847" s="439"/>
      <c r="AI3847" s="439"/>
      <c r="AJ3847" s="439"/>
    </row>
    <row r="3848" spans="29:36" x14ac:dyDescent="0.25">
      <c r="AC3848" s="439"/>
      <c r="AD3848" s="439"/>
      <c r="AE3848" s="439"/>
      <c r="AF3848" s="439"/>
      <c r="AG3848" s="439"/>
      <c r="AH3848" s="439"/>
      <c r="AI3848" s="439"/>
      <c r="AJ3848" s="439"/>
    </row>
    <row r="3849" spans="29:36" x14ac:dyDescent="0.25">
      <c r="AC3849" s="439"/>
      <c r="AD3849" s="439"/>
      <c r="AE3849" s="439"/>
      <c r="AF3849" s="439"/>
      <c r="AG3849" s="439"/>
      <c r="AH3849" s="439"/>
      <c r="AI3849" s="439"/>
      <c r="AJ3849" s="439"/>
    </row>
    <row r="3850" spans="29:36" x14ac:dyDescent="0.25">
      <c r="AC3850" s="439"/>
      <c r="AD3850" s="439"/>
      <c r="AE3850" s="439"/>
      <c r="AF3850" s="439"/>
      <c r="AG3850" s="439"/>
      <c r="AH3850" s="439"/>
      <c r="AI3850" s="439"/>
      <c r="AJ3850" s="439"/>
    </row>
    <row r="3851" spans="29:36" x14ac:dyDescent="0.25">
      <c r="AC3851" s="439"/>
      <c r="AD3851" s="439"/>
      <c r="AE3851" s="439"/>
      <c r="AF3851" s="439"/>
      <c r="AG3851" s="439"/>
      <c r="AH3851" s="439"/>
      <c r="AI3851" s="439"/>
      <c r="AJ3851" s="439"/>
    </row>
    <row r="3852" spans="29:36" x14ac:dyDescent="0.25">
      <c r="AC3852" s="439"/>
      <c r="AD3852" s="439"/>
      <c r="AE3852" s="439"/>
      <c r="AF3852" s="439"/>
      <c r="AG3852" s="439"/>
      <c r="AH3852" s="439"/>
      <c r="AI3852" s="439"/>
      <c r="AJ3852" s="439"/>
    </row>
    <row r="3853" spans="29:36" x14ac:dyDescent="0.25">
      <c r="AC3853" s="439"/>
      <c r="AD3853" s="439"/>
      <c r="AE3853" s="439"/>
      <c r="AF3853" s="439"/>
      <c r="AG3853" s="439"/>
      <c r="AH3853" s="439"/>
      <c r="AI3853" s="439"/>
      <c r="AJ3853" s="439"/>
    </row>
    <row r="3854" spans="29:36" x14ac:dyDescent="0.25">
      <c r="AC3854" s="439"/>
      <c r="AD3854" s="439"/>
      <c r="AE3854" s="439"/>
      <c r="AF3854" s="439"/>
      <c r="AG3854" s="439"/>
      <c r="AH3854" s="439"/>
      <c r="AI3854" s="439"/>
      <c r="AJ3854" s="439"/>
    </row>
    <row r="3855" spans="29:36" x14ac:dyDescent="0.25">
      <c r="AC3855" s="439"/>
      <c r="AD3855" s="439"/>
      <c r="AE3855" s="439"/>
      <c r="AF3855" s="439"/>
      <c r="AG3855" s="439"/>
      <c r="AH3855" s="439"/>
      <c r="AI3855" s="439"/>
      <c r="AJ3855" s="439"/>
    </row>
    <row r="3856" spans="29:36" x14ac:dyDescent="0.25">
      <c r="AC3856" s="439"/>
      <c r="AD3856" s="439"/>
      <c r="AE3856" s="439"/>
      <c r="AF3856" s="439"/>
      <c r="AG3856" s="439"/>
      <c r="AH3856" s="439"/>
      <c r="AI3856" s="439"/>
      <c r="AJ3856" s="439"/>
    </row>
    <row r="3857" spans="29:36" x14ac:dyDescent="0.25">
      <c r="AC3857" s="439"/>
      <c r="AD3857" s="439"/>
      <c r="AE3857" s="439"/>
      <c r="AF3857" s="439"/>
      <c r="AG3857" s="439"/>
      <c r="AH3857" s="439"/>
      <c r="AI3857" s="439"/>
      <c r="AJ3857" s="439"/>
    </row>
    <row r="3858" spans="29:36" x14ac:dyDescent="0.25">
      <c r="AC3858" s="439"/>
      <c r="AD3858" s="439"/>
      <c r="AE3858" s="439"/>
      <c r="AF3858" s="439"/>
      <c r="AG3858" s="439"/>
      <c r="AH3858" s="439"/>
      <c r="AI3858" s="439"/>
      <c r="AJ3858" s="439"/>
    </row>
    <row r="3859" spans="29:36" x14ac:dyDescent="0.25">
      <c r="AC3859" s="439"/>
      <c r="AD3859" s="439"/>
      <c r="AE3859" s="439"/>
      <c r="AF3859" s="439"/>
      <c r="AG3859" s="439"/>
      <c r="AH3859" s="439"/>
      <c r="AI3859" s="439"/>
      <c r="AJ3859" s="439"/>
    </row>
    <row r="3860" spans="29:36" x14ac:dyDescent="0.25">
      <c r="AC3860" s="439"/>
      <c r="AD3860" s="439"/>
      <c r="AE3860" s="439"/>
      <c r="AF3860" s="439"/>
      <c r="AG3860" s="439"/>
      <c r="AH3860" s="439"/>
      <c r="AI3860" s="439"/>
      <c r="AJ3860" s="439"/>
    </row>
    <row r="3861" spans="29:36" x14ac:dyDescent="0.25">
      <c r="AC3861" s="439"/>
      <c r="AD3861" s="439"/>
      <c r="AE3861" s="439"/>
      <c r="AF3861" s="439"/>
      <c r="AG3861" s="439"/>
      <c r="AH3861" s="439"/>
      <c r="AI3861" s="439"/>
      <c r="AJ3861" s="439"/>
    </row>
    <row r="3862" spans="29:36" x14ac:dyDescent="0.25">
      <c r="AC3862" s="439"/>
      <c r="AD3862" s="439"/>
      <c r="AE3862" s="439"/>
      <c r="AF3862" s="439"/>
      <c r="AG3862" s="439"/>
      <c r="AH3862" s="439"/>
      <c r="AI3862" s="439"/>
      <c r="AJ3862" s="439"/>
    </row>
    <row r="3863" spans="29:36" x14ac:dyDescent="0.25">
      <c r="AC3863" s="439"/>
      <c r="AD3863" s="439"/>
      <c r="AE3863" s="439"/>
      <c r="AF3863" s="439"/>
      <c r="AG3863" s="439"/>
      <c r="AH3863" s="439"/>
      <c r="AI3863" s="439"/>
      <c r="AJ3863" s="439"/>
    </row>
    <row r="3864" spans="29:36" x14ac:dyDescent="0.25">
      <c r="AC3864" s="439"/>
      <c r="AD3864" s="439"/>
      <c r="AE3864" s="439"/>
      <c r="AF3864" s="439"/>
      <c r="AG3864" s="439"/>
      <c r="AH3864" s="439"/>
      <c r="AI3864" s="439"/>
      <c r="AJ3864" s="439"/>
    </row>
    <row r="3865" spans="29:36" x14ac:dyDescent="0.25">
      <c r="AC3865" s="439"/>
      <c r="AD3865" s="439"/>
      <c r="AE3865" s="439"/>
      <c r="AF3865" s="439"/>
      <c r="AG3865" s="439"/>
      <c r="AH3865" s="439"/>
      <c r="AI3865" s="439"/>
      <c r="AJ3865" s="439"/>
    </row>
    <row r="3866" spans="29:36" x14ac:dyDescent="0.25">
      <c r="AC3866" s="439"/>
      <c r="AD3866" s="439"/>
      <c r="AE3866" s="439"/>
      <c r="AF3866" s="439"/>
      <c r="AG3866" s="439"/>
      <c r="AH3866" s="439"/>
      <c r="AI3866" s="439"/>
      <c r="AJ3866" s="439"/>
    </row>
    <row r="3867" spans="29:36" x14ac:dyDescent="0.25">
      <c r="AC3867" s="439"/>
      <c r="AD3867" s="439"/>
      <c r="AE3867" s="439"/>
      <c r="AF3867" s="439"/>
      <c r="AG3867" s="439"/>
      <c r="AH3867" s="439"/>
      <c r="AI3867" s="439"/>
      <c r="AJ3867" s="439"/>
    </row>
    <row r="3868" spans="29:36" x14ac:dyDescent="0.25">
      <c r="AC3868" s="439"/>
      <c r="AD3868" s="439"/>
      <c r="AE3868" s="439"/>
      <c r="AF3868" s="439"/>
      <c r="AG3868" s="439"/>
      <c r="AH3868" s="439"/>
      <c r="AI3868" s="439"/>
      <c r="AJ3868" s="439"/>
    </row>
    <row r="3869" spans="29:36" x14ac:dyDescent="0.25">
      <c r="AC3869" s="439"/>
      <c r="AD3869" s="439"/>
      <c r="AE3869" s="439"/>
      <c r="AF3869" s="439"/>
      <c r="AG3869" s="439"/>
      <c r="AH3869" s="439"/>
      <c r="AI3869" s="439"/>
      <c r="AJ3869" s="439"/>
    </row>
    <row r="3870" spans="29:36" x14ac:dyDescent="0.25">
      <c r="AC3870" s="439"/>
      <c r="AD3870" s="439"/>
      <c r="AE3870" s="439"/>
      <c r="AF3870" s="439"/>
      <c r="AG3870" s="439"/>
      <c r="AH3870" s="439"/>
      <c r="AI3870" s="439"/>
      <c r="AJ3870" s="439"/>
    </row>
    <row r="3871" spans="29:36" x14ac:dyDescent="0.25">
      <c r="AC3871" s="439"/>
      <c r="AD3871" s="439"/>
      <c r="AE3871" s="439"/>
      <c r="AF3871" s="439"/>
      <c r="AG3871" s="439"/>
      <c r="AH3871" s="439"/>
      <c r="AI3871" s="439"/>
      <c r="AJ3871" s="439"/>
    </row>
    <row r="3872" spans="29:36" x14ac:dyDescent="0.25">
      <c r="AC3872" s="439"/>
      <c r="AD3872" s="439"/>
      <c r="AE3872" s="439"/>
      <c r="AF3872" s="439"/>
      <c r="AG3872" s="439"/>
      <c r="AH3872" s="439"/>
      <c r="AI3872" s="439"/>
      <c r="AJ3872" s="439"/>
    </row>
    <row r="3873" spans="29:36" x14ac:dyDescent="0.25">
      <c r="AC3873" s="439"/>
      <c r="AD3873" s="439"/>
      <c r="AE3873" s="439"/>
      <c r="AF3873" s="439"/>
      <c r="AG3873" s="439"/>
      <c r="AH3873" s="439"/>
      <c r="AI3873" s="439"/>
      <c r="AJ3873" s="439"/>
    </row>
    <row r="3874" spans="29:36" x14ac:dyDescent="0.25">
      <c r="AC3874" s="439"/>
      <c r="AD3874" s="439"/>
      <c r="AE3874" s="439"/>
      <c r="AF3874" s="439"/>
      <c r="AG3874" s="439"/>
      <c r="AH3874" s="439"/>
      <c r="AI3874" s="439"/>
      <c r="AJ3874" s="439"/>
    </row>
    <row r="3875" spans="29:36" x14ac:dyDescent="0.25">
      <c r="AC3875" s="439"/>
      <c r="AD3875" s="439"/>
      <c r="AE3875" s="439"/>
      <c r="AF3875" s="439"/>
      <c r="AG3875" s="439"/>
      <c r="AH3875" s="439"/>
      <c r="AI3875" s="439"/>
      <c r="AJ3875" s="439"/>
    </row>
    <row r="3876" spans="29:36" x14ac:dyDescent="0.25">
      <c r="AC3876" s="439"/>
      <c r="AD3876" s="439"/>
      <c r="AE3876" s="439"/>
      <c r="AF3876" s="439"/>
      <c r="AG3876" s="439"/>
      <c r="AH3876" s="439"/>
      <c r="AI3876" s="439"/>
      <c r="AJ3876" s="439"/>
    </row>
    <row r="3877" spans="29:36" x14ac:dyDescent="0.25">
      <c r="AC3877" s="439"/>
      <c r="AD3877" s="439"/>
      <c r="AE3877" s="439"/>
      <c r="AF3877" s="439"/>
      <c r="AG3877" s="439"/>
      <c r="AH3877" s="439"/>
      <c r="AI3877" s="439"/>
      <c r="AJ3877" s="439"/>
    </row>
    <row r="3878" spans="29:36" x14ac:dyDescent="0.25">
      <c r="AC3878" s="439"/>
      <c r="AD3878" s="439"/>
      <c r="AE3878" s="439"/>
      <c r="AF3878" s="439"/>
      <c r="AG3878" s="439"/>
      <c r="AH3878" s="439"/>
      <c r="AI3878" s="439"/>
      <c r="AJ3878" s="439"/>
    </row>
    <row r="3879" spans="29:36" x14ac:dyDescent="0.25">
      <c r="AC3879" s="439"/>
      <c r="AD3879" s="439"/>
      <c r="AE3879" s="439"/>
      <c r="AF3879" s="439"/>
      <c r="AG3879" s="439"/>
      <c r="AH3879" s="439"/>
      <c r="AI3879" s="439"/>
      <c r="AJ3879" s="439"/>
    </row>
    <row r="3880" spans="29:36" x14ac:dyDescent="0.25">
      <c r="AC3880" s="439"/>
      <c r="AD3880" s="439"/>
      <c r="AE3880" s="439"/>
      <c r="AF3880" s="439"/>
      <c r="AG3880" s="439"/>
      <c r="AH3880" s="439"/>
      <c r="AI3880" s="439"/>
      <c r="AJ3880" s="439"/>
    </row>
    <row r="3881" spans="29:36" x14ac:dyDescent="0.25">
      <c r="AC3881" s="439"/>
      <c r="AD3881" s="439"/>
      <c r="AE3881" s="439"/>
      <c r="AF3881" s="439"/>
      <c r="AG3881" s="439"/>
      <c r="AH3881" s="439"/>
      <c r="AI3881" s="439"/>
      <c r="AJ3881" s="439"/>
    </row>
    <row r="3882" spans="29:36" x14ac:dyDescent="0.25">
      <c r="AC3882" s="439"/>
      <c r="AD3882" s="439"/>
      <c r="AE3882" s="439"/>
      <c r="AF3882" s="439"/>
      <c r="AG3882" s="439"/>
      <c r="AH3882" s="439"/>
      <c r="AI3882" s="439"/>
      <c r="AJ3882" s="439"/>
    </row>
    <row r="3883" spans="29:36" x14ac:dyDescent="0.25">
      <c r="AC3883" s="439"/>
      <c r="AD3883" s="439"/>
      <c r="AE3883" s="439"/>
      <c r="AF3883" s="439"/>
      <c r="AG3883" s="439"/>
      <c r="AH3883" s="439"/>
      <c r="AI3883" s="439"/>
      <c r="AJ3883" s="439"/>
    </row>
    <row r="3884" spans="29:36" x14ac:dyDescent="0.25">
      <c r="AC3884" s="439"/>
      <c r="AD3884" s="439"/>
      <c r="AE3884" s="439"/>
      <c r="AF3884" s="439"/>
      <c r="AG3884" s="439"/>
      <c r="AH3884" s="439"/>
      <c r="AI3884" s="439"/>
      <c r="AJ3884" s="439"/>
    </row>
    <row r="3885" spans="29:36" x14ac:dyDescent="0.25">
      <c r="AC3885" s="439"/>
      <c r="AD3885" s="439"/>
      <c r="AE3885" s="439"/>
      <c r="AF3885" s="439"/>
      <c r="AG3885" s="439"/>
      <c r="AH3885" s="439"/>
      <c r="AI3885" s="439"/>
      <c r="AJ3885" s="439"/>
    </row>
    <row r="3886" spans="29:36" x14ac:dyDescent="0.25">
      <c r="AC3886" s="439"/>
      <c r="AD3886" s="439"/>
      <c r="AE3886" s="439"/>
      <c r="AF3886" s="439"/>
      <c r="AG3886" s="439"/>
      <c r="AH3886" s="439"/>
      <c r="AI3886" s="439"/>
      <c r="AJ3886" s="439"/>
    </row>
    <row r="3887" spans="29:36" x14ac:dyDescent="0.25">
      <c r="AC3887" s="439"/>
      <c r="AD3887" s="439"/>
      <c r="AE3887" s="439"/>
      <c r="AF3887" s="439"/>
      <c r="AG3887" s="439"/>
      <c r="AH3887" s="439"/>
      <c r="AI3887" s="439"/>
      <c r="AJ3887" s="439"/>
    </row>
    <row r="3888" spans="29:36" x14ac:dyDescent="0.25">
      <c r="AC3888" s="439"/>
      <c r="AD3888" s="439"/>
      <c r="AE3888" s="439"/>
      <c r="AF3888" s="439"/>
      <c r="AG3888" s="439"/>
      <c r="AH3888" s="439"/>
      <c r="AI3888" s="439"/>
      <c r="AJ3888" s="439"/>
    </row>
    <row r="3889" spans="29:36" x14ac:dyDescent="0.25">
      <c r="AC3889" s="439"/>
      <c r="AD3889" s="439"/>
      <c r="AE3889" s="439"/>
      <c r="AF3889" s="439"/>
      <c r="AG3889" s="439"/>
      <c r="AH3889" s="439"/>
      <c r="AI3889" s="439"/>
      <c r="AJ3889" s="439"/>
    </row>
    <row r="3890" spans="29:36" x14ac:dyDescent="0.25">
      <c r="AC3890" s="439"/>
      <c r="AD3890" s="439"/>
      <c r="AE3890" s="439"/>
      <c r="AF3890" s="439"/>
      <c r="AG3890" s="439"/>
      <c r="AH3890" s="439"/>
      <c r="AI3890" s="439"/>
      <c r="AJ3890" s="439"/>
    </row>
    <row r="3891" spans="29:36" x14ac:dyDescent="0.25">
      <c r="AC3891" s="439"/>
      <c r="AD3891" s="439"/>
      <c r="AE3891" s="439"/>
      <c r="AF3891" s="439"/>
      <c r="AG3891" s="439"/>
      <c r="AH3891" s="439"/>
      <c r="AI3891" s="439"/>
      <c r="AJ3891" s="439"/>
    </row>
    <row r="3892" spans="29:36" x14ac:dyDescent="0.25">
      <c r="AC3892" s="439"/>
      <c r="AD3892" s="439"/>
      <c r="AE3892" s="439"/>
      <c r="AF3892" s="439"/>
      <c r="AG3892" s="439"/>
      <c r="AH3892" s="439"/>
      <c r="AI3892" s="439"/>
      <c r="AJ3892" s="439"/>
    </row>
    <row r="3893" spans="29:36" x14ac:dyDescent="0.25">
      <c r="AC3893" s="439"/>
      <c r="AD3893" s="439"/>
      <c r="AE3893" s="439"/>
      <c r="AF3893" s="439"/>
      <c r="AG3893" s="439"/>
      <c r="AH3893" s="439"/>
      <c r="AI3893" s="439"/>
      <c r="AJ3893" s="439"/>
    </row>
    <row r="3894" spans="29:36" x14ac:dyDescent="0.25">
      <c r="AC3894" s="439"/>
      <c r="AD3894" s="439"/>
      <c r="AE3894" s="439"/>
      <c r="AF3894" s="439"/>
      <c r="AG3894" s="439"/>
      <c r="AH3894" s="439"/>
      <c r="AI3894" s="439"/>
      <c r="AJ3894" s="439"/>
    </row>
    <row r="3895" spans="29:36" x14ac:dyDescent="0.25">
      <c r="AC3895" s="439"/>
      <c r="AD3895" s="439"/>
      <c r="AE3895" s="439"/>
      <c r="AF3895" s="439"/>
      <c r="AG3895" s="439"/>
      <c r="AH3895" s="439"/>
      <c r="AI3895" s="439"/>
      <c r="AJ3895" s="439"/>
    </row>
    <row r="3896" spans="29:36" x14ac:dyDescent="0.25">
      <c r="AC3896" s="439"/>
      <c r="AD3896" s="439"/>
      <c r="AE3896" s="439"/>
      <c r="AF3896" s="439"/>
      <c r="AG3896" s="439"/>
      <c r="AH3896" s="439"/>
      <c r="AI3896" s="439"/>
      <c r="AJ3896" s="439"/>
    </row>
    <row r="3897" spans="29:36" x14ac:dyDescent="0.25">
      <c r="AC3897" s="439"/>
      <c r="AD3897" s="439"/>
      <c r="AE3897" s="439"/>
      <c r="AF3897" s="439"/>
      <c r="AG3897" s="439"/>
      <c r="AH3897" s="439"/>
      <c r="AI3897" s="439"/>
      <c r="AJ3897" s="439"/>
    </row>
    <row r="3898" spans="29:36" x14ac:dyDescent="0.25">
      <c r="AC3898" s="439"/>
      <c r="AD3898" s="439"/>
      <c r="AE3898" s="439"/>
      <c r="AF3898" s="439"/>
      <c r="AG3898" s="439"/>
      <c r="AH3898" s="439"/>
      <c r="AI3898" s="439"/>
      <c r="AJ3898" s="439"/>
    </row>
    <row r="3899" spans="29:36" x14ac:dyDescent="0.25">
      <c r="AC3899" s="439"/>
      <c r="AD3899" s="439"/>
      <c r="AE3899" s="439"/>
      <c r="AF3899" s="439"/>
      <c r="AG3899" s="439"/>
      <c r="AH3899" s="439"/>
      <c r="AI3899" s="439"/>
      <c r="AJ3899" s="439"/>
    </row>
    <row r="3900" spans="29:36" x14ac:dyDescent="0.25">
      <c r="AC3900" s="439"/>
      <c r="AD3900" s="439"/>
      <c r="AE3900" s="439"/>
      <c r="AF3900" s="439"/>
      <c r="AG3900" s="439"/>
      <c r="AH3900" s="439"/>
      <c r="AI3900" s="439"/>
      <c r="AJ3900" s="439"/>
    </row>
    <row r="3901" spans="29:36" x14ac:dyDescent="0.25">
      <c r="AC3901" s="439"/>
      <c r="AD3901" s="439"/>
      <c r="AE3901" s="439"/>
      <c r="AF3901" s="439"/>
      <c r="AG3901" s="439"/>
      <c r="AH3901" s="439"/>
      <c r="AI3901" s="439"/>
      <c r="AJ3901" s="439"/>
    </row>
    <row r="3902" spans="29:36" x14ac:dyDescent="0.25">
      <c r="AC3902" s="439"/>
      <c r="AD3902" s="439"/>
      <c r="AE3902" s="439"/>
      <c r="AF3902" s="439"/>
      <c r="AG3902" s="439"/>
      <c r="AH3902" s="439"/>
      <c r="AI3902" s="439"/>
      <c r="AJ3902" s="439"/>
    </row>
    <row r="3903" spans="29:36" x14ac:dyDescent="0.25">
      <c r="AC3903" s="439"/>
      <c r="AD3903" s="439"/>
      <c r="AE3903" s="439"/>
      <c r="AF3903" s="439"/>
      <c r="AG3903" s="439"/>
      <c r="AH3903" s="439"/>
      <c r="AI3903" s="439"/>
      <c r="AJ3903" s="439"/>
    </row>
    <row r="3904" spans="29:36" x14ac:dyDescent="0.25">
      <c r="AC3904" s="439"/>
      <c r="AD3904" s="439"/>
      <c r="AE3904" s="439"/>
      <c r="AF3904" s="439"/>
      <c r="AG3904" s="439"/>
      <c r="AH3904" s="439"/>
      <c r="AI3904" s="439"/>
      <c r="AJ3904" s="439"/>
    </row>
    <row r="3905" spans="29:36" x14ac:dyDescent="0.25">
      <c r="AC3905" s="439"/>
      <c r="AD3905" s="439"/>
      <c r="AE3905" s="439"/>
      <c r="AF3905" s="439"/>
      <c r="AG3905" s="439"/>
      <c r="AH3905" s="439"/>
      <c r="AI3905" s="439"/>
      <c r="AJ3905" s="439"/>
    </row>
    <row r="3906" spans="29:36" x14ac:dyDescent="0.25">
      <c r="AC3906" s="439"/>
      <c r="AD3906" s="439"/>
      <c r="AE3906" s="439"/>
      <c r="AF3906" s="439"/>
      <c r="AG3906" s="439"/>
      <c r="AH3906" s="439"/>
      <c r="AI3906" s="439"/>
      <c r="AJ3906" s="439"/>
    </row>
    <row r="3907" spans="29:36" x14ac:dyDescent="0.25">
      <c r="AC3907" s="439"/>
      <c r="AD3907" s="439"/>
      <c r="AE3907" s="439"/>
      <c r="AF3907" s="439"/>
      <c r="AG3907" s="439"/>
      <c r="AH3907" s="439"/>
      <c r="AI3907" s="439"/>
      <c r="AJ3907" s="439"/>
    </row>
    <row r="3908" spans="29:36" x14ac:dyDescent="0.25">
      <c r="AC3908" s="439"/>
      <c r="AD3908" s="439"/>
      <c r="AE3908" s="439"/>
      <c r="AF3908" s="439"/>
      <c r="AG3908" s="439"/>
      <c r="AH3908" s="439"/>
      <c r="AI3908" s="439"/>
      <c r="AJ3908" s="439"/>
    </row>
    <row r="3909" spans="29:36" x14ac:dyDescent="0.25">
      <c r="AC3909" s="439"/>
      <c r="AD3909" s="439"/>
      <c r="AE3909" s="439"/>
      <c r="AF3909" s="439"/>
      <c r="AG3909" s="439"/>
      <c r="AH3909" s="439"/>
      <c r="AI3909" s="439"/>
      <c r="AJ3909" s="439"/>
    </row>
    <row r="3910" spans="29:36" x14ac:dyDescent="0.25">
      <c r="AC3910" s="439"/>
      <c r="AD3910" s="439"/>
      <c r="AE3910" s="439"/>
      <c r="AF3910" s="439"/>
      <c r="AG3910" s="439"/>
      <c r="AH3910" s="439"/>
      <c r="AI3910" s="439"/>
      <c r="AJ3910" s="439"/>
    </row>
    <row r="3911" spans="29:36" x14ac:dyDescent="0.25">
      <c r="AC3911" s="439"/>
      <c r="AD3911" s="439"/>
      <c r="AE3911" s="439"/>
      <c r="AF3911" s="439"/>
      <c r="AG3911" s="439"/>
      <c r="AH3911" s="439"/>
      <c r="AI3911" s="439"/>
      <c r="AJ3911" s="439"/>
    </row>
    <row r="3912" spans="29:36" x14ac:dyDescent="0.25">
      <c r="AC3912" s="439"/>
      <c r="AD3912" s="439"/>
      <c r="AE3912" s="439"/>
      <c r="AF3912" s="439"/>
      <c r="AG3912" s="439"/>
      <c r="AH3912" s="439"/>
      <c r="AI3912" s="439"/>
      <c r="AJ3912" s="439"/>
    </row>
    <row r="3913" spans="29:36" x14ac:dyDescent="0.25">
      <c r="AC3913" s="439"/>
      <c r="AD3913" s="439"/>
      <c r="AE3913" s="439"/>
      <c r="AF3913" s="439"/>
      <c r="AG3913" s="439"/>
      <c r="AH3913" s="439"/>
      <c r="AI3913" s="439"/>
      <c r="AJ3913" s="439"/>
    </row>
    <row r="3914" spans="29:36" x14ac:dyDescent="0.25">
      <c r="AC3914" s="439"/>
      <c r="AD3914" s="439"/>
      <c r="AE3914" s="439"/>
      <c r="AF3914" s="439"/>
      <c r="AG3914" s="439"/>
      <c r="AH3914" s="439"/>
      <c r="AI3914" s="439"/>
      <c r="AJ3914" s="439"/>
    </row>
    <row r="3915" spans="29:36" x14ac:dyDescent="0.25">
      <c r="AC3915" s="439"/>
      <c r="AD3915" s="439"/>
      <c r="AE3915" s="439"/>
      <c r="AF3915" s="439"/>
      <c r="AG3915" s="439"/>
      <c r="AH3915" s="439"/>
      <c r="AI3915" s="439"/>
      <c r="AJ3915" s="439"/>
    </row>
    <row r="3916" spans="29:36" x14ac:dyDescent="0.25">
      <c r="AC3916" s="439"/>
      <c r="AD3916" s="439"/>
      <c r="AE3916" s="439"/>
      <c r="AF3916" s="439"/>
      <c r="AG3916" s="439"/>
      <c r="AH3916" s="439"/>
      <c r="AI3916" s="439"/>
      <c r="AJ3916" s="439"/>
    </row>
    <row r="3917" spans="29:36" x14ac:dyDescent="0.25">
      <c r="AC3917" s="439"/>
      <c r="AD3917" s="439"/>
      <c r="AE3917" s="439"/>
      <c r="AF3917" s="439"/>
      <c r="AG3917" s="439"/>
      <c r="AH3917" s="439"/>
      <c r="AI3917" s="439"/>
      <c r="AJ3917" s="439"/>
    </row>
    <row r="3918" spans="29:36" x14ac:dyDescent="0.25">
      <c r="AC3918" s="439"/>
      <c r="AD3918" s="439"/>
      <c r="AE3918" s="439"/>
      <c r="AF3918" s="439"/>
      <c r="AG3918" s="439"/>
      <c r="AH3918" s="439"/>
      <c r="AI3918" s="439"/>
      <c r="AJ3918" s="439"/>
    </row>
    <row r="3919" spans="29:36" x14ac:dyDescent="0.25">
      <c r="AC3919" s="439"/>
      <c r="AD3919" s="439"/>
      <c r="AE3919" s="439"/>
      <c r="AF3919" s="439"/>
      <c r="AG3919" s="439"/>
      <c r="AH3919" s="439"/>
      <c r="AI3919" s="439"/>
      <c r="AJ3919" s="439"/>
    </row>
    <row r="3920" spans="29:36" x14ac:dyDescent="0.25">
      <c r="AC3920" s="439"/>
      <c r="AD3920" s="439"/>
      <c r="AE3920" s="439"/>
      <c r="AF3920" s="439"/>
      <c r="AG3920" s="439"/>
      <c r="AH3920" s="439"/>
      <c r="AI3920" s="439"/>
      <c r="AJ3920" s="439"/>
    </row>
    <row r="3921" spans="29:36" x14ac:dyDescent="0.25">
      <c r="AC3921" s="439"/>
      <c r="AD3921" s="439"/>
      <c r="AE3921" s="439"/>
      <c r="AF3921" s="439"/>
      <c r="AG3921" s="439"/>
      <c r="AH3921" s="439"/>
      <c r="AI3921" s="439"/>
      <c r="AJ3921" s="439"/>
    </row>
    <row r="3922" spans="29:36" x14ac:dyDescent="0.25">
      <c r="AC3922" s="439"/>
      <c r="AD3922" s="439"/>
      <c r="AE3922" s="439"/>
      <c r="AF3922" s="439"/>
      <c r="AG3922" s="439"/>
      <c r="AH3922" s="439"/>
      <c r="AI3922" s="439"/>
      <c r="AJ3922" s="439"/>
    </row>
    <row r="3923" spans="29:36" x14ac:dyDescent="0.25">
      <c r="AC3923" s="439"/>
      <c r="AD3923" s="439"/>
      <c r="AE3923" s="439"/>
      <c r="AF3923" s="439"/>
      <c r="AG3923" s="439"/>
      <c r="AH3923" s="439"/>
      <c r="AI3923" s="439"/>
      <c r="AJ3923" s="439"/>
    </row>
    <row r="3924" spans="29:36" x14ac:dyDescent="0.25">
      <c r="AC3924" s="439"/>
      <c r="AD3924" s="439"/>
      <c r="AE3924" s="439"/>
      <c r="AF3924" s="439"/>
      <c r="AG3924" s="439"/>
      <c r="AH3924" s="439"/>
      <c r="AI3924" s="439"/>
      <c r="AJ3924" s="439"/>
    </row>
    <row r="3925" spans="29:36" x14ac:dyDescent="0.25">
      <c r="AC3925" s="439"/>
      <c r="AD3925" s="439"/>
      <c r="AE3925" s="439"/>
      <c r="AF3925" s="439"/>
      <c r="AG3925" s="439"/>
      <c r="AH3925" s="439"/>
      <c r="AI3925" s="439"/>
      <c r="AJ3925" s="439"/>
    </row>
    <row r="3926" spans="29:36" x14ac:dyDescent="0.25">
      <c r="AC3926" s="439"/>
      <c r="AD3926" s="439"/>
      <c r="AE3926" s="439"/>
      <c r="AF3926" s="439"/>
      <c r="AG3926" s="439"/>
      <c r="AH3926" s="439"/>
      <c r="AI3926" s="439"/>
      <c r="AJ3926" s="439"/>
    </row>
    <row r="3927" spans="29:36" x14ac:dyDescent="0.25">
      <c r="AC3927" s="439"/>
      <c r="AD3927" s="439"/>
      <c r="AE3927" s="439"/>
      <c r="AF3927" s="439"/>
      <c r="AG3927" s="439"/>
      <c r="AH3927" s="439"/>
      <c r="AI3927" s="439"/>
      <c r="AJ3927" s="439"/>
    </row>
    <row r="3928" spans="29:36" x14ac:dyDescent="0.25">
      <c r="AC3928" s="439"/>
      <c r="AD3928" s="439"/>
      <c r="AE3928" s="439"/>
      <c r="AF3928" s="439"/>
      <c r="AG3928" s="439"/>
      <c r="AH3928" s="439"/>
      <c r="AI3928" s="439"/>
      <c r="AJ3928" s="439"/>
    </row>
    <row r="3929" spans="29:36" x14ac:dyDescent="0.25">
      <c r="AC3929" s="439"/>
      <c r="AD3929" s="439"/>
      <c r="AE3929" s="439"/>
      <c r="AF3929" s="439"/>
      <c r="AG3929" s="439"/>
      <c r="AH3929" s="439"/>
      <c r="AI3929" s="439"/>
      <c r="AJ3929" s="439"/>
    </row>
    <row r="3930" spans="29:36" x14ac:dyDescent="0.25">
      <c r="AC3930" s="439"/>
      <c r="AD3930" s="439"/>
      <c r="AE3930" s="439"/>
      <c r="AF3930" s="439"/>
      <c r="AG3930" s="439"/>
      <c r="AH3930" s="439"/>
      <c r="AI3930" s="439"/>
      <c r="AJ3930" s="439"/>
    </row>
    <row r="3931" spans="29:36" x14ac:dyDescent="0.25">
      <c r="AC3931" s="439"/>
      <c r="AD3931" s="439"/>
      <c r="AE3931" s="439"/>
      <c r="AF3931" s="439"/>
      <c r="AG3931" s="439"/>
      <c r="AH3931" s="439"/>
      <c r="AI3931" s="439"/>
      <c r="AJ3931" s="439"/>
    </row>
    <row r="3932" spans="29:36" x14ac:dyDescent="0.25">
      <c r="AC3932" s="439"/>
      <c r="AD3932" s="439"/>
      <c r="AE3932" s="439"/>
      <c r="AF3932" s="439"/>
      <c r="AG3932" s="439"/>
      <c r="AH3932" s="439"/>
      <c r="AI3932" s="439"/>
      <c r="AJ3932" s="439"/>
    </row>
    <row r="3933" spans="29:36" x14ac:dyDescent="0.25">
      <c r="AC3933" s="439"/>
      <c r="AD3933" s="439"/>
      <c r="AE3933" s="439"/>
      <c r="AF3933" s="439"/>
      <c r="AG3933" s="439"/>
      <c r="AH3933" s="439"/>
      <c r="AI3933" s="439"/>
      <c r="AJ3933" s="439"/>
    </row>
    <row r="3934" spans="29:36" x14ac:dyDescent="0.25">
      <c r="AC3934" s="439"/>
      <c r="AD3934" s="439"/>
      <c r="AE3934" s="439"/>
      <c r="AF3934" s="439"/>
      <c r="AG3934" s="439"/>
      <c r="AH3934" s="439"/>
      <c r="AI3934" s="439"/>
      <c r="AJ3934" s="439"/>
    </row>
    <row r="3935" spans="29:36" x14ac:dyDescent="0.25">
      <c r="AC3935" s="439"/>
      <c r="AD3935" s="439"/>
      <c r="AE3935" s="439"/>
      <c r="AF3935" s="439"/>
      <c r="AG3935" s="439"/>
      <c r="AH3935" s="439"/>
      <c r="AI3935" s="439"/>
      <c r="AJ3935" s="439"/>
    </row>
    <row r="3936" spans="29:36" x14ac:dyDescent="0.25">
      <c r="AC3936" s="439"/>
      <c r="AD3936" s="439"/>
      <c r="AE3936" s="439"/>
      <c r="AF3936" s="439"/>
      <c r="AG3936" s="439"/>
      <c r="AH3936" s="439"/>
      <c r="AI3936" s="439"/>
      <c r="AJ3936" s="439"/>
    </row>
    <row r="3937" spans="29:36" x14ac:dyDescent="0.25">
      <c r="AC3937" s="439"/>
      <c r="AD3937" s="439"/>
      <c r="AE3937" s="439"/>
      <c r="AF3937" s="439"/>
      <c r="AG3937" s="439"/>
      <c r="AH3937" s="439"/>
      <c r="AI3937" s="439"/>
      <c r="AJ3937" s="439"/>
    </row>
    <row r="3938" spans="29:36" x14ac:dyDescent="0.25">
      <c r="AC3938" s="439"/>
      <c r="AD3938" s="439"/>
      <c r="AE3938" s="439"/>
      <c r="AF3938" s="439"/>
      <c r="AG3938" s="439"/>
      <c r="AH3938" s="439"/>
      <c r="AI3938" s="439"/>
      <c r="AJ3938" s="439"/>
    </row>
    <row r="3939" spans="29:36" x14ac:dyDescent="0.25">
      <c r="AC3939" s="439"/>
      <c r="AD3939" s="439"/>
      <c r="AE3939" s="439"/>
      <c r="AF3939" s="439"/>
      <c r="AG3939" s="439"/>
      <c r="AH3939" s="439"/>
      <c r="AI3939" s="439"/>
      <c r="AJ3939" s="439"/>
    </row>
    <row r="3940" spans="29:36" x14ac:dyDescent="0.25">
      <c r="AC3940" s="439"/>
      <c r="AD3940" s="439"/>
      <c r="AE3940" s="439"/>
      <c r="AF3940" s="439"/>
      <c r="AG3940" s="439"/>
      <c r="AH3940" s="439"/>
      <c r="AI3940" s="439"/>
      <c r="AJ3940" s="439"/>
    </row>
    <row r="3941" spans="29:36" x14ac:dyDescent="0.25">
      <c r="AC3941" s="439"/>
      <c r="AD3941" s="439"/>
      <c r="AE3941" s="439"/>
      <c r="AF3941" s="439"/>
      <c r="AG3941" s="439"/>
      <c r="AH3941" s="439"/>
      <c r="AI3941" s="439"/>
      <c r="AJ3941" s="439"/>
    </row>
    <row r="3942" spans="29:36" x14ac:dyDescent="0.25">
      <c r="AC3942" s="439"/>
      <c r="AD3942" s="439"/>
      <c r="AE3942" s="439"/>
      <c r="AF3942" s="439"/>
      <c r="AG3942" s="439"/>
      <c r="AH3942" s="439"/>
      <c r="AI3942" s="439"/>
      <c r="AJ3942" s="439"/>
    </row>
    <row r="3943" spans="29:36" x14ac:dyDescent="0.25">
      <c r="AC3943" s="439"/>
      <c r="AD3943" s="439"/>
      <c r="AE3943" s="439"/>
      <c r="AF3943" s="439"/>
      <c r="AG3943" s="439"/>
      <c r="AH3943" s="439"/>
      <c r="AI3943" s="439"/>
      <c r="AJ3943" s="439"/>
    </row>
    <row r="3944" spans="29:36" x14ac:dyDescent="0.25">
      <c r="AC3944" s="439"/>
      <c r="AD3944" s="439"/>
      <c r="AE3944" s="439"/>
      <c r="AF3944" s="439"/>
      <c r="AG3944" s="439"/>
      <c r="AH3944" s="439"/>
      <c r="AI3944" s="439"/>
      <c r="AJ3944" s="439"/>
    </row>
    <row r="3945" spans="29:36" x14ac:dyDescent="0.25">
      <c r="AC3945" s="439"/>
      <c r="AD3945" s="439"/>
      <c r="AE3945" s="439"/>
      <c r="AF3945" s="439"/>
      <c r="AG3945" s="439"/>
      <c r="AH3945" s="439"/>
      <c r="AI3945" s="439"/>
      <c r="AJ3945" s="439"/>
    </row>
    <row r="3946" spans="29:36" x14ac:dyDescent="0.25">
      <c r="AC3946" s="439"/>
      <c r="AD3946" s="439"/>
      <c r="AE3946" s="439"/>
      <c r="AF3946" s="439"/>
      <c r="AG3946" s="439"/>
      <c r="AH3946" s="439"/>
      <c r="AI3946" s="439"/>
      <c r="AJ3946" s="439"/>
    </row>
    <row r="3947" spans="29:36" x14ac:dyDescent="0.25">
      <c r="AC3947" s="439"/>
      <c r="AD3947" s="439"/>
      <c r="AE3947" s="439"/>
      <c r="AF3947" s="439"/>
      <c r="AG3947" s="439"/>
      <c r="AH3947" s="439"/>
      <c r="AI3947" s="439"/>
      <c r="AJ3947" s="439"/>
    </row>
    <row r="3948" spans="29:36" x14ac:dyDescent="0.25">
      <c r="AC3948" s="439"/>
      <c r="AD3948" s="439"/>
      <c r="AE3948" s="439"/>
      <c r="AF3948" s="439"/>
      <c r="AG3948" s="439"/>
      <c r="AH3948" s="439"/>
      <c r="AI3948" s="439"/>
      <c r="AJ3948" s="439"/>
    </row>
    <row r="3949" spans="29:36" x14ac:dyDescent="0.25">
      <c r="AC3949" s="439"/>
      <c r="AD3949" s="439"/>
      <c r="AE3949" s="439"/>
      <c r="AF3949" s="439"/>
      <c r="AG3949" s="439"/>
      <c r="AH3949" s="439"/>
      <c r="AI3949" s="439"/>
      <c r="AJ3949" s="439"/>
    </row>
    <row r="3950" spans="29:36" x14ac:dyDescent="0.25">
      <c r="AC3950" s="439"/>
      <c r="AD3950" s="439"/>
      <c r="AE3950" s="439"/>
      <c r="AF3950" s="439"/>
      <c r="AG3950" s="439"/>
      <c r="AH3950" s="439"/>
      <c r="AI3950" s="439"/>
      <c r="AJ3950" s="439"/>
    </row>
    <row r="3951" spans="29:36" x14ac:dyDescent="0.25">
      <c r="AC3951" s="439"/>
      <c r="AD3951" s="439"/>
      <c r="AE3951" s="439"/>
      <c r="AF3951" s="439"/>
      <c r="AG3951" s="439"/>
      <c r="AH3951" s="439"/>
      <c r="AI3951" s="439"/>
      <c r="AJ3951" s="439"/>
    </row>
    <row r="3952" spans="29:36" x14ac:dyDescent="0.25">
      <c r="AC3952" s="439"/>
      <c r="AD3952" s="439"/>
      <c r="AE3952" s="439"/>
      <c r="AF3952" s="439"/>
      <c r="AG3952" s="439"/>
      <c r="AH3952" s="439"/>
      <c r="AI3952" s="439"/>
      <c r="AJ3952" s="439"/>
    </row>
    <row r="3953" spans="29:36" x14ac:dyDescent="0.25">
      <c r="AC3953" s="439"/>
      <c r="AD3953" s="439"/>
      <c r="AE3953" s="439"/>
      <c r="AF3953" s="439"/>
      <c r="AG3953" s="439"/>
      <c r="AH3953" s="439"/>
      <c r="AI3953" s="439"/>
      <c r="AJ3953" s="439"/>
    </row>
    <row r="3954" spans="29:36" x14ac:dyDescent="0.25">
      <c r="AC3954" s="439"/>
      <c r="AD3954" s="439"/>
      <c r="AE3954" s="439"/>
      <c r="AF3954" s="439"/>
      <c r="AG3954" s="439"/>
      <c r="AH3954" s="439"/>
      <c r="AI3954" s="439"/>
      <c r="AJ3954" s="439"/>
    </row>
    <row r="3955" spans="29:36" x14ac:dyDescent="0.25">
      <c r="AC3955" s="439"/>
      <c r="AD3955" s="439"/>
      <c r="AE3955" s="439"/>
      <c r="AF3955" s="439"/>
      <c r="AG3955" s="439"/>
      <c r="AH3955" s="439"/>
      <c r="AI3955" s="439"/>
      <c r="AJ3955" s="439"/>
    </row>
    <row r="3956" spans="29:36" x14ac:dyDescent="0.25">
      <c r="AC3956" s="439"/>
      <c r="AD3956" s="439"/>
      <c r="AE3956" s="439"/>
      <c r="AF3956" s="439"/>
      <c r="AG3956" s="439"/>
      <c r="AH3956" s="439"/>
      <c r="AI3956" s="439"/>
      <c r="AJ3956" s="439"/>
    </row>
    <row r="3957" spans="29:36" x14ac:dyDescent="0.25">
      <c r="AC3957" s="439"/>
      <c r="AD3957" s="439"/>
      <c r="AE3957" s="439"/>
      <c r="AF3957" s="439"/>
      <c r="AG3957" s="439"/>
      <c r="AH3957" s="439"/>
      <c r="AI3957" s="439"/>
      <c r="AJ3957" s="439"/>
    </row>
    <row r="3958" spans="29:36" x14ac:dyDescent="0.25">
      <c r="AC3958" s="439"/>
      <c r="AD3958" s="439"/>
      <c r="AE3958" s="439"/>
      <c r="AF3958" s="439"/>
      <c r="AG3958" s="439"/>
      <c r="AH3958" s="439"/>
      <c r="AI3958" s="439"/>
      <c r="AJ3958" s="439"/>
    </row>
    <row r="3959" spans="29:36" x14ac:dyDescent="0.25">
      <c r="AC3959" s="439"/>
      <c r="AD3959" s="439"/>
      <c r="AE3959" s="439"/>
      <c r="AF3959" s="439"/>
      <c r="AG3959" s="439"/>
      <c r="AH3959" s="439"/>
      <c r="AI3959" s="439"/>
      <c r="AJ3959" s="439"/>
    </row>
    <row r="3960" spans="29:36" x14ac:dyDescent="0.25">
      <c r="AC3960" s="439"/>
      <c r="AD3960" s="439"/>
      <c r="AE3960" s="439"/>
      <c r="AF3960" s="439"/>
      <c r="AG3960" s="439"/>
      <c r="AH3960" s="439"/>
      <c r="AI3960" s="439"/>
      <c r="AJ3960" s="439"/>
    </row>
    <row r="3961" spans="29:36" x14ac:dyDescent="0.25">
      <c r="AC3961" s="439"/>
      <c r="AD3961" s="439"/>
      <c r="AE3961" s="439"/>
      <c r="AF3961" s="439"/>
      <c r="AG3961" s="439"/>
      <c r="AH3961" s="439"/>
      <c r="AI3961" s="439"/>
      <c r="AJ3961" s="439"/>
    </row>
    <row r="3962" spans="29:36" x14ac:dyDescent="0.25">
      <c r="AC3962" s="439"/>
      <c r="AD3962" s="439"/>
      <c r="AE3962" s="439"/>
      <c r="AF3962" s="439"/>
      <c r="AG3962" s="439"/>
      <c r="AH3962" s="439"/>
      <c r="AI3962" s="439"/>
      <c r="AJ3962" s="439"/>
    </row>
    <row r="3963" spans="29:36" x14ac:dyDescent="0.25">
      <c r="AC3963" s="439"/>
      <c r="AD3963" s="439"/>
      <c r="AE3963" s="439"/>
      <c r="AF3963" s="439"/>
      <c r="AG3963" s="439"/>
      <c r="AH3963" s="439"/>
      <c r="AI3963" s="439"/>
      <c r="AJ3963" s="439"/>
    </row>
    <row r="3964" spans="29:36" x14ac:dyDescent="0.25">
      <c r="AC3964" s="439"/>
      <c r="AD3964" s="439"/>
      <c r="AE3964" s="439"/>
      <c r="AF3964" s="439"/>
      <c r="AG3964" s="439"/>
      <c r="AH3964" s="439"/>
      <c r="AI3964" s="439"/>
      <c r="AJ3964" s="439"/>
    </row>
    <row r="3965" spans="29:36" x14ac:dyDescent="0.25">
      <c r="AC3965" s="439"/>
      <c r="AD3965" s="439"/>
      <c r="AE3965" s="439"/>
      <c r="AF3965" s="439"/>
      <c r="AG3965" s="439"/>
      <c r="AH3965" s="439"/>
      <c r="AI3965" s="439"/>
      <c r="AJ3965" s="439"/>
    </row>
    <row r="3966" spans="29:36" x14ac:dyDescent="0.25">
      <c r="AC3966" s="439"/>
      <c r="AD3966" s="439"/>
      <c r="AE3966" s="439"/>
      <c r="AF3966" s="439"/>
      <c r="AG3966" s="439"/>
      <c r="AH3966" s="439"/>
      <c r="AI3966" s="439"/>
      <c r="AJ3966" s="439"/>
    </row>
    <row r="3967" spans="29:36" x14ac:dyDescent="0.25">
      <c r="AC3967" s="439"/>
      <c r="AD3967" s="439"/>
      <c r="AE3967" s="439"/>
      <c r="AF3967" s="439"/>
      <c r="AG3967" s="439"/>
      <c r="AH3967" s="439"/>
      <c r="AI3967" s="439"/>
      <c r="AJ3967" s="439"/>
    </row>
    <row r="3968" spans="29:36" x14ac:dyDescent="0.25">
      <c r="AC3968" s="439"/>
      <c r="AD3968" s="439"/>
      <c r="AE3968" s="439"/>
      <c r="AF3968" s="439"/>
      <c r="AG3968" s="439"/>
      <c r="AH3968" s="439"/>
      <c r="AI3968" s="439"/>
      <c r="AJ3968" s="439"/>
    </row>
    <row r="3969" spans="29:36" x14ac:dyDescent="0.25">
      <c r="AC3969" s="439"/>
      <c r="AD3969" s="439"/>
      <c r="AE3969" s="439"/>
      <c r="AF3969" s="439"/>
      <c r="AG3969" s="439"/>
      <c r="AH3969" s="439"/>
      <c r="AI3969" s="439"/>
      <c r="AJ3969" s="439"/>
    </row>
    <row r="3970" spans="29:36" x14ac:dyDescent="0.25">
      <c r="AC3970" s="439"/>
      <c r="AD3970" s="439"/>
      <c r="AE3970" s="439"/>
      <c r="AF3970" s="439"/>
      <c r="AG3970" s="439"/>
      <c r="AH3970" s="439"/>
      <c r="AI3970" s="439"/>
      <c r="AJ3970" s="439"/>
    </row>
    <row r="3971" spans="29:36" x14ac:dyDescent="0.25">
      <c r="AC3971" s="439"/>
      <c r="AD3971" s="439"/>
      <c r="AE3971" s="439"/>
      <c r="AF3971" s="439"/>
      <c r="AG3971" s="439"/>
      <c r="AH3971" s="439"/>
      <c r="AI3971" s="439"/>
      <c r="AJ3971" s="439"/>
    </row>
    <row r="3972" spans="29:36" x14ac:dyDescent="0.25">
      <c r="AC3972" s="439"/>
      <c r="AD3972" s="439"/>
      <c r="AE3972" s="439"/>
      <c r="AF3972" s="439"/>
      <c r="AG3972" s="439"/>
      <c r="AH3972" s="439"/>
      <c r="AI3972" s="439"/>
      <c r="AJ3972" s="439"/>
    </row>
    <row r="3973" spans="29:36" x14ac:dyDescent="0.25">
      <c r="AC3973" s="439"/>
      <c r="AD3973" s="439"/>
      <c r="AE3973" s="439"/>
      <c r="AF3973" s="439"/>
      <c r="AG3973" s="439"/>
      <c r="AH3973" s="439"/>
      <c r="AI3973" s="439"/>
      <c r="AJ3973" s="439"/>
    </row>
    <row r="3974" spans="29:36" x14ac:dyDescent="0.25">
      <c r="AC3974" s="439"/>
      <c r="AD3974" s="439"/>
      <c r="AE3974" s="439"/>
      <c r="AF3974" s="439"/>
      <c r="AG3974" s="439"/>
      <c r="AH3974" s="439"/>
      <c r="AI3974" s="439"/>
      <c r="AJ3974" s="439"/>
    </row>
    <row r="3975" spans="29:36" x14ac:dyDescent="0.25">
      <c r="AC3975" s="439"/>
      <c r="AD3975" s="439"/>
      <c r="AE3975" s="439"/>
      <c r="AF3975" s="439"/>
      <c r="AG3975" s="439"/>
      <c r="AH3975" s="439"/>
      <c r="AI3975" s="439"/>
      <c r="AJ3975" s="439"/>
    </row>
    <row r="3976" spans="29:36" x14ac:dyDescent="0.25">
      <c r="AC3976" s="439"/>
      <c r="AD3976" s="439"/>
      <c r="AE3976" s="439"/>
      <c r="AF3976" s="439"/>
      <c r="AG3976" s="439"/>
      <c r="AH3976" s="439"/>
      <c r="AI3976" s="439"/>
      <c r="AJ3976" s="439"/>
    </row>
    <row r="3977" spans="29:36" x14ac:dyDescent="0.25">
      <c r="AC3977" s="439"/>
      <c r="AD3977" s="439"/>
      <c r="AE3977" s="439"/>
      <c r="AF3977" s="439"/>
      <c r="AG3977" s="439"/>
      <c r="AH3977" s="439"/>
      <c r="AI3977" s="439"/>
      <c r="AJ3977" s="439"/>
    </row>
    <row r="3978" spans="29:36" x14ac:dyDescent="0.25">
      <c r="AC3978" s="439"/>
      <c r="AD3978" s="439"/>
      <c r="AE3978" s="439"/>
      <c r="AF3978" s="439"/>
      <c r="AG3978" s="439"/>
      <c r="AH3978" s="439"/>
      <c r="AI3978" s="439"/>
      <c r="AJ3978" s="439"/>
    </row>
    <row r="3979" spans="29:36" x14ac:dyDescent="0.25">
      <c r="AC3979" s="439"/>
      <c r="AD3979" s="439"/>
      <c r="AE3979" s="439"/>
      <c r="AF3979" s="439"/>
      <c r="AG3979" s="439"/>
      <c r="AH3979" s="439"/>
      <c r="AI3979" s="439"/>
      <c r="AJ3979" s="439"/>
    </row>
    <row r="3980" spans="29:36" x14ac:dyDescent="0.25">
      <c r="AC3980" s="439"/>
      <c r="AD3980" s="439"/>
      <c r="AE3980" s="439"/>
      <c r="AF3980" s="439"/>
      <c r="AG3980" s="439"/>
      <c r="AH3980" s="439"/>
      <c r="AI3980" s="439"/>
      <c r="AJ3980" s="439"/>
    </row>
    <row r="3981" spans="29:36" x14ac:dyDescent="0.25">
      <c r="AC3981" s="439"/>
      <c r="AD3981" s="439"/>
      <c r="AE3981" s="439"/>
      <c r="AF3981" s="439"/>
      <c r="AG3981" s="439"/>
      <c r="AH3981" s="439"/>
      <c r="AI3981" s="439"/>
      <c r="AJ3981" s="439"/>
    </row>
    <row r="3982" spans="29:36" x14ac:dyDescent="0.25">
      <c r="AC3982" s="439"/>
      <c r="AD3982" s="439"/>
      <c r="AE3982" s="439"/>
      <c r="AF3982" s="439"/>
      <c r="AG3982" s="439"/>
      <c r="AH3982" s="439"/>
      <c r="AI3982" s="439"/>
      <c r="AJ3982" s="439"/>
    </row>
    <row r="3983" spans="29:36" x14ac:dyDescent="0.25">
      <c r="AC3983" s="439"/>
      <c r="AD3983" s="439"/>
      <c r="AE3983" s="439"/>
      <c r="AF3983" s="439"/>
      <c r="AG3983" s="439"/>
      <c r="AH3983" s="439"/>
      <c r="AI3983" s="439"/>
      <c r="AJ3983" s="439"/>
    </row>
    <row r="3984" spans="29:36" x14ac:dyDescent="0.25">
      <c r="AC3984" s="439"/>
      <c r="AD3984" s="439"/>
      <c r="AE3984" s="439"/>
      <c r="AF3984" s="439"/>
      <c r="AG3984" s="439"/>
      <c r="AH3984" s="439"/>
      <c r="AI3984" s="439"/>
      <c r="AJ3984" s="439"/>
    </row>
    <row r="3985" spans="29:36" x14ac:dyDescent="0.25">
      <c r="AC3985" s="439"/>
      <c r="AD3985" s="439"/>
      <c r="AE3985" s="439"/>
      <c r="AF3985" s="439"/>
      <c r="AG3985" s="439"/>
      <c r="AH3985" s="439"/>
      <c r="AI3985" s="439"/>
      <c r="AJ3985" s="439"/>
    </row>
    <row r="3986" spans="29:36" x14ac:dyDescent="0.25">
      <c r="AC3986" s="439"/>
      <c r="AD3986" s="439"/>
      <c r="AE3986" s="439"/>
      <c r="AF3986" s="439"/>
      <c r="AG3986" s="439"/>
      <c r="AH3986" s="439"/>
      <c r="AI3986" s="439"/>
      <c r="AJ3986" s="439"/>
    </row>
    <row r="3987" spans="29:36" x14ac:dyDescent="0.25">
      <c r="AC3987" s="439"/>
      <c r="AD3987" s="439"/>
      <c r="AE3987" s="439"/>
      <c r="AF3987" s="439"/>
      <c r="AG3987" s="439"/>
      <c r="AH3987" s="439"/>
      <c r="AI3987" s="439"/>
      <c r="AJ3987" s="439"/>
    </row>
    <row r="3988" spans="29:36" x14ac:dyDescent="0.25">
      <c r="AC3988" s="439"/>
      <c r="AD3988" s="439"/>
      <c r="AE3988" s="439"/>
      <c r="AF3988" s="439"/>
      <c r="AG3988" s="439"/>
      <c r="AH3988" s="439"/>
      <c r="AI3988" s="439"/>
      <c r="AJ3988" s="439"/>
    </row>
    <row r="3989" spans="29:36" x14ac:dyDescent="0.25">
      <c r="AC3989" s="439"/>
      <c r="AD3989" s="439"/>
      <c r="AE3989" s="439"/>
      <c r="AF3989" s="439"/>
      <c r="AG3989" s="439"/>
      <c r="AH3989" s="439"/>
      <c r="AI3989" s="439"/>
      <c r="AJ3989" s="439"/>
    </row>
    <row r="3990" spans="29:36" x14ac:dyDescent="0.25">
      <c r="AC3990" s="439"/>
      <c r="AD3990" s="439"/>
      <c r="AE3990" s="439"/>
      <c r="AF3990" s="439"/>
      <c r="AG3990" s="439"/>
      <c r="AH3990" s="439"/>
      <c r="AI3990" s="439"/>
      <c r="AJ3990" s="439"/>
    </row>
    <row r="3991" spans="29:36" x14ac:dyDescent="0.25">
      <c r="AC3991" s="439"/>
      <c r="AD3991" s="439"/>
      <c r="AE3991" s="439"/>
      <c r="AF3991" s="439"/>
      <c r="AG3991" s="439"/>
      <c r="AH3991" s="439"/>
      <c r="AI3991" s="439"/>
      <c r="AJ3991" s="439"/>
    </row>
    <row r="3992" spans="29:36" x14ac:dyDescent="0.25">
      <c r="AC3992" s="439"/>
      <c r="AD3992" s="439"/>
      <c r="AE3992" s="439"/>
      <c r="AF3992" s="439"/>
      <c r="AG3992" s="439"/>
      <c r="AH3992" s="439"/>
      <c r="AI3992" s="439"/>
      <c r="AJ3992" s="439"/>
    </row>
    <row r="3993" spans="29:36" x14ac:dyDescent="0.25">
      <c r="AC3993" s="439"/>
      <c r="AD3993" s="439"/>
      <c r="AE3993" s="439"/>
      <c r="AF3993" s="439"/>
      <c r="AG3993" s="439"/>
      <c r="AH3993" s="439"/>
      <c r="AI3993" s="439"/>
      <c r="AJ3993" s="439"/>
    </row>
    <row r="3994" spans="29:36" x14ac:dyDescent="0.25">
      <c r="AC3994" s="439"/>
      <c r="AD3994" s="439"/>
      <c r="AE3994" s="439"/>
      <c r="AF3994" s="439"/>
      <c r="AG3994" s="439"/>
      <c r="AH3994" s="439"/>
      <c r="AI3994" s="439"/>
      <c r="AJ3994" s="439"/>
    </row>
    <row r="3995" spans="29:36" x14ac:dyDescent="0.25">
      <c r="AC3995" s="439"/>
      <c r="AD3995" s="439"/>
      <c r="AE3995" s="439"/>
      <c r="AF3995" s="439"/>
      <c r="AG3995" s="439"/>
      <c r="AH3995" s="439"/>
      <c r="AI3995" s="439"/>
      <c r="AJ3995" s="439"/>
    </row>
    <row r="3996" spans="29:36" x14ac:dyDescent="0.25">
      <c r="AC3996" s="439"/>
      <c r="AD3996" s="439"/>
      <c r="AE3996" s="439"/>
      <c r="AF3996" s="439"/>
      <c r="AG3996" s="439"/>
      <c r="AH3996" s="439"/>
      <c r="AI3996" s="439"/>
      <c r="AJ3996" s="439"/>
    </row>
    <row r="3997" spans="29:36" x14ac:dyDescent="0.25">
      <c r="AC3997" s="439"/>
      <c r="AD3997" s="439"/>
      <c r="AE3997" s="439"/>
      <c r="AF3997" s="439"/>
      <c r="AG3997" s="439"/>
      <c r="AH3997" s="439"/>
      <c r="AI3997" s="439"/>
      <c r="AJ3997" s="439"/>
    </row>
    <row r="3998" spans="29:36" x14ac:dyDescent="0.25">
      <c r="AC3998" s="439"/>
      <c r="AD3998" s="439"/>
      <c r="AE3998" s="439"/>
      <c r="AF3998" s="439"/>
      <c r="AG3998" s="439"/>
      <c r="AH3998" s="439"/>
      <c r="AI3998" s="439"/>
      <c r="AJ3998" s="439"/>
    </row>
    <row r="3999" spans="29:36" x14ac:dyDescent="0.25">
      <c r="AC3999" s="439"/>
      <c r="AD3999" s="439"/>
      <c r="AE3999" s="439"/>
      <c r="AF3999" s="439"/>
      <c r="AG3999" s="439"/>
      <c r="AH3999" s="439"/>
      <c r="AI3999" s="439"/>
      <c r="AJ3999" s="439"/>
    </row>
    <row r="4000" spans="29:36" x14ac:dyDescent="0.25">
      <c r="AC4000" s="439"/>
      <c r="AD4000" s="439"/>
      <c r="AE4000" s="439"/>
      <c r="AF4000" s="439"/>
      <c r="AG4000" s="439"/>
      <c r="AH4000" s="439"/>
      <c r="AI4000" s="439"/>
      <c r="AJ4000" s="439"/>
    </row>
    <row r="4001" spans="29:36" x14ac:dyDescent="0.25">
      <c r="AC4001" s="439"/>
      <c r="AD4001" s="439"/>
      <c r="AE4001" s="439"/>
      <c r="AF4001" s="439"/>
      <c r="AG4001" s="439"/>
      <c r="AH4001" s="439"/>
      <c r="AI4001" s="439"/>
      <c r="AJ4001" s="439"/>
    </row>
    <row r="4002" spans="29:36" x14ac:dyDescent="0.25">
      <c r="AC4002" s="439"/>
      <c r="AD4002" s="439"/>
      <c r="AE4002" s="439"/>
      <c r="AF4002" s="439"/>
      <c r="AG4002" s="439"/>
      <c r="AH4002" s="439"/>
      <c r="AI4002" s="439"/>
      <c r="AJ4002" s="439"/>
    </row>
    <row r="4003" spans="29:36" x14ac:dyDescent="0.25">
      <c r="AC4003" s="439"/>
      <c r="AD4003" s="439"/>
      <c r="AE4003" s="439"/>
      <c r="AF4003" s="439"/>
      <c r="AG4003" s="439"/>
      <c r="AH4003" s="439"/>
      <c r="AI4003" s="439"/>
      <c r="AJ4003" s="439"/>
    </row>
    <row r="4004" spans="29:36" x14ac:dyDescent="0.25">
      <c r="AC4004" s="439"/>
      <c r="AD4004" s="439"/>
      <c r="AE4004" s="439"/>
      <c r="AF4004" s="439"/>
      <c r="AG4004" s="439"/>
      <c r="AH4004" s="439"/>
      <c r="AI4004" s="439"/>
      <c r="AJ4004" s="439"/>
    </row>
    <row r="4005" spans="29:36" x14ac:dyDescent="0.25">
      <c r="AC4005" s="439"/>
      <c r="AD4005" s="439"/>
      <c r="AE4005" s="439"/>
      <c r="AF4005" s="439"/>
      <c r="AG4005" s="439"/>
      <c r="AH4005" s="439"/>
      <c r="AI4005" s="439"/>
      <c r="AJ4005" s="439"/>
    </row>
    <row r="4006" spans="29:36" x14ac:dyDescent="0.25">
      <c r="AC4006" s="439"/>
      <c r="AD4006" s="439"/>
      <c r="AE4006" s="439"/>
      <c r="AF4006" s="439"/>
      <c r="AG4006" s="439"/>
      <c r="AH4006" s="439"/>
      <c r="AI4006" s="439"/>
      <c r="AJ4006" s="439"/>
    </row>
    <row r="4007" spans="29:36" x14ac:dyDescent="0.25">
      <c r="AC4007" s="439"/>
      <c r="AD4007" s="439"/>
      <c r="AE4007" s="439"/>
      <c r="AF4007" s="439"/>
      <c r="AG4007" s="439"/>
      <c r="AH4007" s="439"/>
      <c r="AI4007" s="439"/>
      <c r="AJ4007" s="439"/>
    </row>
    <row r="4008" spans="29:36" x14ac:dyDescent="0.25">
      <c r="AC4008" s="439"/>
      <c r="AD4008" s="439"/>
      <c r="AE4008" s="439"/>
      <c r="AF4008" s="439"/>
      <c r="AG4008" s="439"/>
      <c r="AH4008" s="439"/>
      <c r="AI4008" s="439"/>
      <c r="AJ4008" s="439"/>
    </row>
    <row r="4009" spans="29:36" x14ac:dyDescent="0.25">
      <c r="AC4009" s="439"/>
      <c r="AD4009" s="439"/>
      <c r="AE4009" s="439"/>
      <c r="AF4009" s="439"/>
      <c r="AG4009" s="439"/>
      <c r="AH4009" s="439"/>
      <c r="AI4009" s="439"/>
      <c r="AJ4009" s="439"/>
    </row>
    <row r="4010" spans="29:36" x14ac:dyDescent="0.25">
      <c r="AC4010" s="439"/>
      <c r="AD4010" s="439"/>
      <c r="AE4010" s="439"/>
      <c r="AF4010" s="439"/>
      <c r="AG4010" s="439"/>
      <c r="AH4010" s="439"/>
      <c r="AI4010" s="439"/>
      <c r="AJ4010" s="439"/>
    </row>
    <row r="4011" spans="29:36" x14ac:dyDescent="0.25">
      <c r="AC4011" s="439"/>
      <c r="AD4011" s="439"/>
      <c r="AE4011" s="439"/>
      <c r="AF4011" s="439"/>
      <c r="AG4011" s="439"/>
      <c r="AH4011" s="439"/>
      <c r="AI4011" s="439"/>
      <c r="AJ4011" s="439"/>
    </row>
    <row r="4012" spans="29:36" x14ac:dyDescent="0.25">
      <c r="AC4012" s="439"/>
      <c r="AD4012" s="439"/>
      <c r="AE4012" s="439"/>
      <c r="AF4012" s="439"/>
      <c r="AG4012" s="439"/>
      <c r="AH4012" s="439"/>
      <c r="AI4012" s="439"/>
      <c r="AJ4012" s="439"/>
    </row>
    <row r="4013" spans="29:36" x14ac:dyDescent="0.25">
      <c r="AC4013" s="439"/>
      <c r="AD4013" s="439"/>
      <c r="AE4013" s="439"/>
      <c r="AF4013" s="439"/>
      <c r="AG4013" s="439"/>
      <c r="AH4013" s="439"/>
      <c r="AI4013" s="439"/>
      <c r="AJ4013" s="439"/>
    </row>
    <row r="4014" spans="29:36" x14ac:dyDescent="0.25">
      <c r="AC4014" s="439"/>
      <c r="AD4014" s="439"/>
      <c r="AE4014" s="439"/>
      <c r="AF4014" s="439"/>
      <c r="AG4014" s="439"/>
      <c r="AH4014" s="439"/>
      <c r="AI4014" s="439"/>
      <c r="AJ4014" s="439"/>
    </row>
    <row r="4015" spans="29:36" x14ac:dyDescent="0.25">
      <c r="AC4015" s="439"/>
      <c r="AD4015" s="439"/>
      <c r="AE4015" s="439"/>
      <c r="AF4015" s="439"/>
      <c r="AG4015" s="439"/>
      <c r="AH4015" s="439"/>
      <c r="AI4015" s="439"/>
      <c r="AJ4015" s="439"/>
    </row>
    <row r="4016" spans="29:36" x14ac:dyDescent="0.25">
      <c r="AC4016" s="439"/>
      <c r="AD4016" s="439"/>
      <c r="AE4016" s="439"/>
      <c r="AF4016" s="439"/>
      <c r="AG4016" s="439"/>
      <c r="AH4016" s="439"/>
      <c r="AI4016" s="439"/>
      <c r="AJ4016" s="439"/>
    </row>
    <row r="4017" spans="29:36" x14ac:dyDescent="0.25">
      <c r="AC4017" s="439"/>
      <c r="AD4017" s="439"/>
      <c r="AE4017" s="439"/>
      <c r="AF4017" s="439"/>
      <c r="AG4017" s="439"/>
      <c r="AH4017" s="439"/>
      <c r="AI4017" s="439"/>
      <c r="AJ4017" s="439"/>
    </row>
    <row r="4018" spans="29:36" x14ac:dyDescent="0.25">
      <c r="AC4018" s="439"/>
      <c r="AD4018" s="439"/>
      <c r="AE4018" s="439"/>
      <c r="AF4018" s="439"/>
      <c r="AG4018" s="439"/>
      <c r="AH4018" s="439"/>
      <c r="AI4018" s="439"/>
      <c r="AJ4018" s="439"/>
    </row>
    <row r="4019" spans="29:36" x14ac:dyDescent="0.25">
      <c r="AC4019" s="439"/>
      <c r="AD4019" s="439"/>
      <c r="AE4019" s="439"/>
      <c r="AF4019" s="439"/>
      <c r="AG4019" s="439"/>
      <c r="AH4019" s="439"/>
      <c r="AI4019" s="439"/>
      <c r="AJ4019" s="439"/>
    </row>
    <row r="4020" spans="29:36" x14ac:dyDescent="0.25">
      <c r="AC4020" s="439"/>
      <c r="AD4020" s="439"/>
      <c r="AE4020" s="439"/>
      <c r="AF4020" s="439"/>
      <c r="AG4020" s="439"/>
      <c r="AH4020" s="439"/>
      <c r="AI4020" s="439"/>
      <c r="AJ4020" s="439"/>
    </row>
    <row r="4021" spans="29:36" x14ac:dyDescent="0.25">
      <c r="AC4021" s="439"/>
      <c r="AD4021" s="439"/>
      <c r="AE4021" s="439"/>
      <c r="AF4021" s="439"/>
      <c r="AG4021" s="439"/>
      <c r="AH4021" s="439"/>
      <c r="AI4021" s="439"/>
      <c r="AJ4021" s="439"/>
    </row>
    <row r="4022" spans="29:36" x14ac:dyDescent="0.25">
      <c r="AC4022" s="439"/>
      <c r="AD4022" s="439"/>
      <c r="AE4022" s="439"/>
      <c r="AF4022" s="439"/>
      <c r="AG4022" s="439"/>
      <c r="AH4022" s="439"/>
      <c r="AI4022" s="439"/>
      <c r="AJ4022" s="439"/>
    </row>
    <row r="4023" spans="29:36" x14ac:dyDescent="0.25">
      <c r="AC4023" s="439"/>
      <c r="AD4023" s="439"/>
      <c r="AE4023" s="439"/>
      <c r="AF4023" s="439"/>
      <c r="AG4023" s="439"/>
      <c r="AH4023" s="439"/>
      <c r="AI4023" s="439"/>
      <c r="AJ4023" s="439"/>
    </row>
    <row r="4024" spans="29:36" x14ac:dyDescent="0.25">
      <c r="AC4024" s="439"/>
      <c r="AD4024" s="439"/>
      <c r="AE4024" s="439"/>
      <c r="AF4024" s="439"/>
      <c r="AG4024" s="439"/>
      <c r="AH4024" s="439"/>
      <c r="AI4024" s="439"/>
      <c r="AJ4024" s="439"/>
    </row>
    <row r="4025" spans="29:36" x14ac:dyDescent="0.25">
      <c r="AC4025" s="439"/>
      <c r="AD4025" s="439"/>
      <c r="AE4025" s="439"/>
      <c r="AF4025" s="439"/>
      <c r="AG4025" s="439"/>
      <c r="AH4025" s="439"/>
      <c r="AI4025" s="439"/>
      <c r="AJ4025" s="439"/>
    </row>
    <row r="4026" spans="29:36" x14ac:dyDescent="0.25">
      <c r="AC4026" s="439"/>
      <c r="AD4026" s="439"/>
      <c r="AE4026" s="439"/>
      <c r="AF4026" s="439"/>
      <c r="AG4026" s="439"/>
      <c r="AH4026" s="439"/>
      <c r="AI4026" s="439"/>
      <c r="AJ4026" s="439"/>
    </row>
    <row r="4027" spans="29:36" x14ac:dyDescent="0.25">
      <c r="AC4027" s="439"/>
      <c r="AD4027" s="439"/>
      <c r="AE4027" s="439"/>
      <c r="AF4027" s="439"/>
      <c r="AG4027" s="439"/>
      <c r="AH4027" s="439"/>
      <c r="AI4027" s="439"/>
      <c r="AJ4027" s="439"/>
    </row>
    <row r="4028" spans="29:36" x14ac:dyDescent="0.25">
      <c r="AC4028" s="439"/>
      <c r="AD4028" s="439"/>
      <c r="AE4028" s="439"/>
      <c r="AF4028" s="439"/>
      <c r="AG4028" s="439"/>
      <c r="AH4028" s="439"/>
      <c r="AI4028" s="439"/>
      <c r="AJ4028" s="439"/>
    </row>
    <row r="4029" spans="29:36" x14ac:dyDescent="0.25">
      <c r="AC4029" s="439"/>
      <c r="AD4029" s="439"/>
      <c r="AE4029" s="439"/>
      <c r="AF4029" s="439"/>
      <c r="AG4029" s="439"/>
      <c r="AH4029" s="439"/>
      <c r="AI4029" s="439"/>
      <c r="AJ4029" s="439"/>
    </row>
    <row r="4030" spans="29:36" x14ac:dyDescent="0.25">
      <c r="AC4030" s="439"/>
      <c r="AD4030" s="439"/>
      <c r="AE4030" s="439"/>
      <c r="AF4030" s="439"/>
      <c r="AG4030" s="439"/>
      <c r="AH4030" s="439"/>
      <c r="AI4030" s="439"/>
      <c r="AJ4030" s="439"/>
    </row>
    <row r="4031" spans="29:36" x14ac:dyDescent="0.25">
      <c r="AC4031" s="439"/>
      <c r="AD4031" s="439"/>
      <c r="AE4031" s="439"/>
      <c r="AF4031" s="439"/>
      <c r="AG4031" s="439"/>
      <c r="AH4031" s="439"/>
      <c r="AI4031" s="439"/>
      <c r="AJ4031" s="439"/>
    </row>
    <row r="4032" spans="29:36" x14ac:dyDescent="0.25">
      <c r="AC4032" s="439"/>
      <c r="AD4032" s="439"/>
      <c r="AE4032" s="439"/>
      <c r="AF4032" s="439"/>
      <c r="AG4032" s="439"/>
      <c r="AH4032" s="439"/>
      <c r="AI4032" s="439"/>
      <c r="AJ4032" s="439"/>
    </row>
    <row r="4033" spans="29:36" x14ac:dyDescent="0.25">
      <c r="AC4033" s="439"/>
      <c r="AD4033" s="439"/>
      <c r="AE4033" s="439"/>
      <c r="AF4033" s="439"/>
      <c r="AG4033" s="439"/>
      <c r="AH4033" s="439"/>
      <c r="AI4033" s="439"/>
      <c r="AJ4033" s="439"/>
    </row>
    <row r="4034" spans="29:36" x14ac:dyDescent="0.25">
      <c r="AC4034" s="439"/>
      <c r="AD4034" s="439"/>
      <c r="AE4034" s="439"/>
      <c r="AF4034" s="439"/>
      <c r="AG4034" s="439"/>
      <c r="AH4034" s="439"/>
      <c r="AI4034" s="439"/>
      <c r="AJ4034" s="439"/>
    </row>
    <row r="4035" spans="29:36" x14ac:dyDescent="0.25">
      <c r="AC4035" s="439"/>
      <c r="AD4035" s="439"/>
      <c r="AE4035" s="439"/>
      <c r="AF4035" s="439"/>
      <c r="AG4035" s="439"/>
      <c r="AH4035" s="439"/>
      <c r="AI4035" s="439"/>
      <c r="AJ4035" s="439"/>
    </row>
    <row r="4036" spans="29:36" x14ac:dyDescent="0.25">
      <c r="AC4036" s="439"/>
      <c r="AD4036" s="439"/>
      <c r="AE4036" s="439"/>
      <c r="AF4036" s="439"/>
      <c r="AG4036" s="439"/>
      <c r="AH4036" s="439"/>
      <c r="AI4036" s="439"/>
      <c r="AJ4036" s="439"/>
    </row>
    <row r="4037" spans="29:36" x14ac:dyDescent="0.25">
      <c r="AC4037" s="439"/>
      <c r="AD4037" s="439"/>
      <c r="AE4037" s="439"/>
      <c r="AF4037" s="439"/>
      <c r="AG4037" s="439"/>
      <c r="AH4037" s="439"/>
      <c r="AI4037" s="439"/>
      <c r="AJ4037" s="439"/>
    </row>
    <row r="4038" spans="29:36" x14ac:dyDescent="0.25">
      <c r="AC4038" s="439"/>
      <c r="AD4038" s="439"/>
      <c r="AE4038" s="439"/>
      <c r="AF4038" s="439"/>
      <c r="AG4038" s="439"/>
      <c r="AH4038" s="439"/>
      <c r="AI4038" s="439"/>
      <c r="AJ4038" s="439"/>
    </row>
    <row r="4039" spans="29:36" x14ac:dyDescent="0.25">
      <c r="AC4039" s="439"/>
      <c r="AD4039" s="439"/>
      <c r="AE4039" s="439"/>
      <c r="AF4039" s="439"/>
      <c r="AG4039" s="439"/>
      <c r="AH4039" s="439"/>
      <c r="AI4039" s="439"/>
      <c r="AJ4039" s="439"/>
    </row>
    <row r="4040" spans="29:36" x14ac:dyDescent="0.25">
      <c r="AC4040" s="439"/>
      <c r="AD4040" s="439"/>
      <c r="AE4040" s="439"/>
      <c r="AF4040" s="439"/>
      <c r="AG4040" s="439"/>
      <c r="AH4040" s="439"/>
      <c r="AI4040" s="439"/>
      <c r="AJ4040" s="439"/>
    </row>
    <row r="4041" spans="29:36" x14ac:dyDescent="0.25">
      <c r="AC4041" s="439"/>
      <c r="AD4041" s="439"/>
      <c r="AE4041" s="439"/>
      <c r="AF4041" s="439"/>
      <c r="AG4041" s="439"/>
      <c r="AH4041" s="439"/>
      <c r="AI4041" s="439"/>
      <c r="AJ4041" s="439"/>
    </row>
    <row r="4042" spans="29:36" x14ac:dyDescent="0.25">
      <c r="AC4042" s="439"/>
      <c r="AD4042" s="439"/>
      <c r="AE4042" s="439"/>
      <c r="AF4042" s="439"/>
      <c r="AG4042" s="439"/>
      <c r="AH4042" s="439"/>
      <c r="AI4042" s="439"/>
      <c r="AJ4042" s="439"/>
    </row>
    <row r="4043" spans="29:36" x14ac:dyDescent="0.25">
      <c r="AC4043" s="439"/>
      <c r="AD4043" s="439"/>
      <c r="AE4043" s="439"/>
      <c r="AF4043" s="439"/>
      <c r="AG4043" s="439"/>
      <c r="AH4043" s="439"/>
      <c r="AI4043" s="439"/>
      <c r="AJ4043" s="439"/>
    </row>
    <row r="4044" spans="29:36" x14ac:dyDescent="0.25">
      <c r="AC4044" s="439"/>
      <c r="AD4044" s="439"/>
      <c r="AE4044" s="439"/>
      <c r="AF4044" s="439"/>
      <c r="AG4044" s="439"/>
      <c r="AH4044" s="439"/>
      <c r="AI4044" s="439"/>
      <c r="AJ4044" s="439"/>
    </row>
    <row r="4045" spans="29:36" x14ac:dyDescent="0.25">
      <c r="AC4045" s="439"/>
      <c r="AD4045" s="439"/>
      <c r="AE4045" s="439"/>
      <c r="AF4045" s="439"/>
      <c r="AG4045" s="439"/>
      <c r="AH4045" s="439"/>
      <c r="AI4045" s="439"/>
      <c r="AJ4045" s="439"/>
    </row>
    <row r="4046" spans="29:36" x14ac:dyDescent="0.25">
      <c r="AC4046" s="439"/>
      <c r="AD4046" s="439"/>
      <c r="AE4046" s="439"/>
      <c r="AF4046" s="439"/>
      <c r="AG4046" s="439"/>
      <c r="AH4046" s="439"/>
      <c r="AI4046" s="439"/>
      <c r="AJ4046" s="439"/>
    </row>
    <row r="4047" spans="29:36" x14ac:dyDescent="0.25">
      <c r="AC4047" s="439"/>
      <c r="AD4047" s="439"/>
      <c r="AE4047" s="439"/>
      <c r="AF4047" s="439"/>
      <c r="AG4047" s="439"/>
      <c r="AH4047" s="439"/>
      <c r="AI4047" s="439"/>
      <c r="AJ4047" s="439"/>
    </row>
    <row r="4048" spans="29:36" x14ac:dyDescent="0.25">
      <c r="AC4048" s="439"/>
      <c r="AD4048" s="439"/>
      <c r="AE4048" s="439"/>
      <c r="AF4048" s="439"/>
      <c r="AG4048" s="439"/>
      <c r="AH4048" s="439"/>
      <c r="AI4048" s="439"/>
      <c r="AJ4048" s="439"/>
    </row>
    <row r="4049" spans="29:36" x14ac:dyDescent="0.25">
      <c r="AC4049" s="439"/>
      <c r="AD4049" s="439"/>
      <c r="AE4049" s="439"/>
      <c r="AF4049" s="439"/>
      <c r="AG4049" s="439"/>
      <c r="AH4049" s="439"/>
      <c r="AI4049" s="439"/>
      <c r="AJ4049" s="439"/>
    </row>
    <row r="4050" spans="29:36" x14ac:dyDescent="0.25">
      <c r="AC4050" s="439"/>
      <c r="AD4050" s="439"/>
      <c r="AE4050" s="439"/>
      <c r="AF4050" s="439"/>
      <c r="AG4050" s="439"/>
      <c r="AH4050" s="439"/>
      <c r="AI4050" s="439"/>
      <c r="AJ4050" s="439"/>
    </row>
    <row r="4051" spans="29:36" x14ac:dyDescent="0.25">
      <c r="AC4051" s="439"/>
      <c r="AD4051" s="439"/>
      <c r="AE4051" s="439"/>
      <c r="AF4051" s="439"/>
      <c r="AG4051" s="439"/>
      <c r="AH4051" s="439"/>
      <c r="AI4051" s="439"/>
      <c r="AJ4051" s="439"/>
    </row>
    <row r="4052" spans="29:36" x14ac:dyDescent="0.25">
      <c r="AC4052" s="439"/>
      <c r="AD4052" s="439"/>
      <c r="AE4052" s="439"/>
      <c r="AF4052" s="439"/>
      <c r="AG4052" s="439"/>
      <c r="AH4052" s="439"/>
      <c r="AI4052" s="439"/>
      <c r="AJ4052" s="439"/>
    </row>
    <row r="4053" spans="29:36" x14ac:dyDescent="0.25">
      <c r="AC4053" s="439"/>
      <c r="AD4053" s="439"/>
      <c r="AE4053" s="439"/>
      <c r="AF4053" s="439"/>
      <c r="AG4053" s="439"/>
      <c r="AH4053" s="439"/>
      <c r="AI4053" s="439"/>
      <c r="AJ4053" s="439"/>
    </row>
    <row r="4054" spans="29:36" x14ac:dyDescent="0.25">
      <c r="AC4054" s="439"/>
      <c r="AD4054" s="439"/>
      <c r="AE4054" s="439"/>
      <c r="AF4054" s="439"/>
      <c r="AG4054" s="439"/>
      <c r="AH4054" s="439"/>
      <c r="AI4054" s="439"/>
      <c r="AJ4054" s="439"/>
    </row>
    <row r="4055" spans="29:36" x14ac:dyDescent="0.25">
      <c r="AC4055" s="439"/>
      <c r="AD4055" s="439"/>
      <c r="AE4055" s="439"/>
      <c r="AF4055" s="439"/>
      <c r="AG4055" s="439"/>
      <c r="AH4055" s="439"/>
      <c r="AI4055" s="439"/>
      <c r="AJ4055" s="439"/>
    </row>
    <row r="4056" spans="29:36" x14ac:dyDescent="0.25">
      <c r="AC4056" s="439"/>
      <c r="AD4056" s="439"/>
      <c r="AE4056" s="439"/>
      <c r="AF4056" s="439"/>
      <c r="AG4056" s="439"/>
      <c r="AH4056" s="439"/>
      <c r="AI4056" s="439"/>
      <c r="AJ4056" s="439"/>
    </row>
    <row r="4057" spans="29:36" x14ac:dyDescent="0.25">
      <c r="AC4057" s="439"/>
      <c r="AD4057" s="439"/>
      <c r="AE4057" s="439"/>
      <c r="AF4057" s="439"/>
      <c r="AG4057" s="439"/>
      <c r="AH4057" s="439"/>
      <c r="AI4057" s="439"/>
      <c r="AJ4057" s="439"/>
    </row>
    <row r="4058" spans="29:36" x14ac:dyDescent="0.25">
      <c r="AC4058" s="439"/>
      <c r="AD4058" s="439"/>
      <c r="AE4058" s="439"/>
      <c r="AF4058" s="439"/>
      <c r="AG4058" s="439"/>
      <c r="AH4058" s="439"/>
      <c r="AI4058" s="439"/>
      <c r="AJ4058" s="439"/>
    </row>
    <row r="4059" spans="29:36" x14ac:dyDescent="0.25">
      <c r="AC4059" s="439"/>
      <c r="AD4059" s="439"/>
      <c r="AE4059" s="439"/>
      <c r="AF4059" s="439"/>
      <c r="AG4059" s="439"/>
      <c r="AH4059" s="439"/>
      <c r="AI4059" s="439"/>
      <c r="AJ4059" s="439"/>
    </row>
    <row r="4060" spans="29:36" x14ac:dyDescent="0.25">
      <c r="AC4060" s="439"/>
      <c r="AD4060" s="439"/>
      <c r="AE4060" s="439"/>
      <c r="AF4060" s="439"/>
      <c r="AG4060" s="439"/>
      <c r="AH4060" s="439"/>
      <c r="AI4060" s="439"/>
      <c r="AJ4060" s="439"/>
    </row>
    <row r="4061" spans="29:36" x14ac:dyDescent="0.25">
      <c r="AC4061" s="439"/>
      <c r="AD4061" s="439"/>
      <c r="AE4061" s="439"/>
      <c r="AF4061" s="439"/>
      <c r="AG4061" s="439"/>
      <c r="AH4061" s="439"/>
      <c r="AI4061" s="439"/>
      <c r="AJ4061" s="439"/>
    </row>
    <row r="4062" spans="29:36" x14ac:dyDescent="0.25">
      <c r="AC4062" s="439"/>
      <c r="AD4062" s="439"/>
      <c r="AE4062" s="439"/>
      <c r="AF4062" s="439"/>
      <c r="AG4062" s="439"/>
      <c r="AH4062" s="439"/>
      <c r="AI4062" s="439"/>
      <c r="AJ4062" s="439"/>
    </row>
    <row r="4063" spans="29:36" x14ac:dyDescent="0.25">
      <c r="AC4063" s="439"/>
      <c r="AD4063" s="439"/>
      <c r="AE4063" s="439"/>
      <c r="AF4063" s="439"/>
      <c r="AG4063" s="439"/>
      <c r="AH4063" s="439"/>
      <c r="AI4063" s="439"/>
      <c r="AJ4063" s="439"/>
    </row>
    <row r="4064" spans="29:36" x14ac:dyDescent="0.25">
      <c r="AC4064" s="439"/>
      <c r="AD4064" s="439"/>
      <c r="AE4064" s="439"/>
      <c r="AF4064" s="439"/>
      <c r="AG4064" s="439"/>
      <c r="AH4064" s="439"/>
      <c r="AI4064" s="439"/>
      <c r="AJ4064" s="439"/>
    </row>
    <row r="4065" spans="29:36" x14ac:dyDescent="0.25">
      <c r="AC4065" s="439"/>
      <c r="AD4065" s="439"/>
      <c r="AE4065" s="439"/>
      <c r="AF4065" s="439"/>
      <c r="AG4065" s="439"/>
      <c r="AH4065" s="439"/>
      <c r="AI4065" s="439"/>
      <c r="AJ4065" s="439"/>
    </row>
    <row r="4066" spans="29:36" x14ac:dyDescent="0.25">
      <c r="AC4066" s="439"/>
      <c r="AD4066" s="439"/>
      <c r="AE4066" s="439"/>
      <c r="AF4066" s="439"/>
      <c r="AG4066" s="439"/>
      <c r="AH4066" s="439"/>
      <c r="AI4066" s="439"/>
      <c r="AJ4066" s="439"/>
    </row>
    <row r="4067" spans="29:36" x14ac:dyDescent="0.25">
      <c r="AC4067" s="439"/>
      <c r="AD4067" s="439"/>
      <c r="AE4067" s="439"/>
      <c r="AF4067" s="439"/>
      <c r="AG4067" s="439"/>
      <c r="AH4067" s="439"/>
      <c r="AI4067" s="439"/>
      <c r="AJ4067" s="439"/>
    </row>
    <row r="4068" spans="29:36" x14ac:dyDescent="0.25">
      <c r="AC4068" s="439"/>
      <c r="AD4068" s="439"/>
      <c r="AE4068" s="439"/>
      <c r="AF4068" s="439"/>
      <c r="AG4068" s="439"/>
      <c r="AH4068" s="439"/>
      <c r="AI4068" s="439"/>
      <c r="AJ4068" s="439"/>
    </row>
    <row r="4069" spans="29:36" x14ac:dyDescent="0.25">
      <c r="AC4069" s="439"/>
      <c r="AD4069" s="439"/>
      <c r="AE4069" s="439"/>
      <c r="AF4069" s="439"/>
      <c r="AG4069" s="439"/>
      <c r="AH4069" s="439"/>
      <c r="AI4069" s="439"/>
      <c r="AJ4069" s="439"/>
    </row>
    <row r="4070" spans="29:36" x14ac:dyDescent="0.25">
      <c r="AC4070" s="439"/>
      <c r="AD4070" s="439"/>
      <c r="AE4070" s="439"/>
      <c r="AF4070" s="439"/>
      <c r="AG4070" s="439"/>
      <c r="AH4070" s="439"/>
      <c r="AI4070" s="439"/>
      <c r="AJ4070" s="439"/>
    </row>
    <row r="4071" spans="29:36" x14ac:dyDescent="0.25">
      <c r="AC4071" s="439"/>
      <c r="AD4071" s="439"/>
      <c r="AE4071" s="439"/>
      <c r="AF4071" s="439"/>
      <c r="AG4071" s="439"/>
      <c r="AH4071" s="439"/>
      <c r="AI4071" s="439"/>
      <c r="AJ4071" s="439"/>
    </row>
    <row r="4072" spans="29:36" x14ac:dyDescent="0.25">
      <c r="AC4072" s="439"/>
      <c r="AD4072" s="439"/>
      <c r="AE4072" s="439"/>
      <c r="AF4072" s="439"/>
      <c r="AG4072" s="439"/>
      <c r="AH4072" s="439"/>
      <c r="AI4072" s="439"/>
      <c r="AJ4072" s="439"/>
    </row>
    <row r="4073" spans="29:36" x14ac:dyDescent="0.25">
      <c r="AC4073" s="439"/>
      <c r="AD4073" s="439"/>
      <c r="AE4073" s="439"/>
      <c r="AF4073" s="439"/>
      <c r="AG4073" s="439"/>
      <c r="AH4073" s="439"/>
      <c r="AI4073" s="439"/>
      <c r="AJ4073" s="439"/>
    </row>
    <row r="4074" spans="29:36" x14ac:dyDescent="0.25">
      <c r="AC4074" s="439"/>
      <c r="AD4074" s="439"/>
      <c r="AE4074" s="439"/>
      <c r="AF4074" s="439"/>
      <c r="AG4074" s="439"/>
      <c r="AH4074" s="439"/>
      <c r="AI4074" s="439"/>
      <c r="AJ4074" s="439"/>
    </row>
    <row r="4075" spans="29:36" x14ac:dyDescent="0.25">
      <c r="AC4075" s="439"/>
      <c r="AD4075" s="439"/>
      <c r="AE4075" s="439"/>
      <c r="AF4075" s="439"/>
      <c r="AG4075" s="439"/>
      <c r="AH4075" s="439"/>
      <c r="AI4075" s="439"/>
      <c r="AJ4075" s="439"/>
    </row>
    <row r="4076" spans="29:36" x14ac:dyDescent="0.25">
      <c r="AC4076" s="439"/>
      <c r="AD4076" s="439"/>
      <c r="AE4076" s="439"/>
      <c r="AF4076" s="439"/>
      <c r="AG4076" s="439"/>
      <c r="AH4076" s="439"/>
      <c r="AI4076" s="439"/>
      <c r="AJ4076" s="439"/>
    </row>
    <row r="4077" spans="29:36" x14ac:dyDescent="0.25">
      <c r="AC4077" s="439"/>
      <c r="AD4077" s="439"/>
      <c r="AE4077" s="439"/>
      <c r="AF4077" s="439"/>
      <c r="AG4077" s="439"/>
      <c r="AH4077" s="439"/>
      <c r="AI4077" s="439"/>
      <c r="AJ4077" s="439"/>
    </row>
    <row r="4078" spans="29:36" x14ac:dyDescent="0.25">
      <c r="AC4078" s="439"/>
      <c r="AD4078" s="439"/>
      <c r="AE4078" s="439"/>
      <c r="AF4078" s="439"/>
      <c r="AG4078" s="439"/>
      <c r="AH4078" s="439"/>
      <c r="AI4078" s="439"/>
      <c r="AJ4078" s="439"/>
    </row>
    <row r="4079" spans="29:36" x14ac:dyDescent="0.25">
      <c r="AC4079" s="439"/>
      <c r="AD4079" s="439"/>
      <c r="AE4079" s="439"/>
      <c r="AF4079" s="439"/>
      <c r="AG4079" s="439"/>
      <c r="AH4079" s="439"/>
      <c r="AI4079" s="439"/>
      <c r="AJ4079" s="439"/>
    </row>
    <row r="4080" spans="29:36" x14ac:dyDescent="0.25">
      <c r="AC4080" s="439"/>
      <c r="AD4080" s="439"/>
      <c r="AE4080" s="439"/>
      <c r="AF4080" s="439"/>
      <c r="AG4080" s="439"/>
      <c r="AH4080" s="439"/>
      <c r="AI4080" s="439"/>
      <c r="AJ4080" s="439"/>
    </row>
    <row r="4081" spans="29:36" x14ac:dyDescent="0.25">
      <c r="AC4081" s="439"/>
      <c r="AD4081" s="439"/>
      <c r="AE4081" s="439"/>
      <c r="AF4081" s="439"/>
      <c r="AG4081" s="439"/>
      <c r="AH4081" s="439"/>
      <c r="AI4081" s="439"/>
      <c r="AJ4081" s="439"/>
    </row>
    <row r="4082" spans="29:36" x14ac:dyDescent="0.25">
      <c r="AC4082" s="439"/>
      <c r="AD4082" s="439"/>
      <c r="AE4082" s="439"/>
      <c r="AF4082" s="439"/>
      <c r="AG4082" s="439"/>
      <c r="AH4082" s="439"/>
      <c r="AI4082" s="439"/>
      <c r="AJ4082" s="439"/>
    </row>
    <row r="4083" spans="29:36" x14ac:dyDescent="0.25">
      <c r="AC4083" s="439"/>
      <c r="AD4083" s="439"/>
      <c r="AE4083" s="439"/>
      <c r="AF4083" s="439"/>
      <c r="AG4083" s="439"/>
      <c r="AH4083" s="439"/>
      <c r="AI4083" s="439"/>
      <c r="AJ4083" s="439"/>
    </row>
    <row r="4084" spans="29:36" x14ac:dyDescent="0.25">
      <c r="AC4084" s="439"/>
      <c r="AD4084" s="439"/>
      <c r="AE4084" s="439"/>
      <c r="AF4084" s="439"/>
      <c r="AG4084" s="439"/>
      <c r="AH4084" s="439"/>
      <c r="AI4084" s="439"/>
      <c r="AJ4084" s="439"/>
    </row>
    <row r="4085" spans="29:36" x14ac:dyDescent="0.25">
      <c r="AC4085" s="439"/>
      <c r="AD4085" s="439"/>
      <c r="AE4085" s="439"/>
      <c r="AF4085" s="439"/>
      <c r="AG4085" s="439"/>
      <c r="AH4085" s="439"/>
      <c r="AI4085" s="439"/>
      <c r="AJ4085" s="439"/>
    </row>
    <row r="4086" spans="29:36" x14ac:dyDescent="0.25">
      <c r="AC4086" s="439"/>
      <c r="AD4086" s="439"/>
      <c r="AE4086" s="439"/>
      <c r="AF4086" s="439"/>
      <c r="AG4086" s="439"/>
      <c r="AH4086" s="439"/>
      <c r="AI4086" s="439"/>
      <c r="AJ4086" s="439"/>
    </row>
    <row r="4087" spans="29:36" x14ac:dyDescent="0.25">
      <c r="AC4087" s="439"/>
      <c r="AD4087" s="439"/>
      <c r="AE4087" s="439"/>
      <c r="AF4087" s="439"/>
      <c r="AG4087" s="439"/>
      <c r="AH4087" s="439"/>
      <c r="AI4087" s="439"/>
      <c r="AJ4087" s="439"/>
    </row>
    <row r="4088" spans="29:36" x14ac:dyDescent="0.25">
      <c r="AC4088" s="439"/>
      <c r="AD4088" s="439"/>
      <c r="AE4088" s="439"/>
      <c r="AF4088" s="439"/>
      <c r="AG4088" s="439"/>
      <c r="AH4088" s="439"/>
      <c r="AI4088" s="439"/>
      <c r="AJ4088" s="439"/>
    </row>
    <row r="4089" spans="29:36" x14ac:dyDescent="0.25">
      <c r="AC4089" s="439"/>
      <c r="AD4089" s="439"/>
      <c r="AE4089" s="439"/>
      <c r="AF4089" s="439"/>
      <c r="AG4089" s="439"/>
      <c r="AH4089" s="439"/>
      <c r="AI4089" s="439"/>
      <c r="AJ4089" s="439"/>
    </row>
    <row r="4090" spans="29:36" x14ac:dyDescent="0.25">
      <c r="AC4090" s="439"/>
      <c r="AD4090" s="439"/>
      <c r="AE4090" s="439"/>
      <c r="AF4090" s="439"/>
      <c r="AG4090" s="439"/>
      <c r="AH4090" s="439"/>
      <c r="AI4090" s="439"/>
      <c r="AJ4090" s="439"/>
    </row>
    <row r="4091" spans="29:36" x14ac:dyDescent="0.25">
      <c r="AC4091" s="439"/>
      <c r="AD4091" s="439"/>
      <c r="AE4091" s="439"/>
      <c r="AF4091" s="439"/>
      <c r="AG4091" s="439"/>
      <c r="AH4091" s="439"/>
      <c r="AI4091" s="439"/>
      <c r="AJ4091" s="439"/>
    </row>
    <row r="4092" spans="29:36" x14ac:dyDescent="0.25">
      <c r="AC4092" s="439"/>
      <c r="AD4092" s="439"/>
      <c r="AE4092" s="439"/>
      <c r="AF4092" s="439"/>
      <c r="AG4092" s="439"/>
      <c r="AH4092" s="439"/>
      <c r="AI4092" s="439"/>
      <c r="AJ4092" s="439"/>
    </row>
    <row r="4093" spans="29:36" x14ac:dyDescent="0.25">
      <c r="AC4093" s="439"/>
      <c r="AD4093" s="439"/>
      <c r="AE4093" s="439"/>
      <c r="AF4093" s="439"/>
      <c r="AG4093" s="439"/>
      <c r="AH4093" s="439"/>
      <c r="AI4093" s="439"/>
      <c r="AJ4093" s="439"/>
    </row>
    <row r="4094" spans="29:36" x14ac:dyDescent="0.25">
      <c r="AC4094" s="439"/>
      <c r="AD4094" s="439"/>
      <c r="AE4094" s="439"/>
      <c r="AF4094" s="439"/>
      <c r="AG4094" s="439"/>
      <c r="AH4094" s="439"/>
      <c r="AI4094" s="439"/>
      <c r="AJ4094" s="439"/>
    </row>
    <row r="4095" spans="29:36" x14ac:dyDescent="0.25">
      <c r="AC4095" s="439"/>
      <c r="AD4095" s="439"/>
      <c r="AE4095" s="439"/>
      <c r="AF4095" s="439"/>
      <c r="AG4095" s="439"/>
      <c r="AH4095" s="439"/>
      <c r="AI4095" s="439"/>
      <c r="AJ4095" s="439"/>
    </row>
    <row r="4096" spans="29:36" x14ac:dyDescent="0.25">
      <c r="AC4096" s="439"/>
      <c r="AD4096" s="439"/>
      <c r="AE4096" s="439"/>
      <c r="AF4096" s="439"/>
      <c r="AG4096" s="439"/>
      <c r="AH4096" s="439"/>
      <c r="AI4096" s="439"/>
      <c r="AJ4096" s="439"/>
    </row>
    <row r="4097" spans="29:36" x14ac:dyDescent="0.25">
      <c r="AC4097" s="439"/>
      <c r="AD4097" s="439"/>
      <c r="AE4097" s="439"/>
      <c r="AF4097" s="439"/>
      <c r="AG4097" s="439"/>
      <c r="AH4097" s="439"/>
      <c r="AI4097" s="439"/>
      <c r="AJ4097" s="439"/>
    </row>
    <row r="4098" spans="29:36" x14ac:dyDescent="0.25">
      <c r="AC4098" s="439"/>
      <c r="AD4098" s="439"/>
      <c r="AE4098" s="439"/>
      <c r="AF4098" s="439"/>
      <c r="AG4098" s="439"/>
      <c r="AH4098" s="439"/>
      <c r="AI4098" s="439"/>
      <c r="AJ4098" s="439"/>
    </row>
    <row r="4099" spans="29:36" x14ac:dyDescent="0.25">
      <c r="AC4099" s="439"/>
      <c r="AD4099" s="439"/>
      <c r="AE4099" s="439"/>
      <c r="AF4099" s="439"/>
      <c r="AG4099" s="439"/>
      <c r="AH4099" s="439"/>
      <c r="AI4099" s="439"/>
      <c r="AJ4099" s="439"/>
    </row>
    <row r="4100" spans="29:36" x14ac:dyDescent="0.25">
      <c r="AC4100" s="439"/>
      <c r="AD4100" s="439"/>
      <c r="AE4100" s="439"/>
      <c r="AF4100" s="439"/>
      <c r="AG4100" s="439"/>
      <c r="AH4100" s="439"/>
      <c r="AI4100" s="439"/>
      <c r="AJ4100" s="439"/>
    </row>
    <row r="4101" spans="29:36" x14ac:dyDescent="0.25">
      <c r="AC4101" s="439"/>
      <c r="AD4101" s="439"/>
      <c r="AE4101" s="439"/>
      <c r="AF4101" s="439"/>
      <c r="AG4101" s="439"/>
      <c r="AH4101" s="439"/>
      <c r="AI4101" s="439"/>
      <c r="AJ4101" s="439"/>
    </row>
    <row r="4102" spans="29:36" x14ac:dyDescent="0.25">
      <c r="AC4102" s="439"/>
      <c r="AD4102" s="439"/>
      <c r="AE4102" s="439"/>
      <c r="AF4102" s="439"/>
      <c r="AG4102" s="439"/>
      <c r="AH4102" s="439"/>
      <c r="AI4102" s="439"/>
      <c r="AJ4102" s="439"/>
    </row>
    <row r="4103" spans="29:36" x14ac:dyDescent="0.25">
      <c r="AC4103" s="439"/>
      <c r="AD4103" s="439"/>
      <c r="AE4103" s="439"/>
      <c r="AF4103" s="439"/>
      <c r="AG4103" s="439"/>
      <c r="AH4103" s="439"/>
      <c r="AI4103" s="439"/>
      <c r="AJ4103" s="439"/>
    </row>
    <row r="4104" spans="29:36" x14ac:dyDescent="0.25">
      <c r="AC4104" s="439"/>
      <c r="AD4104" s="439"/>
      <c r="AE4104" s="439"/>
      <c r="AF4104" s="439"/>
      <c r="AG4104" s="439"/>
      <c r="AH4104" s="439"/>
      <c r="AI4104" s="439"/>
      <c r="AJ4104" s="439"/>
    </row>
    <row r="4105" spans="29:36" x14ac:dyDescent="0.25">
      <c r="AC4105" s="439"/>
      <c r="AD4105" s="439"/>
      <c r="AE4105" s="439"/>
      <c r="AF4105" s="439"/>
      <c r="AG4105" s="439"/>
      <c r="AH4105" s="439"/>
      <c r="AI4105" s="439"/>
      <c r="AJ4105" s="439"/>
    </row>
    <row r="4106" spans="29:36" x14ac:dyDescent="0.25">
      <c r="AC4106" s="439"/>
      <c r="AD4106" s="439"/>
      <c r="AE4106" s="439"/>
      <c r="AF4106" s="439"/>
      <c r="AG4106" s="439"/>
      <c r="AH4106" s="439"/>
      <c r="AI4106" s="439"/>
      <c r="AJ4106" s="439"/>
    </row>
    <row r="4107" spans="29:36" x14ac:dyDescent="0.25">
      <c r="AC4107" s="439"/>
      <c r="AD4107" s="439"/>
      <c r="AE4107" s="439"/>
      <c r="AF4107" s="439"/>
      <c r="AG4107" s="439"/>
      <c r="AH4107" s="439"/>
      <c r="AI4107" s="439"/>
      <c r="AJ4107" s="439"/>
    </row>
    <row r="4108" spans="29:36" x14ac:dyDescent="0.25">
      <c r="AC4108" s="439"/>
      <c r="AD4108" s="439"/>
      <c r="AE4108" s="439"/>
      <c r="AF4108" s="439"/>
      <c r="AG4108" s="439"/>
      <c r="AH4108" s="439"/>
      <c r="AI4108" s="439"/>
      <c r="AJ4108" s="439"/>
    </row>
    <row r="4109" spans="29:36" x14ac:dyDescent="0.25">
      <c r="AC4109" s="439"/>
      <c r="AD4109" s="439"/>
      <c r="AE4109" s="439"/>
      <c r="AF4109" s="439"/>
      <c r="AG4109" s="439"/>
      <c r="AH4109" s="439"/>
      <c r="AI4109" s="439"/>
      <c r="AJ4109" s="439"/>
    </row>
    <row r="4110" spans="29:36" x14ac:dyDescent="0.25">
      <c r="AC4110" s="439"/>
      <c r="AD4110" s="439"/>
      <c r="AE4110" s="439"/>
      <c r="AF4110" s="439"/>
      <c r="AG4110" s="439"/>
      <c r="AH4110" s="439"/>
      <c r="AI4110" s="439"/>
      <c r="AJ4110" s="439"/>
    </row>
    <row r="4111" spans="29:36" x14ac:dyDescent="0.25">
      <c r="AC4111" s="439"/>
      <c r="AD4111" s="439"/>
      <c r="AE4111" s="439"/>
      <c r="AF4111" s="439"/>
      <c r="AG4111" s="439"/>
      <c r="AH4111" s="439"/>
      <c r="AI4111" s="439"/>
      <c r="AJ4111" s="439"/>
    </row>
    <row r="4112" spans="29:36" x14ac:dyDescent="0.25">
      <c r="AC4112" s="439"/>
      <c r="AD4112" s="439"/>
      <c r="AE4112" s="439"/>
      <c r="AF4112" s="439"/>
      <c r="AG4112" s="439"/>
      <c r="AH4112" s="439"/>
      <c r="AI4112" s="439"/>
      <c r="AJ4112" s="439"/>
    </row>
    <row r="4113" spans="29:36" x14ac:dyDescent="0.25">
      <c r="AC4113" s="439"/>
      <c r="AD4113" s="439"/>
      <c r="AE4113" s="439"/>
      <c r="AF4113" s="439"/>
      <c r="AG4113" s="439"/>
      <c r="AH4113" s="439"/>
      <c r="AI4113" s="439"/>
      <c r="AJ4113" s="439"/>
    </row>
    <row r="4114" spans="29:36" x14ac:dyDescent="0.25">
      <c r="AC4114" s="439"/>
      <c r="AD4114" s="439"/>
      <c r="AE4114" s="439"/>
      <c r="AF4114" s="439"/>
      <c r="AG4114" s="439"/>
      <c r="AH4114" s="439"/>
      <c r="AI4114" s="439"/>
      <c r="AJ4114" s="439"/>
    </row>
    <row r="4115" spans="29:36" x14ac:dyDescent="0.25">
      <c r="AC4115" s="439"/>
      <c r="AD4115" s="439"/>
      <c r="AE4115" s="439"/>
      <c r="AF4115" s="439"/>
      <c r="AG4115" s="439"/>
      <c r="AH4115" s="439"/>
      <c r="AI4115" s="439"/>
      <c r="AJ4115" s="439"/>
    </row>
    <row r="4116" spans="29:36" x14ac:dyDescent="0.25">
      <c r="AC4116" s="439"/>
      <c r="AD4116" s="439"/>
      <c r="AE4116" s="439"/>
      <c r="AF4116" s="439"/>
      <c r="AG4116" s="439"/>
      <c r="AH4116" s="439"/>
      <c r="AI4116" s="439"/>
      <c r="AJ4116" s="439"/>
    </row>
    <row r="4117" spans="29:36" x14ac:dyDescent="0.25">
      <c r="AC4117" s="439"/>
      <c r="AD4117" s="439"/>
      <c r="AE4117" s="439"/>
      <c r="AF4117" s="439"/>
      <c r="AG4117" s="439"/>
      <c r="AH4117" s="439"/>
      <c r="AI4117" s="439"/>
      <c r="AJ4117" s="439"/>
    </row>
    <row r="4118" spans="29:36" x14ac:dyDescent="0.25">
      <c r="AC4118" s="439"/>
      <c r="AD4118" s="439"/>
      <c r="AE4118" s="439"/>
      <c r="AF4118" s="439"/>
      <c r="AG4118" s="439"/>
      <c r="AH4118" s="439"/>
      <c r="AI4118" s="439"/>
      <c r="AJ4118" s="439"/>
    </row>
    <row r="4119" spans="29:36" x14ac:dyDescent="0.25">
      <c r="AC4119" s="439"/>
      <c r="AD4119" s="439"/>
      <c r="AE4119" s="439"/>
      <c r="AF4119" s="439"/>
      <c r="AG4119" s="439"/>
      <c r="AH4119" s="439"/>
      <c r="AI4119" s="439"/>
      <c r="AJ4119" s="439"/>
    </row>
    <row r="4120" spans="29:36" x14ac:dyDescent="0.25">
      <c r="AC4120" s="439"/>
      <c r="AD4120" s="439"/>
      <c r="AE4120" s="439"/>
      <c r="AF4120" s="439"/>
      <c r="AG4120" s="439"/>
      <c r="AH4120" s="439"/>
      <c r="AI4120" s="439"/>
      <c r="AJ4120" s="439"/>
    </row>
    <row r="4121" spans="29:36" x14ac:dyDescent="0.25">
      <c r="AC4121" s="439"/>
      <c r="AD4121" s="439"/>
      <c r="AE4121" s="439"/>
      <c r="AF4121" s="439"/>
      <c r="AG4121" s="439"/>
      <c r="AH4121" s="439"/>
      <c r="AI4121" s="439"/>
      <c r="AJ4121" s="439"/>
    </row>
    <row r="4122" spans="29:36" x14ac:dyDescent="0.25">
      <c r="AC4122" s="439"/>
      <c r="AD4122" s="439"/>
      <c r="AE4122" s="439"/>
      <c r="AF4122" s="439"/>
      <c r="AG4122" s="439"/>
      <c r="AH4122" s="439"/>
      <c r="AI4122" s="439"/>
      <c r="AJ4122" s="439"/>
    </row>
    <row r="4123" spans="29:36" x14ac:dyDescent="0.25">
      <c r="AC4123" s="439"/>
      <c r="AD4123" s="439"/>
      <c r="AE4123" s="439"/>
      <c r="AF4123" s="439"/>
      <c r="AG4123" s="439"/>
      <c r="AH4123" s="439"/>
      <c r="AI4123" s="439"/>
      <c r="AJ4123" s="439"/>
    </row>
    <row r="4124" spans="29:36" x14ac:dyDescent="0.25">
      <c r="AC4124" s="439"/>
      <c r="AD4124" s="439"/>
      <c r="AE4124" s="439"/>
      <c r="AF4124" s="439"/>
      <c r="AG4124" s="439"/>
      <c r="AH4124" s="439"/>
      <c r="AI4124" s="439"/>
      <c r="AJ4124" s="439"/>
    </row>
    <row r="4125" spans="29:36" x14ac:dyDescent="0.25">
      <c r="AC4125" s="439"/>
      <c r="AD4125" s="439"/>
      <c r="AE4125" s="439"/>
      <c r="AF4125" s="439"/>
      <c r="AG4125" s="439"/>
      <c r="AH4125" s="439"/>
      <c r="AI4125" s="439"/>
      <c r="AJ4125" s="439"/>
    </row>
    <row r="4126" spans="29:36" x14ac:dyDescent="0.25">
      <c r="AC4126" s="439"/>
      <c r="AD4126" s="439"/>
      <c r="AE4126" s="439"/>
      <c r="AF4126" s="439"/>
      <c r="AG4126" s="439"/>
      <c r="AH4126" s="439"/>
      <c r="AI4126" s="439"/>
      <c r="AJ4126" s="439"/>
    </row>
    <row r="4127" spans="29:36" x14ac:dyDescent="0.25">
      <c r="AC4127" s="439"/>
      <c r="AD4127" s="439"/>
      <c r="AE4127" s="439"/>
      <c r="AF4127" s="439"/>
      <c r="AG4127" s="439"/>
      <c r="AH4127" s="439"/>
      <c r="AI4127" s="439"/>
      <c r="AJ4127" s="439"/>
    </row>
    <row r="4128" spans="29:36" x14ac:dyDescent="0.25">
      <c r="AC4128" s="439"/>
      <c r="AD4128" s="439"/>
      <c r="AE4128" s="439"/>
      <c r="AF4128" s="439"/>
      <c r="AG4128" s="439"/>
      <c r="AH4128" s="439"/>
      <c r="AI4128" s="439"/>
      <c r="AJ4128" s="439"/>
    </row>
    <row r="4129" spans="29:36" x14ac:dyDescent="0.25">
      <c r="AC4129" s="439"/>
      <c r="AD4129" s="439"/>
      <c r="AE4129" s="439"/>
      <c r="AF4129" s="439"/>
      <c r="AG4129" s="439"/>
      <c r="AH4129" s="439"/>
      <c r="AI4129" s="439"/>
      <c r="AJ4129" s="439"/>
    </row>
    <row r="4130" spans="29:36" x14ac:dyDescent="0.25">
      <c r="AC4130" s="439"/>
      <c r="AD4130" s="439"/>
      <c r="AE4130" s="439"/>
      <c r="AF4130" s="439"/>
      <c r="AG4130" s="439"/>
      <c r="AH4130" s="439"/>
      <c r="AI4130" s="439"/>
      <c r="AJ4130" s="439"/>
    </row>
    <row r="4131" spans="29:36" x14ac:dyDescent="0.25">
      <c r="AC4131" s="439"/>
      <c r="AD4131" s="439"/>
      <c r="AE4131" s="439"/>
      <c r="AF4131" s="439"/>
      <c r="AG4131" s="439"/>
      <c r="AH4131" s="439"/>
      <c r="AI4131" s="439"/>
      <c r="AJ4131" s="439"/>
    </row>
    <row r="4132" spans="29:36" x14ac:dyDescent="0.25">
      <c r="AC4132" s="439"/>
      <c r="AD4132" s="439"/>
      <c r="AE4132" s="439"/>
      <c r="AF4132" s="439"/>
      <c r="AG4132" s="439"/>
      <c r="AH4132" s="439"/>
      <c r="AI4132" s="439"/>
      <c r="AJ4132" s="439"/>
    </row>
    <row r="4133" spans="29:36" x14ac:dyDescent="0.25">
      <c r="AC4133" s="439"/>
      <c r="AD4133" s="439"/>
      <c r="AE4133" s="439"/>
      <c r="AF4133" s="439"/>
      <c r="AG4133" s="439"/>
      <c r="AH4133" s="439"/>
      <c r="AI4133" s="439"/>
      <c r="AJ4133" s="439"/>
    </row>
    <row r="4134" spans="29:36" x14ac:dyDescent="0.25">
      <c r="AC4134" s="439"/>
      <c r="AD4134" s="439"/>
      <c r="AE4134" s="439"/>
      <c r="AF4134" s="439"/>
      <c r="AG4134" s="439"/>
      <c r="AH4134" s="439"/>
      <c r="AI4134" s="439"/>
      <c r="AJ4134" s="439"/>
    </row>
    <row r="4135" spans="29:36" x14ac:dyDescent="0.25">
      <c r="AC4135" s="439"/>
      <c r="AD4135" s="439"/>
      <c r="AE4135" s="439"/>
      <c r="AF4135" s="439"/>
      <c r="AG4135" s="439"/>
      <c r="AH4135" s="439"/>
      <c r="AI4135" s="439"/>
      <c r="AJ4135" s="439"/>
    </row>
    <row r="4136" spans="29:36" x14ac:dyDescent="0.25">
      <c r="AC4136" s="439"/>
      <c r="AD4136" s="439"/>
      <c r="AE4136" s="439"/>
      <c r="AF4136" s="439"/>
      <c r="AG4136" s="439"/>
      <c r="AH4136" s="439"/>
      <c r="AI4136" s="439"/>
      <c r="AJ4136" s="439"/>
    </row>
    <row r="4137" spans="29:36" x14ac:dyDescent="0.25">
      <c r="AC4137" s="439"/>
      <c r="AD4137" s="439"/>
      <c r="AE4137" s="439"/>
      <c r="AF4137" s="439"/>
      <c r="AG4137" s="439"/>
      <c r="AH4137" s="439"/>
      <c r="AI4137" s="439"/>
      <c r="AJ4137" s="439"/>
    </row>
    <row r="4138" spans="29:36" x14ac:dyDescent="0.25">
      <c r="AC4138" s="439"/>
      <c r="AD4138" s="439"/>
      <c r="AE4138" s="439"/>
      <c r="AF4138" s="439"/>
      <c r="AG4138" s="439"/>
      <c r="AH4138" s="439"/>
      <c r="AI4138" s="439"/>
      <c r="AJ4138" s="439"/>
    </row>
    <row r="4139" spans="29:36" x14ac:dyDescent="0.25">
      <c r="AC4139" s="439"/>
      <c r="AD4139" s="439"/>
      <c r="AE4139" s="439"/>
      <c r="AF4139" s="439"/>
      <c r="AG4139" s="439"/>
      <c r="AH4139" s="439"/>
      <c r="AI4139" s="439"/>
      <c r="AJ4139" s="439"/>
    </row>
    <row r="4140" spans="29:36" x14ac:dyDescent="0.25">
      <c r="AC4140" s="439"/>
      <c r="AD4140" s="439"/>
      <c r="AE4140" s="439"/>
      <c r="AF4140" s="439"/>
      <c r="AG4140" s="439"/>
      <c r="AH4140" s="439"/>
      <c r="AI4140" s="439"/>
      <c r="AJ4140" s="439"/>
    </row>
    <row r="4141" spans="29:36" x14ac:dyDescent="0.25">
      <c r="AC4141" s="439"/>
      <c r="AD4141" s="439"/>
      <c r="AE4141" s="439"/>
      <c r="AF4141" s="439"/>
      <c r="AG4141" s="439"/>
      <c r="AH4141" s="439"/>
      <c r="AI4141" s="439"/>
      <c r="AJ4141" s="439"/>
    </row>
    <row r="4142" spans="29:36" x14ac:dyDescent="0.25">
      <c r="AC4142" s="439"/>
      <c r="AD4142" s="439"/>
      <c r="AE4142" s="439"/>
      <c r="AF4142" s="439"/>
      <c r="AG4142" s="439"/>
      <c r="AH4142" s="439"/>
      <c r="AI4142" s="439"/>
      <c r="AJ4142" s="439"/>
    </row>
    <row r="4143" spans="29:36" x14ac:dyDescent="0.25">
      <c r="AC4143" s="439"/>
      <c r="AD4143" s="439"/>
      <c r="AE4143" s="439"/>
      <c r="AF4143" s="439"/>
      <c r="AG4143" s="439"/>
      <c r="AH4143" s="439"/>
      <c r="AI4143" s="439"/>
      <c r="AJ4143" s="439"/>
    </row>
    <row r="4144" spans="29:36" x14ac:dyDescent="0.25">
      <c r="AC4144" s="439"/>
      <c r="AD4144" s="439"/>
      <c r="AE4144" s="439"/>
      <c r="AF4144" s="439"/>
      <c r="AG4144" s="439"/>
      <c r="AH4144" s="439"/>
      <c r="AI4144" s="439"/>
      <c r="AJ4144" s="439"/>
    </row>
    <row r="4145" spans="29:36" x14ac:dyDescent="0.25">
      <c r="AC4145" s="439"/>
      <c r="AD4145" s="439"/>
      <c r="AE4145" s="439"/>
      <c r="AF4145" s="439"/>
      <c r="AG4145" s="439"/>
      <c r="AH4145" s="439"/>
      <c r="AI4145" s="439"/>
      <c r="AJ4145" s="439"/>
    </row>
    <row r="4146" spans="29:36" x14ac:dyDescent="0.25">
      <c r="AC4146" s="439"/>
      <c r="AD4146" s="439"/>
      <c r="AE4146" s="439"/>
      <c r="AF4146" s="439"/>
      <c r="AG4146" s="439"/>
      <c r="AH4146" s="439"/>
      <c r="AI4146" s="439"/>
      <c r="AJ4146" s="439"/>
    </row>
    <row r="4147" spans="29:36" x14ac:dyDescent="0.25">
      <c r="AC4147" s="439"/>
      <c r="AD4147" s="439"/>
      <c r="AE4147" s="439"/>
      <c r="AF4147" s="439"/>
      <c r="AG4147" s="439"/>
      <c r="AH4147" s="439"/>
      <c r="AI4147" s="439"/>
      <c r="AJ4147" s="439"/>
    </row>
    <row r="4148" spans="29:36" x14ac:dyDescent="0.25">
      <c r="AC4148" s="439"/>
      <c r="AD4148" s="439"/>
      <c r="AE4148" s="439"/>
      <c r="AF4148" s="439"/>
      <c r="AG4148" s="439"/>
      <c r="AH4148" s="439"/>
      <c r="AI4148" s="439"/>
      <c r="AJ4148" s="439"/>
    </row>
    <row r="4149" spans="29:36" x14ac:dyDescent="0.25">
      <c r="AC4149" s="439"/>
      <c r="AD4149" s="439"/>
      <c r="AE4149" s="439"/>
      <c r="AF4149" s="439"/>
      <c r="AG4149" s="439"/>
      <c r="AH4149" s="439"/>
      <c r="AI4149" s="439"/>
      <c r="AJ4149" s="439"/>
    </row>
    <row r="4150" spans="29:36" x14ac:dyDescent="0.25">
      <c r="AC4150" s="439"/>
      <c r="AD4150" s="439"/>
      <c r="AE4150" s="439"/>
      <c r="AF4150" s="439"/>
      <c r="AG4150" s="439"/>
      <c r="AH4150" s="439"/>
      <c r="AI4150" s="439"/>
      <c r="AJ4150" s="439"/>
    </row>
    <row r="4151" spans="29:36" x14ac:dyDescent="0.25">
      <c r="AC4151" s="439"/>
      <c r="AD4151" s="439"/>
      <c r="AE4151" s="439"/>
      <c r="AF4151" s="439"/>
      <c r="AG4151" s="439"/>
      <c r="AH4151" s="439"/>
      <c r="AI4151" s="439"/>
      <c r="AJ4151" s="439"/>
    </row>
    <row r="4152" spans="29:36" x14ac:dyDescent="0.25">
      <c r="AC4152" s="439"/>
      <c r="AD4152" s="439"/>
      <c r="AE4152" s="439"/>
      <c r="AF4152" s="439"/>
      <c r="AG4152" s="439"/>
      <c r="AH4152" s="439"/>
      <c r="AI4152" s="439"/>
      <c r="AJ4152" s="439"/>
    </row>
    <row r="4153" spans="29:36" x14ac:dyDescent="0.25">
      <c r="AC4153" s="439"/>
      <c r="AD4153" s="439"/>
      <c r="AE4153" s="439"/>
      <c r="AF4153" s="439"/>
      <c r="AG4153" s="439"/>
      <c r="AH4153" s="439"/>
      <c r="AI4153" s="439"/>
      <c r="AJ4153" s="439"/>
    </row>
    <row r="4154" spans="29:36" x14ac:dyDescent="0.25">
      <c r="AC4154" s="439"/>
      <c r="AD4154" s="439"/>
      <c r="AE4154" s="439"/>
      <c r="AF4154" s="439"/>
      <c r="AG4154" s="439"/>
      <c r="AH4154" s="439"/>
      <c r="AI4154" s="439"/>
      <c r="AJ4154" s="439"/>
    </row>
    <row r="4155" spans="29:36" x14ac:dyDescent="0.25">
      <c r="AC4155" s="439"/>
      <c r="AD4155" s="439"/>
      <c r="AE4155" s="439"/>
      <c r="AF4155" s="439"/>
      <c r="AG4155" s="439"/>
      <c r="AH4155" s="439"/>
      <c r="AI4155" s="439"/>
      <c r="AJ4155" s="439"/>
    </row>
    <row r="4156" spans="29:36" x14ac:dyDescent="0.25">
      <c r="AC4156" s="439"/>
      <c r="AD4156" s="439"/>
      <c r="AE4156" s="439"/>
      <c r="AF4156" s="439"/>
      <c r="AG4156" s="439"/>
      <c r="AH4156" s="439"/>
      <c r="AI4156" s="439"/>
      <c r="AJ4156" s="439"/>
    </row>
    <row r="4157" spans="29:36" x14ac:dyDescent="0.25">
      <c r="AC4157" s="439"/>
      <c r="AD4157" s="439"/>
      <c r="AE4157" s="439"/>
      <c r="AF4157" s="439"/>
      <c r="AG4157" s="439"/>
      <c r="AH4157" s="439"/>
      <c r="AI4157" s="439"/>
      <c r="AJ4157" s="439"/>
    </row>
    <row r="4158" spans="29:36" x14ac:dyDescent="0.25">
      <c r="AC4158" s="439"/>
      <c r="AD4158" s="439"/>
      <c r="AE4158" s="439"/>
      <c r="AF4158" s="439"/>
      <c r="AG4158" s="439"/>
      <c r="AH4158" s="439"/>
      <c r="AI4158" s="439"/>
      <c r="AJ4158" s="439"/>
    </row>
    <row r="4159" spans="29:36" x14ac:dyDescent="0.25">
      <c r="AC4159" s="439"/>
      <c r="AD4159" s="439"/>
      <c r="AE4159" s="439"/>
      <c r="AF4159" s="439"/>
      <c r="AG4159" s="439"/>
      <c r="AH4159" s="439"/>
      <c r="AI4159" s="439"/>
      <c r="AJ4159" s="439"/>
    </row>
    <row r="4160" spans="29:36" x14ac:dyDescent="0.25">
      <c r="AC4160" s="439"/>
      <c r="AD4160" s="439"/>
      <c r="AE4160" s="439"/>
      <c r="AF4160" s="439"/>
      <c r="AG4160" s="439"/>
      <c r="AH4160" s="439"/>
      <c r="AI4160" s="439"/>
      <c r="AJ4160" s="439"/>
    </row>
    <row r="4161" spans="29:36" x14ac:dyDescent="0.25">
      <c r="AC4161" s="439"/>
      <c r="AD4161" s="439"/>
      <c r="AE4161" s="439"/>
      <c r="AF4161" s="439"/>
      <c r="AG4161" s="439"/>
      <c r="AH4161" s="439"/>
      <c r="AI4161" s="439"/>
      <c r="AJ4161" s="439"/>
    </row>
    <row r="4162" spans="29:36" x14ac:dyDescent="0.25">
      <c r="AC4162" s="439"/>
      <c r="AD4162" s="439"/>
      <c r="AE4162" s="439"/>
      <c r="AF4162" s="439"/>
      <c r="AG4162" s="439"/>
      <c r="AH4162" s="439"/>
      <c r="AI4162" s="439"/>
      <c r="AJ4162" s="439"/>
    </row>
    <row r="4163" spans="29:36" x14ac:dyDescent="0.25">
      <c r="AC4163" s="439"/>
      <c r="AD4163" s="439"/>
      <c r="AE4163" s="439"/>
      <c r="AF4163" s="439"/>
      <c r="AG4163" s="439"/>
      <c r="AH4163" s="439"/>
      <c r="AI4163" s="439"/>
      <c r="AJ4163" s="439"/>
    </row>
    <row r="4164" spans="29:36" x14ac:dyDescent="0.25">
      <c r="AC4164" s="439"/>
      <c r="AD4164" s="439"/>
      <c r="AE4164" s="439"/>
      <c r="AF4164" s="439"/>
      <c r="AG4164" s="439"/>
      <c r="AH4164" s="439"/>
      <c r="AI4164" s="439"/>
      <c r="AJ4164" s="439"/>
    </row>
    <row r="4165" spans="29:36" x14ac:dyDescent="0.25">
      <c r="AC4165" s="439"/>
      <c r="AD4165" s="439"/>
      <c r="AE4165" s="439"/>
      <c r="AF4165" s="439"/>
      <c r="AG4165" s="439"/>
      <c r="AH4165" s="439"/>
      <c r="AI4165" s="439"/>
      <c r="AJ4165" s="439"/>
    </row>
    <row r="4166" spans="29:36" x14ac:dyDescent="0.25">
      <c r="AC4166" s="439"/>
      <c r="AD4166" s="439"/>
      <c r="AE4166" s="439"/>
      <c r="AF4166" s="439"/>
      <c r="AG4166" s="439"/>
      <c r="AH4166" s="439"/>
      <c r="AI4166" s="439"/>
      <c r="AJ4166" s="439"/>
    </row>
    <row r="4167" spans="29:36" x14ac:dyDescent="0.25">
      <c r="AC4167" s="439"/>
      <c r="AD4167" s="439"/>
      <c r="AE4167" s="439"/>
      <c r="AF4167" s="439"/>
      <c r="AG4167" s="439"/>
      <c r="AH4167" s="439"/>
      <c r="AI4167" s="439"/>
      <c r="AJ4167" s="439"/>
    </row>
    <row r="4168" spans="29:36" x14ac:dyDescent="0.25">
      <c r="AC4168" s="439"/>
      <c r="AD4168" s="439"/>
      <c r="AE4168" s="439"/>
      <c r="AF4168" s="439"/>
      <c r="AG4168" s="439"/>
      <c r="AH4168" s="439"/>
      <c r="AI4168" s="439"/>
      <c r="AJ4168" s="439"/>
    </row>
    <row r="4169" spans="29:36" x14ac:dyDescent="0.25">
      <c r="AC4169" s="439"/>
      <c r="AD4169" s="439"/>
      <c r="AE4169" s="439"/>
      <c r="AF4169" s="439"/>
      <c r="AG4169" s="439"/>
      <c r="AH4169" s="439"/>
      <c r="AI4169" s="439"/>
      <c r="AJ4169" s="439"/>
    </row>
    <row r="4170" spans="29:36" x14ac:dyDescent="0.25">
      <c r="AC4170" s="439"/>
      <c r="AD4170" s="439"/>
      <c r="AE4170" s="439"/>
      <c r="AF4170" s="439"/>
      <c r="AG4170" s="439"/>
      <c r="AH4170" s="439"/>
      <c r="AI4170" s="439"/>
      <c r="AJ4170" s="439"/>
    </row>
    <row r="4171" spans="29:36" x14ac:dyDescent="0.25">
      <c r="AC4171" s="439"/>
      <c r="AD4171" s="439"/>
      <c r="AE4171" s="439"/>
      <c r="AF4171" s="439"/>
      <c r="AG4171" s="439"/>
      <c r="AH4171" s="439"/>
      <c r="AI4171" s="439"/>
      <c r="AJ4171" s="439"/>
    </row>
    <row r="4172" spans="29:36" x14ac:dyDescent="0.25">
      <c r="AC4172" s="439"/>
      <c r="AD4172" s="439"/>
      <c r="AE4172" s="439"/>
      <c r="AF4172" s="439"/>
      <c r="AG4172" s="439"/>
      <c r="AH4172" s="439"/>
      <c r="AI4172" s="439"/>
      <c r="AJ4172" s="439"/>
    </row>
    <row r="4173" spans="29:36" x14ac:dyDescent="0.25">
      <c r="AC4173" s="439"/>
      <c r="AD4173" s="439"/>
      <c r="AE4173" s="439"/>
      <c r="AF4173" s="439"/>
      <c r="AG4173" s="439"/>
      <c r="AH4173" s="439"/>
      <c r="AI4173" s="439"/>
      <c r="AJ4173" s="439"/>
    </row>
    <row r="4174" spans="29:36" x14ac:dyDescent="0.25">
      <c r="AC4174" s="439"/>
      <c r="AD4174" s="439"/>
      <c r="AE4174" s="439"/>
      <c r="AF4174" s="439"/>
      <c r="AG4174" s="439"/>
      <c r="AH4174" s="439"/>
      <c r="AI4174" s="439"/>
      <c r="AJ4174" s="439"/>
    </row>
    <row r="4175" spans="29:36" x14ac:dyDescent="0.25">
      <c r="AC4175" s="439"/>
      <c r="AD4175" s="439"/>
      <c r="AE4175" s="439"/>
      <c r="AF4175" s="439"/>
      <c r="AG4175" s="439"/>
      <c r="AH4175" s="439"/>
      <c r="AI4175" s="439"/>
      <c r="AJ4175" s="439"/>
    </row>
    <row r="4176" spans="29:36" x14ac:dyDescent="0.25">
      <c r="AC4176" s="439"/>
      <c r="AD4176" s="439"/>
      <c r="AE4176" s="439"/>
      <c r="AF4176" s="439"/>
      <c r="AG4176" s="439"/>
      <c r="AH4176" s="439"/>
      <c r="AI4176" s="439"/>
      <c r="AJ4176" s="439"/>
    </row>
    <row r="4177" spans="29:36" x14ac:dyDescent="0.25">
      <c r="AC4177" s="439"/>
      <c r="AD4177" s="439"/>
      <c r="AE4177" s="439"/>
      <c r="AF4177" s="439"/>
      <c r="AG4177" s="439"/>
      <c r="AH4177" s="439"/>
      <c r="AI4177" s="439"/>
      <c r="AJ4177" s="439"/>
    </row>
    <row r="4178" spans="29:36" x14ac:dyDescent="0.25">
      <c r="AC4178" s="439"/>
      <c r="AD4178" s="439"/>
      <c r="AE4178" s="439"/>
      <c r="AF4178" s="439"/>
      <c r="AG4178" s="439"/>
      <c r="AH4178" s="439"/>
      <c r="AI4178" s="439"/>
      <c r="AJ4178" s="439"/>
    </row>
    <row r="4179" spans="29:36" x14ac:dyDescent="0.25">
      <c r="AC4179" s="439"/>
      <c r="AD4179" s="439"/>
      <c r="AE4179" s="439"/>
      <c r="AF4179" s="439"/>
      <c r="AG4179" s="439"/>
      <c r="AH4179" s="439"/>
      <c r="AI4179" s="439"/>
      <c r="AJ4179" s="439"/>
    </row>
    <row r="4180" spans="29:36" x14ac:dyDescent="0.25">
      <c r="AC4180" s="439"/>
      <c r="AD4180" s="439"/>
      <c r="AE4180" s="439"/>
      <c r="AF4180" s="439"/>
      <c r="AG4180" s="439"/>
      <c r="AH4180" s="439"/>
      <c r="AI4180" s="439"/>
      <c r="AJ4180" s="439"/>
    </row>
    <row r="4181" spans="29:36" x14ac:dyDescent="0.25">
      <c r="AC4181" s="439"/>
      <c r="AD4181" s="439"/>
      <c r="AE4181" s="439"/>
      <c r="AF4181" s="439"/>
      <c r="AG4181" s="439"/>
      <c r="AH4181" s="439"/>
      <c r="AI4181" s="439"/>
      <c r="AJ4181" s="439"/>
    </row>
    <row r="4182" spans="29:36" x14ac:dyDescent="0.25">
      <c r="AC4182" s="439"/>
      <c r="AD4182" s="439"/>
      <c r="AE4182" s="439"/>
      <c r="AF4182" s="439"/>
      <c r="AG4182" s="439"/>
      <c r="AH4182" s="439"/>
      <c r="AI4182" s="439"/>
      <c r="AJ4182" s="439"/>
    </row>
    <row r="4183" spans="29:36" x14ac:dyDescent="0.25">
      <c r="AC4183" s="439"/>
      <c r="AD4183" s="439"/>
      <c r="AE4183" s="439"/>
      <c r="AF4183" s="439"/>
      <c r="AG4183" s="439"/>
      <c r="AH4183" s="439"/>
      <c r="AI4183" s="439"/>
      <c r="AJ4183" s="439"/>
    </row>
    <row r="4184" spans="29:36" x14ac:dyDescent="0.25">
      <c r="AC4184" s="439"/>
      <c r="AD4184" s="439"/>
      <c r="AE4184" s="439"/>
      <c r="AF4184" s="439"/>
      <c r="AG4184" s="439"/>
      <c r="AH4184" s="439"/>
      <c r="AI4184" s="439"/>
      <c r="AJ4184" s="439"/>
    </row>
    <row r="4185" spans="29:36" x14ac:dyDescent="0.25">
      <c r="AC4185" s="439"/>
      <c r="AD4185" s="439"/>
      <c r="AE4185" s="439"/>
      <c r="AF4185" s="439"/>
      <c r="AG4185" s="439"/>
      <c r="AH4185" s="439"/>
      <c r="AI4185" s="439"/>
      <c r="AJ4185" s="439"/>
    </row>
    <row r="4186" spans="29:36" x14ac:dyDescent="0.25">
      <c r="AC4186" s="439"/>
      <c r="AD4186" s="439"/>
      <c r="AE4186" s="439"/>
      <c r="AF4186" s="439"/>
      <c r="AG4186" s="439"/>
      <c r="AH4186" s="439"/>
      <c r="AI4186" s="439"/>
      <c r="AJ4186" s="439"/>
    </row>
    <row r="4187" spans="29:36" x14ac:dyDescent="0.25">
      <c r="AC4187" s="439"/>
      <c r="AD4187" s="439"/>
      <c r="AE4187" s="439"/>
      <c r="AF4187" s="439"/>
      <c r="AG4187" s="439"/>
      <c r="AH4187" s="439"/>
      <c r="AI4187" s="439"/>
      <c r="AJ4187" s="439"/>
    </row>
    <row r="4188" spans="29:36" x14ac:dyDescent="0.25">
      <c r="AC4188" s="439"/>
      <c r="AD4188" s="439"/>
      <c r="AE4188" s="439"/>
      <c r="AF4188" s="439"/>
      <c r="AG4188" s="439"/>
      <c r="AH4188" s="439"/>
      <c r="AI4188" s="439"/>
      <c r="AJ4188" s="439"/>
    </row>
    <row r="4189" spans="29:36" x14ac:dyDescent="0.25">
      <c r="AC4189" s="439"/>
      <c r="AD4189" s="439"/>
      <c r="AE4189" s="439"/>
      <c r="AF4189" s="439"/>
      <c r="AG4189" s="439"/>
      <c r="AH4189" s="439"/>
      <c r="AI4189" s="439"/>
      <c r="AJ4189" s="439"/>
    </row>
    <row r="4190" spans="29:36" x14ac:dyDescent="0.25">
      <c r="AC4190" s="439"/>
      <c r="AD4190" s="439"/>
      <c r="AE4190" s="439"/>
      <c r="AF4190" s="439"/>
      <c r="AG4190" s="439"/>
      <c r="AH4190" s="439"/>
      <c r="AI4190" s="439"/>
      <c r="AJ4190" s="439"/>
    </row>
    <row r="4191" spans="29:36" x14ac:dyDescent="0.25">
      <c r="AC4191" s="439"/>
      <c r="AD4191" s="439"/>
      <c r="AE4191" s="439"/>
      <c r="AF4191" s="439"/>
      <c r="AG4191" s="439"/>
      <c r="AH4191" s="439"/>
      <c r="AI4191" s="439"/>
      <c r="AJ4191" s="439"/>
    </row>
    <row r="4192" spans="29:36" x14ac:dyDescent="0.25">
      <c r="AC4192" s="439"/>
      <c r="AD4192" s="439"/>
      <c r="AE4192" s="439"/>
      <c r="AF4192" s="439"/>
      <c r="AG4192" s="439"/>
      <c r="AH4192" s="439"/>
      <c r="AI4192" s="439"/>
      <c r="AJ4192" s="439"/>
    </row>
    <row r="4193" spans="29:36" x14ac:dyDescent="0.25">
      <c r="AC4193" s="439"/>
      <c r="AD4193" s="439"/>
      <c r="AE4193" s="439"/>
      <c r="AF4193" s="439"/>
      <c r="AG4193" s="439"/>
      <c r="AH4193" s="439"/>
      <c r="AI4193" s="439"/>
      <c r="AJ4193" s="439"/>
    </row>
    <row r="4194" spans="29:36" x14ac:dyDescent="0.25">
      <c r="AC4194" s="439"/>
      <c r="AD4194" s="439"/>
      <c r="AE4194" s="439"/>
      <c r="AF4194" s="439"/>
      <c r="AG4194" s="439"/>
      <c r="AH4194" s="439"/>
      <c r="AI4194" s="439"/>
      <c r="AJ4194" s="439"/>
    </row>
    <row r="4195" spans="29:36" x14ac:dyDescent="0.25">
      <c r="AC4195" s="439"/>
      <c r="AD4195" s="439"/>
      <c r="AE4195" s="439"/>
      <c r="AF4195" s="439"/>
      <c r="AG4195" s="439"/>
      <c r="AH4195" s="439"/>
      <c r="AI4195" s="439"/>
      <c r="AJ4195" s="439"/>
    </row>
    <row r="4196" spans="29:36" x14ac:dyDescent="0.25">
      <c r="AC4196" s="439"/>
      <c r="AD4196" s="439"/>
      <c r="AE4196" s="439"/>
      <c r="AF4196" s="439"/>
      <c r="AG4196" s="439"/>
      <c r="AH4196" s="439"/>
      <c r="AI4196" s="439"/>
      <c r="AJ4196" s="439"/>
    </row>
    <row r="4197" spans="29:36" x14ac:dyDescent="0.25">
      <c r="AC4197" s="439"/>
      <c r="AD4197" s="439"/>
      <c r="AE4197" s="439"/>
      <c r="AF4197" s="439"/>
      <c r="AG4197" s="439"/>
      <c r="AH4197" s="439"/>
      <c r="AI4197" s="439"/>
      <c r="AJ4197" s="439"/>
    </row>
    <row r="4198" spans="29:36" x14ac:dyDescent="0.25">
      <c r="AC4198" s="439"/>
      <c r="AD4198" s="439"/>
      <c r="AE4198" s="439"/>
      <c r="AF4198" s="439"/>
      <c r="AG4198" s="439"/>
      <c r="AH4198" s="439"/>
      <c r="AI4198" s="439"/>
      <c r="AJ4198" s="439"/>
    </row>
    <row r="4199" spans="29:36" x14ac:dyDescent="0.25">
      <c r="AC4199" s="439"/>
      <c r="AD4199" s="439"/>
      <c r="AE4199" s="439"/>
      <c r="AF4199" s="439"/>
      <c r="AG4199" s="439"/>
      <c r="AH4199" s="439"/>
      <c r="AI4199" s="439"/>
      <c r="AJ4199" s="439"/>
    </row>
    <row r="4200" spans="29:36" x14ac:dyDescent="0.25">
      <c r="AC4200" s="439"/>
      <c r="AD4200" s="439"/>
      <c r="AE4200" s="439"/>
      <c r="AF4200" s="439"/>
      <c r="AG4200" s="439"/>
      <c r="AH4200" s="439"/>
      <c r="AI4200" s="439"/>
      <c r="AJ4200" s="439"/>
    </row>
    <row r="4201" spans="29:36" x14ac:dyDescent="0.25">
      <c r="AC4201" s="439"/>
      <c r="AD4201" s="439"/>
      <c r="AE4201" s="439"/>
      <c r="AF4201" s="439"/>
      <c r="AG4201" s="439"/>
      <c r="AH4201" s="439"/>
      <c r="AI4201" s="439"/>
      <c r="AJ4201" s="439"/>
    </row>
    <row r="4202" spans="29:36" x14ac:dyDescent="0.25">
      <c r="AC4202" s="439"/>
      <c r="AD4202" s="439"/>
      <c r="AE4202" s="439"/>
      <c r="AF4202" s="439"/>
      <c r="AG4202" s="439"/>
      <c r="AH4202" s="439"/>
      <c r="AI4202" s="439"/>
      <c r="AJ4202" s="439"/>
    </row>
    <row r="4203" spans="29:36" x14ac:dyDescent="0.25">
      <c r="AC4203" s="439"/>
      <c r="AD4203" s="439"/>
      <c r="AE4203" s="439"/>
      <c r="AF4203" s="439"/>
      <c r="AG4203" s="439"/>
      <c r="AH4203" s="439"/>
      <c r="AI4203" s="439"/>
      <c r="AJ4203" s="439"/>
    </row>
    <row r="4204" spans="29:36" x14ac:dyDescent="0.25">
      <c r="AC4204" s="439"/>
      <c r="AD4204" s="439"/>
      <c r="AE4204" s="439"/>
      <c r="AF4204" s="439"/>
      <c r="AG4204" s="439"/>
      <c r="AH4204" s="439"/>
      <c r="AI4204" s="439"/>
      <c r="AJ4204" s="439"/>
    </row>
    <row r="4205" spans="29:36" x14ac:dyDescent="0.25">
      <c r="AC4205" s="439"/>
      <c r="AD4205" s="439"/>
      <c r="AE4205" s="439"/>
      <c r="AF4205" s="439"/>
      <c r="AG4205" s="439"/>
      <c r="AH4205" s="439"/>
      <c r="AI4205" s="439"/>
      <c r="AJ4205" s="439"/>
    </row>
    <row r="4206" spans="29:36" x14ac:dyDescent="0.25">
      <c r="AC4206" s="439"/>
      <c r="AD4206" s="439"/>
      <c r="AE4206" s="439"/>
      <c r="AF4206" s="439"/>
      <c r="AG4206" s="439"/>
      <c r="AH4206" s="439"/>
      <c r="AI4206" s="439"/>
      <c r="AJ4206" s="439"/>
    </row>
    <row r="4207" spans="29:36" x14ac:dyDescent="0.25">
      <c r="AC4207" s="439"/>
      <c r="AD4207" s="439"/>
      <c r="AE4207" s="439"/>
      <c r="AF4207" s="439"/>
      <c r="AG4207" s="439"/>
      <c r="AH4207" s="439"/>
      <c r="AI4207" s="439"/>
      <c r="AJ4207" s="439"/>
    </row>
    <row r="4208" spans="29:36" x14ac:dyDescent="0.25">
      <c r="AC4208" s="439"/>
      <c r="AD4208" s="439"/>
      <c r="AE4208" s="439"/>
      <c r="AF4208" s="439"/>
      <c r="AG4208" s="439"/>
      <c r="AH4208" s="439"/>
      <c r="AI4208" s="439"/>
      <c r="AJ4208" s="439"/>
    </row>
    <row r="4209" spans="29:36" x14ac:dyDescent="0.25">
      <c r="AC4209" s="439"/>
      <c r="AD4209" s="439"/>
      <c r="AE4209" s="439"/>
      <c r="AF4209" s="439"/>
      <c r="AG4209" s="439"/>
      <c r="AH4209" s="439"/>
      <c r="AI4209" s="439"/>
      <c r="AJ4209" s="439"/>
    </row>
    <row r="4210" spans="29:36" x14ac:dyDescent="0.25">
      <c r="AC4210" s="439"/>
      <c r="AD4210" s="439"/>
      <c r="AE4210" s="439"/>
      <c r="AF4210" s="439"/>
      <c r="AG4210" s="439"/>
      <c r="AH4210" s="439"/>
      <c r="AI4210" s="439"/>
      <c r="AJ4210" s="439"/>
    </row>
    <row r="4211" spans="29:36" x14ac:dyDescent="0.25">
      <c r="AC4211" s="439"/>
      <c r="AD4211" s="439"/>
      <c r="AE4211" s="439"/>
      <c r="AF4211" s="439"/>
      <c r="AG4211" s="439"/>
      <c r="AH4211" s="439"/>
      <c r="AI4211" s="439"/>
      <c r="AJ4211" s="439"/>
    </row>
    <row r="4212" spans="29:36" x14ac:dyDescent="0.25">
      <c r="AC4212" s="439"/>
      <c r="AD4212" s="439"/>
      <c r="AE4212" s="439"/>
      <c r="AF4212" s="439"/>
      <c r="AG4212" s="439"/>
      <c r="AH4212" s="439"/>
      <c r="AI4212" s="439"/>
      <c r="AJ4212" s="439"/>
    </row>
    <row r="4213" spans="29:36" x14ac:dyDescent="0.25">
      <c r="AC4213" s="439"/>
      <c r="AD4213" s="439"/>
      <c r="AE4213" s="439"/>
      <c r="AF4213" s="439"/>
      <c r="AG4213" s="439"/>
      <c r="AH4213" s="439"/>
      <c r="AI4213" s="439"/>
      <c r="AJ4213" s="439"/>
    </row>
    <row r="4214" spans="29:36" x14ac:dyDescent="0.25">
      <c r="AC4214" s="439"/>
      <c r="AD4214" s="439"/>
      <c r="AE4214" s="439"/>
      <c r="AF4214" s="439"/>
      <c r="AG4214" s="439"/>
      <c r="AH4214" s="439"/>
      <c r="AI4214" s="439"/>
      <c r="AJ4214" s="439"/>
    </row>
    <row r="4215" spans="29:36" x14ac:dyDescent="0.25">
      <c r="AC4215" s="439"/>
      <c r="AD4215" s="439"/>
      <c r="AE4215" s="439"/>
      <c r="AF4215" s="439"/>
      <c r="AG4215" s="439"/>
      <c r="AH4215" s="439"/>
      <c r="AI4215" s="439"/>
      <c r="AJ4215" s="439"/>
    </row>
    <row r="4216" spans="29:36" x14ac:dyDescent="0.25">
      <c r="AC4216" s="439"/>
      <c r="AD4216" s="439"/>
      <c r="AE4216" s="439"/>
      <c r="AF4216" s="439"/>
      <c r="AG4216" s="439"/>
      <c r="AH4216" s="439"/>
      <c r="AI4216" s="439"/>
      <c r="AJ4216" s="439"/>
    </row>
    <row r="4217" spans="29:36" x14ac:dyDescent="0.25">
      <c r="AC4217" s="439"/>
      <c r="AD4217" s="439"/>
      <c r="AE4217" s="439"/>
      <c r="AF4217" s="439"/>
      <c r="AG4217" s="439"/>
      <c r="AH4217" s="439"/>
      <c r="AI4217" s="439"/>
      <c r="AJ4217" s="439"/>
    </row>
    <row r="4218" spans="29:36" x14ac:dyDescent="0.25">
      <c r="AC4218" s="439"/>
      <c r="AD4218" s="439"/>
      <c r="AE4218" s="439"/>
      <c r="AF4218" s="439"/>
      <c r="AG4218" s="439"/>
      <c r="AH4218" s="439"/>
      <c r="AI4218" s="439"/>
      <c r="AJ4218" s="439"/>
    </row>
    <row r="4219" spans="29:36" x14ac:dyDescent="0.25">
      <c r="AC4219" s="439"/>
      <c r="AD4219" s="439"/>
      <c r="AE4219" s="439"/>
      <c r="AF4219" s="439"/>
      <c r="AG4219" s="439"/>
      <c r="AH4219" s="439"/>
      <c r="AI4219" s="439"/>
      <c r="AJ4219" s="439"/>
    </row>
    <row r="4220" spans="29:36" x14ac:dyDescent="0.25">
      <c r="AC4220" s="439"/>
      <c r="AD4220" s="439"/>
      <c r="AE4220" s="439"/>
      <c r="AF4220" s="439"/>
      <c r="AG4220" s="439"/>
      <c r="AH4220" s="439"/>
      <c r="AI4220" s="439"/>
      <c r="AJ4220" s="439"/>
    </row>
    <row r="4221" spans="29:36" x14ac:dyDescent="0.25">
      <c r="AC4221" s="439"/>
      <c r="AD4221" s="439"/>
      <c r="AE4221" s="439"/>
      <c r="AF4221" s="439"/>
      <c r="AG4221" s="439"/>
      <c r="AH4221" s="439"/>
      <c r="AI4221" s="439"/>
      <c r="AJ4221" s="439"/>
    </row>
    <row r="4222" spans="29:36" x14ac:dyDescent="0.25">
      <c r="AC4222" s="439"/>
      <c r="AD4222" s="439"/>
      <c r="AE4222" s="439"/>
      <c r="AF4222" s="439"/>
      <c r="AG4222" s="439"/>
      <c r="AH4222" s="439"/>
      <c r="AI4222" s="439"/>
      <c r="AJ4222" s="439"/>
    </row>
    <row r="4223" spans="29:36" x14ac:dyDescent="0.25">
      <c r="AC4223" s="439"/>
      <c r="AD4223" s="439"/>
      <c r="AE4223" s="439"/>
      <c r="AF4223" s="439"/>
      <c r="AG4223" s="439"/>
      <c r="AH4223" s="439"/>
      <c r="AI4223" s="439"/>
      <c r="AJ4223" s="439"/>
    </row>
    <row r="4224" spans="29:36" x14ac:dyDescent="0.25">
      <c r="AC4224" s="439"/>
      <c r="AD4224" s="439"/>
      <c r="AE4224" s="439"/>
      <c r="AF4224" s="439"/>
      <c r="AG4224" s="439"/>
      <c r="AH4224" s="439"/>
      <c r="AI4224" s="439"/>
      <c r="AJ4224" s="439"/>
    </row>
    <row r="4225" spans="29:36" x14ac:dyDescent="0.25">
      <c r="AC4225" s="439"/>
      <c r="AD4225" s="439"/>
      <c r="AE4225" s="439"/>
      <c r="AF4225" s="439"/>
      <c r="AG4225" s="439"/>
      <c r="AH4225" s="439"/>
      <c r="AI4225" s="439"/>
      <c r="AJ4225" s="439"/>
    </row>
    <row r="4226" spans="29:36" x14ac:dyDescent="0.25">
      <c r="AC4226" s="439"/>
      <c r="AD4226" s="439"/>
      <c r="AE4226" s="439"/>
      <c r="AF4226" s="439"/>
      <c r="AG4226" s="439"/>
      <c r="AH4226" s="439"/>
      <c r="AI4226" s="439"/>
      <c r="AJ4226" s="439"/>
    </row>
    <row r="4227" spans="29:36" x14ac:dyDescent="0.25">
      <c r="AC4227" s="439"/>
      <c r="AD4227" s="439"/>
      <c r="AE4227" s="439"/>
      <c r="AF4227" s="439"/>
      <c r="AG4227" s="439"/>
      <c r="AH4227" s="439"/>
      <c r="AI4227" s="439"/>
      <c r="AJ4227" s="439"/>
    </row>
    <row r="4228" spans="29:36" x14ac:dyDescent="0.25">
      <c r="AC4228" s="439"/>
      <c r="AD4228" s="439"/>
      <c r="AE4228" s="439"/>
      <c r="AF4228" s="439"/>
      <c r="AG4228" s="439"/>
      <c r="AH4228" s="439"/>
      <c r="AI4228" s="439"/>
      <c r="AJ4228" s="439"/>
    </row>
    <row r="4229" spans="29:36" x14ac:dyDescent="0.25">
      <c r="AC4229" s="439"/>
      <c r="AD4229" s="439"/>
      <c r="AE4229" s="439"/>
      <c r="AF4229" s="439"/>
      <c r="AG4229" s="439"/>
      <c r="AH4229" s="439"/>
      <c r="AI4229" s="439"/>
      <c r="AJ4229" s="439"/>
    </row>
    <row r="4230" spans="29:36" x14ac:dyDescent="0.25">
      <c r="AC4230" s="439"/>
      <c r="AD4230" s="439"/>
      <c r="AE4230" s="439"/>
      <c r="AF4230" s="439"/>
      <c r="AG4230" s="439"/>
      <c r="AH4230" s="439"/>
      <c r="AI4230" s="439"/>
      <c r="AJ4230" s="439"/>
    </row>
    <row r="4231" spans="29:36" x14ac:dyDescent="0.25">
      <c r="AC4231" s="439"/>
      <c r="AD4231" s="439"/>
      <c r="AE4231" s="439"/>
      <c r="AF4231" s="439"/>
      <c r="AG4231" s="439"/>
      <c r="AH4231" s="439"/>
      <c r="AI4231" s="439"/>
      <c r="AJ4231" s="439"/>
    </row>
    <row r="4232" spans="29:36" x14ac:dyDescent="0.25">
      <c r="AC4232" s="439"/>
      <c r="AD4232" s="439"/>
      <c r="AE4232" s="439"/>
      <c r="AF4232" s="439"/>
      <c r="AG4232" s="439"/>
      <c r="AH4232" s="439"/>
      <c r="AI4232" s="439"/>
      <c r="AJ4232" s="439"/>
    </row>
    <row r="4233" spans="29:36" x14ac:dyDescent="0.25">
      <c r="AC4233" s="439"/>
      <c r="AD4233" s="439"/>
      <c r="AE4233" s="439"/>
      <c r="AF4233" s="439"/>
      <c r="AG4233" s="439"/>
      <c r="AH4233" s="439"/>
      <c r="AI4233" s="439"/>
      <c r="AJ4233" s="439"/>
    </row>
    <row r="4234" spans="29:36" x14ac:dyDescent="0.25">
      <c r="AC4234" s="439"/>
      <c r="AD4234" s="439"/>
      <c r="AE4234" s="439"/>
      <c r="AF4234" s="439"/>
      <c r="AG4234" s="439"/>
      <c r="AH4234" s="439"/>
      <c r="AI4234" s="439"/>
      <c r="AJ4234" s="439"/>
    </row>
    <row r="4235" spans="29:36" x14ac:dyDescent="0.25">
      <c r="AC4235" s="439"/>
      <c r="AD4235" s="439"/>
      <c r="AE4235" s="439"/>
      <c r="AF4235" s="439"/>
      <c r="AG4235" s="439"/>
      <c r="AH4235" s="439"/>
      <c r="AI4235" s="439"/>
      <c r="AJ4235" s="439"/>
    </row>
    <row r="4236" spans="29:36" x14ac:dyDescent="0.25">
      <c r="AC4236" s="439"/>
      <c r="AD4236" s="439"/>
      <c r="AE4236" s="439"/>
      <c r="AF4236" s="439"/>
      <c r="AG4236" s="439"/>
      <c r="AH4236" s="439"/>
      <c r="AI4236" s="439"/>
      <c r="AJ4236" s="439"/>
    </row>
    <row r="4237" spans="29:36" x14ac:dyDescent="0.25">
      <c r="AC4237" s="439"/>
      <c r="AD4237" s="439"/>
      <c r="AE4237" s="439"/>
      <c r="AF4237" s="439"/>
      <c r="AG4237" s="439"/>
      <c r="AH4237" s="439"/>
      <c r="AI4237" s="439"/>
      <c r="AJ4237" s="439"/>
    </row>
    <row r="4238" spans="29:36" x14ac:dyDescent="0.25">
      <c r="AC4238" s="439"/>
      <c r="AD4238" s="439"/>
      <c r="AE4238" s="439"/>
      <c r="AF4238" s="439"/>
      <c r="AG4238" s="439"/>
      <c r="AH4238" s="439"/>
      <c r="AI4238" s="439"/>
      <c r="AJ4238" s="439"/>
    </row>
    <row r="4239" spans="29:36" x14ac:dyDescent="0.25">
      <c r="AC4239" s="439"/>
      <c r="AD4239" s="439"/>
      <c r="AE4239" s="439"/>
      <c r="AF4239" s="439"/>
      <c r="AG4239" s="439"/>
      <c r="AH4239" s="439"/>
      <c r="AI4239" s="439"/>
      <c r="AJ4239" s="439"/>
    </row>
    <row r="4240" spans="29:36" x14ac:dyDescent="0.25">
      <c r="AC4240" s="439"/>
      <c r="AD4240" s="439"/>
      <c r="AE4240" s="439"/>
      <c r="AF4240" s="439"/>
      <c r="AG4240" s="439"/>
      <c r="AH4240" s="439"/>
      <c r="AI4240" s="439"/>
      <c r="AJ4240" s="439"/>
    </row>
    <row r="4241" spans="29:36" x14ac:dyDescent="0.25">
      <c r="AC4241" s="439"/>
      <c r="AD4241" s="439"/>
      <c r="AE4241" s="439"/>
      <c r="AF4241" s="439"/>
      <c r="AG4241" s="439"/>
      <c r="AH4241" s="439"/>
      <c r="AI4241" s="439"/>
      <c r="AJ4241" s="439"/>
    </row>
    <row r="4242" spans="29:36" x14ac:dyDescent="0.25">
      <c r="AC4242" s="439"/>
      <c r="AD4242" s="439"/>
      <c r="AE4242" s="439"/>
      <c r="AF4242" s="439"/>
      <c r="AG4242" s="439"/>
      <c r="AH4242" s="439"/>
      <c r="AI4242" s="439"/>
      <c r="AJ4242" s="439"/>
    </row>
    <row r="4243" spans="29:36" x14ac:dyDescent="0.25">
      <c r="AC4243" s="439"/>
      <c r="AD4243" s="439"/>
      <c r="AE4243" s="439"/>
      <c r="AF4243" s="439"/>
      <c r="AG4243" s="439"/>
      <c r="AH4243" s="439"/>
      <c r="AI4243" s="439"/>
      <c r="AJ4243" s="439"/>
    </row>
    <row r="4244" spans="29:36" x14ac:dyDescent="0.25">
      <c r="AC4244" s="439"/>
      <c r="AD4244" s="439"/>
      <c r="AE4244" s="439"/>
      <c r="AF4244" s="439"/>
      <c r="AG4244" s="439"/>
      <c r="AH4244" s="439"/>
      <c r="AI4244" s="439"/>
      <c r="AJ4244" s="439"/>
    </row>
    <row r="4245" spans="29:36" x14ac:dyDescent="0.25">
      <c r="AC4245" s="439"/>
      <c r="AD4245" s="439"/>
      <c r="AE4245" s="439"/>
      <c r="AF4245" s="439"/>
      <c r="AG4245" s="439"/>
      <c r="AH4245" s="439"/>
      <c r="AI4245" s="439"/>
      <c r="AJ4245" s="439"/>
    </row>
    <row r="4246" spans="29:36" x14ac:dyDescent="0.25">
      <c r="AC4246" s="439"/>
      <c r="AD4246" s="439"/>
      <c r="AE4246" s="439"/>
      <c r="AF4246" s="439"/>
      <c r="AG4246" s="439"/>
      <c r="AH4246" s="439"/>
      <c r="AI4246" s="439"/>
      <c r="AJ4246" s="439"/>
    </row>
    <row r="4247" spans="29:36" x14ac:dyDescent="0.25">
      <c r="AC4247" s="439"/>
      <c r="AD4247" s="439"/>
      <c r="AE4247" s="439"/>
      <c r="AF4247" s="439"/>
      <c r="AG4247" s="439"/>
      <c r="AH4247" s="439"/>
      <c r="AI4247" s="439"/>
      <c r="AJ4247" s="439"/>
    </row>
    <row r="4248" spans="29:36" x14ac:dyDescent="0.25">
      <c r="AC4248" s="439"/>
      <c r="AD4248" s="439"/>
      <c r="AE4248" s="439"/>
      <c r="AF4248" s="439"/>
      <c r="AG4248" s="439"/>
      <c r="AH4248" s="439"/>
      <c r="AI4248" s="439"/>
      <c r="AJ4248" s="439"/>
    </row>
    <row r="4249" spans="29:36" x14ac:dyDescent="0.25">
      <c r="AC4249" s="439"/>
      <c r="AD4249" s="439"/>
      <c r="AE4249" s="439"/>
      <c r="AF4249" s="439"/>
      <c r="AG4249" s="439"/>
      <c r="AH4249" s="439"/>
      <c r="AI4249" s="439"/>
      <c r="AJ4249" s="439"/>
    </row>
    <row r="4250" spans="29:36" x14ac:dyDescent="0.25">
      <c r="AC4250" s="439"/>
      <c r="AD4250" s="439"/>
      <c r="AE4250" s="439"/>
      <c r="AF4250" s="439"/>
      <c r="AG4250" s="439"/>
      <c r="AH4250" s="439"/>
      <c r="AI4250" s="439"/>
      <c r="AJ4250" s="439"/>
    </row>
    <row r="4251" spans="29:36" x14ac:dyDescent="0.25">
      <c r="AC4251" s="439"/>
      <c r="AD4251" s="439"/>
      <c r="AE4251" s="439"/>
      <c r="AF4251" s="439"/>
      <c r="AG4251" s="439"/>
      <c r="AH4251" s="439"/>
      <c r="AI4251" s="439"/>
      <c r="AJ4251" s="439"/>
    </row>
    <row r="4252" spans="29:36" x14ac:dyDescent="0.25">
      <c r="AC4252" s="439"/>
      <c r="AD4252" s="439"/>
      <c r="AE4252" s="439"/>
      <c r="AF4252" s="439"/>
      <c r="AG4252" s="439"/>
      <c r="AH4252" s="439"/>
      <c r="AI4252" s="439"/>
      <c r="AJ4252" s="439"/>
    </row>
    <row r="4253" spans="29:36" x14ac:dyDescent="0.25">
      <c r="AC4253" s="439"/>
      <c r="AD4253" s="439"/>
      <c r="AE4253" s="439"/>
      <c r="AF4253" s="439"/>
      <c r="AG4253" s="439"/>
      <c r="AH4253" s="439"/>
      <c r="AI4253" s="439"/>
      <c r="AJ4253" s="439"/>
    </row>
    <row r="4254" spans="29:36" x14ac:dyDescent="0.25">
      <c r="AC4254" s="439"/>
      <c r="AD4254" s="439"/>
      <c r="AE4254" s="439"/>
      <c r="AF4254" s="439"/>
      <c r="AG4254" s="439"/>
      <c r="AH4254" s="439"/>
      <c r="AI4254" s="439"/>
      <c r="AJ4254" s="439"/>
    </row>
    <row r="4255" spans="29:36" x14ac:dyDescent="0.25">
      <c r="AC4255" s="439"/>
      <c r="AD4255" s="439"/>
      <c r="AE4255" s="439"/>
      <c r="AF4255" s="439"/>
      <c r="AG4255" s="439"/>
      <c r="AH4255" s="439"/>
      <c r="AI4255" s="439"/>
      <c r="AJ4255" s="439"/>
    </row>
    <row r="4256" spans="29:36" x14ac:dyDescent="0.25">
      <c r="AC4256" s="439"/>
      <c r="AD4256" s="439"/>
      <c r="AE4256" s="439"/>
      <c r="AF4256" s="439"/>
      <c r="AG4256" s="439"/>
      <c r="AH4256" s="439"/>
      <c r="AI4256" s="439"/>
      <c r="AJ4256" s="439"/>
    </row>
    <row r="4257" spans="29:36" x14ac:dyDescent="0.25">
      <c r="AC4257" s="439"/>
      <c r="AD4257" s="439"/>
      <c r="AE4257" s="439"/>
      <c r="AF4257" s="439"/>
      <c r="AG4257" s="439"/>
      <c r="AH4257" s="439"/>
      <c r="AI4257" s="439"/>
      <c r="AJ4257" s="439"/>
    </row>
    <row r="4258" spans="29:36" x14ac:dyDescent="0.25">
      <c r="AC4258" s="439"/>
      <c r="AD4258" s="439"/>
      <c r="AE4258" s="439"/>
      <c r="AF4258" s="439"/>
      <c r="AG4258" s="439"/>
      <c r="AH4258" s="439"/>
      <c r="AI4258" s="439"/>
      <c r="AJ4258" s="439"/>
    </row>
    <row r="4259" spans="29:36" x14ac:dyDescent="0.25">
      <c r="AC4259" s="439"/>
      <c r="AD4259" s="439"/>
      <c r="AE4259" s="439"/>
      <c r="AF4259" s="439"/>
      <c r="AG4259" s="439"/>
      <c r="AH4259" s="439"/>
      <c r="AI4259" s="439"/>
      <c r="AJ4259" s="439"/>
    </row>
    <row r="4260" spans="29:36" x14ac:dyDescent="0.25">
      <c r="AC4260" s="439"/>
      <c r="AD4260" s="439"/>
      <c r="AE4260" s="439"/>
      <c r="AF4260" s="439"/>
      <c r="AG4260" s="439"/>
      <c r="AH4260" s="439"/>
      <c r="AI4260" s="439"/>
      <c r="AJ4260" s="439"/>
    </row>
    <row r="4261" spans="29:36" x14ac:dyDescent="0.25">
      <c r="AC4261" s="439"/>
      <c r="AD4261" s="439"/>
      <c r="AE4261" s="439"/>
      <c r="AF4261" s="439"/>
      <c r="AG4261" s="439"/>
      <c r="AH4261" s="439"/>
      <c r="AI4261" s="439"/>
      <c r="AJ4261" s="439"/>
    </row>
    <row r="4262" spans="29:36" x14ac:dyDescent="0.25">
      <c r="AC4262" s="439"/>
      <c r="AD4262" s="439"/>
      <c r="AE4262" s="439"/>
      <c r="AF4262" s="439"/>
      <c r="AG4262" s="439"/>
      <c r="AH4262" s="439"/>
      <c r="AI4262" s="439"/>
      <c r="AJ4262" s="439"/>
    </row>
    <row r="4263" spans="29:36" x14ac:dyDescent="0.25">
      <c r="AC4263" s="439"/>
      <c r="AD4263" s="439"/>
      <c r="AE4263" s="439"/>
      <c r="AF4263" s="439"/>
      <c r="AG4263" s="439"/>
      <c r="AH4263" s="439"/>
      <c r="AI4263" s="439"/>
      <c r="AJ4263" s="439"/>
    </row>
    <row r="4264" spans="29:36" x14ac:dyDescent="0.25">
      <c r="AC4264" s="439"/>
      <c r="AD4264" s="439"/>
      <c r="AE4264" s="439"/>
      <c r="AF4264" s="439"/>
      <c r="AG4264" s="439"/>
      <c r="AH4264" s="439"/>
      <c r="AI4264" s="439"/>
      <c r="AJ4264" s="439"/>
    </row>
    <row r="4265" spans="29:36" x14ac:dyDescent="0.25">
      <c r="AC4265" s="439"/>
      <c r="AD4265" s="439"/>
      <c r="AE4265" s="439"/>
      <c r="AF4265" s="439"/>
      <c r="AG4265" s="439"/>
      <c r="AH4265" s="439"/>
      <c r="AI4265" s="439"/>
      <c r="AJ4265" s="439"/>
    </row>
    <row r="4266" spans="29:36" x14ac:dyDescent="0.25">
      <c r="AC4266" s="439"/>
      <c r="AD4266" s="439"/>
      <c r="AE4266" s="439"/>
      <c r="AF4266" s="439"/>
      <c r="AG4266" s="439"/>
      <c r="AH4266" s="439"/>
      <c r="AI4266" s="439"/>
      <c r="AJ4266" s="439"/>
    </row>
    <row r="4267" spans="29:36" x14ac:dyDescent="0.25">
      <c r="AC4267" s="439"/>
      <c r="AD4267" s="439"/>
      <c r="AE4267" s="439"/>
      <c r="AF4267" s="439"/>
      <c r="AG4267" s="439"/>
      <c r="AH4267" s="439"/>
      <c r="AI4267" s="439"/>
      <c r="AJ4267" s="439"/>
    </row>
    <row r="4268" spans="29:36" x14ac:dyDescent="0.25">
      <c r="AC4268" s="439"/>
      <c r="AD4268" s="439"/>
      <c r="AE4268" s="439"/>
      <c r="AF4268" s="439"/>
      <c r="AG4268" s="439"/>
      <c r="AH4268" s="439"/>
      <c r="AI4268" s="439"/>
      <c r="AJ4268" s="439"/>
    </row>
    <row r="4269" spans="29:36" x14ac:dyDescent="0.25">
      <c r="AC4269" s="439"/>
      <c r="AD4269" s="439"/>
      <c r="AE4269" s="439"/>
      <c r="AF4269" s="439"/>
      <c r="AG4269" s="439"/>
      <c r="AH4269" s="439"/>
      <c r="AI4269" s="439"/>
      <c r="AJ4269" s="439"/>
    </row>
    <row r="4270" spans="29:36" x14ac:dyDescent="0.25">
      <c r="AC4270" s="439"/>
      <c r="AD4270" s="439"/>
      <c r="AE4270" s="439"/>
      <c r="AF4270" s="439"/>
      <c r="AG4270" s="439"/>
      <c r="AH4270" s="439"/>
      <c r="AI4270" s="439"/>
      <c r="AJ4270" s="439"/>
    </row>
    <row r="4271" spans="29:36" x14ac:dyDescent="0.25">
      <c r="AC4271" s="439"/>
      <c r="AD4271" s="439"/>
      <c r="AE4271" s="439"/>
      <c r="AF4271" s="439"/>
      <c r="AG4271" s="439"/>
      <c r="AH4271" s="439"/>
      <c r="AI4271" s="439"/>
      <c r="AJ4271" s="439"/>
    </row>
    <row r="4272" spans="29:36" x14ac:dyDescent="0.25">
      <c r="AC4272" s="439"/>
      <c r="AD4272" s="439"/>
      <c r="AE4272" s="439"/>
      <c r="AF4272" s="439"/>
      <c r="AG4272" s="439"/>
      <c r="AH4272" s="439"/>
      <c r="AI4272" s="439"/>
      <c r="AJ4272" s="439"/>
    </row>
    <row r="4273" spans="29:36" x14ac:dyDescent="0.25">
      <c r="AC4273" s="439"/>
      <c r="AD4273" s="439"/>
      <c r="AE4273" s="439"/>
      <c r="AF4273" s="439"/>
      <c r="AG4273" s="439"/>
      <c r="AH4273" s="439"/>
      <c r="AI4273" s="439"/>
      <c r="AJ4273" s="439"/>
    </row>
    <row r="4274" spans="29:36" x14ac:dyDescent="0.25">
      <c r="AC4274" s="439"/>
      <c r="AD4274" s="439"/>
      <c r="AE4274" s="439"/>
      <c r="AF4274" s="439"/>
      <c r="AG4274" s="439"/>
      <c r="AH4274" s="439"/>
      <c r="AI4274" s="439"/>
      <c r="AJ4274" s="439"/>
    </row>
    <row r="4275" spans="29:36" x14ac:dyDescent="0.25">
      <c r="AC4275" s="439"/>
      <c r="AD4275" s="439"/>
      <c r="AE4275" s="439"/>
      <c r="AF4275" s="439"/>
      <c r="AG4275" s="439"/>
      <c r="AH4275" s="439"/>
      <c r="AI4275" s="439"/>
      <c r="AJ4275" s="439"/>
    </row>
    <row r="4276" spans="29:36" x14ac:dyDescent="0.25">
      <c r="AC4276" s="439"/>
      <c r="AD4276" s="439"/>
      <c r="AE4276" s="439"/>
      <c r="AF4276" s="439"/>
      <c r="AG4276" s="439"/>
      <c r="AH4276" s="439"/>
      <c r="AI4276" s="439"/>
      <c r="AJ4276" s="439"/>
    </row>
    <row r="4277" spans="29:36" x14ac:dyDescent="0.25">
      <c r="AC4277" s="439"/>
      <c r="AD4277" s="439"/>
      <c r="AE4277" s="439"/>
      <c r="AF4277" s="439"/>
      <c r="AG4277" s="439"/>
      <c r="AH4277" s="439"/>
      <c r="AI4277" s="439"/>
      <c r="AJ4277" s="439"/>
    </row>
    <row r="4278" spans="29:36" x14ac:dyDescent="0.25">
      <c r="AC4278" s="439"/>
      <c r="AD4278" s="439"/>
      <c r="AE4278" s="439"/>
      <c r="AF4278" s="439"/>
      <c r="AG4278" s="439"/>
      <c r="AH4278" s="439"/>
      <c r="AI4278" s="439"/>
      <c r="AJ4278" s="439"/>
    </row>
    <row r="4279" spans="29:36" x14ac:dyDescent="0.25">
      <c r="AC4279" s="439"/>
      <c r="AD4279" s="439"/>
      <c r="AE4279" s="439"/>
      <c r="AF4279" s="439"/>
      <c r="AG4279" s="439"/>
      <c r="AH4279" s="439"/>
      <c r="AI4279" s="439"/>
      <c r="AJ4279" s="439"/>
    </row>
    <row r="4280" spans="29:36" x14ac:dyDescent="0.25">
      <c r="AC4280" s="439"/>
      <c r="AD4280" s="439"/>
      <c r="AE4280" s="439"/>
      <c r="AF4280" s="439"/>
      <c r="AG4280" s="439"/>
      <c r="AH4280" s="439"/>
      <c r="AI4280" s="439"/>
      <c r="AJ4280" s="439"/>
    </row>
    <row r="4281" spans="29:36" x14ac:dyDescent="0.25">
      <c r="AC4281" s="439"/>
      <c r="AD4281" s="439"/>
      <c r="AE4281" s="439"/>
      <c r="AF4281" s="439"/>
      <c r="AG4281" s="439"/>
      <c r="AH4281" s="439"/>
      <c r="AI4281" s="439"/>
      <c r="AJ4281" s="439"/>
    </row>
    <row r="4282" spans="29:36" x14ac:dyDescent="0.25">
      <c r="AC4282" s="439"/>
      <c r="AD4282" s="439"/>
      <c r="AE4282" s="439"/>
      <c r="AF4282" s="439"/>
      <c r="AG4282" s="439"/>
      <c r="AH4282" s="439"/>
      <c r="AI4282" s="439"/>
      <c r="AJ4282" s="439"/>
    </row>
    <row r="4283" spans="29:36" x14ac:dyDescent="0.25">
      <c r="AC4283" s="439"/>
      <c r="AD4283" s="439"/>
      <c r="AE4283" s="439"/>
      <c r="AF4283" s="439"/>
      <c r="AG4283" s="439"/>
      <c r="AH4283" s="439"/>
      <c r="AI4283" s="439"/>
      <c r="AJ4283" s="439"/>
    </row>
    <row r="4284" spans="29:36" x14ac:dyDescent="0.25">
      <c r="AC4284" s="439"/>
      <c r="AD4284" s="439"/>
      <c r="AE4284" s="439"/>
      <c r="AF4284" s="439"/>
      <c r="AG4284" s="439"/>
      <c r="AH4284" s="439"/>
      <c r="AI4284" s="439"/>
      <c r="AJ4284" s="439"/>
    </row>
    <row r="4285" spans="29:36" x14ac:dyDescent="0.25">
      <c r="AC4285" s="439"/>
      <c r="AD4285" s="439"/>
      <c r="AE4285" s="439"/>
      <c r="AF4285" s="439"/>
      <c r="AG4285" s="439"/>
      <c r="AH4285" s="439"/>
      <c r="AI4285" s="439"/>
      <c r="AJ4285" s="439"/>
    </row>
    <row r="4286" spans="29:36" x14ac:dyDescent="0.25">
      <c r="AC4286" s="439"/>
      <c r="AD4286" s="439"/>
      <c r="AE4286" s="439"/>
      <c r="AF4286" s="439"/>
      <c r="AG4286" s="439"/>
      <c r="AH4286" s="439"/>
      <c r="AI4286" s="439"/>
      <c r="AJ4286" s="439"/>
    </row>
    <row r="4287" spans="29:36" x14ac:dyDescent="0.25">
      <c r="AC4287" s="439"/>
      <c r="AD4287" s="439"/>
      <c r="AE4287" s="439"/>
      <c r="AF4287" s="439"/>
      <c r="AG4287" s="439"/>
      <c r="AH4287" s="439"/>
      <c r="AI4287" s="439"/>
      <c r="AJ4287" s="439"/>
    </row>
    <row r="4288" spans="29:36" x14ac:dyDescent="0.25">
      <c r="AC4288" s="439"/>
      <c r="AD4288" s="439"/>
      <c r="AE4288" s="439"/>
      <c r="AF4288" s="439"/>
      <c r="AG4288" s="439"/>
      <c r="AH4288" s="439"/>
      <c r="AI4288" s="439"/>
      <c r="AJ4288" s="439"/>
    </row>
    <row r="4289" spans="29:36" x14ac:dyDescent="0.25">
      <c r="AC4289" s="439"/>
      <c r="AD4289" s="439"/>
      <c r="AE4289" s="439"/>
      <c r="AF4289" s="439"/>
      <c r="AG4289" s="439"/>
      <c r="AH4289" s="439"/>
      <c r="AI4289" s="439"/>
      <c r="AJ4289" s="439"/>
    </row>
    <row r="4290" spans="29:36" x14ac:dyDescent="0.25">
      <c r="AC4290" s="439"/>
      <c r="AD4290" s="439"/>
      <c r="AE4290" s="439"/>
      <c r="AF4290" s="439"/>
      <c r="AG4290" s="439"/>
      <c r="AH4290" s="439"/>
      <c r="AI4290" s="439"/>
      <c r="AJ4290" s="439"/>
    </row>
    <row r="4291" spans="29:36" x14ac:dyDescent="0.25">
      <c r="AC4291" s="439"/>
      <c r="AD4291" s="439"/>
      <c r="AE4291" s="439"/>
      <c r="AF4291" s="439"/>
      <c r="AG4291" s="439"/>
      <c r="AH4291" s="439"/>
      <c r="AI4291" s="439"/>
      <c r="AJ4291" s="439"/>
    </row>
    <row r="4292" spans="29:36" x14ac:dyDescent="0.25">
      <c r="AC4292" s="439"/>
      <c r="AD4292" s="439"/>
      <c r="AE4292" s="439"/>
      <c r="AF4292" s="439"/>
      <c r="AG4292" s="439"/>
      <c r="AH4292" s="439"/>
      <c r="AI4292" s="439"/>
      <c r="AJ4292" s="439"/>
    </row>
    <row r="4293" spans="29:36" x14ac:dyDescent="0.25">
      <c r="AC4293" s="439"/>
      <c r="AD4293" s="439"/>
      <c r="AE4293" s="439"/>
      <c r="AF4293" s="439"/>
      <c r="AG4293" s="439"/>
      <c r="AH4293" s="439"/>
      <c r="AI4293" s="439"/>
      <c r="AJ4293" s="439"/>
    </row>
    <row r="4294" spans="29:36" x14ac:dyDescent="0.25">
      <c r="AC4294" s="439"/>
      <c r="AD4294" s="439"/>
      <c r="AE4294" s="439"/>
      <c r="AF4294" s="439"/>
      <c r="AG4294" s="439"/>
      <c r="AH4294" s="439"/>
      <c r="AI4294" s="439"/>
      <c r="AJ4294" s="439"/>
    </row>
    <row r="4295" spans="29:36" x14ac:dyDescent="0.25">
      <c r="AC4295" s="439"/>
      <c r="AD4295" s="439"/>
      <c r="AE4295" s="439"/>
      <c r="AF4295" s="439"/>
      <c r="AG4295" s="439"/>
      <c r="AH4295" s="439"/>
      <c r="AI4295" s="439"/>
      <c r="AJ4295" s="439"/>
    </row>
    <row r="4296" spans="29:36" x14ac:dyDescent="0.25">
      <c r="AC4296" s="439"/>
      <c r="AD4296" s="439"/>
      <c r="AE4296" s="439"/>
      <c r="AF4296" s="439"/>
      <c r="AG4296" s="439"/>
      <c r="AH4296" s="439"/>
      <c r="AI4296" s="439"/>
      <c r="AJ4296" s="439"/>
    </row>
    <row r="4297" spans="29:36" x14ac:dyDescent="0.25">
      <c r="AC4297" s="439"/>
      <c r="AD4297" s="439"/>
      <c r="AE4297" s="439"/>
      <c r="AF4297" s="439"/>
      <c r="AG4297" s="439"/>
      <c r="AH4297" s="439"/>
      <c r="AI4297" s="439"/>
      <c r="AJ4297" s="439"/>
    </row>
    <row r="4298" spans="29:36" x14ac:dyDescent="0.25">
      <c r="AC4298" s="439"/>
      <c r="AD4298" s="439"/>
      <c r="AE4298" s="439"/>
      <c r="AF4298" s="439"/>
      <c r="AG4298" s="439"/>
      <c r="AH4298" s="439"/>
      <c r="AI4298" s="439"/>
      <c r="AJ4298" s="439"/>
    </row>
    <row r="4299" spans="29:36" x14ac:dyDescent="0.25">
      <c r="AC4299" s="439"/>
      <c r="AD4299" s="439"/>
      <c r="AE4299" s="439"/>
      <c r="AF4299" s="439"/>
      <c r="AG4299" s="439"/>
      <c r="AH4299" s="439"/>
      <c r="AI4299" s="439"/>
      <c r="AJ4299" s="439"/>
    </row>
    <row r="4300" spans="29:36" x14ac:dyDescent="0.25">
      <c r="AC4300" s="439"/>
      <c r="AD4300" s="439"/>
      <c r="AE4300" s="439"/>
      <c r="AF4300" s="439"/>
      <c r="AG4300" s="439"/>
      <c r="AH4300" s="439"/>
      <c r="AI4300" s="439"/>
      <c r="AJ4300" s="439"/>
    </row>
    <row r="4301" spans="29:36" x14ac:dyDescent="0.25">
      <c r="AC4301" s="439"/>
      <c r="AD4301" s="439"/>
      <c r="AE4301" s="439"/>
      <c r="AF4301" s="439"/>
      <c r="AG4301" s="439"/>
      <c r="AH4301" s="439"/>
      <c r="AI4301" s="439"/>
      <c r="AJ4301" s="439"/>
    </row>
    <row r="4302" spans="29:36" x14ac:dyDescent="0.25">
      <c r="AC4302" s="439"/>
      <c r="AD4302" s="439"/>
      <c r="AE4302" s="439"/>
      <c r="AF4302" s="439"/>
      <c r="AG4302" s="439"/>
      <c r="AH4302" s="439"/>
      <c r="AI4302" s="439"/>
      <c r="AJ4302" s="439"/>
    </row>
    <row r="4303" spans="29:36" x14ac:dyDescent="0.25">
      <c r="AC4303" s="439"/>
      <c r="AD4303" s="439"/>
      <c r="AE4303" s="439"/>
      <c r="AF4303" s="439"/>
      <c r="AG4303" s="439"/>
      <c r="AH4303" s="439"/>
      <c r="AI4303" s="439"/>
      <c r="AJ4303" s="439"/>
    </row>
    <row r="4304" spans="29:36" x14ac:dyDescent="0.25">
      <c r="AC4304" s="439"/>
      <c r="AD4304" s="439"/>
      <c r="AE4304" s="439"/>
      <c r="AF4304" s="439"/>
      <c r="AG4304" s="439"/>
      <c r="AH4304" s="439"/>
      <c r="AI4304" s="439"/>
      <c r="AJ4304" s="439"/>
    </row>
    <row r="4305" spans="29:36" x14ac:dyDescent="0.25">
      <c r="AC4305" s="439"/>
      <c r="AD4305" s="439"/>
      <c r="AE4305" s="439"/>
      <c r="AF4305" s="439"/>
      <c r="AG4305" s="439"/>
      <c r="AH4305" s="439"/>
      <c r="AI4305" s="439"/>
      <c r="AJ4305" s="439"/>
    </row>
    <row r="4306" spans="29:36" x14ac:dyDescent="0.25">
      <c r="AC4306" s="439"/>
      <c r="AD4306" s="439"/>
      <c r="AE4306" s="439"/>
      <c r="AF4306" s="439"/>
      <c r="AG4306" s="439"/>
      <c r="AH4306" s="439"/>
      <c r="AI4306" s="439"/>
      <c r="AJ4306" s="439"/>
    </row>
    <row r="4307" spans="29:36" x14ac:dyDescent="0.25">
      <c r="AC4307" s="439"/>
      <c r="AD4307" s="439"/>
      <c r="AE4307" s="439"/>
      <c r="AF4307" s="439"/>
      <c r="AG4307" s="439"/>
      <c r="AH4307" s="439"/>
      <c r="AI4307" s="439"/>
      <c r="AJ4307" s="439"/>
    </row>
    <row r="4308" spans="29:36" x14ac:dyDescent="0.25">
      <c r="AC4308" s="439"/>
      <c r="AD4308" s="439"/>
      <c r="AE4308" s="439"/>
      <c r="AF4308" s="439"/>
      <c r="AG4308" s="439"/>
      <c r="AH4308" s="439"/>
      <c r="AI4308" s="439"/>
      <c r="AJ4308" s="439"/>
    </row>
    <row r="4309" spans="29:36" x14ac:dyDescent="0.25">
      <c r="AC4309" s="439"/>
      <c r="AD4309" s="439"/>
      <c r="AE4309" s="439"/>
      <c r="AF4309" s="439"/>
      <c r="AG4309" s="439"/>
      <c r="AH4309" s="439"/>
      <c r="AI4309" s="439"/>
      <c r="AJ4309" s="439"/>
    </row>
    <row r="4310" spans="29:36" x14ac:dyDescent="0.25">
      <c r="AC4310" s="439"/>
      <c r="AD4310" s="439"/>
      <c r="AE4310" s="439"/>
      <c r="AF4310" s="439"/>
      <c r="AG4310" s="439"/>
      <c r="AH4310" s="439"/>
      <c r="AI4310" s="439"/>
      <c r="AJ4310" s="439"/>
    </row>
    <row r="4311" spans="29:36" x14ac:dyDescent="0.25">
      <c r="AC4311" s="439"/>
      <c r="AD4311" s="439"/>
      <c r="AE4311" s="439"/>
      <c r="AF4311" s="439"/>
      <c r="AG4311" s="439"/>
      <c r="AH4311" s="439"/>
      <c r="AI4311" s="439"/>
      <c r="AJ4311" s="439"/>
    </row>
    <row r="4312" spans="29:36" x14ac:dyDescent="0.25">
      <c r="AC4312" s="439"/>
      <c r="AD4312" s="439"/>
      <c r="AE4312" s="439"/>
      <c r="AF4312" s="439"/>
      <c r="AG4312" s="439"/>
      <c r="AH4312" s="439"/>
      <c r="AI4312" s="439"/>
      <c r="AJ4312" s="439"/>
    </row>
    <row r="4313" spans="29:36" x14ac:dyDescent="0.25">
      <c r="AC4313" s="439"/>
      <c r="AD4313" s="439"/>
      <c r="AE4313" s="439"/>
      <c r="AF4313" s="439"/>
      <c r="AG4313" s="439"/>
      <c r="AH4313" s="439"/>
      <c r="AI4313" s="439"/>
      <c r="AJ4313" s="439"/>
    </row>
    <row r="4314" spans="29:36" x14ac:dyDescent="0.25">
      <c r="AC4314" s="439"/>
      <c r="AD4314" s="439"/>
      <c r="AE4314" s="439"/>
      <c r="AF4314" s="439"/>
      <c r="AG4314" s="439"/>
      <c r="AH4314" s="439"/>
      <c r="AI4314" s="439"/>
      <c r="AJ4314" s="439"/>
    </row>
    <row r="4315" spans="29:36" x14ac:dyDescent="0.25">
      <c r="AC4315" s="439"/>
      <c r="AD4315" s="439"/>
      <c r="AE4315" s="439"/>
      <c r="AF4315" s="439"/>
      <c r="AG4315" s="439"/>
      <c r="AH4315" s="439"/>
      <c r="AI4315" s="439"/>
      <c r="AJ4315" s="439"/>
    </row>
    <row r="4316" spans="29:36" x14ac:dyDescent="0.25">
      <c r="AC4316" s="439"/>
      <c r="AD4316" s="439"/>
      <c r="AE4316" s="439"/>
      <c r="AF4316" s="439"/>
      <c r="AG4316" s="439"/>
      <c r="AH4316" s="439"/>
      <c r="AI4316" s="439"/>
      <c r="AJ4316" s="439"/>
    </row>
    <row r="4317" spans="29:36" x14ac:dyDescent="0.25">
      <c r="AC4317" s="439"/>
      <c r="AD4317" s="439"/>
      <c r="AE4317" s="439"/>
      <c r="AF4317" s="439"/>
      <c r="AG4317" s="439"/>
      <c r="AH4317" s="439"/>
      <c r="AI4317" s="439"/>
      <c r="AJ4317" s="439"/>
    </row>
    <row r="4318" spans="29:36" x14ac:dyDescent="0.25">
      <c r="AC4318" s="439"/>
      <c r="AD4318" s="439"/>
      <c r="AE4318" s="439"/>
      <c r="AF4318" s="439"/>
      <c r="AG4318" s="439"/>
      <c r="AH4318" s="439"/>
      <c r="AI4318" s="439"/>
      <c r="AJ4318" s="439"/>
    </row>
    <row r="4319" spans="29:36" x14ac:dyDescent="0.25">
      <c r="AC4319" s="439"/>
      <c r="AD4319" s="439"/>
      <c r="AE4319" s="439"/>
      <c r="AF4319" s="439"/>
      <c r="AG4319" s="439"/>
      <c r="AH4319" s="439"/>
      <c r="AI4319" s="439"/>
      <c r="AJ4319" s="439"/>
    </row>
    <row r="4320" spans="29:36" x14ac:dyDescent="0.25">
      <c r="AC4320" s="439"/>
      <c r="AD4320" s="439"/>
      <c r="AE4320" s="439"/>
      <c r="AF4320" s="439"/>
      <c r="AG4320" s="439"/>
      <c r="AH4320" s="439"/>
      <c r="AI4320" s="439"/>
      <c r="AJ4320" s="439"/>
    </row>
    <row r="4321" spans="29:36" x14ac:dyDescent="0.25">
      <c r="AC4321" s="439"/>
      <c r="AD4321" s="439"/>
      <c r="AE4321" s="439"/>
      <c r="AF4321" s="439"/>
      <c r="AG4321" s="439"/>
      <c r="AH4321" s="439"/>
      <c r="AI4321" s="439"/>
      <c r="AJ4321" s="439"/>
    </row>
    <row r="4322" spans="29:36" x14ac:dyDescent="0.25">
      <c r="AC4322" s="439"/>
      <c r="AD4322" s="439"/>
      <c r="AE4322" s="439"/>
      <c r="AF4322" s="439"/>
      <c r="AG4322" s="439"/>
      <c r="AH4322" s="439"/>
      <c r="AI4322" s="439"/>
      <c r="AJ4322" s="439"/>
    </row>
    <row r="4323" spans="29:36" x14ac:dyDescent="0.25">
      <c r="AC4323" s="439"/>
      <c r="AD4323" s="439"/>
      <c r="AE4323" s="439"/>
      <c r="AF4323" s="439"/>
      <c r="AG4323" s="439"/>
      <c r="AH4323" s="439"/>
      <c r="AI4323" s="439"/>
      <c r="AJ4323" s="439"/>
    </row>
    <row r="4324" spans="29:36" x14ac:dyDescent="0.25">
      <c r="AC4324" s="439"/>
      <c r="AD4324" s="439"/>
      <c r="AE4324" s="439"/>
      <c r="AF4324" s="439"/>
      <c r="AG4324" s="439"/>
      <c r="AH4324" s="439"/>
      <c r="AI4324" s="439"/>
      <c r="AJ4324" s="439"/>
    </row>
    <row r="4325" spans="29:36" x14ac:dyDescent="0.25">
      <c r="AC4325" s="439"/>
      <c r="AD4325" s="439"/>
      <c r="AE4325" s="439"/>
      <c r="AF4325" s="439"/>
      <c r="AG4325" s="439"/>
      <c r="AH4325" s="439"/>
      <c r="AI4325" s="439"/>
      <c r="AJ4325" s="439"/>
    </row>
    <row r="4326" spans="29:36" x14ac:dyDescent="0.25">
      <c r="AC4326" s="439"/>
      <c r="AD4326" s="439"/>
      <c r="AE4326" s="439"/>
      <c r="AF4326" s="439"/>
      <c r="AG4326" s="439"/>
      <c r="AH4326" s="439"/>
      <c r="AI4326" s="439"/>
      <c r="AJ4326" s="439"/>
    </row>
    <row r="4327" spans="29:36" x14ac:dyDescent="0.25">
      <c r="AC4327" s="439"/>
      <c r="AD4327" s="439"/>
      <c r="AE4327" s="439"/>
      <c r="AF4327" s="439"/>
      <c r="AG4327" s="439"/>
      <c r="AH4327" s="439"/>
      <c r="AI4327" s="439"/>
      <c r="AJ4327" s="439"/>
    </row>
    <row r="4328" spans="29:36" x14ac:dyDescent="0.25">
      <c r="AC4328" s="439"/>
      <c r="AD4328" s="439"/>
      <c r="AE4328" s="439"/>
      <c r="AF4328" s="439"/>
      <c r="AG4328" s="439"/>
      <c r="AH4328" s="439"/>
      <c r="AI4328" s="439"/>
      <c r="AJ4328" s="439"/>
    </row>
    <row r="4329" spans="29:36" x14ac:dyDescent="0.25">
      <c r="AC4329" s="439"/>
      <c r="AD4329" s="439"/>
      <c r="AE4329" s="439"/>
      <c r="AF4329" s="439"/>
      <c r="AG4329" s="439"/>
      <c r="AH4329" s="439"/>
      <c r="AI4329" s="439"/>
      <c r="AJ4329" s="439"/>
    </row>
    <row r="4330" spans="29:36" x14ac:dyDescent="0.25">
      <c r="AC4330" s="439"/>
      <c r="AD4330" s="439"/>
      <c r="AE4330" s="439"/>
      <c r="AF4330" s="439"/>
      <c r="AG4330" s="439"/>
      <c r="AH4330" s="439"/>
      <c r="AI4330" s="439"/>
      <c r="AJ4330" s="439"/>
    </row>
    <row r="4331" spans="29:36" x14ac:dyDescent="0.25">
      <c r="AC4331" s="439"/>
      <c r="AD4331" s="439"/>
      <c r="AE4331" s="439"/>
      <c r="AF4331" s="439"/>
      <c r="AG4331" s="439"/>
      <c r="AH4331" s="439"/>
      <c r="AI4331" s="439"/>
      <c r="AJ4331" s="439"/>
    </row>
    <row r="4332" spans="29:36" x14ac:dyDescent="0.25">
      <c r="AC4332" s="439"/>
      <c r="AD4332" s="439"/>
      <c r="AE4332" s="439"/>
      <c r="AF4332" s="439"/>
      <c r="AG4332" s="439"/>
      <c r="AH4332" s="439"/>
      <c r="AI4332" s="439"/>
      <c r="AJ4332" s="439"/>
    </row>
    <row r="4333" spans="29:36" x14ac:dyDescent="0.25">
      <c r="AC4333" s="439"/>
      <c r="AD4333" s="439"/>
      <c r="AE4333" s="439"/>
      <c r="AF4333" s="439"/>
      <c r="AG4333" s="439"/>
      <c r="AH4333" s="439"/>
      <c r="AI4333" s="439"/>
      <c r="AJ4333" s="439"/>
    </row>
    <row r="4334" spans="29:36" x14ac:dyDescent="0.25">
      <c r="AC4334" s="439"/>
      <c r="AD4334" s="439"/>
      <c r="AE4334" s="439"/>
      <c r="AF4334" s="439"/>
      <c r="AG4334" s="439"/>
      <c r="AH4334" s="439"/>
      <c r="AI4334" s="439"/>
      <c r="AJ4334" s="439"/>
    </row>
    <row r="4335" spans="29:36" x14ac:dyDescent="0.25">
      <c r="AC4335" s="439"/>
      <c r="AD4335" s="439"/>
      <c r="AE4335" s="439"/>
      <c r="AF4335" s="439"/>
      <c r="AG4335" s="439"/>
      <c r="AH4335" s="439"/>
      <c r="AI4335" s="439"/>
      <c r="AJ4335" s="439"/>
    </row>
    <row r="4336" spans="29:36" x14ac:dyDescent="0.25">
      <c r="AC4336" s="439"/>
      <c r="AD4336" s="439"/>
      <c r="AE4336" s="439"/>
      <c r="AF4336" s="439"/>
      <c r="AG4336" s="439"/>
      <c r="AH4336" s="439"/>
      <c r="AI4336" s="439"/>
      <c r="AJ4336" s="439"/>
    </row>
    <row r="4337" spans="29:36" x14ac:dyDescent="0.25">
      <c r="AC4337" s="439"/>
      <c r="AD4337" s="439"/>
      <c r="AE4337" s="439"/>
      <c r="AF4337" s="439"/>
      <c r="AG4337" s="439"/>
      <c r="AH4337" s="439"/>
      <c r="AI4337" s="439"/>
      <c r="AJ4337" s="439"/>
    </row>
    <row r="4338" spans="29:36" x14ac:dyDescent="0.25">
      <c r="AC4338" s="439"/>
      <c r="AD4338" s="439"/>
      <c r="AE4338" s="439"/>
      <c r="AF4338" s="439"/>
      <c r="AG4338" s="439"/>
      <c r="AH4338" s="439"/>
      <c r="AI4338" s="439"/>
      <c r="AJ4338" s="439"/>
    </row>
    <row r="4339" spans="29:36" x14ac:dyDescent="0.25">
      <c r="AC4339" s="439"/>
      <c r="AD4339" s="439"/>
      <c r="AE4339" s="439"/>
      <c r="AF4339" s="439"/>
      <c r="AG4339" s="439"/>
      <c r="AH4339" s="439"/>
      <c r="AI4339" s="439"/>
      <c r="AJ4339" s="439"/>
    </row>
    <row r="4340" spans="29:36" x14ac:dyDescent="0.25">
      <c r="AC4340" s="439"/>
      <c r="AD4340" s="439"/>
      <c r="AE4340" s="439"/>
      <c r="AF4340" s="439"/>
      <c r="AG4340" s="439"/>
      <c r="AH4340" s="439"/>
      <c r="AI4340" s="439"/>
      <c r="AJ4340" s="439"/>
    </row>
    <row r="4341" spans="29:36" x14ac:dyDescent="0.25">
      <c r="AC4341" s="439"/>
      <c r="AD4341" s="439"/>
      <c r="AE4341" s="439"/>
      <c r="AF4341" s="439"/>
      <c r="AG4341" s="439"/>
      <c r="AH4341" s="439"/>
      <c r="AI4341" s="439"/>
      <c r="AJ4341" s="439"/>
    </row>
    <row r="4342" spans="29:36" x14ac:dyDescent="0.25">
      <c r="AC4342" s="439"/>
      <c r="AD4342" s="439"/>
      <c r="AE4342" s="439"/>
      <c r="AF4342" s="439"/>
      <c r="AG4342" s="439"/>
      <c r="AH4342" s="439"/>
      <c r="AI4342" s="439"/>
      <c r="AJ4342" s="439"/>
    </row>
    <row r="4343" spans="29:36" x14ac:dyDescent="0.25">
      <c r="AC4343" s="439"/>
      <c r="AD4343" s="439"/>
      <c r="AE4343" s="439"/>
      <c r="AF4343" s="439"/>
      <c r="AG4343" s="439"/>
      <c r="AH4343" s="439"/>
      <c r="AI4343" s="439"/>
      <c r="AJ4343" s="439"/>
    </row>
    <row r="4344" spans="29:36" x14ac:dyDescent="0.25">
      <c r="AC4344" s="439"/>
      <c r="AD4344" s="439"/>
      <c r="AE4344" s="439"/>
      <c r="AF4344" s="439"/>
      <c r="AG4344" s="439"/>
      <c r="AH4344" s="439"/>
      <c r="AI4344" s="439"/>
      <c r="AJ4344" s="439"/>
    </row>
    <row r="4345" spans="29:36" x14ac:dyDescent="0.25">
      <c r="AC4345" s="439"/>
      <c r="AD4345" s="439"/>
      <c r="AE4345" s="439"/>
      <c r="AF4345" s="439"/>
      <c r="AG4345" s="439"/>
      <c r="AH4345" s="439"/>
      <c r="AI4345" s="439"/>
      <c r="AJ4345" s="439"/>
    </row>
    <row r="4346" spans="29:36" x14ac:dyDescent="0.25">
      <c r="AC4346" s="439"/>
      <c r="AD4346" s="439"/>
      <c r="AE4346" s="439"/>
      <c r="AF4346" s="439"/>
      <c r="AG4346" s="439"/>
      <c r="AH4346" s="439"/>
      <c r="AI4346" s="439"/>
      <c r="AJ4346" s="439"/>
    </row>
    <row r="4347" spans="29:36" x14ac:dyDescent="0.25">
      <c r="AC4347" s="439"/>
      <c r="AD4347" s="439"/>
      <c r="AE4347" s="439"/>
      <c r="AF4347" s="439"/>
      <c r="AG4347" s="439"/>
      <c r="AH4347" s="439"/>
      <c r="AI4347" s="439"/>
      <c r="AJ4347" s="439"/>
    </row>
    <row r="4348" spans="29:36" x14ac:dyDescent="0.25">
      <c r="AC4348" s="439"/>
      <c r="AD4348" s="439"/>
      <c r="AE4348" s="439"/>
      <c r="AF4348" s="439"/>
      <c r="AG4348" s="439"/>
      <c r="AH4348" s="439"/>
      <c r="AI4348" s="439"/>
      <c r="AJ4348" s="439"/>
    </row>
    <row r="4349" spans="29:36" x14ac:dyDescent="0.25">
      <c r="AC4349" s="439"/>
      <c r="AD4349" s="439"/>
      <c r="AE4349" s="439"/>
      <c r="AF4349" s="439"/>
      <c r="AG4349" s="439"/>
      <c r="AH4349" s="439"/>
      <c r="AI4349" s="439"/>
      <c r="AJ4349" s="439"/>
    </row>
    <row r="4350" spans="29:36" x14ac:dyDescent="0.25">
      <c r="AC4350" s="439"/>
      <c r="AD4350" s="439"/>
      <c r="AE4350" s="439"/>
      <c r="AF4350" s="439"/>
      <c r="AG4350" s="439"/>
      <c r="AH4350" s="439"/>
      <c r="AI4350" s="439"/>
      <c r="AJ4350" s="439"/>
    </row>
    <row r="4351" spans="29:36" x14ac:dyDescent="0.25">
      <c r="AC4351" s="439"/>
      <c r="AD4351" s="439"/>
      <c r="AE4351" s="439"/>
      <c r="AF4351" s="439"/>
      <c r="AG4351" s="439"/>
      <c r="AH4351" s="439"/>
      <c r="AI4351" s="439"/>
      <c r="AJ4351" s="439"/>
    </row>
    <row r="4352" spans="29:36" x14ac:dyDescent="0.25">
      <c r="AC4352" s="439"/>
      <c r="AD4352" s="439"/>
      <c r="AE4352" s="439"/>
      <c r="AF4352" s="439"/>
      <c r="AG4352" s="439"/>
      <c r="AH4352" s="439"/>
      <c r="AI4352" s="439"/>
      <c r="AJ4352" s="439"/>
    </row>
    <row r="4353" spans="29:36" x14ac:dyDescent="0.25">
      <c r="AC4353" s="439"/>
      <c r="AD4353" s="439"/>
      <c r="AE4353" s="439"/>
      <c r="AF4353" s="439"/>
      <c r="AG4353" s="439"/>
      <c r="AH4353" s="439"/>
      <c r="AI4353" s="439"/>
      <c r="AJ4353" s="439"/>
    </row>
    <row r="4354" spans="29:36" x14ac:dyDescent="0.25">
      <c r="AC4354" s="439"/>
      <c r="AD4354" s="439"/>
      <c r="AE4354" s="439"/>
      <c r="AF4354" s="439"/>
      <c r="AG4354" s="439"/>
      <c r="AH4354" s="439"/>
      <c r="AI4354" s="439"/>
      <c r="AJ4354" s="439"/>
    </row>
    <row r="4355" spans="29:36" x14ac:dyDescent="0.25">
      <c r="AC4355" s="439"/>
      <c r="AD4355" s="439"/>
      <c r="AE4355" s="439"/>
      <c r="AF4355" s="439"/>
      <c r="AG4355" s="439"/>
      <c r="AH4355" s="439"/>
      <c r="AI4355" s="439"/>
      <c r="AJ4355" s="439"/>
    </row>
    <row r="4356" spans="29:36" x14ac:dyDescent="0.25">
      <c r="AC4356" s="439"/>
      <c r="AD4356" s="439"/>
      <c r="AE4356" s="439"/>
      <c r="AF4356" s="439"/>
      <c r="AG4356" s="439"/>
      <c r="AH4356" s="439"/>
      <c r="AI4356" s="439"/>
      <c r="AJ4356" s="439"/>
    </row>
    <row r="4357" spans="29:36" x14ac:dyDescent="0.25">
      <c r="AC4357" s="439"/>
      <c r="AD4357" s="439"/>
      <c r="AE4357" s="439"/>
      <c r="AF4357" s="439"/>
      <c r="AG4357" s="439"/>
      <c r="AH4357" s="439"/>
      <c r="AI4357" s="439"/>
      <c r="AJ4357" s="439"/>
    </row>
    <row r="4358" spans="29:36" x14ac:dyDescent="0.25">
      <c r="AC4358" s="439"/>
      <c r="AD4358" s="439"/>
      <c r="AE4358" s="439"/>
      <c r="AF4358" s="439"/>
      <c r="AG4358" s="439"/>
      <c r="AH4358" s="439"/>
      <c r="AI4358" s="439"/>
      <c r="AJ4358" s="439"/>
    </row>
    <row r="4359" spans="29:36" x14ac:dyDescent="0.25">
      <c r="AC4359" s="439"/>
      <c r="AD4359" s="439"/>
      <c r="AE4359" s="439"/>
      <c r="AF4359" s="439"/>
      <c r="AG4359" s="439"/>
      <c r="AH4359" s="439"/>
      <c r="AI4359" s="439"/>
      <c r="AJ4359" s="439"/>
    </row>
    <row r="4360" spans="29:36" x14ac:dyDescent="0.25">
      <c r="AC4360" s="439"/>
      <c r="AD4360" s="439"/>
      <c r="AE4360" s="439"/>
      <c r="AF4360" s="439"/>
      <c r="AG4360" s="439"/>
      <c r="AH4360" s="439"/>
      <c r="AI4360" s="439"/>
      <c r="AJ4360" s="439"/>
    </row>
    <row r="4361" spans="29:36" x14ac:dyDescent="0.25">
      <c r="AC4361" s="439"/>
      <c r="AD4361" s="439"/>
      <c r="AE4361" s="439"/>
      <c r="AF4361" s="439"/>
      <c r="AG4361" s="439"/>
      <c r="AH4361" s="439"/>
      <c r="AI4361" s="439"/>
      <c r="AJ4361" s="439"/>
    </row>
    <row r="4362" spans="29:36" x14ac:dyDescent="0.25">
      <c r="AC4362" s="439"/>
      <c r="AD4362" s="439"/>
      <c r="AE4362" s="439"/>
      <c r="AF4362" s="439"/>
      <c r="AG4362" s="439"/>
      <c r="AH4362" s="439"/>
      <c r="AI4362" s="439"/>
      <c r="AJ4362" s="439"/>
    </row>
    <row r="4363" spans="29:36" x14ac:dyDescent="0.25">
      <c r="AC4363" s="439"/>
      <c r="AD4363" s="439"/>
      <c r="AE4363" s="439"/>
      <c r="AF4363" s="439"/>
      <c r="AG4363" s="439"/>
      <c r="AH4363" s="439"/>
      <c r="AI4363" s="439"/>
      <c r="AJ4363" s="439"/>
    </row>
    <row r="4364" spans="29:36" x14ac:dyDescent="0.25">
      <c r="AC4364" s="439"/>
      <c r="AD4364" s="439"/>
      <c r="AE4364" s="439"/>
      <c r="AF4364" s="439"/>
      <c r="AG4364" s="439"/>
      <c r="AH4364" s="439"/>
      <c r="AI4364" s="439"/>
      <c r="AJ4364" s="439"/>
    </row>
    <row r="4365" spans="29:36" x14ac:dyDescent="0.25">
      <c r="AC4365" s="439"/>
      <c r="AD4365" s="439"/>
      <c r="AE4365" s="439"/>
      <c r="AF4365" s="439"/>
      <c r="AG4365" s="439"/>
      <c r="AH4365" s="439"/>
      <c r="AI4365" s="439"/>
      <c r="AJ4365" s="439"/>
    </row>
    <row r="4366" spans="29:36" x14ac:dyDescent="0.25">
      <c r="AC4366" s="439"/>
      <c r="AD4366" s="439"/>
      <c r="AE4366" s="439"/>
      <c r="AF4366" s="439"/>
      <c r="AG4366" s="439"/>
      <c r="AH4366" s="439"/>
      <c r="AI4366" s="439"/>
      <c r="AJ4366" s="439"/>
    </row>
    <row r="4367" spans="29:36" x14ac:dyDescent="0.25">
      <c r="AC4367" s="439"/>
      <c r="AD4367" s="439"/>
      <c r="AE4367" s="439"/>
      <c r="AF4367" s="439"/>
      <c r="AG4367" s="439"/>
      <c r="AH4367" s="439"/>
      <c r="AI4367" s="439"/>
      <c r="AJ4367" s="439"/>
    </row>
    <row r="4368" spans="29:36" x14ac:dyDescent="0.25">
      <c r="AC4368" s="439"/>
      <c r="AD4368" s="439"/>
      <c r="AE4368" s="439"/>
      <c r="AF4368" s="439"/>
      <c r="AG4368" s="439"/>
      <c r="AH4368" s="439"/>
      <c r="AI4368" s="439"/>
      <c r="AJ4368" s="439"/>
    </row>
    <row r="4369" spans="29:36" x14ac:dyDescent="0.25">
      <c r="AC4369" s="439"/>
      <c r="AD4369" s="439"/>
      <c r="AE4369" s="439"/>
      <c r="AF4369" s="439"/>
      <c r="AG4369" s="439"/>
      <c r="AH4369" s="439"/>
      <c r="AI4369" s="439"/>
      <c r="AJ4369" s="439"/>
    </row>
    <row r="4370" spans="29:36" x14ac:dyDescent="0.25">
      <c r="AC4370" s="439"/>
      <c r="AD4370" s="439"/>
      <c r="AE4370" s="439"/>
      <c r="AF4370" s="439"/>
      <c r="AG4370" s="439"/>
      <c r="AH4370" s="439"/>
      <c r="AI4370" s="439"/>
      <c r="AJ4370" s="439"/>
    </row>
    <row r="4371" spans="29:36" x14ac:dyDescent="0.25">
      <c r="AC4371" s="439"/>
      <c r="AD4371" s="439"/>
      <c r="AE4371" s="439"/>
      <c r="AF4371" s="439"/>
      <c r="AG4371" s="439"/>
      <c r="AH4371" s="439"/>
      <c r="AI4371" s="439"/>
      <c r="AJ4371" s="439"/>
    </row>
    <row r="4372" spans="29:36" x14ac:dyDescent="0.25">
      <c r="AC4372" s="439"/>
      <c r="AD4372" s="439"/>
      <c r="AE4372" s="439"/>
      <c r="AF4372" s="439"/>
      <c r="AG4372" s="439"/>
      <c r="AH4372" s="439"/>
      <c r="AI4372" s="439"/>
      <c r="AJ4372" s="439"/>
    </row>
    <row r="4373" spans="29:36" x14ac:dyDescent="0.25">
      <c r="AC4373" s="439"/>
      <c r="AD4373" s="439"/>
      <c r="AE4373" s="439"/>
      <c r="AF4373" s="439"/>
      <c r="AG4373" s="439"/>
      <c r="AH4373" s="439"/>
      <c r="AI4373" s="439"/>
      <c r="AJ4373" s="439"/>
    </row>
    <row r="4374" spans="29:36" x14ac:dyDescent="0.25">
      <c r="AC4374" s="439"/>
      <c r="AD4374" s="439"/>
      <c r="AE4374" s="439"/>
      <c r="AF4374" s="439"/>
      <c r="AG4374" s="439"/>
      <c r="AH4374" s="439"/>
      <c r="AI4374" s="439"/>
      <c r="AJ4374" s="439"/>
    </row>
    <row r="4375" spans="29:36" x14ac:dyDescent="0.25">
      <c r="AC4375" s="439"/>
      <c r="AD4375" s="439"/>
      <c r="AE4375" s="439"/>
      <c r="AF4375" s="439"/>
      <c r="AG4375" s="439"/>
      <c r="AH4375" s="439"/>
      <c r="AI4375" s="439"/>
      <c r="AJ4375" s="439"/>
    </row>
    <row r="4376" spans="29:36" x14ac:dyDescent="0.25">
      <c r="AC4376" s="439"/>
      <c r="AD4376" s="439"/>
      <c r="AE4376" s="439"/>
      <c r="AF4376" s="439"/>
      <c r="AG4376" s="439"/>
      <c r="AH4376" s="439"/>
      <c r="AI4376" s="439"/>
      <c r="AJ4376" s="439"/>
    </row>
    <row r="4377" spans="29:36" x14ac:dyDescent="0.25">
      <c r="AC4377" s="439"/>
      <c r="AD4377" s="439"/>
      <c r="AE4377" s="439"/>
      <c r="AF4377" s="439"/>
      <c r="AG4377" s="439"/>
      <c r="AH4377" s="439"/>
      <c r="AI4377" s="439"/>
      <c r="AJ4377" s="439"/>
    </row>
    <row r="4378" spans="29:36" x14ac:dyDescent="0.25">
      <c r="AC4378" s="439"/>
      <c r="AD4378" s="439"/>
      <c r="AE4378" s="439"/>
      <c r="AF4378" s="439"/>
      <c r="AG4378" s="439"/>
      <c r="AH4378" s="439"/>
      <c r="AI4378" s="439"/>
      <c r="AJ4378" s="439"/>
    </row>
    <row r="4379" spans="29:36" x14ac:dyDescent="0.25">
      <c r="AC4379" s="439"/>
      <c r="AD4379" s="439"/>
      <c r="AE4379" s="439"/>
      <c r="AF4379" s="439"/>
      <c r="AG4379" s="439"/>
      <c r="AH4379" s="439"/>
      <c r="AI4379" s="439"/>
      <c r="AJ4379" s="439"/>
    </row>
    <row r="4380" spans="29:36" x14ac:dyDescent="0.25">
      <c r="AC4380" s="439"/>
      <c r="AD4380" s="439"/>
      <c r="AE4380" s="439"/>
      <c r="AF4380" s="439"/>
      <c r="AG4380" s="439"/>
      <c r="AH4380" s="439"/>
      <c r="AI4380" s="439"/>
      <c r="AJ4380" s="439"/>
    </row>
    <row r="4381" spans="29:36" x14ac:dyDescent="0.25">
      <c r="AC4381" s="439"/>
      <c r="AD4381" s="439"/>
      <c r="AE4381" s="439"/>
      <c r="AF4381" s="439"/>
      <c r="AG4381" s="439"/>
      <c r="AH4381" s="439"/>
      <c r="AI4381" s="439"/>
      <c r="AJ4381" s="439"/>
    </row>
    <row r="4382" spans="29:36" x14ac:dyDescent="0.25">
      <c r="AC4382" s="439"/>
      <c r="AD4382" s="439"/>
      <c r="AE4382" s="439"/>
      <c r="AF4382" s="439"/>
      <c r="AG4382" s="439"/>
      <c r="AH4382" s="439"/>
      <c r="AI4382" s="439"/>
      <c r="AJ4382" s="439"/>
    </row>
    <row r="4383" spans="29:36" x14ac:dyDescent="0.25">
      <c r="AC4383" s="439"/>
      <c r="AD4383" s="439"/>
      <c r="AE4383" s="439"/>
      <c r="AF4383" s="439"/>
      <c r="AG4383" s="439"/>
      <c r="AH4383" s="439"/>
      <c r="AI4383" s="439"/>
      <c r="AJ4383" s="439"/>
    </row>
    <row r="4384" spans="29:36" x14ac:dyDescent="0.25">
      <c r="AC4384" s="439"/>
      <c r="AD4384" s="439"/>
      <c r="AE4384" s="439"/>
      <c r="AF4384" s="439"/>
      <c r="AG4384" s="439"/>
      <c r="AH4384" s="439"/>
      <c r="AI4384" s="439"/>
      <c r="AJ4384" s="439"/>
    </row>
    <row r="4385" spans="29:36" x14ac:dyDescent="0.25">
      <c r="AC4385" s="439"/>
      <c r="AD4385" s="439"/>
      <c r="AE4385" s="439"/>
      <c r="AF4385" s="439"/>
      <c r="AG4385" s="439"/>
      <c r="AH4385" s="439"/>
      <c r="AI4385" s="439"/>
      <c r="AJ4385" s="439"/>
    </row>
    <row r="4386" spans="29:36" x14ac:dyDescent="0.25">
      <c r="AC4386" s="439"/>
      <c r="AD4386" s="439"/>
      <c r="AE4386" s="439"/>
      <c r="AF4386" s="439"/>
      <c r="AG4386" s="439"/>
      <c r="AH4386" s="439"/>
      <c r="AI4386" s="439"/>
      <c r="AJ4386" s="439"/>
    </row>
    <row r="4387" spans="29:36" x14ac:dyDescent="0.25">
      <c r="AC4387" s="439"/>
      <c r="AD4387" s="439"/>
      <c r="AE4387" s="439"/>
      <c r="AF4387" s="439"/>
      <c r="AG4387" s="439"/>
      <c r="AH4387" s="439"/>
      <c r="AI4387" s="439"/>
      <c r="AJ4387" s="439"/>
    </row>
    <row r="4388" spans="29:36" x14ac:dyDescent="0.25">
      <c r="AC4388" s="439"/>
      <c r="AD4388" s="439"/>
      <c r="AE4388" s="439"/>
      <c r="AF4388" s="439"/>
      <c r="AG4388" s="439"/>
      <c r="AH4388" s="439"/>
      <c r="AI4388" s="439"/>
      <c r="AJ4388" s="439"/>
    </row>
    <row r="4389" spans="29:36" x14ac:dyDescent="0.25">
      <c r="AC4389" s="439"/>
      <c r="AD4389" s="439"/>
      <c r="AE4389" s="439"/>
      <c r="AF4389" s="439"/>
      <c r="AG4389" s="439"/>
      <c r="AH4389" s="439"/>
      <c r="AI4389" s="439"/>
      <c r="AJ4389" s="439"/>
    </row>
    <row r="4390" spans="29:36" x14ac:dyDescent="0.25">
      <c r="AC4390" s="439"/>
      <c r="AD4390" s="439"/>
      <c r="AE4390" s="439"/>
      <c r="AF4390" s="439"/>
      <c r="AG4390" s="439"/>
      <c r="AH4390" s="439"/>
      <c r="AI4390" s="439"/>
      <c r="AJ4390" s="439"/>
    </row>
    <row r="4391" spans="29:36" x14ac:dyDescent="0.25">
      <c r="AC4391" s="439"/>
      <c r="AD4391" s="439"/>
      <c r="AE4391" s="439"/>
      <c r="AF4391" s="439"/>
      <c r="AG4391" s="439"/>
      <c r="AH4391" s="439"/>
      <c r="AI4391" s="439"/>
      <c r="AJ4391" s="439"/>
    </row>
    <row r="4392" spans="29:36" x14ac:dyDescent="0.25">
      <c r="AC4392" s="439"/>
      <c r="AD4392" s="439"/>
      <c r="AE4392" s="439"/>
      <c r="AF4392" s="439"/>
      <c r="AG4392" s="439"/>
      <c r="AH4392" s="439"/>
      <c r="AI4392" s="439"/>
      <c r="AJ4392" s="439"/>
    </row>
    <row r="4393" spans="29:36" x14ac:dyDescent="0.25">
      <c r="AC4393" s="439"/>
      <c r="AD4393" s="439"/>
      <c r="AE4393" s="439"/>
      <c r="AF4393" s="439"/>
      <c r="AG4393" s="439"/>
      <c r="AH4393" s="439"/>
      <c r="AI4393" s="439"/>
      <c r="AJ4393" s="439"/>
    </row>
    <row r="4394" spans="29:36" x14ac:dyDescent="0.25">
      <c r="AC4394" s="439"/>
      <c r="AD4394" s="439"/>
      <c r="AE4394" s="439"/>
      <c r="AF4394" s="439"/>
      <c r="AG4394" s="439"/>
      <c r="AH4394" s="439"/>
      <c r="AI4394" s="439"/>
      <c r="AJ4394" s="439"/>
    </row>
    <row r="4395" spans="29:36" x14ac:dyDescent="0.25">
      <c r="AC4395" s="439"/>
      <c r="AD4395" s="439"/>
      <c r="AE4395" s="439"/>
      <c r="AF4395" s="439"/>
      <c r="AG4395" s="439"/>
      <c r="AH4395" s="439"/>
      <c r="AI4395" s="439"/>
      <c r="AJ4395" s="439"/>
    </row>
    <row r="4396" spans="29:36" x14ac:dyDescent="0.25">
      <c r="AC4396" s="439"/>
      <c r="AD4396" s="439"/>
      <c r="AE4396" s="439"/>
      <c r="AF4396" s="439"/>
      <c r="AG4396" s="439"/>
      <c r="AH4396" s="439"/>
      <c r="AI4396" s="439"/>
      <c r="AJ4396" s="439"/>
    </row>
    <row r="4397" spans="29:36" x14ac:dyDescent="0.25">
      <c r="AC4397" s="439"/>
      <c r="AD4397" s="439"/>
      <c r="AE4397" s="439"/>
      <c r="AF4397" s="439"/>
      <c r="AG4397" s="439"/>
      <c r="AH4397" s="439"/>
      <c r="AI4397" s="439"/>
      <c r="AJ4397" s="439"/>
    </row>
    <row r="4398" spans="29:36" x14ac:dyDescent="0.25">
      <c r="AC4398" s="439"/>
      <c r="AD4398" s="439"/>
      <c r="AE4398" s="439"/>
      <c r="AF4398" s="439"/>
      <c r="AG4398" s="439"/>
      <c r="AH4398" s="439"/>
      <c r="AI4398" s="439"/>
      <c r="AJ4398" s="439"/>
    </row>
    <row r="4399" spans="29:36" x14ac:dyDescent="0.25">
      <c r="AC4399" s="439"/>
      <c r="AD4399" s="439"/>
      <c r="AE4399" s="439"/>
      <c r="AF4399" s="439"/>
      <c r="AG4399" s="439"/>
      <c r="AH4399" s="439"/>
      <c r="AI4399" s="439"/>
      <c r="AJ4399" s="439"/>
    </row>
    <row r="4400" spans="29:36" x14ac:dyDescent="0.25">
      <c r="AC4400" s="439"/>
      <c r="AD4400" s="439"/>
      <c r="AE4400" s="439"/>
      <c r="AF4400" s="439"/>
      <c r="AG4400" s="439"/>
      <c r="AH4400" s="439"/>
      <c r="AI4400" s="439"/>
      <c r="AJ4400" s="439"/>
    </row>
    <row r="4401" spans="29:36" x14ac:dyDescent="0.25">
      <c r="AC4401" s="439"/>
      <c r="AD4401" s="439"/>
      <c r="AE4401" s="439"/>
      <c r="AF4401" s="439"/>
      <c r="AG4401" s="439"/>
      <c r="AH4401" s="439"/>
      <c r="AI4401" s="439"/>
      <c r="AJ4401" s="439"/>
    </row>
    <row r="4402" spans="29:36" x14ac:dyDescent="0.25">
      <c r="AC4402" s="439"/>
      <c r="AD4402" s="439"/>
      <c r="AE4402" s="439"/>
      <c r="AF4402" s="439"/>
      <c r="AG4402" s="439"/>
      <c r="AH4402" s="439"/>
      <c r="AI4402" s="439"/>
      <c r="AJ4402" s="439"/>
    </row>
    <row r="4403" spans="29:36" x14ac:dyDescent="0.25">
      <c r="AC4403" s="439"/>
      <c r="AD4403" s="439"/>
      <c r="AE4403" s="439"/>
      <c r="AF4403" s="439"/>
      <c r="AG4403" s="439"/>
      <c r="AH4403" s="439"/>
      <c r="AI4403" s="439"/>
      <c r="AJ4403" s="439"/>
    </row>
    <row r="4404" spans="29:36" x14ac:dyDescent="0.25">
      <c r="AC4404" s="439"/>
      <c r="AD4404" s="439"/>
      <c r="AE4404" s="439"/>
      <c r="AF4404" s="439"/>
      <c r="AG4404" s="439"/>
      <c r="AH4404" s="439"/>
      <c r="AI4404" s="439"/>
      <c r="AJ4404" s="439"/>
    </row>
    <row r="4405" spans="29:36" x14ac:dyDescent="0.25">
      <c r="AC4405" s="439"/>
      <c r="AD4405" s="439"/>
      <c r="AE4405" s="439"/>
      <c r="AF4405" s="439"/>
      <c r="AG4405" s="439"/>
      <c r="AH4405" s="439"/>
      <c r="AI4405" s="439"/>
      <c r="AJ4405" s="439"/>
    </row>
    <row r="4406" spans="29:36" x14ac:dyDescent="0.25">
      <c r="AC4406" s="439"/>
      <c r="AD4406" s="439"/>
      <c r="AE4406" s="439"/>
      <c r="AF4406" s="439"/>
      <c r="AG4406" s="439"/>
      <c r="AH4406" s="439"/>
      <c r="AI4406" s="439"/>
      <c r="AJ4406" s="439"/>
    </row>
    <row r="4407" spans="29:36" x14ac:dyDescent="0.25">
      <c r="AC4407" s="439"/>
      <c r="AD4407" s="439"/>
      <c r="AE4407" s="439"/>
      <c r="AF4407" s="439"/>
      <c r="AG4407" s="439"/>
      <c r="AH4407" s="439"/>
      <c r="AI4407" s="439"/>
      <c r="AJ4407" s="439"/>
    </row>
    <row r="4408" spans="29:36" x14ac:dyDescent="0.25">
      <c r="AC4408" s="439"/>
      <c r="AD4408" s="439"/>
      <c r="AE4408" s="439"/>
      <c r="AF4408" s="439"/>
      <c r="AG4408" s="439"/>
      <c r="AH4408" s="439"/>
      <c r="AI4408" s="439"/>
      <c r="AJ4408" s="439"/>
    </row>
    <row r="4409" spans="29:36" x14ac:dyDescent="0.25">
      <c r="AC4409" s="439"/>
      <c r="AD4409" s="439"/>
      <c r="AE4409" s="439"/>
      <c r="AF4409" s="439"/>
      <c r="AG4409" s="439"/>
      <c r="AH4409" s="439"/>
      <c r="AI4409" s="439"/>
      <c r="AJ4409" s="439"/>
    </row>
    <row r="4410" spans="29:36" x14ac:dyDescent="0.25">
      <c r="AC4410" s="439"/>
      <c r="AD4410" s="439"/>
      <c r="AE4410" s="439"/>
      <c r="AF4410" s="439"/>
      <c r="AG4410" s="439"/>
      <c r="AH4410" s="439"/>
      <c r="AI4410" s="439"/>
      <c r="AJ4410" s="439"/>
    </row>
    <row r="4411" spans="29:36" x14ac:dyDescent="0.25">
      <c r="AC4411" s="439"/>
      <c r="AD4411" s="439"/>
      <c r="AE4411" s="439"/>
      <c r="AF4411" s="439"/>
      <c r="AG4411" s="439"/>
      <c r="AH4411" s="439"/>
      <c r="AI4411" s="439"/>
      <c r="AJ4411" s="439"/>
    </row>
    <row r="4412" spans="29:36" x14ac:dyDescent="0.25">
      <c r="AC4412" s="439"/>
      <c r="AD4412" s="439"/>
      <c r="AE4412" s="439"/>
      <c r="AF4412" s="439"/>
      <c r="AG4412" s="439"/>
      <c r="AH4412" s="439"/>
      <c r="AI4412" s="439"/>
      <c r="AJ4412" s="439"/>
    </row>
    <row r="4413" spans="29:36" x14ac:dyDescent="0.25">
      <c r="AC4413" s="439"/>
      <c r="AD4413" s="439"/>
      <c r="AE4413" s="439"/>
      <c r="AF4413" s="439"/>
      <c r="AG4413" s="439"/>
      <c r="AH4413" s="439"/>
      <c r="AI4413" s="439"/>
      <c r="AJ4413" s="439"/>
    </row>
    <row r="4414" spans="29:36" x14ac:dyDescent="0.25">
      <c r="AC4414" s="439"/>
      <c r="AD4414" s="439"/>
      <c r="AE4414" s="439"/>
      <c r="AF4414" s="439"/>
      <c r="AG4414" s="439"/>
      <c r="AH4414" s="439"/>
      <c r="AI4414" s="439"/>
      <c r="AJ4414" s="439"/>
    </row>
    <row r="4415" spans="29:36" x14ac:dyDescent="0.25">
      <c r="AC4415" s="439"/>
      <c r="AD4415" s="439"/>
      <c r="AE4415" s="439"/>
      <c r="AF4415" s="439"/>
      <c r="AG4415" s="439"/>
      <c r="AH4415" s="439"/>
      <c r="AI4415" s="439"/>
      <c r="AJ4415" s="439"/>
    </row>
    <row r="4416" spans="29:36" x14ac:dyDescent="0.25">
      <c r="AC4416" s="439"/>
      <c r="AD4416" s="439"/>
      <c r="AE4416" s="439"/>
      <c r="AF4416" s="439"/>
      <c r="AG4416" s="439"/>
      <c r="AH4416" s="439"/>
      <c r="AI4416" s="439"/>
      <c r="AJ4416" s="439"/>
    </row>
    <row r="4417" spans="29:36" x14ac:dyDescent="0.25">
      <c r="AC4417" s="439"/>
      <c r="AD4417" s="439"/>
      <c r="AE4417" s="439"/>
      <c r="AF4417" s="439"/>
      <c r="AG4417" s="439"/>
      <c r="AH4417" s="439"/>
      <c r="AI4417" s="439"/>
      <c r="AJ4417" s="439"/>
    </row>
    <row r="4418" spans="29:36" x14ac:dyDescent="0.25">
      <c r="AC4418" s="439"/>
      <c r="AD4418" s="439"/>
      <c r="AE4418" s="439"/>
      <c r="AF4418" s="439"/>
      <c r="AG4418" s="439"/>
      <c r="AH4418" s="439"/>
      <c r="AI4418" s="439"/>
      <c r="AJ4418" s="439"/>
    </row>
    <row r="4419" spans="29:36" x14ac:dyDescent="0.25">
      <c r="AC4419" s="439"/>
      <c r="AD4419" s="439"/>
      <c r="AE4419" s="439"/>
      <c r="AF4419" s="439"/>
      <c r="AG4419" s="439"/>
      <c r="AH4419" s="439"/>
      <c r="AI4419" s="439"/>
      <c r="AJ4419" s="439"/>
    </row>
    <row r="4420" spans="29:36" x14ac:dyDescent="0.25">
      <c r="AC4420" s="439"/>
      <c r="AD4420" s="439"/>
      <c r="AE4420" s="439"/>
      <c r="AF4420" s="439"/>
      <c r="AG4420" s="439"/>
      <c r="AH4420" s="439"/>
      <c r="AI4420" s="439"/>
      <c r="AJ4420" s="439"/>
    </row>
    <row r="4421" spans="29:36" x14ac:dyDescent="0.25">
      <c r="AC4421" s="439"/>
      <c r="AD4421" s="439"/>
      <c r="AE4421" s="439"/>
      <c r="AF4421" s="439"/>
      <c r="AG4421" s="439"/>
      <c r="AH4421" s="439"/>
      <c r="AI4421" s="439"/>
      <c r="AJ4421" s="439"/>
    </row>
    <row r="4422" spans="29:36" x14ac:dyDescent="0.25">
      <c r="AC4422" s="439"/>
      <c r="AD4422" s="439"/>
      <c r="AE4422" s="439"/>
      <c r="AF4422" s="439"/>
      <c r="AG4422" s="439"/>
      <c r="AH4422" s="439"/>
      <c r="AI4422" s="439"/>
      <c r="AJ4422" s="439"/>
    </row>
    <row r="4423" spans="29:36" x14ac:dyDescent="0.25">
      <c r="AC4423" s="439"/>
      <c r="AD4423" s="439"/>
      <c r="AE4423" s="439"/>
      <c r="AF4423" s="439"/>
      <c r="AG4423" s="439"/>
      <c r="AH4423" s="439"/>
      <c r="AI4423" s="439"/>
      <c r="AJ4423" s="439"/>
    </row>
    <row r="4424" spans="29:36" x14ac:dyDescent="0.25">
      <c r="AC4424" s="439"/>
      <c r="AD4424" s="439"/>
      <c r="AE4424" s="439"/>
      <c r="AF4424" s="439"/>
      <c r="AG4424" s="439"/>
      <c r="AH4424" s="439"/>
      <c r="AI4424" s="439"/>
      <c r="AJ4424" s="439"/>
    </row>
    <row r="4425" spans="29:36" x14ac:dyDescent="0.25">
      <c r="AC4425" s="439"/>
      <c r="AD4425" s="439"/>
      <c r="AE4425" s="439"/>
      <c r="AF4425" s="439"/>
      <c r="AG4425" s="439"/>
      <c r="AH4425" s="439"/>
      <c r="AI4425" s="439"/>
      <c r="AJ4425" s="439"/>
    </row>
    <row r="4426" spans="29:36" x14ac:dyDescent="0.25">
      <c r="AC4426" s="439"/>
      <c r="AD4426" s="439"/>
      <c r="AE4426" s="439"/>
      <c r="AF4426" s="439"/>
      <c r="AG4426" s="439"/>
      <c r="AH4426" s="439"/>
      <c r="AI4426" s="439"/>
      <c r="AJ4426" s="439"/>
    </row>
    <row r="4427" spans="29:36" x14ac:dyDescent="0.25">
      <c r="AC4427" s="439"/>
      <c r="AD4427" s="439"/>
      <c r="AE4427" s="439"/>
      <c r="AF4427" s="439"/>
      <c r="AG4427" s="439"/>
      <c r="AH4427" s="439"/>
      <c r="AI4427" s="439"/>
      <c r="AJ4427" s="439"/>
    </row>
    <row r="4428" spans="29:36" x14ac:dyDescent="0.25">
      <c r="AC4428" s="439"/>
      <c r="AD4428" s="439"/>
      <c r="AE4428" s="439"/>
      <c r="AF4428" s="439"/>
      <c r="AG4428" s="439"/>
      <c r="AH4428" s="439"/>
      <c r="AI4428" s="439"/>
      <c r="AJ4428" s="439"/>
    </row>
    <row r="4429" spans="29:36" x14ac:dyDescent="0.25">
      <c r="AC4429" s="439"/>
      <c r="AD4429" s="439"/>
      <c r="AE4429" s="439"/>
      <c r="AF4429" s="439"/>
      <c r="AG4429" s="439"/>
      <c r="AH4429" s="439"/>
      <c r="AI4429" s="439"/>
      <c r="AJ4429" s="439"/>
    </row>
    <row r="4430" spans="29:36" x14ac:dyDescent="0.25">
      <c r="AC4430" s="439"/>
      <c r="AD4430" s="439"/>
      <c r="AE4430" s="439"/>
      <c r="AF4430" s="439"/>
      <c r="AG4430" s="439"/>
      <c r="AH4430" s="439"/>
      <c r="AI4430" s="439"/>
      <c r="AJ4430" s="439"/>
    </row>
    <row r="4431" spans="29:36" x14ac:dyDescent="0.25">
      <c r="AC4431" s="439"/>
      <c r="AD4431" s="439"/>
      <c r="AE4431" s="439"/>
      <c r="AF4431" s="439"/>
      <c r="AG4431" s="439"/>
      <c r="AH4431" s="439"/>
      <c r="AI4431" s="439"/>
      <c r="AJ4431" s="439"/>
    </row>
    <row r="4432" spans="29:36" x14ac:dyDescent="0.25">
      <c r="AC4432" s="439"/>
      <c r="AD4432" s="439"/>
      <c r="AE4432" s="439"/>
      <c r="AF4432" s="439"/>
      <c r="AG4432" s="439"/>
      <c r="AH4432" s="439"/>
      <c r="AI4432" s="439"/>
      <c r="AJ4432" s="439"/>
    </row>
    <row r="4433" spans="29:36" x14ac:dyDescent="0.25">
      <c r="AC4433" s="439"/>
      <c r="AD4433" s="439"/>
      <c r="AE4433" s="439"/>
      <c r="AF4433" s="439"/>
      <c r="AG4433" s="439"/>
      <c r="AH4433" s="439"/>
      <c r="AI4433" s="439"/>
      <c r="AJ4433" s="439"/>
    </row>
    <row r="4434" spans="29:36" x14ac:dyDescent="0.25">
      <c r="AC4434" s="439"/>
      <c r="AD4434" s="439"/>
      <c r="AE4434" s="439"/>
      <c r="AF4434" s="439"/>
      <c r="AG4434" s="439"/>
      <c r="AH4434" s="439"/>
      <c r="AI4434" s="439"/>
      <c r="AJ4434" s="439"/>
    </row>
    <row r="4435" spans="29:36" x14ac:dyDescent="0.25">
      <c r="AC4435" s="439"/>
      <c r="AD4435" s="439"/>
      <c r="AE4435" s="439"/>
      <c r="AF4435" s="439"/>
      <c r="AG4435" s="439"/>
      <c r="AH4435" s="439"/>
      <c r="AI4435" s="439"/>
      <c r="AJ4435" s="439"/>
    </row>
    <row r="4436" spans="29:36" x14ac:dyDescent="0.25">
      <c r="AC4436" s="439"/>
      <c r="AD4436" s="439"/>
      <c r="AE4436" s="439"/>
      <c r="AF4436" s="439"/>
      <c r="AG4436" s="439"/>
      <c r="AH4436" s="439"/>
      <c r="AI4436" s="439"/>
      <c r="AJ4436" s="439"/>
    </row>
    <row r="4437" spans="29:36" x14ac:dyDescent="0.25">
      <c r="AC4437" s="439"/>
      <c r="AD4437" s="439"/>
      <c r="AE4437" s="439"/>
      <c r="AF4437" s="439"/>
      <c r="AG4437" s="439"/>
      <c r="AH4437" s="439"/>
      <c r="AI4437" s="439"/>
      <c r="AJ4437" s="439"/>
    </row>
    <row r="4438" spans="29:36" x14ac:dyDescent="0.25">
      <c r="AC4438" s="439"/>
      <c r="AD4438" s="439"/>
      <c r="AE4438" s="439"/>
      <c r="AF4438" s="439"/>
      <c r="AG4438" s="439"/>
      <c r="AH4438" s="439"/>
      <c r="AI4438" s="439"/>
      <c r="AJ4438" s="439"/>
    </row>
    <row r="4439" spans="29:36" x14ac:dyDescent="0.25">
      <c r="AC4439" s="439"/>
      <c r="AD4439" s="439"/>
      <c r="AE4439" s="439"/>
      <c r="AF4439" s="439"/>
      <c r="AG4439" s="439"/>
      <c r="AH4439" s="439"/>
      <c r="AI4439" s="439"/>
      <c r="AJ4439" s="439"/>
    </row>
    <row r="4440" spans="29:36" x14ac:dyDescent="0.25">
      <c r="AC4440" s="439"/>
      <c r="AD4440" s="439"/>
      <c r="AE4440" s="439"/>
      <c r="AF4440" s="439"/>
      <c r="AG4440" s="439"/>
      <c r="AH4440" s="439"/>
      <c r="AI4440" s="439"/>
      <c r="AJ4440" s="439"/>
    </row>
    <row r="4441" spans="29:36" x14ac:dyDescent="0.25">
      <c r="AC4441" s="439"/>
      <c r="AD4441" s="439"/>
      <c r="AE4441" s="439"/>
      <c r="AF4441" s="439"/>
      <c r="AG4441" s="439"/>
      <c r="AH4441" s="439"/>
      <c r="AI4441" s="439"/>
      <c r="AJ4441" s="439"/>
    </row>
    <row r="4442" spans="29:36" x14ac:dyDescent="0.25">
      <c r="AC4442" s="439"/>
      <c r="AD4442" s="439"/>
      <c r="AE4442" s="439"/>
      <c r="AF4442" s="439"/>
      <c r="AG4442" s="439"/>
      <c r="AH4442" s="439"/>
      <c r="AI4442" s="439"/>
      <c r="AJ4442" s="439"/>
    </row>
    <row r="4443" spans="29:36" x14ac:dyDescent="0.25">
      <c r="AC4443" s="439"/>
      <c r="AD4443" s="439"/>
      <c r="AE4443" s="439"/>
      <c r="AF4443" s="439"/>
      <c r="AG4443" s="439"/>
      <c r="AH4443" s="439"/>
      <c r="AI4443" s="439"/>
      <c r="AJ4443" s="439"/>
    </row>
    <row r="4444" spans="29:36" x14ac:dyDescent="0.25">
      <c r="AC4444" s="439"/>
      <c r="AD4444" s="439"/>
      <c r="AE4444" s="439"/>
      <c r="AF4444" s="439"/>
      <c r="AG4444" s="439"/>
      <c r="AH4444" s="439"/>
      <c r="AI4444" s="439"/>
      <c r="AJ4444" s="439"/>
    </row>
    <row r="4445" spans="29:36" x14ac:dyDescent="0.25">
      <c r="AC4445" s="439"/>
      <c r="AD4445" s="439"/>
      <c r="AE4445" s="439"/>
      <c r="AF4445" s="439"/>
      <c r="AG4445" s="439"/>
      <c r="AH4445" s="439"/>
      <c r="AI4445" s="439"/>
      <c r="AJ4445" s="439"/>
    </row>
    <row r="4446" spans="29:36" x14ac:dyDescent="0.25">
      <c r="AC4446" s="439"/>
      <c r="AD4446" s="439"/>
      <c r="AE4446" s="439"/>
      <c r="AF4446" s="439"/>
      <c r="AG4446" s="439"/>
      <c r="AH4446" s="439"/>
      <c r="AI4446" s="439"/>
      <c r="AJ4446" s="439"/>
    </row>
    <row r="4447" spans="29:36" x14ac:dyDescent="0.25">
      <c r="AC4447" s="439"/>
      <c r="AD4447" s="439"/>
      <c r="AE4447" s="439"/>
      <c r="AF4447" s="439"/>
      <c r="AG4447" s="439"/>
      <c r="AH4447" s="439"/>
      <c r="AI4447" s="439"/>
      <c r="AJ4447" s="439"/>
    </row>
    <row r="4448" spans="29:36" x14ac:dyDescent="0.25">
      <c r="AC4448" s="439"/>
      <c r="AD4448" s="439"/>
      <c r="AE4448" s="439"/>
      <c r="AF4448" s="439"/>
      <c r="AG4448" s="439"/>
      <c r="AH4448" s="439"/>
      <c r="AI4448" s="439"/>
      <c r="AJ4448" s="439"/>
    </row>
    <row r="4449" spans="29:36" x14ac:dyDescent="0.25">
      <c r="AC4449" s="439"/>
      <c r="AD4449" s="439"/>
      <c r="AE4449" s="439"/>
      <c r="AF4449" s="439"/>
      <c r="AG4449" s="439"/>
      <c r="AH4449" s="439"/>
      <c r="AI4449" s="439"/>
      <c r="AJ4449" s="439"/>
    </row>
    <row r="4450" spans="29:36" x14ac:dyDescent="0.25">
      <c r="AC4450" s="439"/>
      <c r="AD4450" s="439"/>
      <c r="AE4450" s="439"/>
      <c r="AF4450" s="439"/>
      <c r="AG4450" s="439"/>
      <c r="AH4450" s="439"/>
      <c r="AI4450" s="439"/>
      <c r="AJ4450" s="439"/>
    </row>
    <row r="4451" spans="29:36" x14ac:dyDescent="0.25">
      <c r="AC4451" s="439"/>
      <c r="AD4451" s="439"/>
      <c r="AE4451" s="439"/>
      <c r="AF4451" s="439"/>
      <c r="AG4451" s="439"/>
      <c r="AH4451" s="439"/>
      <c r="AI4451" s="439"/>
      <c r="AJ4451" s="439"/>
    </row>
    <row r="4452" spans="29:36" x14ac:dyDescent="0.25">
      <c r="AC4452" s="439"/>
      <c r="AD4452" s="439"/>
      <c r="AE4452" s="439"/>
      <c r="AF4452" s="439"/>
      <c r="AG4452" s="439"/>
      <c r="AH4452" s="439"/>
      <c r="AI4452" s="439"/>
      <c r="AJ4452" s="439"/>
    </row>
    <row r="4453" spans="29:36" x14ac:dyDescent="0.25">
      <c r="AC4453" s="439"/>
      <c r="AD4453" s="439"/>
      <c r="AE4453" s="439"/>
      <c r="AF4453" s="439"/>
      <c r="AG4453" s="439"/>
      <c r="AH4453" s="439"/>
      <c r="AI4453" s="439"/>
      <c r="AJ4453" s="439"/>
    </row>
    <row r="4454" spans="29:36" x14ac:dyDescent="0.25">
      <c r="AC4454" s="439"/>
      <c r="AD4454" s="439"/>
      <c r="AE4454" s="439"/>
      <c r="AF4454" s="439"/>
      <c r="AG4454" s="439"/>
      <c r="AH4454" s="439"/>
      <c r="AI4454" s="439"/>
      <c r="AJ4454" s="439"/>
    </row>
    <row r="4455" spans="29:36" x14ac:dyDescent="0.25">
      <c r="AC4455" s="439"/>
      <c r="AD4455" s="439"/>
      <c r="AE4455" s="439"/>
      <c r="AF4455" s="439"/>
      <c r="AG4455" s="439"/>
      <c r="AH4455" s="439"/>
      <c r="AI4455" s="439"/>
      <c r="AJ4455" s="439"/>
    </row>
    <row r="4456" spans="29:36" x14ac:dyDescent="0.25">
      <c r="AC4456" s="439"/>
      <c r="AD4456" s="439"/>
      <c r="AE4456" s="439"/>
      <c r="AF4456" s="439"/>
      <c r="AG4456" s="439"/>
      <c r="AH4456" s="439"/>
      <c r="AI4456" s="439"/>
      <c r="AJ4456" s="439"/>
    </row>
    <row r="4457" spans="29:36" x14ac:dyDescent="0.25">
      <c r="AC4457" s="439"/>
      <c r="AD4457" s="439"/>
      <c r="AE4457" s="439"/>
      <c r="AF4457" s="439"/>
      <c r="AG4457" s="439"/>
      <c r="AH4457" s="439"/>
      <c r="AI4457" s="439"/>
      <c r="AJ4457" s="439"/>
    </row>
    <row r="4458" spans="29:36" x14ac:dyDescent="0.25">
      <c r="AC4458" s="439"/>
      <c r="AD4458" s="439"/>
      <c r="AE4458" s="439"/>
      <c r="AF4458" s="439"/>
      <c r="AG4458" s="439"/>
      <c r="AH4458" s="439"/>
      <c r="AI4458" s="439"/>
      <c r="AJ4458" s="439"/>
    </row>
    <row r="4459" spans="29:36" x14ac:dyDescent="0.25">
      <c r="AC4459" s="439"/>
      <c r="AD4459" s="439"/>
      <c r="AE4459" s="439"/>
      <c r="AF4459" s="439"/>
      <c r="AG4459" s="439"/>
      <c r="AH4459" s="439"/>
      <c r="AI4459" s="439"/>
      <c r="AJ4459" s="439"/>
    </row>
    <row r="4460" spans="29:36" x14ac:dyDescent="0.25">
      <c r="AC4460" s="439"/>
      <c r="AD4460" s="439"/>
      <c r="AE4460" s="439"/>
      <c r="AF4460" s="439"/>
      <c r="AG4460" s="439"/>
      <c r="AH4460" s="439"/>
      <c r="AI4460" s="439"/>
      <c r="AJ4460" s="439"/>
    </row>
    <row r="4461" spans="29:36" x14ac:dyDescent="0.25">
      <c r="AC4461" s="439"/>
      <c r="AD4461" s="439"/>
      <c r="AE4461" s="439"/>
      <c r="AF4461" s="439"/>
      <c r="AG4461" s="439"/>
      <c r="AH4461" s="439"/>
      <c r="AI4461" s="439"/>
      <c r="AJ4461" s="439"/>
    </row>
    <row r="4462" spans="29:36" x14ac:dyDescent="0.25">
      <c r="AC4462" s="439"/>
      <c r="AD4462" s="439"/>
      <c r="AE4462" s="439"/>
      <c r="AF4462" s="439"/>
      <c r="AG4462" s="439"/>
      <c r="AH4462" s="439"/>
      <c r="AI4462" s="439"/>
      <c r="AJ4462" s="439"/>
    </row>
    <row r="4463" spans="29:36" x14ac:dyDescent="0.25">
      <c r="AC4463" s="439"/>
      <c r="AD4463" s="439"/>
      <c r="AE4463" s="439"/>
      <c r="AF4463" s="439"/>
      <c r="AG4463" s="439"/>
      <c r="AH4463" s="439"/>
      <c r="AI4463" s="439"/>
      <c r="AJ4463" s="439"/>
    </row>
    <row r="4464" spans="29:36" x14ac:dyDescent="0.25">
      <c r="AC4464" s="439"/>
      <c r="AD4464" s="439"/>
      <c r="AE4464" s="439"/>
      <c r="AF4464" s="439"/>
      <c r="AG4464" s="439"/>
      <c r="AH4464" s="439"/>
      <c r="AI4464" s="439"/>
      <c r="AJ4464" s="439"/>
    </row>
    <row r="4465" spans="29:36" x14ac:dyDescent="0.25">
      <c r="AC4465" s="439"/>
      <c r="AD4465" s="439"/>
      <c r="AE4465" s="439"/>
      <c r="AF4465" s="439"/>
      <c r="AG4465" s="439"/>
      <c r="AH4465" s="439"/>
      <c r="AI4465" s="439"/>
      <c r="AJ4465" s="439"/>
    </row>
    <row r="4466" spans="29:36" x14ac:dyDescent="0.25">
      <c r="AC4466" s="439"/>
      <c r="AD4466" s="439"/>
      <c r="AE4466" s="439"/>
      <c r="AF4466" s="439"/>
      <c r="AG4466" s="439"/>
      <c r="AH4466" s="439"/>
      <c r="AI4466" s="439"/>
      <c r="AJ4466" s="439"/>
    </row>
    <row r="4467" spans="29:36" x14ac:dyDescent="0.25">
      <c r="AC4467" s="439"/>
      <c r="AD4467" s="439"/>
      <c r="AE4467" s="439"/>
      <c r="AF4467" s="439"/>
      <c r="AG4467" s="439"/>
      <c r="AH4467" s="439"/>
      <c r="AI4467" s="439"/>
      <c r="AJ4467" s="439"/>
    </row>
    <row r="4468" spans="29:36" x14ac:dyDescent="0.25">
      <c r="AC4468" s="439"/>
      <c r="AD4468" s="439"/>
      <c r="AE4468" s="439"/>
      <c r="AF4468" s="439"/>
      <c r="AG4468" s="439"/>
      <c r="AH4468" s="439"/>
      <c r="AI4468" s="439"/>
      <c r="AJ4468" s="439"/>
    </row>
    <row r="4469" spans="29:36" x14ac:dyDescent="0.25">
      <c r="AC4469" s="439"/>
      <c r="AD4469" s="439"/>
      <c r="AE4469" s="439"/>
      <c r="AF4469" s="439"/>
      <c r="AG4469" s="439"/>
      <c r="AH4469" s="439"/>
      <c r="AI4469" s="439"/>
      <c r="AJ4469" s="439"/>
    </row>
    <row r="4470" spans="29:36" x14ac:dyDescent="0.25">
      <c r="AC4470" s="439"/>
      <c r="AD4470" s="439"/>
      <c r="AE4470" s="439"/>
      <c r="AF4470" s="439"/>
      <c r="AG4470" s="439"/>
      <c r="AH4470" s="439"/>
      <c r="AI4470" s="439"/>
      <c r="AJ4470" s="439"/>
    </row>
    <row r="4471" spans="29:36" x14ac:dyDescent="0.25">
      <c r="AC4471" s="439"/>
      <c r="AD4471" s="439"/>
      <c r="AE4471" s="439"/>
      <c r="AF4471" s="439"/>
      <c r="AG4471" s="439"/>
      <c r="AH4471" s="439"/>
      <c r="AI4471" s="439"/>
      <c r="AJ4471" s="439"/>
    </row>
    <row r="4472" spans="29:36" x14ac:dyDescent="0.25">
      <c r="AC4472" s="439"/>
      <c r="AD4472" s="439"/>
      <c r="AE4472" s="439"/>
      <c r="AF4472" s="439"/>
      <c r="AG4472" s="439"/>
      <c r="AH4472" s="439"/>
      <c r="AI4472" s="439"/>
      <c r="AJ4472" s="439"/>
    </row>
    <row r="4473" spans="29:36" x14ac:dyDescent="0.25">
      <c r="AC4473" s="439"/>
      <c r="AD4473" s="439"/>
      <c r="AE4473" s="439"/>
      <c r="AF4473" s="439"/>
      <c r="AG4473" s="439"/>
      <c r="AH4473" s="439"/>
      <c r="AI4473" s="439"/>
      <c r="AJ4473" s="439"/>
    </row>
    <row r="4474" spans="29:36" x14ac:dyDescent="0.25">
      <c r="AC4474" s="439"/>
      <c r="AD4474" s="439"/>
      <c r="AE4474" s="439"/>
      <c r="AF4474" s="439"/>
      <c r="AG4474" s="439"/>
      <c r="AH4474" s="439"/>
      <c r="AI4474" s="439"/>
      <c r="AJ4474" s="439"/>
    </row>
    <row r="4475" spans="29:36" x14ac:dyDescent="0.25">
      <c r="AC4475" s="439"/>
      <c r="AD4475" s="439"/>
      <c r="AE4475" s="439"/>
      <c r="AF4475" s="439"/>
      <c r="AG4475" s="439"/>
      <c r="AH4475" s="439"/>
      <c r="AI4475" s="439"/>
      <c r="AJ4475" s="439"/>
    </row>
    <row r="4476" spans="29:36" x14ac:dyDescent="0.25">
      <c r="AC4476" s="439"/>
      <c r="AD4476" s="439"/>
      <c r="AE4476" s="439"/>
      <c r="AF4476" s="439"/>
      <c r="AG4476" s="439"/>
      <c r="AH4476" s="439"/>
      <c r="AI4476" s="439"/>
      <c r="AJ4476" s="439"/>
    </row>
    <row r="4477" spans="29:36" x14ac:dyDescent="0.25">
      <c r="AC4477" s="439"/>
      <c r="AD4477" s="439"/>
      <c r="AE4477" s="439"/>
      <c r="AF4477" s="439"/>
      <c r="AG4477" s="439"/>
      <c r="AH4477" s="439"/>
      <c r="AI4477" s="439"/>
      <c r="AJ4477" s="439"/>
    </row>
    <row r="4478" spans="29:36" x14ac:dyDescent="0.25">
      <c r="AC4478" s="439"/>
      <c r="AD4478" s="439"/>
      <c r="AE4478" s="439"/>
      <c r="AF4478" s="439"/>
      <c r="AG4478" s="439"/>
      <c r="AH4478" s="439"/>
      <c r="AI4478" s="439"/>
      <c r="AJ4478" s="439"/>
    </row>
    <row r="4479" spans="29:36" x14ac:dyDescent="0.25">
      <c r="AC4479" s="439"/>
      <c r="AD4479" s="439"/>
      <c r="AE4479" s="439"/>
      <c r="AF4479" s="439"/>
      <c r="AG4479" s="439"/>
      <c r="AH4479" s="439"/>
      <c r="AI4479" s="439"/>
      <c r="AJ4479" s="439"/>
    </row>
    <row r="4480" spans="29:36" x14ac:dyDescent="0.25">
      <c r="AC4480" s="439"/>
      <c r="AD4480" s="439"/>
      <c r="AE4480" s="439"/>
      <c r="AF4480" s="439"/>
      <c r="AG4480" s="439"/>
      <c r="AH4480" s="439"/>
      <c r="AI4480" s="439"/>
      <c r="AJ4480" s="439"/>
    </row>
    <row r="4481" spans="29:36" x14ac:dyDescent="0.25">
      <c r="AC4481" s="439"/>
      <c r="AD4481" s="439"/>
      <c r="AE4481" s="439"/>
      <c r="AF4481" s="439"/>
      <c r="AG4481" s="439"/>
      <c r="AH4481" s="439"/>
      <c r="AI4481" s="439"/>
      <c r="AJ4481" s="439"/>
    </row>
    <row r="4482" spans="29:36" x14ac:dyDescent="0.25">
      <c r="AC4482" s="439"/>
      <c r="AD4482" s="439"/>
      <c r="AE4482" s="439"/>
      <c r="AF4482" s="439"/>
      <c r="AG4482" s="439"/>
      <c r="AH4482" s="439"/>
      <c r="AI4482" s="439"/>
      <c r="AJ4482" s="439"/>
    </row>
    <row r="4483" spans="29:36" x14ac:dyDescent="0.25">
      <c r="AC4483" s="439"/>
      <c r="AD4483" s="439"/>
      <c r="AE4483" s="439"/>
      <c r="AF4483" s="439"/>
      <c r="AG4483" s="439"/>
      <c r="AH4483" s="439"/>
      <c r="AI4483" s="439"/>
      <c r="AJ4483" s="439"/>
    </row>
    <row r="4484" spans="29:36" x14ac:dyDescent="0.25">
      <c r="AC4484" s="439"/>
      <c r="AD4484" s="439"/>
      <c r="AE4484" s="439"/>
      <c r="AF4484" s="439"/>
      <c r="AG4484" s="439"/>
      <c r="AH4484" s="439"/>
      <c r="AI4484" s="439"/>
      <c r="AJ4484" s="439"/>
    </row>
    <row r="4485" spans="29:36" x14ac:dyDescent="0.25">
      <c r="AC4485" s="439"/>
      <c r="AD4485" s="439"/>
      <c r="AE4485" s="439"/>
      <c r="AF4485" s="439"/>
      <c r="AG4485" s="439"/>
      <c r="AH4485" s="439"/>
      <c r="AI4485" s="439"/>
      <c r="AJ4485" s="439"/>
    </row>
    <row r="4486" spans="29:36" x14ac:dyDescent="0.25">
      <c r="AC4486" s="439"/>
      <c r="AD4486" s="439"/>
      <c r="AE4486" s="439"/>
      <c r="AF4486" s="439"/>
      <c r="AG4486" s="439"/>
      <c r="AH4486" s="439"/>
      <c r="AI4486" s="439"/>
      <c r="AJ4486" s="439"/>
    </row>
    <row r="4487" spans="29:36" x14ac:dyDescent="0.25">
      <c r="AC4487" s="439"/>
      <c r="AD4487" s="439"/>
      <c r="AE4487" s="439"/>
      <c r="AF4487" s="439"/>
      <c r="AG4487" s="439"/>
      <c r="AH4487" s="439"/>
      <c r="AI4487" s="439"/>
      <c r="AJ4487" s="439"/>
    </row>
    <row r="4488" spans="29:36" x14ac:dyDescent="0.25">
      <c r="AC4488" s="439"/>
      <c r="AD4488" s="439"/>
      <c r="AE4488" s="439"/>
      <c r="AF4488" s="439"/>
      <c r="AG4488" s="439"/>
      <c r="AH4488" s="439"/>
      <c r="AI4488" s="439"/>
      <c r="AJ4488" s="439"/>
    </row>
    <row r="4489" spans="29:36" x14ac:dyDescent="0.25">
      <c r="AC4489" s="439"/>
      <c r="AD4489" s="439"/>
      <c r="AE4489" s="439"/>
      <c r="AF4489" s="439"/>
      <c r="AG4489" s="439"/>
      <c r="AH4489" s="439"/>
      <c r="AI4489" s="439"/>
      <c r="AJ4489" s="439"/>
    </row>
    <row r="4490" spans="29:36" x14ac:dyDescent="0.25">
      <c r="AC4490" s="439"/>
      <c r="AD4490" s="439"/>
      <c r="AE4490" s="439"/>
      <c r="AF4490" s="439"/>
      <c r="AG4490" s="439"/>
      <c r="AH4490" s="439"/>
      <c r="AI4490" s="439"/>
      <c r="AJ4490" s="439"/>
    </row>
    <row r="4491" spans="29:36" x14ac:dyDescent="0.25">
      <c r="AC4491" s="439"/>
      <c r="AD4491" s="439"/>
      <c r="AE4491" s="439"/>
      <c r="AF4491" s="439"/>
      <c r="AG4491" s="439"/>
      <c r="AH4491" s="439"/>
      <c r="AI4491" s="439"/>
      <c r="AJ4491" s="439"/>
    </row>
    <row r="4492" spans="29:36" x14ac:dyDescent="0.25">
      <c r="AC4492" s="439"/>
      <c r="AD4492" s="439"/>
      <c r="AE4492" s="439"/>
      <c r="AF4492" s="439"/>
      <c r="AG4492" s="439"/>
      <c r="AH4492" s="439"/>
      <c r="AI4492" s="439"/>
      <c r="AJ4492" s="439"/>
    </row>
    <row r="4493" spans="29:36" x14ac:dyDescent="0.25">
      <c r="AC4493" s="439"/>
      <c r="AD4493" s="439"/>
      <c r="AE4493" s="439"/>
      <c r="AF4493" s="439"/>
      <c r="AG4493" s="439"/>
      <c r="AH4493" s="439"/>
      <c r="AI4493" s="439"/>
      <c r="AJ4493" s="439"/>
    </row>
    <row r="4494" spans="29:36" x14ac:dyDescent="0.25">
      <c r="AC4494" s="439"/>
      <c r="AD4494" s="439"/>
      <c r="AE4494" s="439"/>
      <c r="AF4494" s="439"/>
      <c r="AG4494" s="439"/>
      <c r="AH4494" s="439"/>
      <c r="AI4494" s="439"/>
      <c r="AJ4494" s="439"/>
    </row>
    <row r="4495" spans="29:36" x14ac:dyDescent="0.25">
      <c r="AC4495" s="439"/>
      <c r="AD4495" s="439"/>
      <c r="AE4495" s="439"/>
      <c r="AF4495" s="439"/>
      <c r="AG4495" s="439"/>
      <c r="AH4495" s="439"/>
      <c r="AI4495" s="439"/>
      <c r="AJ4495" s="439"/>
    </row>
    <row r="4496" spans="29:36" x14ac:dyDescent="0.25">
      <c r="AC4496" s="439"/>
      <c r="AD4496" s="439"/>
      <c r="AE4496" s="439"/>
      <c r="AF4496" s="439"/>
      <c r="AG4496" s="439"/>
      <c r="AH4496" s="439"/>
      <c r="AI4496" s="439"/>
      <c r="AJ4496" s="439"/>
    </row>
    <row r="4497" spans="29:36" x14ac:dyDescent="0.25">
      <c r="AC4497" s="439"/>
      <c r="AD4497" s="439"/>
      <c r="AE4497" s="439"/>
      <c r="AF4497" s="439"/>
      <c r="AG4497" s="439"/>
      <c r="AH4497" s="439"/>
      <c r="AI4497" s="439"/>
      <c r="AJ4497" s="439"/>
    </row>
    <row r="4498" spans="29:36" x14ac:dyDescent="0.25">
      <c r="AC4498" s="439"/>
      <c r="AD4498" s="439"/>
      <c r="AE4498" s="439"/>
      <c r="AF4498" s="439"/>
      <c r="AG4498" s="439"/>
      <c r="AH4498" s="439"/>
      <c r="AI4498" s="439"/>
      <c r="AJ4498" s="439"/>
    </row>
    <row r="4499" spans="29:36" x14ac:dyDescent="0.25">
      <c r="AC4499" s="439"/>
      <c r="AD4499" s="439"/>
      <c r="AE4499" s="439"/>
      <c r="AF4499" s="439"/>
      <c r="AG4499" s="439"/>
      <c r="AH4499" s="439"/>
      <c r="AI4499" s="439"/>
      <c r="AJ4499" s="439"/>
    </row>
    <row r="4500" spans="29:36" x14ac:dyDescent="0.25">
      <c r="AC4500" s="439"/>
      <c r="AD4500" s="439"/>
      <c r="AE4500" s="439"/>
      <c r="AF4500" s="439"/>
      <c r="AG4500" s="439"/>
      <c r="AH4500" s="439"/>
      <c r="AI4500" s="439"/>
      <c r="AJ4500" s="439"/>
    </row>
    <row r="4501" spans="29:36" x14ac:dyDescent="0.25">
      <c r="AC4501" s="439"/>
      <c r="AD4501" s="439"/>
      <c r="AE4501" s="439"/>
      <c r="AF4501" s="439"/>
      <c r="AG4501" s="439"/>
      <c r="AH4501" s="439"/>
      <c r="AI4501" s="439"/>
      <c r="AJ4501" s="439"/>
    </row>
    <row r="4502" spans="29:36" x14ac:dyDescent="0.25">
      <c r="AC4502" s="439"/>
      <c r="AD4502" s="439"/>
      <c r="AE4502" s="439"/>
      <c r="AF4502" s="439"/>
      <c r="AG4502" s="439"/>
      <c r="AH4502" s="439"/>
      <c r="AI4502" s="439"/>
      <c r="AJ4502" s="439"/>
    </row>
    <row r="4503" spans="29:36" x14ac:dyDescent="0.25">
      <c r="AC4503" s="439"/>
      <c r="AD4503" s="439"/>
      <c r="AE4503" s="439"/>
      <c r="AF4503" s="439"/>
      <c r="AG4503" s="439"/>
      <c r="AH4503" s="439"/>
      <c r="AI4503" s="439"/>
      <c r="AJ4503" s="439"/>
    </row>
    <row r="4504" spans="29:36" x14ac:dyDescent="0.25">
      <c r="AC4504" s="439"/>
      <c r="AD4504" s="439"/>
      <c r="AE4504" s="439"/>
      <c r="AF4504" s="439"/>
      <c r="AG4504" s="439"/>
      <c r="AH4504" s="439"/>
      <c r="AI4504" s="439"/>
      <c r="AJ4504" s="439"/>
    </row>
    <row r="4505" spans="29:36" x14ac:dyDescent="0.25">
      <c r="AC4505" s="439"/>
      <c r="AD4505" s="439"/>
      <c r="AE4505" s="439"/>
      <c r="AF4505" s="439"/>
      <c r="AG4505" s="439"/>
      <c r="AH4505" s="439"/>
      <c r="AI4505" s="439"/>
      <c r="AJ4505" s="439"/>
    </row>
    <row r="4506" spans="29:36" x14ac:dyDescent="0.25">
      <c r="AC4506" s="439"/>
      <c r="AD4506" s="439"/>
      <c r="AE4506" s="439"/>
      <c r="AF4506" s="439"/>
      <c r="AG4506" s="439"/>
      <c r="AH4506" s="439"/>
      <c r="AI4506" s="439"/>
      <c r="AJ4506" s="439"/>
    </row>
    <row r="4507" spans="29:36" x14ac:dyDescent="0.25">
      <c r="AC4507" s="439"/>
      <c r="AD4507" s="439"/>
      <c r="AE4507" s="439"/>
      <c r="AF4507" s="439"/>
      <c r="AG4507" s="439"/>
      <c r="AH4507" s="439"/>
      <c r="AI4507" s="439"/>
      <c r="AJ4507" s="439"/>
    </row>
    <row r="4508" spans="29:36" x14ac:dyDescent="0.25">
      <c r="AC4508" s="439"/>
      <c r="AD4508" s="439"/>
      <c r="AE4508" s="439"/>
      <c r="AF4508" s="439"/>
      <c r="AG4508" s="439"/>
      <c r="AH4508" s="439"/>
      <c r="AI4508" s="439"/>
      <c r="AJ4508" s="439"/>
    </row>
    <row r="4509" spans="29:36" x14ac:dyDescent="0.25">
      <c r="AC4509" s="439"/>
      <c r="AD4509" s="439"/>
      <c r="AE4509" s="439"/>
      <c r="AF4509" s="439"/>
      <c r="AG4509" s="439"/>
      <c r="AH4509" s="439"/>
      <c r="AI4509" s="439"/>
      <c r="AJ4509" s="439"/>
    </row>
    <row r="4510" spans="29:36" x14ac:dyDescent="0.25">
      <c r="AC4510" s="439"/>
      <c r="AD4510" s="439"/>
      <c r="AE4510" s="439"/>
      <c r="AF4510" s="439"/>
      <c r="AG4510" s="439"/>
      <c r="AH4510" s="439"/>
      <c r="AI4510" s="439"/>
      <c r="AJ4510" s="439"/>
    </row>
    <row r="4511" spans="29:36" x14ac:dyDescent="0.25">
      <c r="AC4511" s="439"/>
      <c r="AD4511" s="439"/>
      <c r="AE4511" s="439"/>
      <c r="AF4511" s="439"/>
      <c r="AG4511" s="439"/>
      <c r="AH4511" s="439"/>
      <c r="AI4511" s="439"/>
      <c r="AJ4511" s="439"/>
    </row>
    <row r="4512" spans="29:36" x14ac:dyDescent="0.25">
      <c r="AC4512" s="439"/>
      <c r="AD4512" s="439"/>
      <c r="AE4512" s="439"/>
      <c r="AF4512" s="439"/>
      <c r="AG4512" s="439"/>
      <c r="AH4512" s="439"/>
      <c r="AI4512" s="439"/>
      <c r="AJ4512" s="439"/>
    </row>
    <row r="4513" spans="29:36" x14ac:dyDescent="0.25">
      <c r="AC4513" s="439"/>
      <c r="AD4513" s="439"/>
      <c r="AE4513" s="439"/>
      <c r="AF4513" s="439"/>
      <c r="AG4513" s="439"/>
      <c r="AH4513" s="439"/>
      <c r="AI4513" s="439"/>
      <c r="AJ4513" s="439"/>
    </row>
    <row r="4514" spans="29:36" x14ac:dyDescent="0.25">
      <c r="AC4514" s="439"/>
      <c r="AD4514" s="439"/>
      <c r="AE4514" s="439"/>
      <c r="AF4514" s="439"/>
      <c r="AG4514" s="439"/>
      <c r="AH4514" s="439"/>
      <c r="AI4514" s="439"/>
      <c r="AJ4514" s="439"/>
    </row>
    <row r="4515" spans="29:36" x14ac:dyDescent="0.25">
      <c r="AC4515" s="439"/>
      <c r="AD4515" s="439"/>
      <c r="AE4515" s="439"/>
      <c r="AF4515" s="439"/>
      <c r="AG4515" s="439"/>
      <c r="AH4515" s="439"/>
      <c r="AI4515" s="439"/>
      <c r="AJ4515" s="439"/>
    </row>
    <row r="4516" spans="29:36" x14ac:dyDescent="0.25">
      <c r="AC4516" s="439"/>
      <c r="AD4516" s="439"/>
      <c r="AE4516" s="439"/>
      <c r="AF4516" s="439"/>
      <c r="AG4516" s="439"/>
      <c r="AH4516" s="439"/>
      <c r="AI4516" s="439"/>
      <c r="AJ4516" s="439"/>
    </row>
    <row r="4517" spans="29:36" x14ac:dyDescent="0.25">
      <c r="AC4517" s="439"/>
      <c r="AD4517" s="439"/>
      <c r="AE4517" s="439"/>
      <c r="AF4517" s="439"/>
      <c r="AG4517" s="439"/>
      <c r="AH4517" s="439"/>
      <c r="AI4517" s="439"/>
      <c r="AJ4517" s="439"/>
    </row>
    <row r="4518" spans="29:36" x14ac:dyDescent="0.25">
      <c r="AC4518" s="439"/>
      <c r="AD4518" s="439"/>
      <c r="AE4518" s="439"/>
      <c r="AF4518" s="439"/>
      <c r="AG4518" s="439"/>
      <c r="AH4518" s="439"/>
      <c r="AI4518" s="439"/>
      <c r="AJ4518" s="439"/>
    </row>
    <row r="4519" spans="29:36" x14ac:dyDescent="0.25">
      <c r="AC4519" s="439"/>
      <c r="AD4519" s="439"/>
      <c r="AE4519" s="439"/>
      <c r="AF4519" s="439"/>
      <c r="AG4519" s="439"/>
      <c r="AH4519" s="439"/>
      <c r="AI4519" s="439"/>
      <c r="AJ4519" s="439"/>
    </row>
    <row r="4520" spans="29:36" x14ac:dyDescent="0.25">
      <c r="AC4520" s="439"/>
      <c r="AD4520" s="439"/>
      <c r="AE4520" s="439"/>
      <c r="AF4520" s="439"/>
      <c r="AG4520" s="439"/>
      <c r="AH4520" s="439"/>
      <c r="AI4520" s="439"/>
      <c r="AJ4520" s="439"/>
    </row>
    <row r="4521" spans="29:36" x14ac:dyDescent="0.25">
      <c r="AC4521" s="439"/>
      <c r="AD4521" s="439"/>
      <c r="AE4521" s="439"/>
      <c r="AF4521" s="439"/>
      <c r="AG4521" s="439"/>
      <c r="AH4521" s="439"/>
      <c r="AI4521" s="439"/>
      <c r="AJ4521" s="439"/>
    </row>
    <row r="4522" spans="29:36" x14ac:dyDescent="0.25">
      <c r="AC4522" s="439"/>
      <c r="AD4522" s="439"/>
      <c r="AE4522" s="439"/>
      <c r="AF4522" s="439"/>
      <c r="AG4522" s="439"/>
      <c r="AH4522" s="439"/>
      <c r="AI4522" s="439"/>
      <c r="AJ4522" s="439"/>
    </row>
    <row r="4523" spans="29:36" x14ac:dyDescent="0.25">
      <c r="AC4523" s="439"/>
      <c r="AD4523" s="439"/>
      <c r="AE4523" s="439"/>
      <c r="AF4523" s="439"/>
      <c r="AG4523" s="439"/>
      <c r="AH4523" s="439"/>
      <c r="AI4523" s="439"/>
      <c r="AJ4523" s="439"/>
    </row>
    <row r="4524" spans="29:36" x14ac:dyDescent="0.25">
      <c r="AC4524" s="439"/>
      <c r="AD4524" s="439"/>
      <c r="AE4524" s="439"/>
      <c r="AF4524" s="439"/>
      <c r="AG4524" s="439"/>
      <c r="AH4524" s="439"/>
      <c r="AI4524" s="439"/>
      <c r="AJ4524" s="439"/>
    </row>
    <row r="4525" spans="29:36" x14ac:dyDescent="0.25">
      <c r="AC4525" s="439"/>
      <c r="AD4525" s="439"/>
      <c r="AE4525" s="439"/>
      <c r="AF4525" s="439"/>
      <c r="AG4525" s="439"/>
      <c r="AH4525" s="439"/>
      <c r="AI4525" s="439"/>
      <c r="AJ4525" s="439"/>
    </row>
    <row r="4526" spans="29:36" x14ac:dyDescent="0.25">
      <c r="AC4526" s="439"/>
      <c r="AD4526" s="439"/>
      <c r="AE4526" s="439"/>
      <c r="AF4526" s="439"/>
      <c r="AG4526" s="439"/>
      <c r="AH4526" s="439"/>
      <c r="AI4526" s="439"/>
      <c r="AJ4526" s="439"/>
    </row>
    <row r="4527" spans="29:36" x14ac:dyDescent="0.25">
      <c r="AC4527" s="439"/>
      <c r="AD4527" s="439"/>
      <c r="AE4527" s="439"/>
      <c r="AF4527" s="439"/>
      <c r="AG4527" s="439"/>
      <c r="AH4527" s="439"/>
      <c r="AI4527" s="439"/>
      <c r="AJ4527" s="439"/>
    </row>
    <row r="4528" spans="29:36" x14ac:dyDescent="0.25">
      <c r="AC4528" s="439"/>
      <c r="AD4528" s="439"/>
      <c r="AE4528" s="439"/>
      <c r="AF4528" s="439"/>
      <c r="AG4528" s="439"/>
      <c r="AH4528" s="439"/>
      <c r="AI4528" s="439"/>
      <c r="AJ4528" s="439"/>
    </row>
    <row r="4529" spans="29:36" x14ac:dyDescent="0.25">
      <c r="AC4529" s="439"/>
      <c r="AD4529" s="439"/>
      <c r="AE4529" s="439"/>
      <c r="AF4529" s="439"/>
      <c r="AG4529" s="439"/>
      <c r="AH4529" s="439"/>
      <c r="AI4529" s="439"/>
      <c r="AJ4529" s="439"/>
    </row>
    <row r="4530" spans="29:36" x14ac:dyDescent="0.25">
      <c r="AC4530" s="439"/>
      <c r="AD4530" s="439"/>
      <c r="AE4530" s="439"/>
      <c r="AF4530" s="439"/>
      <c r="AG4530" s="439"/>
      <c r="AH4530" s="439"/>
      <c r="AI4530" s="439"/>
      <c r="AJ4530" s="439"/>
    </row>
    <row r="4531" spans="29:36" x14ac:dyDescent="0.25">
      <c r="AC4531" s="439"/>
      <c r="AD4531" s="439"/>
      <c r="AE4531" s="439"/>
      <c r="AF4531" s="439"/>
      <c r="AG4531" s="439"/>
      <c r="AH4531" s="439"/>
      <c r="AI4531" s="439"/>
      <c r="AJ4531" s="439"/>
    </row>
    <row r="4532" spans="29:36" x14ac:dyDescent="0.25">
      <c r="AC4532" s="439"/>
      <c r="AD4532" s="439"/>
      <c r="AE4532" s="439"/>
      <c r="AF4532" s="439"/>
      <c r="AG4532" s="439"/>
      <c r="AH4532" s="439"/>
      <c r="AI4532" s="439"/>
      <c r="AJ4532" s="439"/>
    </row>
    <row r="4533" spans="29:36" x14ac:dyDescent="0.25">
      <c r="AC4533" s="439"/>
      <c r="AD4533" s="439"/>
      <c r="AE4533" s="439"/>
      <c r="AF4533" s="439"/>
      <c r="AG4533" s="439"/>
      <c r="AH4533" s="439"/>
      <c r="AI4533" s="439"/>
      <c r="AJ4533" s="439"/>
    </row>
    <row r="4534" spans="29:36" x14ac:dyDescent="0.25">
      <c r="AC4534" s="439"/>
      <c r="AD4534" s="439"/>
      <c r="AE4534" s="439"/>
      <c r="AF4534" s="439"/>
      <c r="AG4534" s="439"/>
      <c r="AH4534" s="439"/>
      <c r="AI4534" s="439"/>
      <c r="AJ4534" s="439"/>
    </row>
    <row r="4535" spans="29:36" x14ac:dyDescent="0.25">
      <c r="AC4535" s="439"/>
      <c r="AD4535" s="439"/>
      <c r="AE4535" s="439"/>
      <c r="AF4535" s="439"/>
      <c r="AG4535" s="439"/>
      <c r="AH4535" s="439"/>
      <c r="AI4535" s="439"/>
      <c r="AJ4535" s="439"/>
    </row>
    <row r="4536" spans="29:36" x14ac:dyDescent="0.25">
      <c r="AC4536" s="439"/>
      <c r="AD4536" s="439"/>
      <c r="AE4536" s="439"/>
      <c r="AF4536" s="439"/>
      <c r="AG4536" s="439"/>
      <c r="AH4536" s="439"/>
      <c r="AI4536" s="439"/>
      <c r="AJ4536" s="439"/>
    </row>
    <row r="4537" spans="29:36" x14ac:dyDescent="0.25">
      <c r="AC4537" s="439"/>
      <c r="AD4537" s="439"/>
      <c r="AE4537" s="439"/>
      <c r="AF4537" s="439"/>
      <c r="AG4537" s="439"/>
      <c r="AH4537" s="439"/>
      <c r="AI4537" s="439"/>
      <c r="AJ4537" s="439"/>
    </row>
    <row r="4538" spans="29:36" x14ac:dyDescent="0.25">
      <c r="AC4538" s="439"/>
      <c r="AD4538" s="439"/>
      <c r="AE4538" s="439"/>
      <c r="AF4538" s="439"/>
      <c r="AG4538" s="439"/>
      <c r="AH4538" s="439"/>
      <c r="AI4538" s="439"/>
      <c r="AJ4538" s="439"/>
    </row>
    <row r="4539" spans="29:36" x14ac:dyDescent="0.25">
      <c r="AC4539" s="439"/>
      <c r="AD4539" s="439"/>
      <c r="AE4539" s="439"/>
      <c r="AF4539" s="439"/>
      <c r="AG4539" s="439"/>
      <c r="AH4539" s="439"/>
      <c r="AI4539" s="439"/>
      <c r="AJ4539" s="439"/>
    </row>
    <row r="4540" spans="29:36" x14ac:dyDescent="0.25">
      <c r="AC4540" s="439"/>
      <c r="AD4540" s="439"/>
      <c r="AE4540" s="439"/>
      <c r="AF4540" s="439"/>
      <c r="AG4540" s="439"/>
      <c r="AH4540" s="439"/>
      <c r="AI4540" s="439"/>
      <c r="AJ4540" s="439"/>
    </row>
    <row r="4541" spans="29:36" x14ac:dyDescent="0.25">
      <c r="AC4541" s="439"/>
      <c r="AD4541" s="439"/>
      <c r="AE4541" s="439"/>
      <c r="AF4541" s="439"/>
      <c r="AG4541" s="439"/>
      <c r="AH4541" s="439"/>
      <c r="AI4541" s="439"/>
      <c r="AJ4541" s="439"/>
    </row>
    <row r="4542" spans="29:36" x14ac:dyDescent="0.25">
      <c r="AC4542" s="439"/>
      <c r="AD4542" s="439"/>
      <c r="AE4542" s="439"/>
      <c r="AF4542" s="439"/>
      <c r="AG4542" s="439"/>
      <c r="AH4542" s="439"/>
      <c r="AI4542" s="439"/>
      <c r="AJ4542" s="439"/>
    </row>
    <row r="4543" spans="29:36" x14ac:dyDescent="0.25">
      <c r="AC4543" s="439"/>
      <c r="AD4543" s="439"/>
      <c r="AE4543" s="439"/>
      <c r="AF4543" s="439"/>
      <c r="AG4543" s="439"/>
      <c r="AH4543" s="439"/>
      <c r="AI4543" s="439"/>
      <c r="AJ4543" s="439"/>
    </row>
    <row r="4544" spans="29:36" x14ac:dyDescent="0.25">
      <c r="AC4544" s="439"/>
      <c r="AD4544" s="439"/>
      <c r="AE4544" s="439"/>
      <c r="AF4544" s="439"/>
      <c r="AG4544" s="439"/>
      <c r="AH4544" s="439"/>
      <c r="AI4544" s="439"/>
      <c r="AJ4544" s="439"/>
    </row>
    <row r="4545" spans="29:36" x14ac:dyDescent="0.25">
      <c r="AC4545" s="439"/>
      <c r="AD4545" s="439"/>
      <c r="AE4545" s="439"/>
      <c r="AF4545" s="439"/>
      <c r="AG4545" s="439"/>
      <c r="AH4545" s="439"/>
      <c r="AI4545" s="439"/>
      <c r="AJ4545" s="439"/>
    </row>
    <row r="4546" spans="29:36" x14ac:dyDescent="0.25">
      <c r="AC4546" s="439"/>
      <c r="AD4546" s="439"/>
      <c r="AE4546" s="439"/>
      <c r="AF4546" s="439"/>
      <c r="AG4546" s="439"/>
      <c r="AH4546" s="439"/>
      <c r="AI4546" s="439"/>
      <c r="AJ4546" s="439"/>
    </row>
    <row r="4547" spans="29:36" x14ac:dyDescent="0.25">
      <c r="AC4547" s="439"/>
      <c r="AD4547" s="439"/>
      <c r="AE4547" s="439"/>
      <c r="AF4547" s="439"/>
      <c r="AG4547" s="439"/>
      <c r="AH4547" s="439"/>
      <c r="AI4547" s="439"/>
      <c r="AJ4547" s="439"/>
    </row>
    <row r="4548" spans="29:36" x14ac:dyDescent="0.25">
      <c r="AC4548" s="439"/>
      <c r="AD4548" s="439"/>
      <c r="AE4548" s="439"/>
      <c r="AF4548" s="439"/>
      <c r="AG4548" s="439"/>
      <c r="AH4548" s="439"/>
      <c r="AI4548" s="439"/>
      <c r="AJ4548" s="439"/>
    </row>
    <row r="4549" spans="29:36" x14ac:dyDescent="0.25">
      <c r="AC4549" s="439"/>
      <c r="AD4549" s="439"/>
      <c r="AE4549" s="439"/>
      <c r="AF4549" s="439"/>
      <c r="AG4549" s="439"/>
      <c r="AH4549" s="439"/>
      <c r="AI4549" s="439"/>
      <c r="AJ4549" s="439"/>
    </row>
    <row r="4550" spans="29:36" x14ac:dyDescent="0.25">
      <c r="AC4550" s="439"/>
      <c r="AD4550" s="439"/>
      <c r="AE4550" s="439"/>
      <c r="AF4550" s="439"/>
      <c r="AG4550" s="439"/>
      <c r="AH4550" s="439"/>
      <c r="AI4550" s="439"/>
      <c r="AJ4550" s="439"/>
    </row>
    <row r="4551" spans="29:36" x14ac:dyDescent="0.25">
      <c r="AC4551" s="439"/>
      <c r="AD4551" s="439"/>
      <c r="AE4551" s="439"/>
      <c r="AF4551" s="439"/>
      <c r="AG4551" s="439"/>
      <c r="AH4551" s="439"/>
      <c r="AI4551" s="439"/>
      <c r="AJ4551" s="439"/>
    </row>
    <row r="4552" spans="29:36" x14ac:dyDescent="0.25">
      <c r="AC4552" s="439"/>
      <c r="AD4552" s="439"/>
      <c r="AE4552" s="439"/>
      <c r="AF4552" s="439"/>
      <c r="AG4552" s="439"/>
      <c r="AH4552" s="439"/>
      <c r="AI4552" s="439"/>
      <c r="AJ4552" s="439"/>
    </row>
    <row r="4553" spans="29:36" x14ac:dyDescent="0.25">
      <c r="AC4553" s="439"/>
      <c r="AD4553" s="439"/>
      <c r="AE4553" s="439"/>
      <c r="AF4553" s="439"/>
      <c r="AG4553" s="439"/>
      <c r="AH4553" s="439"/>
      <c r="AI4553" s="439"/>
      <c r="AJ4553" s="439"/>
    </row>
    <row r="4554" spans="29:36" x14ac:dyDescent="0.25">
      <c r="AC4554" s="439"/>
      <c r="AD4554" s="439"/>
      <c r="AE4554" s="439"/>
      <c r="AF4554" s="439"/>
      <c r="AG4554" s="439"/>
      <c r="AH4554" s="439"/>
      <c r="AI4554" s="439"/>
      <c r="AJ4554" s="439"/>
    </row>
    <row r="4555" spans="29:36" x14ac:dyDescent="0.25">
      <c r="AC4555" s="439"/>
      <c r="AD4555" s="439"/>
      <c r="AE4555" s="439"/>
      <c r="AF4555" s="439"/>
      <c r="AG4555" s="439"/>
      <c r="AH4555" s="439"/>
      <c r="AI4555" s="439"/>
      <c r="AJ4555" s="439"/>
    </row>
    <row r="4556" spans="29:36" x14ac:dyDescent="0.25">
      <c r="AC4556" s="439"/>
      <c r="AD4556" s="439"/>
      <c r="AE4556" s="439"/>
      <c r="AF4556" s="439"/>
      <c r="AG4556" s="439"/>
      <c r="AH4556" s="439"/>
      <c r="AI4556" s="439"/>
      <c r="AJ4556" s="439"/>
    </row>
    <row r="4557" spans="29:36" x14ac:dyDescent="0.25">
      <c r="AC4557" s="439"/>
      <c r="AD4557" s="439"/>
      <c r="AE4557" s="439"/>
      <c r="AF4557" s="439"/>
      <c r="AG4557" s="439"/>
      <c r="AH4557" s="439"/>
      <c r="AI4557" s="439"/>
      <c r="AJ4557" s="439"/>
    </row>
    <row r="4558" spans="29:36" x14ac:dyDescent="0.25">
      <c r="AC4558" s="439"/>
      <c r="AD4558" s="439"/>
      <c r="AE4558" s="439"/>
      <c r="AF4558" s="439"/>
      <c r="AG4558" s="439"/>
      <c r="AH4558" s="439"/>
      <c r="AI4558" s="439"/>
      <c r="AJ4558" s="439"/>
    </row>
    <row r="4559" spans="29:36" x14ac:dyDescent="0.25">
      <c r="AC4559" s="439"/>
      <c r="AD4559" s="439"/>
      <c r="AE4559" s="439"/>
      <c r="AF4559" s="439"/>
      <c r="AG4559" s="439"/>
      <c r="AH4559" s="439"/>
      <c r="AI4559" s="439"/>
      <c r="AJ4559" s="439"/>
    </row>
    <row r="4560" spans="29:36" x14ac:dyDescent="0.25">
      <c r="AC4560" s="439"/>
      <c r="AD4560" s="439"/>
      <c r="AE4560" s="439"/>
      <c r="AF4560" s="439"/>
      <c r="AG4560" s="439"/>
      <c r="AH4560" s="439"/>
      <c r="AI4560" s="439"/>
      <c r="AJ4560" s="439"/>
    </row>
    <row r="4561" spans="29:36" x14ac:dyDescent="0.25">
      <c r="AC4561" s="439"/>
      <c r="AD4561" s="439"/>
      <c r="AE4561" s="439"/>
      <c r="AF4561" s="439"/>
      <c r="AG4561" s="439"/>
      <c r="AH4561" s="439"/>
      <c r="AI4561" s="439"/>
      <c r="AJ4561" s="439"/>
    </row>
    <row r="4562" spans="29:36" x14ac:dyDescent="0.25">
      <c r="AC4562" s="439"/>
      <c r="AD4562" s="439"/>
      <c r="AE4562" s="439"/>
      <c r="AF4562" s="439"/>
      <c r="AG4562" s="439"/>
      <c r="AH4562" s="439"/>
      <c r="AI4562" s="439"/>
      <c r="AJ4562" s="439"/>
    </row>
    <row r="4563" spans="29:36" x14ac:dyDescent="0.25">
      <c r="AC4563" s="439"/>
      <c r="AD4563" s="439"/>
      <c r="AE4563" s="439"/>
      <c r="AF4563" s="439"/>
      <c r="AG4563" s="439"/>
      <c r="AH4563" s="439"/>
      <c r="AI4563" s="439"/>
      <c r="AJ4563" s="439"/>
    </row>
    <row r="4564" spans="29:36" x14ac:dyDescent="0.25">
      <c r="AC4564" s="439"/>
      <c r="AD4564" s="439"/>
      <c r="AE4564" s="439"/>
      <c r="AF4564" s="439"/>
      <c r="AG4564" s="439"/>
      <c r="AH4564" s="439"/>
      <c r="AI4564" s="439"/>
      <c r="AJ4564" s="439"/>
    </row>
    <row r="4565" spans="29:36" x14ac:dyDescent="0.25">
      <c r="AC4565" s="439"/>
      <c r="AD4565" s="439"/>
      <c r="AE4565" s="439"/>
      <c r="AF4565" s="439"/>
      <c r="AG4565" s="439"/>
      <c r="AH4565" s="439"/>
      <c r="AI4565" s="439"/>
      <c r="AJ4565" s="439"/>
    </row>
    <row r="4566" spans="29:36" x14ac:dyDescent="0.25">
      <c r="AC4566" s="439"/>
      <c r="AD4566" s="439"/>
      <c r="AE4566" s="439"/>
      <c r="AF4566" s="439"/>
      <c r="AG4566" s="439"/>
      <c r="AH4566" s="439"/>
      <c r="AI4566" s="439"/>
      <c r="AJ4566" s="439"/>
    </row>
    <row r="4567" spans="29:36" x14ac:dyDescent="0.25">
      <c r="AC4567" s="439"/>
      <c r="AD4567" s="439"/>
      <c r="AE4567" s="439"/>
      <c r="AF4567" s="439"/>
      <c r="AG4567" s="439"/>
      <c r="AH4567" s="439"/>
      <c r="AI4567" s="439"/>
      <c r="AJ4567" s="439"/>
    </row>
    <row r="4568" spans="29:36" x14ac:dyDescent="0.25">
      <c r="AC4568" s="439"/>
      <c r="AD4568" s="439"/>
      <c r="AE4568" s="439"/>
      <c r="AF4568" s="439"/>
      <c r="AG4568" s="439"/>
      <c r="AH4568" s="439"/>
      <c r="AI4568" s="439"/>
      <c r="AJ4568" s="439"/>
    </row>
    <row r="4569" spans="29:36" x14ac:dyDescent="0.25">
      <c r="AC4569" s="439"/>
      <c r="AD4569" s="439"/>
      <c r="AE4569" s="439"/>
      <c r="AF4569" s="439"/>
      <c r="AG4569" s="439"/>
      <c r="AH4569" s="439"/>
      <c r="AI4569" s="439"/>
      <c r="AJ4569" s="439"/>
    </row>
    <row r="4570" spans="29:36" x14ac:dyDescent="0.25">
      <c r="AC4570" s="439"/>
      <c r="AD4570" s="439"/>
      <c r="AE4570" s="439"/>
      <c r="AF4570" s="439"/>
      <c r="AG4570" s="439"/>
      <c r="AH4570" s="439"/>
      <c r="AI4570" s="439"/>
      <c r="AJ4570" s="439"/>
    </row>
    <row r="4571" spans="29:36" x14ac:dyDescent="0.25">
      <c r="AC4571" s="439"/>
      <c r="AD4571" s="439"/>
      <c r="AE4571" s="439"/>
      <c r="AF4571" s="439"/>
      <c r="AG4571" s="439"/>
      <c r="AH4571" s="439"/>
      <c r="AI4571" s="439"/>
      <c r="AJ4571" s="439"/>
    </row>
    <row r="4572" spans="29:36" x14ac:dyDescent="0.25">
      <c r="AC4572" s="439"/>
      <c r="AD4572" s="439"/>
      <c r="AE4572" s="439"/>
      <c r="AF4572" s="439"/>
      <c r="AG4572" s="439"/>
      <c r="AH4572" s="439"/>
      <c r="AI4572" s="439"/>
      <c r="AJ4572" s="439"/>
    </row>
    <row r="4573" spans="29:36" x14ac:dyDescent="0.25">
      <c r="AC4573" s="439"/>
      <c r="AD4573" s="439"/>
      <c r="AE4573" s="439"/>
      <c r="AF4573" s="439"/>
      <c r="AG4573" s="439"/>
      <c r="AH4573" s="439"/>
      <c r="AI4573" s="439"/>
      <c r="AJ4573" s="439"/>
    </row>
    <row r="4574" spans="29:36" x14ac:dyDescent="0.25">
      <c r="AC4574" s="439"/>
      <c r="AD4574" s="439"/>
      <c r="AE4574" s="439"/>
      <c r="AF4574" s="439"/>
      <c r="AG4574" s="439"/>
      <c r="AH4574" s="439"/>
      <c r="AI4574" s="439"/>
      <c r="AJ4574" s="439"/>
    </row>
    <row r="4575" spans="29:36" x14ac:dyDescent="0.25">
      <c r="AC4575" s="439"/>
      <c r="AD4575" s="439"/>
      <c r="AE4575" s="439"/>
      <c r="AF4575" s="439"/>
      <c r="AG4575" s="439"/>
      <c r="AH4575" s="439"/>
      <c r="AI4575" s="439"/>
      <c r="AJ4575" s="439"/>
    </row>
    <row r="4576" spans="29:36" x14ac:dyDescent="0.25">
      <c r="AC4576" s="439"/>
      <c r="AD4576" s="439"/>
      <c r="AE4576" s="439"/>
      <c r="AF4576" s="439"/>
      <c r="AG4576" s="439"/>
      <c r="AH4576" s="439"/>
      <c r="AI4576" s="439"/>
      <c r="AJ4576" s="439"/>
    </row>
    <row r="4577" spans="29:36" x14ac:dyDescent="0.25">
      <c r="AC4577" s="439"/>
      <c r="AD4577" s="439"/>
      <c r="AE4577" s="439"/>
      <c r="AF4577" s="439"/>
      <c r="AG4577" s="439"/>
      <c r="AH4577" s="439"/>
      <c r="AI4577" s="439"/>
      <c r="AJ4577" s="439"/>
    </row>
    <row r="4578" spans="29:36" x14ac:dyDescent="0.25">
      <c r="AC4578" s="439"/>
      <c r="AD4578" s="439"/>
      <c r="AE4578" s="439"/>
      <c r="AF4578" s="439"/>
      <c r="AG4578" s="439"/>
      <c r="AH4578" s="439"/>
      <c r="AI4578" s="439"/>
      <c r="AJ4578" s="439"/>
    </row>
    <row r="4579" spans="29:36" x14ac:dyDescent="0.25">
      <c r="AC4579" s="439"/>
      <c r="AD4579" s="439"/>
      <c r="AE4579" s="439"/>
      <c r="AF4579" s="439"/>
      <c r="AG4579" s="439"/>
      <c r="AH4579" s="439"/>
      <c r="AI4579" s="439"/>
      <c r="AJ4579" s="439"/>
    </row>
    <row r="4580" spans="29:36" x14ac:dyDescent="0.25">
      <c r="AC4580" s="439"/>
      <c r="AD4580" s="439"/>
      <c r="AE4580" s="439"/>
      <c r="AF4580" s="439"/>
      <c r="AG4580" s="439"/>
      <c r="AH4580" s="439"/>
      <c r="AI4580" s="439"/>
      <c r="AJ4580" s="439"/>
    </row>
    <row r="4581" spans="29:36" x14ac:dyDescent="0.25">
      <c r="AC4581" s="439"/>
      <c r="AD4581" s="439"/>
      <c r="AE4581" s="439"/>
      <c r="AF4581" s="439"/>
      <c r="AG4581" s="439"/>
      <c r="AH4581" s="439"/>
      <c r="AI4581" s="439"/>
      <c r="AJ4581" s="439"/>
    </row>
    <row r="4582" spans="29:36" x14ac:dyDescent="0.25">
      <c r="AC4582" s="439"/>
      <c r="AD4582" s="439"/>
      <c r="AE4582" s="439"/>
      <c r="AF4582" s="439"/>
      <c r="AG4582" s="439"/>
      <c r="AH4582" s="439"/>
      <c r="AI4582" s="439"/>
      <c r="AJ4582" s="439"/>
    </row>
    <row r="4583" spans="29:36" x14ac:dyDescent="0.25">
      <c r="AC4583" s="439"/>
      <c r="AD4583" s="439"/>
      <c r="AE4583" s="439"/>
      <c r="AF4583" s="439"/>
      <c r="AG4583" s="439"/>
      <c r="AH4583" s="439"/>
      <c r="AI4583" s="439"/>
      <c r="AJ4583" s="439"/>
    </row>
    <row r="4584" spans="29:36" x14ac:dyDescent="0.25">
      <c r="AC4584" s="439"/>
      <c r="AD4584" s="439"/>
      <c r="AE4584" s="439"/>
      <c r="AF4584" s="439"/>
      <c r="AG4584" s="439"/>
      <c r="AH4584" s="439"/>
      <c r="AI4584" s="439"/>
      <c r="AJ4584" s="439"/>
    </row>
    <row r="4585" spans="29:36" x14ac:dyDescent="0.25">
      <c r="AC4585" s="439"/>
      <c r="AD4585" s="439"/>
      <c r="AE4585" s="439"/>
      <c r="AF4585" s="439"/>
      <c r="AG4585" s="439"/>
      <c r="AH4585" s="439"/>
      <c r="AI4585" s="439"/>
      <c r="AJ4585" s="439"/>
    </row>
    <row r="4586" spans="29:36" x14ac:dyDescent="0.25">
      <c r="AC4586" s="439"/>
      <c r="AD4586" s="439"/>
      <c r="AE4586" s="439"/>
      <c r="AF4586" s="439"/>
      <c r="AG4586" s="439"/>
      <c r="AH4586" s="439"/>
      <c r="AI4586" s="439"/>
      <c r="AJ4586" s="439"/>
    </row>
    <row r="4587" spans="29:36" x14ac:dyDescent="0.25">
      <c r="AC4587" s="439"/>
      <c r="AD4587" s="439"/>
      <c r="AE4587" s="439"/>
      <c r="AF4587" s="439"/>
      <c r="AG4587" s="439"/>
      <c r="AH4587" s="439"/>
      <c r="AI4587" s="439"/>
      <c r="AJ4587" s="439"/>
    </row>
    <row r="4588" spans="29:36" x14ac:dyDescent="0.25">
      <c r="AC4588" s="439"/>
      <c r="AD4588" s="439"/>
      <c r="AE4588" s="439"/>
      <c r="AF4588" s="439"/>
      <c r="AG4588" s="439"/>
      <c r="AH4588" s="439"/>
      <c r="AI4588" s="439"/>
      <c r="AJ4588" s="439"/>
    </row>
    <row r="4589" spans="29:36" x14ac:dyDescent="0.25">
      <c r="AC4589" s="439"/>
      <c r="AD4589" s="439"/>
      <c r="AE4589" s="439"/>
      <c r="AF4589" s="439"/>
      <c r="AG4589" s="439"/>
      <c r="AH4589" s="439"/>
      <c r="AI4589" s="439"/>
      <c r="AJ4589" s="439"/>
    </row>
    <row r="4590" spans="29:36" x14ac:dyDescent="0.25">
      <c r="AC4590" s="439"/>
      <c r="AD4590" s="439"/>
      <c r="AE4590" s="439"/>
      <c r="AF4590" s="439"/>
      <c r="AG4590" s="439"/>
      <c r="AH4590" s="439"/>
      <c r="AI4590" s="439"/>
      <c r="AJ4590" s="439"/>
    </row>
    <row r="4591" spans="29:36" x14ac:dyDescent="0.25">
      <c r="AC4591" s="439"/>
      <c r="AD4591" s="439"/>
      <c r="AE4591" s="439"/>
      <c r="AF4591" s="439"/>
      <c r="AG4591" s="439"/>
      <c r="AH4591" s="439"/>
      <c r="AI4591" s="439"/>
      <c r="AJ4591" s="439"/>
    </row>
    <row r="4592" spans="29:36" x14ac:dyDescent="0.25">
      <c r="AC4592" s="439"/>
      <c r="AD4592" s="439"/>
      <c r="AE4592" s="439"/>
      <c r="AF4592" s="439"/>
      <c r="AG4592" s="439"/>
      <c r="AH4592" s="439"/>
      <c r="AI4592" s="439"/>
      <c r="AJ4592" s="439"/>
    </row>
    <row r="4593" spans="29:36" x14ac:dyDescent="0.25">
      <c r="AC4593" s="439"/>
      <c r="AD4593" s="439"/>
      <c r="AE4593" s="439"/>
      <c r="AF4593" s="439"/>
      <c r="AG4593" s="439"/>
      <c r="AH4593" s="439"/>
      <c r="AI4593" s="439"/>
      <c r="AJ4593" s="439"/>
    </row>
    <row r="4594" spans="29:36" x14ac:dyDescent="0.25">
      <c r="AC4594" s="439"/>
      <c r="AD4594" s="439"/>
      <c r="AE4594" s="439"/>
      <c r="AF4594" s="439"/>
      <c r="AG4594" s="439"/>
      <c r="AH4594" s="439"/>
      <c r="AI4594" s="439"/>
      <c r="AJ4594" s="439"/>
    </row>
    <row r="4595" spans="29:36" x14ac:dyDescent="0.25">
      <c r="AC4595" s="439"/>
      <c r="AD4595" s="439"/>
      <c r="AE4595" s="439"/>
      <c r="AF4595" s="439"/>
      <c r="AG4595" s="439"/>
      <c r="AH4595" s="439"/>
      <c r="AI4595" s="439"/>
      <c r="AJ4595" s="439"/>
    </row>
    <row r="4596" spans="29:36" x14ac:dyDescent="0.25">
      <c r="AC4596" s="439"/>
      <c r="AD4596" s="439"/>
      <c r="AE4596" s="439"/>
      <c r="AF4596" s="439"/>
      <c r="AG4596" s="439"/>
      <c r="AH4596" s="439"/>
      <c r="AI4596" s="439"/>
      <c r="AJ4596" s="439"/>
    </row>
    <row r="4597" spans="29:36" x14ac:dyDescent="0.25">
      <c r="AC4597" s="439"/>
      <c r="AD4597" s="439"/>
      <c r="AE4597" s="439"/>
      <c r="AF4597" s="439"/>
      <c r="AG4597" s="439"/>
      <c r="AH4597" s="439"/>
      <c r="AI4597" s="439"/>
      <c r="AJ4597" s="439"/>
    </row>
    <row r="4598" spans="29:36" x14ac:dyDescent="0.25">
      <c r="AC4598" s="439"/>
      <c r="AD4598" s="439"/>
      <c r="AE4598" s="439"/>
      <c r="AF4598" s="439"/>
      <c r="AG4598" s="439"/>
      <c r="AH4598" s="439"/>
      <c r="AI4598" s="439"/>
      <c r="AJ4598" s="439"/>
    </row>
    <row r="4599" spans="29:36" x14ac:dyDescent="0.25">
      <c r="AC4599" s="439"/>
      <c r="AD4599" s="439"/>
      <c r="AE4599" s="439"/>
      <c r="AF4599" s="439"/>
      <c r="AG4599" s="439"/>
      <c r="AH4599" s="439"/>
      <c r="AI4599" s="439"/>
      <c r="AJ4599" s="439"/>
    </row>
    <row r="4600" spans="29:36" x14ac:dyDescent="0.25">
      <c r="AC4600" s="439"/>
      <c r="AD4600" s="439"/>
      <c r="AE4600" s="439"/>
      <c r="AF4600" s="439"/>
      <c r="AG4600" s="439"/>
      <c r="AH4600" s="439"/>
      <c r="AI4600" s="439"/>
      <c r="AJ4600" s="439"/>
    </row>
    <row r="4601" spans="29:36" x14ac:dyDescent="0.25">
      <c r="AC4601" s="439"/>
      <c r="AD4601" s="439"/>
      <c r="AE4601" s="439"/>
      <c r="AF4601" s="439"/>
      <c r="AG4601" s="439"/>
      <c r="AH4601" s="439"/>
      <c r="AI4601" s="439"/>
      <c r="AJ4601" s="439"/>
    </row>
    <row r="4602" spans="29:36" x14ac:dyDescent="0.25">
      <c r="AC4602" s="439"/>
      <c r="AD4602" s="439"/>
      <c r="AE4602" s="439"/>
      <c r="AF4602" s="439"/>
      <c r="AG4602" s="439"/>
      <c r="AH4602" s="439"/>
      <c r="AI4602" s="439"/>
      <c r="AJ4602" s="439"/>
    </row>
    <row r="4603" spans="29:36" x14ac:dyDescent="0.25">
      <c r="AC4603" s="439"/>
      <c r="AD4603" s="439"/>
      <c r="AE4603" s="439"/>
      <c r="AF4603" s="439"/>
      <c r="AG4603" s="439"/>
      <c r="AH4603" s="439"/>
      <c r="AI4603" s="439"/>
      <c r="AJ4603" s="439"/>
    </row>
    <row r="4604" spans="29:36" x14ac:dyDescent="0.25">
      <c r="AC4604" s="439"/>
      <c r="AD4604" s="439"/>
      <c r="AE4604" s="439"/>
      <c r="AF4604" s="439"/>
      <c r="AG4604" s="439"/>
      <c r="AH4604" s="439"/>
      <c r="AI4604" s="439"/>
      <c r="AJ4604" s="439"/>
    </row>
    <row r="4605" spans="29:36" x14ac:dyDescent="0.25">
      <c r="AC4605" s="439"/>
      <c r="AD4605" s="439"/>
      <c r="AE4605" s="439"/>
      <c r="AF4605" s="439"/>
      <c r="AG4605" s="439"/>
      <c r="AH4605" s="439"/>
      <c r="AI4605" s="439"/>
      <c r="AJ4605" s="439"/>
    </row>
    <row r="4606" spans="29:36" x14ac:dyDescent="0.25">
      <c r="AC4606" s="439"/>
      <c r="AD4606" s="439"/>
      <c r="AE4606" s="439"/>
      <c r="AF4606" s="439"/>
      <c r="AG4606" s="439"/>
      <c r="AH4606" s="439"/>
      <c r="AI4606" s="439"/>
      <c r="AJ4606" s="439"/>
    </row>
    <row r="4607" spans="29:36" x14ac:dyDescent="0.25">
      <c r="AC4607" s="439"/>
      <c r="AD4607" s="439"/>
      <c r="AE4607" s="439"/>
      <c r="AF4607" s="439"/>
      <c r="AG4607" s="439"/>
      <c r="AH4607" s="439"/>
      <c r="AI4607" s="439"/>
      <c r="AJ4607" s="439"/>
    </row>
    <row r="4608" spans="29:36" x14ac:dyDescent="0.25">
      <c r="AC4608" s="439"/>
      <c r="AD4608" s="439"/>
      <c r="AE4608" s="439"/>
      <c r="AF4608" s="439"/>
      <c r="AG4608" s="439"/>
      <c r="AH4608" s="439"/>
      <c r="AI4608" s="439"/>
      <c r="AJ4608" s="439"/>
    </row>
    <row r="4609" spans="29:36" x14ac:dyDescent="0.25">
      <c r="AC4609" s="439"/>
      <c r="AD4609" s="439"/>
      <c r="AE4609" s="439"/>
      <c r="AF4609" s="439"/>
      <c r="AG4609" s="439"/>
      <c r="AH4609" s="439"/>
      <c r="AI4609" s="439"/>
      <c r="AJ4609" s="439"/>
    </row>
    <row r="4610" spans="29:36" x14ac:dyDescent="0.25">
      <c r="AC4610" s="439"/>
      <c r="AD4610" s="439"/>
      <c r="AE4610" s="439"/>
      <c r="AF4610" s="439"/>
      <c r="AG4610" s="439"/>
      <c r="AH4610" s="439"/>
      <c r="AI4610" s="439"/>
      <c r="AJ4610" s="439"/>
    </row>
    <row r="4611" spans="29:36" x14ac:dyDescent="0.25">
      <c r="AC4611" s="439"/>
      <c r="AD4611" s="439"/>
      <c r="AE4611" s="439"/>
      <c r="AF4611" s="439"/>
      <c r="AG4611" s="439"/>
      <c r="AH4611" s="439"/>
      <c r="AI4611" s="439"/>
      <c r="AJ4611" s="439"/>
    </row>
    <row r="4612" spans="29:36" x14ac:dyDescent="0.25">
      <c r="AC4612" s="439"/>
      <c r="AD4612" s="439"/>
      <c r="AE4612" s="439"/>
      <c r="AF4612" s="439"/>
      <c r="AG4612" s="439"/>
      <c r="AH4612" s="439"/>
      <c r="AI4612" s="439"/>
      <c r="AJ4612" s="439"/>
    </row>
    <row r="4613" spans="29:36" x14ac:dyDescent="0.25">
      <c r="AC4613" s="439"/>
      <c r="AD4613" s="439"/>
      <c r="AE4613" s="439"/>
      <c r="AF4613" s="439"/>
      <c r="AG4613" s="439"/>
      <c r="AH4613" s="439"/>
      <c r="AI4613" s="439"/>
      <c r="AJ4613" s="439"/>
    </row>
    <row r="4614" spans="29:36" x14ac:dyDescent="0.25">
      <c r="AC4614" s="439"/>
      <c r="AD4614" s="439"/>
      <c r="AE4614" s="439"/>
      <c r="AF4614" s="439"/>
      <c r="AG4614" s="439"/>
      <c r="AH4614" s="439"/>
      <c r="AI4614" s="439"/>
      <c r="AJ4614" s="439"/>
    </row>
    <row r="4615" spans="29:36" x14ac:dyDescent="0.25">
      <c r="AC4615" s="439"/>
      <c r="AD4615" s="439"/>
      <c r="AE4615" s="439"/>
      <c r="AF4615" s="439"/>
      <c r="AG4615" s="439"/>
      <c r="AH4615" s="439"/>
      <c r="AI4615" s="439"/>
      <c r="AJ4615" s="439"/>
    </row>
    <row r="4616" spans="29:36" x14ac:dyDescent="0.25">
      <c r="AC4616" s="439"/>
      <c r="AD4616" s="439"/>
      <c r="AE4616" s="439"/>
      <c r="AF4616" s="439"/>
      <c r="AG4616" s="439"/>
      <c r="AH4616" s="439"/>
      <c r="AI4616" s="439"/>
      <c r="AJ4616" s="439"/>
    </row>
    <row r="4617" spans="29:36" x14ac:dyDescent="0.25">
      <c r="AC4617" s="439"/>
      <c r="AD4617" s="439"/>
      <c r="AE4617" s="439"/>
      <c r="AF4617" s="439"/>
      <c r="AG4617" s="439"/>
      <c r="AH4617" s="439"/>
      <c r="AI4617" s="439"/>
      <c r="AJ4617" s="439"/>
    </row>
    <row r="4618" spans="29:36" x14ac:dyDescent="0.25">
      <c r="AC4618" s="439"/>
      <c r="AD4618" s="439"/>
      <c r="AE4618" s="439"/>
      <c r="AF4618" s="439"/>
      <c r="AG4618" s="439"/>
      <c r="AH4618" s="439"/>
      <c r="AI4618" s="439"/>
      <c r="AJ4618" s="439"/>
    </row>
    <row r="4619" spans="29:36" x14ac:dyDescent="0.25">
      <c r="AC4619" s="439"/>
      <c r="AD4619" s="439"/>
      <c r="AE4619" s="439"/>
      <c r="AF4619" s="439"/>
      <c r="AG4619" s="439"/>
      <c r="AH4619" s="439"/>
      <c r="AI4619" s="439"/>
      <c r="AJ4619" s="439"/>
    </row>
    <row r="4620" spans="29:36" x14ac:dyDescent="0.25">
      <c r="AC4620" s="439"/>
      <c r="AD4620" s="439"/>
      <c r="AE4620" s="439"/>
      <c r="AF4620" s="439"/>
      <c r="AG4620" s="439"/>
      <c r="AH4620" s="439"/>
      <c r="AI4620" s="439"/>
      <c r="AJ4620" s="439"/>
    </row>
    <row r="4621" spans="29:36" x14ac:dyDescent="0.25">
      <c r="AC4621" s="439"/>
      <c r="AD4621" s="439"/>
      <c r="AE4621" s="439"/>
      <c r="AF4621" s="439"/>
      <c r="AG4621" s="439"/>
      <c r="AH4621" s="439"/>
      <c r="AI4621" s="439"/>
      <c r="AJ4621" s="439"/>
    </row>
    <row r="4622" spans="29:36" x14ac:dyDescent="0.25">
      <c r="AC4622" s="439"/>
      <c r="AD4622" s="439"/>
      <c r="AE4622" s="439"/>
      <c r="AF4622" s="439"/>
      <c r="AG4622" s="439"/>
      <c r="AH4622" s="439"/>
      <c r="AI4622" s="439"/>
      <c r="AJ4622" s="439"/>
    </row>
    <row r="4623" spans="29:36" x14ac:dyDescent="0.25">
      <c r="AC4623" s="439"/>
      <c r="AD4623" s="439"/>
      <c r="AE4623" s="439"/>
      <c r="AF4623" s="439"/>
      <c r="AG4623" s="439"/>
      <c r="AH4623" s="439"/>
      <c r="AI4623" s="439"/>
      <c r="AJ4623" s="439"/>
    </row>
    <row r="4624" spans="29:36" x14ac:dyDescent="0.25">
      <c r="AC4624" s="439"/>
      <c r="AD4624" s="439"/>
      <c r="AE4624" s="439"/>
      <c r="AF4624" s="439"/>
      <c r="AG4624" s="439"/>
      <c r="AH4624" s="439"/>
      <c r="AI4624" s="439"/>
      <c r="AJ4624" s="439"/>
    </row>
    <row r="4625" spans="29:36" x14ac:dyDescent="0.25">
      <c r="AC4625" s="439"/>
      <c r="AD4625" s="439"/>
      <c r="AE4625" s="439"/>
      <c r="AF4625" s="439"/>
      <c r="AG4625" s="439"/>
      <c r="AH4625" s="439"/>
      <c r="AI4625" s="439"/>
      <c r="AJ4625" s="439"/>
    </row>
    <row r="4626" spans="29:36" x14ac:dyDescent="0.25">
      <c r="AC4626" s="439"/>
      <c r="AD4626" s="439"/>
      <c r="AE4626" s="439"/>
      <c r="AF4626" s="439"/>
      <c r="AG4626" s="439"/>
      <c r="AH4626" s="439"/>
      <c r="AI4626" s="439"/>
      <c r="AJ4626" s="439"/>
    </row>
    <row r="4627" spans="29:36" x14ac:dyDescent="0.25">
      <c r="AC4627" s="439"/>
      <c r="AD4627" s="439"/>
      <c r="AE4627" s="439"/>
      <c r="AF4627" s="439"/>
      <c r="AG4627" s="439"/>
      <c r="AH4627" s="439"/>
      <c r="AI4627" s="439"/>
      <c r="AJ4627" s="439"/>
    </row>
    <row r="4628" spans="29:36" x14ac:dyDescent="0.25">
      <c r="AC4628" s="439"/>
      <c r="AD4628" s="439"/>
      <c r="AE4628" s="439"/>
      <c r="AF4628" s="439"/>
      <c r="AG4628" s="439"/>
      <c r="AH4628" s="439"/>
      <c r="AI4628" s="439"/>
      <c r="AJ4628" s="439"/>
    </row>
    <row r="4629" spans="29:36" x14ac:dyDescent="0.25">
      <c r="AC4629" s="439"/>
      <c r="AD4629" s="439"/>
      <c r="AE4629" s="439"/>
      <c r="AF4629" s="439"/>
      <c r="AG4629" s="439"/>
      <c r="AH4629" s="439"/>
      <c r="AI4629" s="439"/>
      <c r="AJ4629" s="439"/>
    </row>
    <row r="4630" spans="29:36" x14ac:dyDescent="0.25">
      <c r="AC4630" s="439"/>
      <c r="AD4630" s="439"/>
      <c r="AE4630" s="439"/>
      <c r="AF4630" s="439"/>
      <c r="AG4630" s="439"/>
      <c r="AH4630" s="439"/>
      <c r="AI4630" s="439"/>
      <c r="AJ4630" s="439"/>
    </row>
    <row r="4631" spans="29:36" x14ac:dyDescent="0.25">
      <c r="AC4631" s="439"/>
      <c r="AD4631" s="439"/>
      <c r="AE4631" s="439"/>
      <c r="AF4631" s="439"/>
      <c r="AG4631" s="439"/>
      <c r="AH4631" s="439"/>
      <c r="AI4631" s="439"/>
      <c r="AJ4631" s="439"/>
    </row>
    <row r="4632" spans="29:36" x14ac:dyDescent="0.25">
      <c r="AC4632" s="439"/>
      <c r="AD4632" s="439"/>
      <c r="AE4632" s="439"/>
      <c r="AF4632" s="439"/>
      <c r="AG4632" s="439"/>
      <c r="AH4632" s="439"/>
      <c r="AI4632" s="439"/>
      <c r="AJ4632" s="439"/>
    </row>
    <row r="4633" spans="29:36" x14ac:dyDescent="0.25">
      <c r="AC4633" s="439"/>
      <c r="AD4633" s="439"/>
      <c r="AE4633" s="439"/>
      <c r="AF4633" s="439"/>
      <c r="AG4633" s="439"/>
      <c r="AH4633" s="439"/>
      <c r="AI4633" s="439"/>
      <c r="AJ4633" s="439"/>
    </row>
    <row r="4634" spans="29:36" x14ac:dyDescent="0.25">
      <c r="AC4634" s="439"/>
      <c r="AD4634" s="439"/>
      <c r="AE4634" s="439"/>
      <c r="AF4634" s="439"/>
      <c r="AG4634" s="439"/>
      <c r="AH4634" s="439"/>
      <c r="AI4634" s="439"/>
      <c r="AJ4634" s="439"/>
    </row>
    <row r="4635" spans="29:36" x14ac:dyDescent="0.25">
      <c r="AC4635" s="439"/>
      <c r="AD4635" s="439"/>
      <c r="AE4635" s="439"/>
      <c r="AF4635" s="439"/>
      <c r="AG4635" s="439"/>
      <c r="AH4635" s="439"/>
      <c r="AI4635" s="439"/>
      <c r="AJ4635" s="439"/>
    </row>
    <row r="4636" spans="29:36" x14ac:dyDescent="0.25">
      <c r="AC4636" s="439"/>
      <c r="AD4636" s="439"/>
      <c r="AE4636" s="439"/>
      <c r="AF4636" s="439"/>
      <c r="AG4636" s="439"/>
      <c r="AH4636" s="439"/>
      <c r="AI4636" s="439"/>
      <c r="AJ4636" s="439"/>
    </row>
    <row r="4637" spans="29:36" x14ac:dyDescent="0.25">
      <c r="AC4637" s="439"/>
      <c r="AD4637" s="439"/>
      <c r="AE4637" s="439"/>
      <c r="AF4637" s="439"/>
      <c r="AG4637" s="439"/>
      <c r="AH4637" s="439"/>
      <c r="AI4637" s="439"/>
      <c r="AJ4637" s="439"/>
    </row>
    <row r="4638" spans="29:36" x14ac:dyDescent="0.25">
      <c r="AC4638" s="439"/>
      <c r="AD4638" s="439"/>
      <c r="AE4638" s="439"/>
      <c r="AF4638" s="439"/>
      <c r="AG4638" s="439"/>
      <c r="AH4638" s="439"/>
      <c r="AI4638" s="439"/>
      <c r="AJ4638" s="439"/>
    </row>
    <row r="4639" spans="29:36" x14ac:dyDescent="0.25">
      <c r="AC4639" s="439"/>
      <c r="AD4639" s="439"/>
      <c r="AE4639" s="439"/>
      <c r="AF4639" s="439"/>
      <c r="AG4639" s="439"/>
      <c r="AH4639" s="439"/>
      <c r="AI4639" s="439"/>
      <c r="AJ4639" s="439"/>
    </row>
    <row r="4640" spans="29:36" x14ac:dyDescent="0.25">
      <c r="AC4640" s="439"/>
      <c r="AD4640" s="439"/>
      <c r="AE4640" s="439"/>
      <c r="AF4640" s="439"/>
      <c r="AG4640" s="439"/>
      <c r="AH4640" s="439"/>
      <c r="AI4640" s="439"/>
      <c r="AJ4640" s="439"/>
    </row>
    <row r="4641" spans="29:36" x14ac:dyDescent="0.25">
      <c r="AC4641" s="439"/>
      <c r="AD4641" s="439"/>
      <c r="AE4641" s="439"/>
      <c r="AF4641" s="439"/>
      <c r="AG4641" s="439"/>
      <c r="AH4641" s="439"/>
      <c r="AI4641" s="439"/>
      <c r="AJ4641" s="439"/>
    </row>
    <row r="4642" spans="29:36" x14ac:dyDescent="0.25">
      <c r="AC4642" s="439"/>
      <c r="AD4642" s="439"/>
      <c r="AE4642" s="439"/>
      <c r="AF4642" s="439"/>
      <c r="AG4642" s="439"/>
      <c r="AH4642" s="439"/>
      <c r="AI4642" s="439"/>
      <c r="AJ4642" s="439"/>
    </row>
    <row r="4643" spans="29:36" x14ac:dyDescent="0.25">
      <c r="AC4643" s="439"/>
      <c r="AD4643" s="439"/>
      <c r="AE4643" s="439"/>
      <c r="AF4643" s="439"/>
      <c r="AG4643" s="439"/>
      <c r="AH4643" s="439"/>
      <c r="AI4643" s="439"/>
      <c r="AJ4643" s="439"/>
    </row>
    <row r="4644" spans="29:36" x14ac:dyDescent="0.25">
      <c r="AC4644" s="439"/>
      <c r="AD4644" s="439"/>
      <c r="AE4644" s="439"/>
      <c r="AF4644" s="439"/>
      <c r="AG4644" s="439"/>
      <c r="AH4644" s="439"/>
      <c r="AI4644" s="439"/>
      <c r="AJ4644" s="439"/>
    </row>
    <row r="4645" spans="29:36" x14ac:dyDescent="0.25">
      <c r="AC4645" s="439"/>
      <c r="AD4645" s="439"/>
      <c r="AE4645" s="439"/>
      <c r="AF4645" s="439"/>
      <c r="AG4645" s="439"/>
      <c r="AH4645" s="439"/>
      <c r="AI4645" s="439"/>
      <c r="AJ4645" s="439"/>
    </row>
    <row r="4646" spans="29:36" x14ac:dyDescent="0.25">
      <c r="AC4646" s="439"/>
      <c r="AD4646" s="439"/>
      <c r="AE4646" s="439"/>
      <c r="AF4646" s="439"/>
      <c r="AG4646" s="439"/>
      <c r="AH4646" s="439"/>
      <c r="AI4646" s="439"/>
      <c r="AJ4646" s="439"/>
    </row>
    <row r="4647" spans="29:36" x14ac:dyDescent="0.25">
      <c r="AC4647" s="439"/>
      <c r="AD4647" s="439"/>
      <c r="AE4647" s="439"/>
      <c r="AF4647" s="439"/>
      <c r="AG4647" s="439"/>
      <c r="AH4647" s="439"/>
      <c r="AI4647" s="439"/>
      <c r="AJ4647" s="439"/>
    </row>
    <row r="4648" spans="29:36" x14ac:dyDescent="0.25">
      <c r="AC4648" s="439"/>
      <c r="AD4648" s="439"/>
      <c r="AE4648" s="439"/>
      <c r="AF4648" s="439"/>
      <c r="AG4648" s="439"/>
      <c r="AH4648" s="439"/>
      <c r="AI4648" s="439"/>
      <c r="AJ4648" s="439"/>
    </row>
    <row r="4649" spans="29:36" x14ac:dyDescent="0.25">
      <c r="AC4649" s="439"/>
      <c r="AD4649" s="439"/>
      <c r="AE4649" s="439"/>
      <c r="AF4649" s="439"/>
      <c r="AG4649" s="439"/>
      <c r="AH4649" s="439"/>
      <c r="AI4649" s="439"/>
      <c r="AJ4649" s="439"/>
    </row>
    <row r="4650" spans="29:36" x14ac:dyDescent="0.25">
      <c r="AC4650" s="439"/>
      <c r="AD4650" s="439"/>
      <c r="AE4650" s="439"/>
      <c r="AF4650" s="439"/>
      <c r="AG4650" s="439"/>
      <c r="AH4650" s="439"/>
      <c r="AI4650" s="439"/>
      <c r="AJ4650" s="439"/>
    </row>
    <row r="4651" spans="29:36" x14ac:dyDescent="0.25">
      <c r="AC4651" s="439"/>
      <c r="AD4651" s="439"/>
      <c r="AE4651" s="439"/>
      <c r="AF4651" s="439"/>
      <c r="AG4651" s="439"/>
      <c r="AH4651" s="439"/>
      <c r="AI4651" s="439"/>
      <c r="AJ4651" s="439"/>
    </row>
    <row r="4652" spans="29:36" x14ac:dyDescent="0.25">
      <c r="AC4652" s="439"/>
      <c r="AD4652" s="439"/>
      <c r="AE4652" s="439"/>
      <c r="AF4652" s="439"/>
      <c r="AG4652" s="439"/>
      <c r="AH4652" s="439"/>
      <c r="AI4652" s="439"/>
      <c r="AJ4652" s="439"/>
    </row>
    <row r="4653" spans="29:36" x14ac:dyDescent="0.25">
      <c r="AC4653" s="439"/>
      <c r="AD4653" s="439"/>
      <c r="AE4653" s="439"/>
      <c r="AF4653" s="439"/>
      <c r="AG4653" s="439"/>
      <c r="AH4653" s="439"/>
      <c r="AI4653" s="439"/>
      <c r="AJ4653" s="439"/>
    </row>
    <row r="4654" spans="29:36" x14ac:dyDescent="0.25">
      <c r="AC4654" s="439"/>
      <c r="AD4654" s="439"/>
      <c r="AE4654" s="439"/>
      <c r="AF4654" s="439"/>
      <c r="AG4654" s="439"/>
      <c r="AH4654" s="439"/>
      <c r="AI4654" s="439"/>
      <c r="AJ4654" s="439"/>
    </row>
    <row r="4655" spans="29:36" x14ac:dyDescent="0.25">
      <c r="AC4655" s="439"/>
      <c r="AD4655" s="439"/>
      <c r="AE4655" s="439"/>
      <c r="AF4655" s="439"/>
      <c r="AG4655" s="439"/>
      <c r="AH4655" s="439"/>
      <c r="AI4655" s="439"/>
      <c r="AJ4655" s="439"/>
    </row>
    <row r="4656" spans="29:36" x14ac:dyDescent="0.25">
      <c r="AC4656" s="439"/>
      <c r="AD4656" s="439"/>
      <c r="AE4656" s="439"/>
      <c r="AF4656" s="439"/>
      <c r="AG4656" s="439"/>
      <c r="AH4656" s="439"/>
      <c r="AI4656" s="439"/>
      <c r="AJ4656" s="439"/>
    </row>
    <row r="4657" spans="29:36" x14ac:dyDescent="0.25">
      <c r="AC4657" s="439"/>
      <c r="AD4657" s="439"/>
      <c r="AE4657" s="439"/>
      <c r="AF4657" s="439"/>
      <c r="AG4657" s="439"/>
      <c r="AH4657" s="439"/>
      <c r="AI4657" s="439"/>
      <c r="AJ4657" s="439"/>
    </row>
    <row r="4658" spans="29:36" x14ac:dyDescent="0.25">
      <c r="AC4658" s="439"/>
      <c r="AD4658" s="439"/>
      <c r="AE4658" s="439"/>
      <c r="AF4658" s="439"/>
      <c r="AG4658" s="439"/>
      <c r="AH4658" s="439"/>
      <c r="AI4658" s="439"/>
      <c r="AJ4658" s="439"/>
    </row>
    <row r="4659" spans="29:36" x14ac:dyDescent="0.25">
      <c r="AC4659" s="439"/>
      <c r="AD4659" s="439"/>
      <c r="AE4659" s="439"/>
      <c r="AF4659" s="439"/>
      <c r="AG4659" s="439"/>
      <c r="AH4659" s="439"/>
      <c r="AI4659" s="439"/>
      <c r="AJ4659" s="439"/>
    </row>
    <row r="4660" spans="29:36" x14ac:dyDescent="0.25">
      <c r="AC4660" s="439"/>
      <c r="AD4660" s="439"/>
      <c r="AE4660" s="439"/>
      <c r="AF4660" s="439"/>
      <c r="AG4660" s="439"/>
      <c r="AH4660" s="439"/>
      <c r="AI4660" s="439"/>
      <c r="AJ4660" s="439"/>
    </row>
    <row r="4661" spans="29:36" x14ac:dyDescent="0.25">
      <c r="AC4661" s="439"/>
      <c r="AD4661" s="439"/>
      <c r="AE4661" s="439"/>
      <c r="AF4661" s="439"/>
      <c r="AG4661" s="439"/>
      <c r="AH4661" s="439"/>
      <c r="AI4661" s="439"/>
      <c r="AJ4661" s="439"/>
    </row>
    <row r="4662" spans="29:36" x14ac:dyDescent="0.25">
      <c r="AC4662" s="439"/>
      <c r="AD4662" s="439"/>
      <c r="AE4662" s="439"/>
      <c r="AF4662" s="439"/>
      <c r="AG4662" s="439"/>
      <c r="AH4662" s="439"/>
      <c r="AI4662" s="439"/>
      <c r="AJ4662" s="439"/>
    </row>
    <row r="4663" spans="29:36" x14ac:dyDescent="0.25">
      <c r="AC4663" s="439"/>
      <c r="AD4663" s="439"/>
      <c r="AE4663" s="439"/>
      <c r="AF4663" s="439"/>
      <c r="AG4663" s="439"/>
      <c r="AH4663" s="439"/>
      <c r="AI4663" s="439"/>
      <c r="AJ4663" s="439"/>
    </row>
    <row r="4664" spans="29:36" x14ac:dyDescent="0.25">
      <c r="AC4664" s="439"/>
      <c r="AD4664" s="439"/>
      <c r="AE4664" s="439"/>
      <c r="AF4664" s="439"/>
      <c r="AG4664" s="439"/>
      <c r="AH4664" s="439"/>
      <c r="AI4664" s="439"/>
      <c r="AJ4664" s="439"/>
    </row>
    <row r="4665" spans="29:36" x14ac:dyDescent="0.25">
      <c r="AC4665" s="439"/>
      <c r="AD4665" s="439"/>
      <c r="AE4665" s="439"/>
      <c r="AF4665" s="439"/>
      <c r="AG4665" s="439"/>
      <c r="AH4665" s="439"/>
      <c r="AI4665" s="439"/>
      <c r="AJ4665" s="439"/>
    </row>
    <row r="4666" spans="29:36" x14ac:dyDescent="0.25">
      <c r="AC4666" s="439"/>
      <c r="AD4666" s="439"/>
      <c r="AE4666" s="439"/>
      <c r="AF4666" s="439"/>
      <c r="AG4666" s="439"/>
      <c r="AH4666" s="439"/>
      <c r="AI4666" s="439"/>
      <c r="AJ4666" s="439"/>
    </row>
    <row r="4667" spans="29:36" x14ac:dyDescent="0.25">
      <c r="AC4667" s="439"/>
      <c r="AD4667" s="439"/>
      <c r="AE4667" s="439"/>
      <c r="AF4667" s="439"/>
      <c r="AG4667" s="439"/>
      <c r="AH4667" s="439"/>
      <c r="AI4667" s="439"/>
      <c r="AJ4667" s="439"/>
    </row>
    <row r="4668" spans="29:36" x14ac:dyDescent="0.25">
      <c r="AC4668" s="439"/>
      <c r="AD4668" s="439"/>
      <c r="AE4668" s="439"/>
      <c r="AF4668" s="439"/>
      <c r="AG4668" s="439"/>
      <c r="AH4668" s="439"/>
      <c r="AI4668" s="439"/>
      <c r="AJ4668" s="439"/>
    </row>
    <row r="4669" spans="29:36" x14ac:dyDescent="0.25">
      <c r="AC4669" s="439"/>
      <c r="AD4669" s="439"/>
      <c r="AE4669" s="439"/>
      <c r="AF4669" s="439"/>
      <c r="AG4669" s="439"/>
      <c r="AH4669" s="439"/>
      <c r="AI4669" s="439"/>
      <c r="AJ4669" s="439"/>
    </row>
    <row r="4670" spans="29:36" x14ac:dyDescent="0.25">
      <c r="AC4670" s="439"/>
      <c r="AD4670" s="439"/>
      <c r="AE4670" s="439"/>
      <c r="AF4670" s="439"/>
      <c r="AG4670" s="439"/>
      <c r="AH4670" s="439"/>
      <c r="AI4670" s="439"/>
      <c r="AJ4670" s="439"/>
    </row>
    <row r="4671" spans="29:36" x14ac:dyDescent="0.25">
      <c r="AC4671" s="439"/>
      <c r="AD4671" s="439"/>
      <c r="AE4671" s="439"/>
      <c r="AF4671" s="439"/>
      <c r="AG4671" s="439"/>
      <c r="AH4671" s="439"/>
      <c r="AI4671" s="439"/>
      <c r="AJ4671" s="439"/>
    </row>
    <row r="4672" spans="29:36" x14ac:dyDescent="0.25">
      <c r="AC4672" s="439"/>
      <c r="AD4672" s="439"/>
      <c r="AE4672" s="439"/>
      <c r="AF4672" s="439"/>
      <c r="AG4672" s="439"/>
      <c r="AH4672" s="439"/>
      <c r="AI4672" s="439"/>
      <c r="AJ4672" s="439"/>
    </row>
    <row r="4673" spans="29:36" x14ac:dyDescent="0.25">
      <c r="AC4673" s="439"/>
      <c r="AD4673" s="439"/>
      <c r="AE4673" s="439"/>
      <c r="AF4673" s="439"/>
      <c r="AG4673" s="439"/>
      <c r="AH4673" s="439"/>
      <c r="AI4673" s="439"/>
      <c r="AJ4673" s="439"/>
    </row>
    <row r="4674" spans="29:36" x14ac:dyDescent="0.25">
      <c r="AC4674" s="439"/>
      <c r="AD4674" s="439"/>
      <c r="AE4674" s="439"/>
      <c r="AF4674" s="439"/>
      <c r="AG4674" s="439"/>
      <c r="AH4674" s="439"/>
      <c r="AI4674" s="439"/>
      <c r="AJ4674" s="439"/>
    </row>
    <row r="4675" spans="29:36" x14ac:dyDescent="0.25">
      <c r="AC4675" s="439"/>
      <c r="AD4675" s="439"/>
      <c r="AE4675" s="439"/>
      <c r="AF4675" s="439"/>
      <c r="AG4675" s="439"/>
      <c r="AH4675" s="439"/>
      <c r="AI4675" s="439"/>
      <c r="AJ4675" s="439"/>
    </row>
    <row r="4676" spans="29:36" x14ac:dyDescent="0.25">
      <c r="AC4676" s="439"/>
      <c r="AD4676" s="439"/>
      <c r="AE4676" s="439"/>
      <c r="AF4676" s="439"/>
      <c r="AG4676" s="439"/>
      <c r="AH4676" s="439"/>
      <c r="AI4676" s="439"/>
      <c r="AJ4676" s="439"/>
    </row>
    <row r="4677" spans="29:36" x14ac:dyDescent="0.25">
      <c r="AC4677" s="439"/>
      <c r="AD4677" s="439"/>
      <c r="AE4677" s="439"/>
      <c r="AF4677" s="439"/>
      <c r="AG4677" s="439"/>
      <c r="AH4677" s="439"/>
      <c r="AI4677" s="439"/>
      <c r="AJ4677" s="439"/>
    </row>
    <row r="4678" spans="29:36" x14ac:dyDescent="0.25">
      <c r="AC4678" s="439"/>
      <c r="AD4678" s="439"/>
      <c r="AE4678" s="439"/>
      <c r="AF4678" s="439"/>
      <c r="AG4678" s="439"/>
      <c r="AH4678" s="439"/>
      <c r="AI4678" s="439"/>
      <c r="AJ4678" s="439"/>
    </row>
    <row r="4679" spans="29:36" x14ac:dyDescent="0.25">
      <c r="AC4679" s="439"/>
      <c r="AD4679" s="439"/>
      <c r="AE4679" s="439"/>
      <c r="AF4679" s="439"/>
      <c r="AG4679" s="439"/>
      <c r="AH4679" s="439"/>
      <c r="AI4679" s="439"/>
      <c r="AJ4679" s="439"/>
    </row>
    <row r="4680" spans="29:36" x14ac:dyDescent="0.25">
      <c r="AC4680" s="439"/>
      <c r="AD4680" s="439"/>
      <c r="AE4680" s="439"/>
      <c r="AF4680" s="439"/>
      <c r="AG4680" s="439"/>
      <c r="AH4680" s="439"/>
      <c r="AI4680" s="439"/>
      <c r="AJ4680" s="439"/>
    </row>
    <row r="4681" spans="29:36" x14ac:dyDescent="0.25">
      <c r="AC4681" s="439"/>
      <c r="AD4681" s="439"/>
      <c r="AE4681" s="439"/>
      <c r="AF4681" s="439"/>
      <c r="AG4681" s="439"/>
      <c r="AH4681" s="439"/>
      <c r="AI4681" s="439"/>
      <c r="AJ4681" s="439"/>
    </row>
    <row r="4682" spans="29:36" x14ac:dyDescent="0.25">
      <c r="AC4682" s="439"/>
      <c r="AD4682" s="439"/>
      <c r="AE4682" s="439"/>
      <c r="AF4682" s="439"/>
      <c r="AG4682" s="439"/>
      <c r="AH4682" s="439"/>
      <c r="AI4682" s="439"/>
      <c r="AJ4682" s="439"/>
    </row>
    <row r="4683" spans="29:36" x14ac:dyDescent="0.25">
      <c r="AC4683" s="439"/>
      <c r="AD4683" s="439"/>
      <c r="AE4683" s="439"/>
      <c r="AF4683" s="439"/>
      <c r="AG4683" s="439"/>
      <c r="AH4683" s="439"/>
      <c r="AI4683" s="439"/>
      <c r="AJ4683" s="439"/>
    </row>
    <row r="4684" spans="29:36" x14ac:dyDescent="0.25">
      <c r="AC4684" s="439"/>
      <c r="AD4684" s="439"/>
      <c r="AE4684" s="439"/>
      <c r="AF4684" s="439"/>
      <c r="AG4684" s="439"/>
      <c r="AH4684" s="439"/>
      <c r="AI4684" s="439"/>
      <c r="AJ4684" s="439"/>
    </row>
    <row r="4685" spans="29:36" x14ac:dyDescent="0.25">
      <c r="AC4685" s="439"/>
      <c r="AD4685" s="439"/>
      <c r="AE4685" s="439"/>
      <c r="AF4685" s="439"/>
      <c r="AG4685" s="439"/>
      <c r="AH4685" s="439"/>
      <c r="AI4685" s="439"/>
      <c r="AJ4685" s="439"/>
    </row>
    <row r="4686" spans="29:36" x14ac:dyDescent="0.25">
      <c r="AC4686" s="439"/>
      <c r="AD4686" s="439"/>
      <c r="AE4686" s="439"/>
      <c r="AF4686" s="439"/>
      <c r="AG4686" s="439"/>
      <c r="AH4686" s="439"/>
      <c r="AI4686" s="439"/>
      <c r="AJ4686" s="439"/>
    </row>
    <row r="4687" spans="29:36" x14ac:dyDescent="0.25">
      <c r="AC4687" s="439"/>
      <c r="AD4687" s="439"/>
      <c r="AE4687" s="439"/>
      <c r="AF4687" s="439"/>
      <c r="AG4687" s="439"/>
      <c r="AH4687" s="439"/>
      <c r="AI4687" s="439"/>
      <c r="AJ4687" s="439"/>
    </row>
    <row r="4688" spans="29:36" x14ac:dyDescent="0.25">
      <c r="AC4688" s="439"/>
      <c r="AD4688" s="439"/>
      <c r="AE4688" s="439"/>
      <c r="AF4688" s="439"/>
      <c r="AG4688" s="439"/>
      <c r="AH4688" s="439"/>
      <c r="AI4688" s="439"/>
      <c r="AJ4688" s="439"/>
    </row>
    <row r="4689" spans="29:36" x14ac:dyDescent="0.25">
      <c r="AC4689" s="439"/>
      <c r="AD4689" s="439"/>
      <c r="AE4689" s="439"/>
      <c r="AF4689" s="439"/>
      <c r="AG4689" s="439"/>
      <c r="AH4689" s="439"/>
      <c r="AI4689" s="439"/>
      <c r="AJ4689" s="439"/>
    </row>
    <row r="4690" spans="29:36" x14ac:dyDescent="0.25">
      <c r="AC4690" s="439"/>
      <c r="AD4690" s="439"/>
      <c r="AE4690" s="439"/>
      <c r="AF4690" s="439"/>
      <c r="AG4690" s="439"/>
      <c r="AH4690" s="439"/>
      <c r="AI4690" s="439"/>
      <c r="AJ4690" s="439"/>
    </row>
    <row r="4691" spans="29:36" x14ac:dyDescent="0.25">
      <c r="AC4691" s="439"/>
      <c r="AD4691" s="439"/>
      <c r="AE4691" s="439"/>
      <c r="AF4691" s="439"/>
      <c r="AG4691" s="439"/>
      <c r="AH4691" s="439"/>
      <c r="AI4691" s="439"/>
      <c r="AJ4691" s="439"/>
    </row>
    <row r="4692" spans="29:36" x14ac:dyDescent="0.25">
      <c r="AC4692" s="439"/>
      <c r="AD4692" s="439"/>
      <c r="AE4692" s="439"/>
      <c r="AF4692" s="439"/>
      <c r="AG4692" s="439"/>
      <c r="AH4692" s="439"/>
      <c r="AI4692" s="439"/>
      <c r="AJ4692" s="439"/>
    </row>
    <row r="4693" spans="29:36" x14ac:dyDescent="0.25">
      <c r="AC4693" s="439"/>
      <c r="AD4693" s="439"/>
      <c r="AE4693" s="439"/>
      <c r="AF4693" s="439"/>
      <c r="AG4693" s="439"/>
      <c r="AH4693" s="439"/>
      <c r="AI4693" s="439"/>
      <c r="AJ4693" s="439"/>
    </row>
    <row r="4694" spans="29:36" x14ac:dyDescent="0.25">
      <c r="AC4694" s="439"/>
      <c r="AD4694" s="439"/>
      <c r="AE4694" s="439"/>
      <c r="AF4694" s="439"/>
      <c r="AG4694" s="439"/>
      <c r="AH4694" s="439"/>
      <c r="AI4694" s="439"/>
      <c r="AJ4694" s="439"/>
    </row>
    <row r="4695" spans="29:36" x14ac:dyDescent="0.25">
      <c r="AC4695" s="439"/>
      <c r="AD4695" s="439"/>
      <c r="AE4695" s="439"/>
      <c r="AF4695" s="439"/>
      <c r="AG4695" s="439"/>
      <c r="AH4695" s="439"/>
      <c r="AI4695" s="439"/>
      <c r="AJ4695" s="439"/>
    </row>
    <row r="4696" spans="29:36" x14ac:dyDescent="0.25">
      <c r="AC4696" s="439"/>
      <c r="AD4696" s="439"/>
      <c r="AE4696" s="439"/>
      <c r="AF4696" s="439"/>
      <c r="AG4696" s="439"/>
      <c r="AH4696" s="439"/>
      <c r="AI4696" s="439"/>
      <c r="AJ4696" s="439"/>
    </row>
    <row r="4697" spans="29:36" x14ac:dyDescent="0.25">
      <c r="AC4697" s="439"/>
      <c r="AD4697" s="439"/>
      <c r="AE4697" s="439"/>
      <c r="AF4697" s="439"/>
      <c r="AG4697" s="439"/>
      <c r="AH4697" s="439"/>
      <c r="AI4697" s="439"/>
      <c r="AJ4697" s="439"/>
    </row>
    <row r="4698" spans="29:36" x14ac:dyDescent="0.25">
      <c r="AC4698" s="439"/>
      <c r="AD4698" s="439"/>
      <c r="AE4698" s="439"/>
      <c r="AF4698" s="439"/>
      <c r="AG4698" s="439"/>
      <c r="AH4698" s="439"/>
      <c r="AI4698" s="439"/>
      <c r="AJ4698" s="439"/>
    </row>
    <row r="4699" spans="29:36" x14ac:dyDescent="0.25">
      <c r="AC4699" s="439"/>
      <c r="AD4699" s="439"/>
      <c r="AE4699" s="439"/>
      <c r="AF4699" s="439"/>
      <c r="AG4699" s="439"/>
      <c r="AH4699" s="439"/>
      <c r="AI4699" s="439"/>
      <c r="AJ4699" s="439"/>
    </row>
    <row r="4700" spans="29:36" x14ac:dyDescent="0.25">
      <c r="AC4700" s="439"/>
      <c r="AD4700" s="439"/>
      <c r="AE4700" s="439"/>
      <c r="AF4700" s="439"/>
      <c r="AG4700" s="439"/>
      <c r="AH4700" s="439"/>
      <c r="AI4700" s="439"/>
      <c r="AJ4700" s="439"/>
    </row>
    <row r="4701" spans="29:36" x14ac:dyDescent="0.25">
      <c r="AC4701" s="439"/>
      <c r="AD4701" s="439"/>
      <c r="AE4701" s="439"/>
      <c r="AF4701" s="439"/>
      <c r="AG4701" s="439"/>
      <c r="AH4701" s="439"/>
      <c r="AI4701" s="439"/>
      <c r="AJ4701" s="439"/>
    </row>
    <row r="4702" spans="29:36" x14ac:dyDescent="0.25">
      <c r="AC4702" s="439"/>
      <c r="AD4702" s="439"/>
      <c r="AE4702" s="439"/>
      <c r="AF4702" s="439"/>
      <c r="AG4702" s="439"/>
      <c r="AH4702" s="439"/>
      <c r="AI4702" s="439"/>
      <c r="AJ4702" s="439"/>
    </row>
    <row r="4703" spans="29:36" x14ac:dyDescent="0.25">
      <c r="AC4703" s="439"/>
      <c r="AD4703" s="439"/>
      <c r="AE4703" s="439"/>
      <c r="AF4703" s="439"/>
      <c r="AG4703" s="439"/>
      <c r="AH4703" s="439"/>
      <c r="AI4703" s="439"/>
      <c r="AJ4703" s="439"/>
    </row>
    <row r="4704" spans="29:36" x14ac:dyDescent="0.25">
      <c r="AC4704" s="439"/>
      <c r="AD4704" s="439"/>
      <c r="AE4704" s="439"/>
      <c r="AF4704" s="439"/>
      <c r="AG4704" s="439"/>
      <c r="AH4704" s="439"/>
      <c r="AI4704" s="439"/>
      <c r="AJ4704" s="439"/>
    </row>
    <row r="4705" spans="29:36" x14ac:dyDescent="0.25">
      <c r="AC4705" s="439"/>
      <c r="AD4705" s="439"/>
      <c r="AE4705" s="439"/>
      <c r="AF4705" s="439"/>
      <c r="AG4705" s="439"/>
      <c r="AH4705" s="439"/>
      <c r="AI4705" s="439"/>
      <c r="AJ4705" s="439"/>
    </row>
    <row r="4706" spans="29:36" x14ac:dyDescent="0.25">
      <c r="AC4706" s="439"/>
      <c r="AD4706" s="439"/>
      <c r="AE4706" s="439"/>
      <c r="AF4706" s="439"/>
      <c r="AG4706" s="439"/>
      <c r="AH4706" s="439"/>
      <c r="AI4706" s="439"/>
      <c r="AJ4706" s="439"/>
    </row>
    <row r="4707" spans="29:36" x14ac:dyDescent="0.25">
      <c r="AC4707" s="439"/>
      <c r="AD4707" s="439"/>
      <c r="AE4707" s="439"/>
      <c r="AF4707" s="439"/>
      <c r="AG4707" s="439"/>
      <c r="AH4707" s="439"/>
      <c r="AI4707" s="439"/>
      <c r="AJ4707" s="439"/>
    </row>
    <row r="4708" spans="29:36" x14ac:dyDescent="0.25">
      <c r="AC4708" s="439"/>
      <c r="AD4708" s="439"/>
      <c r="AE4708" s="439"/>
      <c r="AF4708" s="439"/>
      <c r="AG4708" s="439"/>
      <c r="AH4708" s="439"/>
      <c r="AI4708" s="439"/>
      <c r="AJ4708" s="439"/>
    </row>
    <row r="4709" spans="29:36" x14ac:dyDescent="0.25">
      <c r="AC4709" s="439"/>
      <c r="AD4709" s="439"/>
      <c r="AE4709" s="439"/>
      <c r="AF4709" s="439"/>
      <c r="AG4709" s="439"/>
      <c r="AH4709" s="439"/>
      <c r="AI4709" s="439"/>
      <c r="AJ4709" s="439"/>
    </row>
    <row r="4710" spans="29:36" x14ac:dyDescent="0.25">
      <c r="AC4710" s="439"/>
      <c r="AD4710" s="439"/>
      <c r="AE4710" s="439"/>
      <c r="AF4710" s="439"/>
      <c r="AG4710" s="439"/>
      <c r="AH4710" s="439"/>
      <c r="AI4710" s="439"/>
      <c r="AJ4710" s="439"/>
    </row>
    <row r="4711" spans="29:36" x14ac:dyDescent="0.25">
      <c r="AC4711" s="439"/>
      <c r="AD4711" s="439"/>
      <c r="AE4711" s="439"/>
      <c r="AF4711" s="439"/>
      <c r="AG4711" s="439"/>
      <c r="AH4711" s="439"/>
      <c r="AI4711" s="439"/>
      <c r="AJ4711" s="439"/>
    </row>
    <row r="4712" spans="29:36" x14ac:dyDescent="0.25">
      <c r="AC4712" s="439"/>
      <c r="AD4712" s="439"/>
      <c r="AE4712" s="439"/>
      <c r="AF4712" s="439"/>
      <c r="AG4712" s="439"/>
      <c r="AH4712" s="439"/>
      <c r="AI4712" s="439"/>
      <c r="AJ4712" s="439"/>
    </row>
    <row r="4713" spans="29:36" x14ac:dyDescent="0.25">
      <c r="AC4713" s="439"/>
      <c r="AD4713" s="439"/>
      <c r="AE4713" s="439"/>
      <c r="AF4713" s="439"/>
      <c r="AG4713" s="439"/>
      <c r="AH4713" s="439"/>
      <c r="AI4713" s="439"/>
      <c r="AJ4713" s="439"/>
    </row>
    <row r="4714" spans="29:36" x14ac:dyDescent="0.25">
      <c r="AC4714" s="439"/>
      <c r="AD4714" s="439"/>
      <c r="AE4714" s="439"/>
      <c r="AF4714" s="439"/>
      <c r="AG4714" s="439"/>
      <c r="AH4714" s="439"/>
      <c r="AI4714" s="439"/>
      <c r="AJ4714" s="439"/>
    </row>
    <row r="4715" spans="29:36" x14ac:dyDescent="0.25">
      <c r="AC4715" s="439"/>
      <c r="AD4715" s="439"/>
      <c r="AE4715" s="439"/>
      <c r="AF4715" s="439"/>
      <c r="AG4715" s="439"/>
      <c r="AH4715" s="439"/>
      <c r="AI4715" s="439"/>
      <c r="AJ4715" s="439"/>
    </row>
    <row r="4716" spans="29:36" x14ac:dyDescent="0.25">
      <c r="AC4716" s="439"/>
      <c r="AD4716" s="439"/>
      <c r="AE4716" s="439"/>
      <c r="AF4716" s="439"/>
      <c r="AG4716" s="439"/>
      <c r="AH4716" s="439"/>
      <c r="AI4716" s="439"/>
      <c r="AJ4716" s="439"/>
    </row>
    <row r="4717" spans="29:36" x14ac:dyDescent="0.25">
      <c r="AC4717" s="439"/>
      <c r="AD4717" s="439"/>
      <c r="AE4717" s="439"/>
      <c r="AF4717" s="439"/>
      <c r="AG4717" s="439"/>
      <c r="AH4717" s="439"/>
      <c r="AI4717" s="439"/>
      <c r="AJ4717" s="439"/>
    </row>
    <row r="4718" spans="29:36" x14ac:dyDescent="0.25">
      <c r="AC4718" s="439"/>
      <c r="AD4718" s="439"/>
      <c r="AE4718" s="439"/>
      <c r="AF4718" s="439"/>
      <c r="AG4718" s="439"/>
      <c r="AH4718" s="439"/>
      <c r="AI4718" s="439"/>
      <c r="AJ4718" s="439"/>
    </row>
    <row r="4719" spans="29:36" x14ac:dyDescent="0.25">
      <c r="AC4719" s="439"/>
      <c r="AD4719" s="439"/>
      <c r="AE4719" s="439"/>
      <c r="AF4719" s="439"/>
      <c r="AG4719" s="439"/>
      <c r="AH4719" s="439"/>
      <c r="AI4719" s="439"/>
      <c r="AJ4719" s="439"/>
    </row>
    <row r="4720" spans="29:36" x14ac:dyDescent="0.25">
      <c r="AC4720" s="439"/>
      <c r="AD4720" s="439"/>
      <c r="AE4720" s="439"/>
      <c r="AF4720" s="439"/>
      <c r="AG4720" s="439"/>
      <c r="AH4720" s="439"/>
      <c r="AI4720" s="439"/>
      <c r="AJ4720" s="439"/>
    </row>
    <row r="4721" spans="29:36" x14ac:dyDescent="0.25">
      <c r="AC4721" s="439"/>
      <c r="AD4721" s="439"/>
      <c r="AE4721" s="439"/>
      <c r="AF4721" s="439"/>
      <c r="AG4721" s="439"/>
      <c r="AH4721" s="439"/>
      <c r="AI4721" s="439"/>
      <c r="AJ4721" s="439"/>
    </row>
    <row r="4722" spans="29:36" x14ac:dyDescent="0.25">
      <c r="AC4722" s="439"/>
      <c r="AD4722" s="439"/>
      <c r="AE4722" s="439"/>
      <c r="AF4722" s="439"/>
      <c r="AG4722" s="439"/>
      <c r="AH4722" s="439"/>
      <c r="AI4722" s="439"/>
      <c r="AJ4722" s="439"/>
    </row>
    <row r="4723" spans="29:36" x14ac:dyDescent="0.25">
      <c r="AC4723" s="439"/>
      <c r="AD4723" s="439"/>
      <c r="AE4723" s="439"/>
      <c r="AF4723" s="439"/>
      <c r="AG4723" s="439"/>
      <c r="AH4723" s="439"/>
      <c r="AI4723" s="439"/>
      <c r="AJ4723" s="439"/>
    </row>
    <row r="4724" spans="29:36" x14ac:dyDescent="0.25">
      <c r="AC4724" s="439"/>
      <c r="AD4724" s="439"/>
      <c r="AE4724" s="439"/>
      <c r="AF4724" s="439"/>
      <c r="AG4724" s="439"/>
      <c r="AH4724" s="439"/>
      <c r="AI4724" s="439"/>
      <c r="AJ4724" s="439"/>
    </row>
    <row r="4725" spans="29:36" x14ac:dyDescent="0.25">
      <c r="AC4725" s="439"/>
      <c r="AD4725" s="439"/>
      <c r="AE4725" s="439"/>
      <c r="AF4725" s="439"/>
      <c r="AG4725" s="439"/>
      <c r="AH4725" s="439"/>
      <c r="AI4725" s="439"/>
      <c r="AJ4725" s="439"/>
    </row>
    <row r="4726" spans="29:36" x14ac:dyDescent="0.25">
      <c r="AC4726" s="439"/>
      <c r="AD4726" s="439"/>
      <c r="AE4726" s="439"/>
      <c r="AF4726" s="439"/>
      <c r="AG4726" s="439"/>
      <c r="AH4726" s="439"/>
      <c r="AI4726" s="439"/>
      <c r="AJ4726" s="439"/>
    </row>
    <row r="4727" spans="29:36" x14ac:dyDescent="0.25">
      <c r="AC4727" s="439"/>
      <c r="AD4727" s="439"/>
      <c r="AE4727" s="439"/>
      <c r="AF4727" s="439"/>
      <c r="AG4727" s="439"/>
      <c r="AH4727" s="439"/>
      <c r="AI4727" s="439"/>
      <c r="AJ4727" s="439"/>
    </row>
    <row r="4728" spans="29:36" x14ac:dyDescent="0.25">
      <c r="AC4728" s="439"/>
      <c r="AD4728" s="439"/>
      <c r="AE4728" s="439"/>
      <c r="AF4728" s="439"/>
      <c r="AG4728" s="439"/>
      <c r="AH4728" s="439"/>
      <c r="AI4728" s="439"/>
      <c r="AJ4728" s="439"/>
    </row>
    <row r="4729" spans="29:36" x14ac:dyDescent="0.25">
      <c r="AC4729" s="439"/>
      <c r="AD4729" s="439"/>
      <c r="AE4729" s="439"/>
      <c r="AF4729" s="439"/>
      <c r="AG4729" s="439"/>
      <c r="AH4729" s="439"/>
      <c r="AI4729" s="439"/>
      <c r="AJ4729" s="439"/>
    </row>
    <row r="4730" spans="29:36" x14ac:dyDescent="0.25">
      <c r="AC4730" s="439"/>
      <c r="AD4730" s="439"/>
      <c r="AE4730" s="439"/>
      <c r="AF4730" s="439"/>
      <c r="AG4730" s="439"/>
      <c r="AH4730" s="439"/>
      <c r="AI4730" s="439"/>
      <c r="AJ4730" s="439"/>
    </row>
    <row r="4731" spans="29:36" x14ac:dyDescent="0.25">
      <c r="AC4731" s="439"/>
      <c r="AD4731" s="439"/>
      <c r="AE4731" s="439"/>
      <c r="AF4731" s="439"/>
      <c r="AG4731" s="439"/>
      <c r="AH4731" s="439"/>
      <c r="AI4731" s="439"/>
      <c r="AJ4731" s="439"/>
    </row>
    <row r="4732" spans="29:36" x14ac:dyDescent="0.25">
      <c r="AC4732" s="439"/>
      <c r="AD4732" s="439"/>
      <c r="AE4732" s="439"/>
      <c r="AF4732" s="439"/>
      <c r="AG4732" s="439"/>
      <c r="AH4732" s="439"/>
      <c r="AI4732" s="439"/>
      <c r="AJ4732" s="439"/>
    </row>
    <row r="4733" spans="29:36" x14ac:dyDescent="0.25">
      <c r="AC4733" s="439"/>
      <c r="AD4733" s="439"/>
      <c r="AE4733" s="439"/>
      <c r="AF4733" s="439"/>
      <c r="AG4733" s="439"/>
      <c r="AH4733" s="439"/>
      <c r="AI4733" s="439"/>
      <c r="AJ4733" s="439"/>
    </row>
    <row r="4734" spans="29:36" x14ac:dyDescent="0.25">
      <c r="AC4734" s="439"/>
      <c r="AD4734" s="439"/>
      <c r="AE4734" s="439"/>
      <c r="AF4734" s="439"/>
      <c r="AG4734" s="439"/>
      <c r="AH4734" s="439"/>
      <c r="AI4734" s="439"/>
      <c r="AJ4734" s="439"/>
    </row>
    <row r="4735" spans="29:36" x14ac:dyDescent="0.25">
      <c r="AC4735" s="439"/>
      <c r="AD4735" s="439"/>
      <c r="AE4735" s="439"/>
      <c r="AF4735" s="439"/>
      <c r="AG4735" s="439"/>
      <c r="AH4735" s="439"/>
      <c r="AI4735" s="439"/>
      <c r="AJ4735" s="439"/>
    </row>
    <row r="4736" spans="29:36" x14ac:dyDescent="0.25">
      <c r="AC4736" s="439"/>
      <c r="AD4736" s="439"/>
      <c r="AE4736" s="439"/>
      <c r="AF4736" s="439"/>
      <c r="AG4736" s="439"/>
      <c r="AH4736" s="439"/>
      <c r="AI4736" s="439"/>
      <c r="AJ4736" s="439"/>
    </row>
    <row r="4737" spans="29:36" x14ac:dyDescent="0.25">
      <c r="AC4737" s="439"/>
      <c r="AD4737" s="439"/>
      <c r="AE4737" s="439"/>
      <c r="AF4737" s="439"/>
      <c r="AG4737" s="439"/>
      <c r="AH4737" s="439"/>
      <c r="AI4737" s="439"/>
      <c r="AJ4737" s="439"/>
    </row>
    <row r="4738" spans="29:36" x14ac:dyDescent="0.25">
      <c r="AC4738" s="439"/>
      <c r="AD4738" s="439"/>
      <c r="AE4738" s="439"/>
      <c r="AF4738" s="439"/>
      <c r="AG4738" s="439"/>
      <c r="AH4738" s="439"/>
      <c r="AI4738" s="439"/>
      <c r="AJ4738" s="439"/>
    </row>
    <row r="4739" spans="29:36" x14ac:dyDescent="0.25">
      <c r="AC4739" s="439"/>
      <c r="AD4739" s="439"/>
      <c r="AE4739" s="439"/>
      <c r="AF4739" s="439"/>
      <c r="AG4739" s="439"/>
      <c r="AH4739" s="439"/>
      <c r="AI4739" s="439"/>
      <c r="AJ4739" s="439"/>
    </row>
    <row r="4740" spans="29:36" x14ac:dyDescent="0.25">
      <c r="AC4740" s="439"/>
      <c r="AD4740" s="439"/>
      <c r="AE4740" s="439"/>
      <c r="AF4740" s="439"/>
      <c r="AG4740" s="439"/>
      <c r="AH4740" s="439"/>
      <c r="AI4740" s="439"/>
      <c r="AJ4740" s="439"/>
    </row>
    <row r="4741" spans="29:36" x14ac:dyDescent="0.25">
      <c r="AC4741" s="439"/>
      <c r="AD4741" s="439"/>
      <c r="AE4741" s="439"/>
      <c r="AF4741" s="439"/>
      <c r="AG4741" s="439"/>
      <c r="AH4741" s="439"/>
      <c r="AI4741" s="439"/>
      <c r="AJ4741" s="439"/>
    </row>
    <row r="4742" spans="29:36" x14ac:dyDescent="0.25">
      <c r="AC4742" s="439"/>
      <c r="AD4742" s="439"/>
      <c r="AE4742" s="439"/>
      <c r="AF4742" s="439"/>
      <c r="AG4742" s="439"/>
      <c r="AH4742" s="439"/>
      <c r="AI4742" s="439"/>
      <c r="AJ4742" s="439"/>
    </row>
    <row r="4743" spans="29:36" x14ac:dyDescent="0.25">
      <c r="AC4743" s="439"/>
      <c r="AD4743" s="439"/>
      <c r="AE4743" s="439"/>
      <c r="AF4743" s="439"/>
      <c r="AG4743" s="439"/>
      <c r="AH4743" s="439"/>
      <c r="AI4743" s="439"/>
      <c r="AJ4743" s="439"/>
    </row>
    <row r="4744" spans="29:36" x14ac:dyDescent="0.25">
      <c r="AC4744" s="439"/>
      <c r="AD4744" s="439"/>
      <c r="AE4744" s="439"/>
      <c r="AF4744" s="439"/>
      <c r="AG4744" s="439"/>
      <c r="AH4744" s="439"/>
      <c r="AI4744" s="439"/>
      <c r="AJ4744" s="439"/>
    </row>
    <row r="4745" spans="29:36" x14ac:dyDescent="0.25">
      <c r="AC4745" s="439"/>
      <c r="AD4745" s="439"/>
      <c r="AE4745" s="439"/>
      <c r="AF4745" s="439"/>
      <c r="AG4745" s="439"/>
      <c r="AH4745" s="439"/>
      <c r="AI4745" s="439"/>
      <c r="AJ4745" s="439"/>
    </row>
    <row r="4746" spans="29:36" x14ac:dyDescent="0.25">
      <c r="AC4746" s="439"/>
      <c r="AD4746" s="439"/>
      <c r="AE4746" s="439"/>
      <c r="AF4746" s="439"/>
      <c r="AG4746" s="439"/>
      <c r="AH4746" s="439"/>
      <c r="AI4746" s="439"/>
      <c r="AJ4746" s="439"/>
    </row>
    <row r="4747" spans="29:36" x14ac:dyDescent="0.25">
      <c r="AC4747" s="439"/>
      <c r="AD4747" s="439"/>
      <c r="AE4747" s="439"/>
      <c r="AF4747" s="439"/>
      <c r="AG4747" s="439"/>
      <c r="AH4747" s="439"/>
      <c r="AI4747" s="439"/>
      <c r="AJ4747" s="439"/>
    </row>
    <row r="4748" spans="29:36" x14ac:dyDescent="0.25">
      <c r="AC4748" s="439"/>
      <c r="AD4748" s="439"/>
      <c r="AE4748" s="439"/>
      <c r="AF4748" s="439"/>
      <c r="AG4748" s="439"/>
      <c r="AH4748" s="439"/>
      <c r="AI4748" s="439"/>
      <c r="AJ4748" s="439"/>
    </row>
    <row r="4749" spans="29:36" x14ac:dyDescent="0.25">
      <c r="AC4749" s="439"/>
      <c r="AD4749" s="439"/>
      <c r="AE4749" s="439"/>
      <c r="AF4749" s="439"/>
      <c r="AG4749" s="439"/>
      <c r="AH4749" s="439"/>
      <c r="AI4749" s="439"/>
      <c r="AJ4749" s="439"/>
    </row>
    <row r="4750" spans="29:36" x14ac:dyDescent="0.25">
      <c r="AC4750" s="439"/>
      <c r="AD4750" s="439"/>
      <c r="AE4750" s="439"/>
      <c r="AF4750" s="439"/>
      <c r="AG4750" s="439"/>
      <c r="AH4750" s="439"/>
      <c r="AI4750" s="439"/>
      <c r="AJ4750" s="439"/>
    </row>
    <row r="4751" spans="29:36" x14ac:dyDescent="0.25">
      <c r="AC4751" s="439"/>
      <c r="AD4751" s="439"/>
      <c r="AE4751" s="439"/>
      <c r="AF4751" s="439"/>
      <c r="AG4751" s="439"/>
      <c r="AH4751" s="439"/>
      <c r="AI4751" s="439"/>
      <c r="AJ4751" s="439"/>
    </row>
    <row r="4752" spans="29:36" x14ac:dyDescent="0.25">
      <c r="AC4752" s="439"/>
      <c r="AD4752" s="439"/>
      <c r="AE4752" s="439"/>
      <c r="AF4752" s="439"/>
      <c r="AG4752" s="439"/>
      <c r="AH4752" s="439"/>
      <c r="AI4752" s="439"/>
      <c r="AJ4752" s="439"/>
    </row>
    <row r="4753" spans="29:36" x14ac:dyDescent="0.25">
      <c r="AC4753" s="439"/>
      <c r="AD4753" s="439"/>
      <c r="AE4753" s="439"/>
      <c r="AF4753" s="439"/>
      <c r="AG4753" s="439"/>
      <c r="AH4753" s="439"/>
      <c r="AI4753" s="439"/>
      <c r="AJ4753" s="439"/>
    </row>
    <row r="4754" spans="29:36" x14ac:dyDescent="0.25">
      <c r="AC4754" s="439"/>
      <c r="AD4754" s="439"/>
      <c r="AE4754" s="439"/>
      <c r="AF4754" s="439"/>
      <c r="AG4754" s="439"/>
      <c r="AH4754" s="439"/>
      <c r="AI4754" s="439"/>
      <c r="AJ4754" s="439"/>
    </row>
    <row r="4755" spans="29:36" x14ac:dyDescent="0.25">
      <c r="AC4755" s="439"/>
      <c r="AD4755" s="439"/>
      <c r="AE4755" s="439"/>
      <c r="AF4755" s="439"/>
      <c r="AG4755" s="439"/>
      <c r="AH4755" s="439"/>
      <c r="AI4755" s="439"/>
      <c r="AJ4755" s="439"/>
    </row>
    <row r="4756" spans="29:36" x14ac:dyDescent="0.25">
      <c r="AC4756" s="439"/>
      <c r="AD4756" s="439"/>
      <c r="AE4756" s="439"/>
      <c r="AF4756" s="439"/>
      <c r="AG4756" s="439"/>
      <c r="AH4756" s="439"/>
      <c r="AI4756" s="439"/>
      <c r="AJ4756" s="439"/>
    </row>
    <row r="4757" spans="29:36" x14ac:dyDescent="0.25">
      <c r="AC4757" s="439"/>
      <c r="AD4757" s="439"/>
      <c r="AE4757" s="439"/>
      <c r="AF4757" s="439"/>
      <c r="AG4757" s="439"/>
      <c r="AH4757" s="439"/>
      <c r="AI4757" s="439"/>
      <c r="AJ4757" s="439"/>
    </row>
    <row r="4758" spans="29:36" x14ac:dyDescent="0.25">
      <c r="AC4758" s="439"/>
      <c r="AD4758" s="439"/>
      <c r="AE4758" s="439"/>
      <c r="AF4758" s="439"/>
      <c r="AG4758" s="439"/>
      <c r="AH4758" s="439"/>
      <c r="AI4758" s="439"/>
      <c r="AJ4758" s="439"/>
    </row>
    <row r="4759" spans="29:36" x14ac:dyDescent="0.25">
      <c r="AC4759" s="439"/>
      <c r="AD4759" s="439"/>
      <c r="AE4759" s="439"/>
      <c r="AF4759" s="439"/>
      <c r="AG4759" s="439"/>
      <c r="AH4759" s="439"/>
      <c r="AI4759" s="439"/>
      <c r="AJ4759" s="439"/>
    </row>
    <row r="4760" spans="29:36" x14ac:dyDescent="0.25">
      <c r="AC4760" s="439"/>
      <c r="AD4760" s="439"/>
      <c r="AE4760" s="439"/>
      <c r="AF4760" s="439"/>
      <c r="AG4760" s="439"/>
      <c r="AH4760" s="439"/>
      <c r="AI4760" s="439"/>
      <c r="AJ4760" s="439"/>
    </row>
    <row r="4761" spans="29:36" x14ac:dyDescent="0.25">
      <c r="AC4761" s="439"/>
      <c r="AD4761" s="439"/>
      <c r="AE4761" s="439"/>
      <c r="AF4761" s="439"/>
      <c r="AG4761" s="439"/>
      <c r="AH4761" s="439"/>
      <c r="AI4761" s="439"/>
      <c r="AJ4761" s="439"/>
    </row>
    <row r="4762" spans="29:36" x14ac:dyDescent="0.25">
      <c r="AC4762" s="439"/>
      <c r="AD4762" s="439"/>
      <c r="AE4762" s="439"/>
      <c r="AF4762" s="439"/>
      <c r="AG4762" s="439"/>
      <c r="AH4762" s="439"/>
      <c r="AI4762" s="439"/>
      <c r="AJ4762" s="439"/>
    </row>
    <row r="4763" spans="29:36" x14ac:dyDescent="0.25">
      <c r="AC4763" s="439"/>
      <c r="AD4763" s="439"/>
      <c r="AE4763" s="439"/>
      <c r="AF4763" s="439"/>
      <c r="AG4763" s="439"/>
      <c r="AH4763" s="439"/>
      <c r="AI4763" s="439"/>
      <c r="AJ4763" s="439"/>
    </row>
    <row r="4764" spans="29:36" x14ac:dyDescent="0.25">
      <c r="AC4764" s="439"/>
      <c r="AD4764" s="439"/>
      <c r="AE4764" s="439"/>
      <c r="AF4764" s="439"/>
      <c r="AG4764" s="439"/>
      <c r="AH4764" s="439"/>
      <c r="AI4764" s="439"/>
      <c r="AJ4764" s="439"/>
    </row>
    <row r="4765" spans="29:36" x14ac:dyDescent="0.25">
      <c r="AC4765" s="439"/>
      <c r="AD4765" s="439"/>
      <c r="AE4765" s="439"/>
      <c r="AF4765" s="439"/>
      <c r="AG4765" s="439"/>
      <c r="AH4765" s="439"/>
      <c r="AI4765" s="439"/>
      <c r="AJ4765" s="439"/>
    </row>
    <row r="4766" spans="29:36" x14ac:dyDescent="0.25">
      <c r="AC4766" s="439"/>
      <c r="AD4766" s="439"/>
      <c r="AE4766" s="439"/>
      <c r="AF4766" s="439"/>
      <c r="AG4766" s="439"/>
      <c r="AH4766" s="439"/>
      <c r="AI4766" s="439"/>
      <c r="AJ4766" s="439"/>
    </row>
    <row r="4767" spans="29:36" x14ac:dyDescent="0.25">
      <c r="AC4767" s="439"/>
      <c r="AD4767" s="439"/>
      <c r="AE4767" s="439"/>
      <c r="AF4767" s="439"/>
      <c r="AG4767" s="439"/>
      <c r="AH4767" s="439"/>
      <c r="AI4767" s="439"/>
      <c r="AJ4767" s="439"/>
    </row>
    <row r="4768" spans="29:36" x14ac:dyDescent="0.25">
      <c r="AC4768" s="439"/>
      <c r="AD4768" s="439"/>
      <c r="AE4768" s="439"/>
      <c r="AF4768" s="439"/>
      <c r="AG4768" s="439"/>
      <c r="AH4768" s="439"/>
      <c r="AI4768" s="439"/>
      <c r="AJ4768" s="439"/>
    </row>
    <row r="4769" spans="29:36" x14ac:dyDescent="0.25">
      <c r="AC4769" s="439"/>
      <c r="AD4769" s="439"/>
      <c r="AE4769" s="439"/>
      <c r="AF4769" s="439"/>
      <c r="AG4769" s="439"/>
      <c r="AH4769" s="439"/>
      <c r="AI4769" s="439"/>
      <c r="AJ4769" s="439"/>
    </row>
    <row r="4770" spans="29:36" x14ac:dyDescent="0.25">
      <c r="AC4770" s="439"/>
      <c r="AD4770" s="439"/>
      <c r="AE4770" s="439"/>
      <c r="AF4770" s="439"/>
      <c r="AG4770" s="439"/>
      <c r="AH4770" s="439"/>
      <c r="AI4770" s="439"/>
      <c r="AJ4770" s="439"/>
    </row>
    <row r="4771" spans="29:36" x14ac:dyDescent="0.25">
      <c r="AC4771" s="439"/>
      <c r="AD4771" s="439"/>
      <c r="AE4771" s="439"/>
      <c r="AF4771" s="439"/>
      <c r="AG4771" s="439"/>
      <c r="AH4771" s="439"/>
      <c r="AI4771" s="439"/>
      <c r="AJ4771" s="439"/>
    </row>
    <row r="4772" spans="29:36" x14ac:dyDescent="0.25">
      <c r="AC4772" s="439"/>
      <c r="AD4772" s="439"/>
      <c r="AE4772" s="439"/>
      <c r="AF4772" s="439"/>
      <c r="AG4772" s="439"/>
      <c r="AH4772" s="439"/>
      <c r="AI4772" s="439"/>
      <c r="AJ4772" s="439"/>
    </row>
    <row r="4773" spans="29:36" x14ac:dyDescent="0.25">
      <c r="AC4773" s="439"/>
      <c r="AD4773" s="439"/>
      <c r="AE4773" s="439"/>
      <c r="AF4773" s="439"/>
      <c r="AG4773" s="439"/>
      <c r="AH4773" s="439"/>
      <c r="AI4773" s="439"/>
      <c r="AJ4773" s="439"/>
    </row>
    <row r="4774" spans="29:36" x14ac:dyDescent="0.25">
      <c r="AC4774" s="439"/>
      <c r="AD4774" s="439"/>
      <c r="AE4774" s="439"/>
      <c r="AF4774" s="439"/>
      <c r="AG4774" s="439"/>
      <c r="AH4774" s="439"/>
      <c r="AI4774" s="439"/>
      <c r="AJ4774" s="439"/>
    </row>
    <row r="4775" spans="29:36" x14ac:dyDescent="0.25">
      <c r="AC4775" s="439"/>
      <c r="AD4775" s="439"/>
      <c r="AE4775" s="439"/>
      <c r="AF4775" s="439"/>
      <c r="AG4775" s="439"/>
      <c r="AH4775" s="439"/>
      <c r="AI4775" s="439"/>
      <c r="AJ4775" s="439"/>
    </row>
    <row r="4776" spans="29:36" x14ac:dyDescent="0.25">
      <c r="AC4776" s="439"/>
      <c r="AD4776" s="439"/>
      <c r="AE4776" s="439"/>
      <c r="AF4776" s="439"/>
      <c r="AG4776" s="439"/>
      <c r="AH4776" s="439"/>
      <c r="AI4776" s="439"/>
      <c r="AJ4776" s="439"/>
    </row>
    <row r="4777" spans="29:36" x14ac:dyDescent="0.25">
      <c r="AC4777" s="439"/>
      <c r="AD4777" s="439"/>
      <c r="AE4777" s="439"/>
      <c r="AF4777" s="439"/>
      <c r="AG4777" s="439"/>
      <c r="AH4777" s="439"/>
      <c r="AI4777" s="439"/>
      <c r="AJ4777" s="439"/>
    </row>
    <row r="4778" spans="29:36" x14ac:dyDescent="0.25">
      <c r="AC4778" s="439"/>
      <c r="AD4778" s="439"/>
      <c r="AE4778" s="439"/>
      <c r="AF4778" s="439"/>
      <c r="AG4778" s="439"/>
      <c r="AH4778" s="439"/>
      <c r="AI4778" s="439"/>
      <c r="AJ4778" s="439"/>
    </row>
    <row r="4779" spans="29:36" x14ac:dyDescent="0.25">
      <c r="AC4779" s="439"/>
      <c r="AD4779" s="439"/>
      <c r="AE4779" s="439"/>
      <c r="AF4779" s="439"/>
      <c r="AG4779" s="439"/>
      <c r="AH4779" s="439"/>
      <c r="AI4779" s="439"/>
      <c r="AJ4779" s="439"/>
    </row>
    <row r="4780" spans="29:36" x14ac:dyDescent="0.25">
      <c r="AC4780" s="439"/>
      <c r="AD4780" s="439"/>
      <c r="AE4780" s="439"/>
      <c r="AF4780" s="439"/>
      <c r="AG4780" s="439"/>
      <c r="AH4780" s="439"/>
      <c r="AI4780" s="439"/>
      <c r="AJ4780" s="439"/>
    </row>
    <row r="4781" spans="29:36" x14ac:dyDescent="0.25">
      <c r="AC4781" s="439"/>
      <c r="AD4781" s="439"/>
      <c r="AE4781" s="439"/>
      <c r="AF4781" s="439"/>
      <c r="AG4781" s="439"/>
      <c r="AH4781" s="439"/>
      <c r="AI4781" s="439"/>
      <c r="AJ4781" s="439"/>
    </row>
    <row r="4782" spans="29:36" x14ac:dyDescent="0.25">
      <c r="AC4782" s="439"/>
      <c r="AD4782" s="439"/>
      <c r="AE4782" s="439"/>
      <c r="AF4782" s="439"/>
      <c r="AG4782" s="439"/>
      <c r="AH4782" s="439"/>
      <c r="AI4782" s="439"/>
      <c r="AJ4782" s="439"/>
    </row>
    <row r="4783" spans="29:36" x14ac:dyDescent="0.25">
      <c r="AC4783" s="439"/>
      <c r="AD4783" s="439"/>
      <c r="AE4783" s="439"/>
      <c r="AF4783" s="439"/>
      <c r="AG4783" s="439"/>
      <c r="AH4783" s="439"/>
      <c r="AI4783" s="439"/>
      <c r="AJ4783" s="439"/>
    </row>
    <row r="4784" spans="29:36" x14ac:dyDescent="0.25">
      <c r="AC4784" s="439"/>
      <c r="AD4784" s="439"/>
      <c r="AE4784" s="439"/>
      <c r="AF4784" s="439"/>
      <c r="AG4784" s="439"/>
      <c r="AH4784" s="439"/>
      <c r="AI4784" s="439"/>
      <c r="AJ4784" s="439"/>
    </row>
    <row r="4785" spans="29:36" x14ac:dyDescent="0.25">
      <c r="AC4785" s="439"/>
      <c r="AD4785" s="439"/>
      <c r="AE4785" s="439"/>
      <c r="AF4785" s="439"/>
      <c r="AG4785" s="439"/>
      <c r="AH4785" s="439"/>
      <c r="AI4785" s="439"/>
      <c r="AJ4785" s="439"/>
    </row>
    <row r="4786" spans="29:36" x14ac:dyDescent="0.25">
      <c r="AC4786" s="439"/>
      <c r="AD4786" s="439"/>
      <c r="AE4786" s="439"/>
      <c r="AF4786" s="439"/>
      <c r="AG4786" s="439"/>
      <c r="AH4786" s="439"/>
      <c r="AI4786" s="439"/>
      <c r="AJ4786" s="439"/>
    </row>
    <row r="4787" spans="29:36" x14ac:dyDescent="0.25">
      <c r="AC4787" s="439"/>
      <c r="AD4787" s="439"/>
      <c r="AE4787" s="439"/>
      <c r="AF4787" s="439"/>
      <c r="AG4787" s="439"/>
      <c r="AH4787" s="439"/>
      <c r="AI4787" s="439"/>
      <c r="AJ4787" s="439"/>
    </row>
    <row r="4788" spans="29:36" x14ac:dyDescent="0.25">
      <c r="AC4788" s="439"/>
      <c r="AD4788" s="439"/>
      <c r="AE4788" s="439"/>
      <c r="AF4788" s="439"/>
      <c r="AG4788" s="439"/>
      <c r="AH4788" s="439"/>
      <c r="AI4788" s="439"/>
      <c r="AJ4788" s="439"/>
    </row>
    <row r="4789" spans="29:36" x14ac:dyDescent="0.25">
      <c r="AC4789" s="439"/>
      <c r="AD4789" s="439"/>
      <c r="AE4789" s="439"/>
      <c r="AF4789" s="439"/>
      <c r="AG4789" s="439"/>
      <c r="AH4789" s="439"/>
      <c r="AI4789" s="439"/>
      <c r="AJ4789" s="439"/>
    </row>
    <row r="4790" spans="29:36" x14ac:dyDescent="0.25">
      <c r="AC4790" s="439"/>
      <c r="AD4790" s="439"/>
      <c r="AE4790" s="439"/>
      <c r="AF4790" s="439"/>
      <c r="AG4790" s="439"/>
      <c r="AH4790" s="439"/>
      <c r="AI4790" s="439"/>
      <c r="AJ4790" s="439"/>
    </row>
    <row r="4791" spans="29:36" x14ac:dyDescent="0.25">
      <c r="AC4791" s="439"/>
      <c r="AD4791" s="439"/>
      <c r="AE4791" s="439"/>
      <c r="AF4791" s="439"/>
      <c r="AG4791" s="439"/>
      <c r="AH4791" s="439"/>
      <c r="AI4791" s="439"/>
      <c r="AJ4791" s="439"/>
    </row>
    <row r="4792" spans="29:36" x14ac:dyDescent="0.25">
      <c r="AC4792" s="439"/>
      <c r="AD4792" s="439"/>
      <c r="AE4792" s="439"/>
      <c r="AF4792" s="439"/>
      <c r="AG4792" s="439"/>
      <c r="AH4792" s="439"/>
      <c r="AI4792" s="439"/>
      <c r="AJ4792" s="439"/>
    </row>
    <row r="4793" spans="29:36" x14ac:dyDescent="0.25">
      <c r="AC4793" s="439"/>
      <c r="AD4793" s="439"/>
      <c r="AE4793" s="439"/>
      <c r="AF4793" s="439"/>
      <c r="AG4793" s="439"/>
      <c r="AH4793" s="439"/>
      <c r="AI4793" s="439"/>
      <c r="AJ4793" s="439"/>
    </row>
    <row r="4794" spans="29:36" x14ac:dyDescent="0.25">
      <c r="AC4794" s="439"/>
      <c r="AD4794" s="439"/>
      <c r="AE4794" s="439"/>
      <c r="AF4794" s="439"/>
      <c r="AG4794" s="439"/>
      <c r="AH4794" s="439"/>
      <c r="AI4794" s="439"/>
      <c r="AJ4794" s="439"/>
    </row>
    <row r="4795" spans="29:36" x14ac:dyDescent="0.25">
      <c r="AC4795" s="439"/>
      <c r="AD4795" s="439"/>
      <c r="AE4795" s="439"/>
      <c r="AF4795" s="439"/>
      <c r="AG4795" s="439"/>
      <c r="AH4795" s="439"/>
      <c r="AI4795" s="439"/>
      <c r="AJ4795" s="439"/>
    </row>
    <row r="4796" spans="29:36" x14ac:dyDescent="0.25">
      <c r="AC4796" s="439"/>
      <c r="AD4796" s="439"/>
      <c r="AE4796" s="439"/>
      <c r="AF4796" s="439"/>
      <c r="AG4796" s="439"/>
      <c r="AH4796" s="439"/>
      <c r="AI4796" s="439"/>
      <c r="AJ4796" s="439"/>
    </row>
    <row r="4797" spans="29:36" x14ac:dyDescent="0.25">
      <c r="AC4797" s="439"/>
      <c r="AD4797" s="439"/>
      <c r="AE4797" s="439"/>
      <c r="AF4797" s="439"/>
      <c r="AG4797" s="439"/>
      <c r="AH4797" s="439"/>
      <c r="AI4797" s="439"/>
      <c r="AJ4797" s="439"/>
    </row>
    <row r="4798" spans="29:36" x14ac:dyDescent="0.25">
      <c r="AC4798" s="439"/>
      <c r="AD4798" s="439"/>
      <c r="AE4798" s="439"/>
      <c r="AF4798" s="439"/>
      <c r="AG4798" s="439"/>
      <c r="AH4798" s="439"/>
      <c r="AI4798" s="439"/>
      <c r="AJ4798" s="439"/>
    </row>
    <row r="4799" spans="29:36" x14ac:dyDescent="0.25">
      <c r="AC4799" s="439"/>
      <c r="AD4799" s="439"/>
      <c r="AE4799" s="439"/>
      <c r="AF4799" s="439"/>
      <c r="AG4799" s="439"/>
      <c r="AH4799" s="439"/>
      <c r="AI4799" s="439"/>
      <c r="AJ4799" s="439"/>
    </row>
    <row r="4800" spans="29:36" x14ac:dyDescent="0.25">
      <c r="AC4800" s="439"/>
      <c r="AD4800" s="439"/>
      <c r="AE4800" s="439"/>
      <c r="AF4800" s="439"/>
      <c r="AG4800" s="439"/>
      <c r="AH4800" s="439"/>
      <c r="AI4800" s="439"/>
      <c r="AJ4800" s="439"/>
    </row>
    <row r="4801" spans="29:36" x14ac:dyDescent="0.25">
      <c r="AC4801" s="439"/>
      <c r="AD4801" s="439"/>
      <c r="AE4801" s="439"/>
      <c r="AF4801" s="439"/>
      <c r="AG4801" s="439"/>
      <c r="AH4801" s="439"/>
      <c r="AI4801" s="439"/>
      <c r="AJ4801" s="439"/>
    </row>
    <row r="4802" spans="29:36" x14ac:dyDescent="0.25">
      <c r="AC4802" s="439"/>
      <c r="AD4802" s="439"/>
      <c r="AE4802" s="439"/>
      <c r="AF4802" s="439"/>
      <c r="AG4802" s="439"/>
      <c r="AH4802" s="439"/>
      <c r="AI4802" s="439"/>
      <c r="AJ4802" s="439"/>
    </row>
    <row r="4803" spans="29:36" x14ac:dyDescent="0.25">
      <c r="AC4803" s="439"/>
      <c r="AD4803" s="439"/>
      <c r="AE4803" s="439"/>
      <c r="AF4803" s="439"/>
      <c r="AG4803" s="439"/>
      <c r="AH4803" s="439"/>
      <c r="AI4803" s="439"/>
      <c r="AJ4803" s="439"/>
    </row>
    <row r="4804" spans="29:36" x14ac:dyDescent="0.25">
      <c r="AC4804" s="439"/>
      <c r="AD4804" s="439"/>
      <c r="AE4804" s="439"/>
      <c r="AF4804" s="439"/>
      <c r="AG4804" s="439"/>
      <c r="AH4804" s="439"/>
      <c r="AI4804" s="439"/>
      <c r="AJ4804" s="439"/>
    </row>
    <row r="4805" spans="29:36" x14ac:dyDescent="0.25">
      <c r="AC4805" s="439"/>
      <c r="AD4805" s="439"/>
      <c r="AE4805" s="439"/>
      <c r="AF4805" s="439"/>
      <c r="AG4805" s="439"/>
      <c r="AH4805" s="439"/>
      <c r="AI4805" s="439"/>
      <c r="AJ4805" s="439"/>
    </row>
    <row r="4806" spans="29:36" x14ac:dyDescent="0.25">
      <c r="AC4806" s="439"/>
      <c r="AD4806" s="439"/>
      <c r="AE4806" s="439"/>
      <c r="AF4806" s="439"/>
      <c r="AG4806" s="439"/>
      <c r="AH4806" s="439"/>
      <c r="AI4806" s="439"/>
      <c r="AJ4806" s="439"/>
    </row>
    <row r="4807" spans="29:36" x14ac:dyDescent="0.25">
      <c r="AC4807" s="439"/>
      <c r="AD4807" s="439"/>
      <c r="AE4807" s="439"/>
      <c r="AF4807" s="439"/>
      <c r="AG4807" s="439"/>
      <c r="AH4807" s="439"/>
      <c r="AI4807" s="439"/>
      <c r="AJ4807" s="439"/>
    </row>
    <row r="4808" spans="29:36" x14ac:dyDescent="0.25">
      <c r="AC4808" s="439"/>
      <c r="AD4808" s="439"/>
      <c r="AE4808" s="439"/>
      <c r="AF4808" s="439"/>
      <c r="AG4808" s="439"/>
      <c r="AH4808" s="439"/>
      <c r="AI4808" s="439"/>
      <c r="AJ4808" s="439"/>
    </row>
    <row r="4809" spans="29:36" x14ac:dyDescent="0.25">
      <c r="AC4809" s="439"/>
      <c r="AD4809" s="439"/>
      <c r="AE4809" s="439"/>
      <c r="AF4809" s="439"/>
      <c r="AG4809" s="439"/>
      <c r="AH4809" s="439"/>
      <c r="AI4809" s="439"/>
      <c r="AJ4809" s="439"/>
    </row>
    <row r="4810" spans="29:36" x14ac:dyDescent="0.25">
      <c r="AC4810" s="439"/>
      <c r="AD4810" s="439"/>
      <c r="AE4810" s="439"/>
      <c r="AF4810" s="439"/>
      <c r="AG4810" s="439"/>
      <c r="AH4810" s="439"/>
      <c r="AI4810" s="439"/>
      <c r="AJ4810" s="439"/>
    </row>
    <row r="4811" spans="29:36" x14ac:dyDescent="0.25">
      <c r="AC4811" s="439"/>
      <c r="AD4811" s="439"/>
      <c r="AE4811" s="439"/>
      <c r="AF4811" s="439"/>
      <c r="AG4811" s="439"/>
      <c r="AH4811" s="439"/>
      <c r="AI4811" s="439"/>
      <c r="AJ4811" s="439"/>
    </row>
    <row r="4812" spans="29:36" x14ac:dyDescent="0.25">
      <c r="AC4812" s="439"/>
      <c r="AD4812" s="439"/>
      <c r="AE4812" s="439"/>
      <c r="AF4812" s="439"/>
      <c r="AG4812" s="439"/>
      <c r="AH4812" s="439"/>
      <c r="AI4812" s="439"/>
      <c r="AJ4812" s="439"/>
    </row>
    <row r="4813" spans="29:36" x14ac:dyDescent="0.25">
      <c r="AC4813" s="439"/>
      <c r="AD4813" s="439"/>
      <c r="AE4813" s="439"/>
      <c r="AF4813" s="439"/>
      <c r="AG4813" s="439"/>
      <c r="AH4813" s="439"/>
      <c r="AI4813" s="439"/>
      <c r="AJ4813" s="439"/>
    </row>
    <row r="4814" spans="29:36" x14ac:dyDescent="0.25">
      <c r="AC4814" s="439"/>
      <c r="AD4814" s="439"/>
      <c r="AE4814" s="439"/>
      <c r="AF4814" s="439"/>
      <c r="AG4814" s="439"/>
      <c r="AH4814" s="439"/>
      <c r="AI4814" s="439"/>
      <c r="AJ4814" s="439"/>
    </row>
    <row r="4815" spans="29:36" x14ac:dyDescent="0.25">
      <c r="AC4815" s="439"/>
      <c r="AD4815" s="439"/>
      <c r="AE4815" s="439"/>
      <c r="AF4815" s="439"/>
      <c r="AG4815" s="439"/>
      <c r="AH4815" s="439"/>
      <c r="AI4815" s="439"/>
      <c r="AJ4815" s="439"/>
    </row>
    <row r="4816" spans="29:36" x14ac:dyDescent="0.25">
      <c r="AC4816" s="439"/>
      <c r="AD4816" s="439"/>
      <c r="AE4816" s="439"/>
      <c r="AF4816" s="439"/>
      <c r="AG4816" s="439"/>
      <c r="AH4816" s="439"/>
      <c r="AI4816" s="439"/>
      <c r="AJ4816" s="439"/>
    </row>
    <row r="4817" spans="29:36" x14ac:dyDescent="0.25">
      <c r="AC4817" s="439"/>
      <c r="AD4817" s="439"/>
      <c r="AE4817" s="439"/>
      <c r="AF4817" s="439"/>
      <c r="AG4817" s="439"/>
      <c r="AH4817" s="439"/>
      <c r="AI4817" s="439"/>
      <c r="AJ4817" s="439"/>
    </row>
    <row r="4818" spans="29:36" x14ac:dyDescent="0.25">
      <c r="AC4818" s="439"/>
      <c r="AD4818" s="439"/>
      <c r="AE4818" s="439"/>
      <c r="AF4818" s="439"/>
      <c r="AG4818" s="439"/>
      <c r="AH4818" s="439"/>
      <c r="AI4818" s="439"/>
      <c r="AJ4818" s="439"/>
    </row>
    <row r="4819" spans="29:36" x14ac:dyDescent="0.25">
      <c r="AC4819" s="439"/>
      <c r="AD4819" s="439"/>
      <c r="AE4819" s="439"/>
      <c r="AF4819" s="439"/>
      <c r="AG4819" s="439"/>
      <c r="AH4819" s="439"/>
      <c r="AI4819" s="439"/>
      <c r="AJ4819" s="439"/>
    </row>
    <row r="4820" spans="29:36" x14ac:dyDescent="0.25">
      <c r="AC4820" s="439"/>
      <c r="AD4820" s="439"/>
      <c r="AE4820" s="439"/>
      <c r="AF4820" s="439"/>
      <c r="AG4820" s="439"/>
      <c r="AH4820" s="439"/>
      <c r="AI4820" s="439"/>
      <c r="AJ4820" s="439"/>
    </row>
    <row r="4821" spans="29:36" x14ac:dyDescent="0.25">
      <c r="AC4821" s="439"/>
      <c r="AD4821" s="439"/>
      <c r="AE4821" s="439"/>
      <c r="AF4821" s="439"/>
      <c r="AG4821" s="439"/>
      <c r="AH4821" s="439"/>
      <c r="AI4821" s="439"/>
      <c r="AJ4821" s="439"/>
    </row>
    <row r="4822" spans="29:36" x14ac:dyDescent="0.25">
      <c r="AC4822" s="439"/>
      <c r="AD4822" s="439"/>
      <c r="AE4822" s="439"/>
      <c r="AF4822" s="439"/>
      <c r="AG4822" s="439"/>
      <c r="AH4822" s="439"/>
      <c r="AI4822" s="439"/>
      <c r="AJ4822" s="439"/>
    </row>
    <row r="4823" spans="29:36" x14ac:dyDescent="0.25">
      <c r="AC4823" s="439"/>
      <c r="AD4823" s="439"/>
      <c r="AE4823" s="439"/>
      <c r="AF4823" s="439"/>
      <c r="AG4823" s="439"/>
      <c r="AH4823" s="439"/>
      <c r="AI4823" s="439"/>
      <c r="AJ4823" s="439"/>
    </row>
    <row r="4824" spans="29:36" x14ac:dyDescent="0.25">
      <c r="AC4824" s="439"/>
      <c r="AD4824" s="439"/>
      <c r="AE4824" s="439"/>
      <c r="AF4824" s="439"/>
      <c r="AG4824" s="439"/>
      <c r="AH4824" s="439"/>
      <c r="AI4824" s="439"/>
      <c r="AJ4824" s="439"/>
    </row>
    <row r="4825" spans="29:36" x14ac:dyDescent="0.25">
      <c r="AC4825" s="439"/>
      <c r="AD4825" s="439"/>
      <c r="AE4825" s="439"/>
      <c r="AF4825" s="439"/>
      <c r="AG4825" s="439"/>
      <c r="AH4825" s="439"/>
      <c r="AI4825" s="439"/>
      <c r="AJ4825" s="439"/>
    </row>
    <row r="4826" spans="29:36" x14ac:dyDescent="0.25">
      <c r="AC4826" s="439"/>
      <c r="AD4826" s="439"/>
      <c r="AE4826" s="439"/>
      <c r="AF4826" s="439"/>
      <c r="AG4826" s="439"/>
      <c r="AH4826" s="439"/>
      <c r="AI4826" s="439"/>
      <c r="AJ4826" s="439"/>
    </row>
    <row r="4827" spans="29:36" x14ac:dyDescent="0.25">
      <c r="AC4827" s="439"/>
      <c r="AD4827" s="439"/>
      <c r="AE4827" s="439"/>
      <c r="AF4827" s="439"/>
      <c r="AG4827" s="439"/>
      <c r="AH4827" s="439"/>
      <c r="AI4827" s="439"/>
      <c r="AJ4827" s="439"/>
    </row>
    <row r="4828" spans="29:36" x14ac:dyDescent="0.25">
      <c r="AC4828" s="439"/>
      <c r="AD4828" s="439"/>
      <c r="AE4828" s="439"/>
      <c r="AF4828" s="439"/>
      <c r="AG4828" s="439"/>
      <c r="AH4828" s="439"/>
      <c r="AI4828" s="439"/>
      <c r="AJ4828" s="439"/>
    </row>
    <row r="4829" spans="29:36" x14ac:dyDescent="0.25">
      <c r="AC4829" s="439"/>
      <c r="AD4829" s="439"/>
      <c r="AE4829" s="439"/>
      <c r="AF4829" s="439"/>
      <c r="AG4829" s="439"/>
      <c r="AH4829" s="439"/>
      <c r="AI4829" s="439"/>
      <c r="AJ4829" s="439"/>
    </row>
    <row r="4830" spans="29:36" x14ac:dyDescent="0.25">
      <c r="AC4830" s="439"/>
      <c r="AD4830" s="439"/>
      <c r="AE4830" s="439"/>
      <c r="AF4830" s="439"/>
      <c r="AG4830" s="439"/>
      <c r="AH4830" s="439"/>
      <c r="AI4830" s="439"/>
      <c r="AJ4830" s="439"/>
    </row>
    <row r="4831" spans="29:36" x14ac:dyDescent="0.25">
      <c r="AC4831" s="439"/>
      <c r="AD4831" s="439"/>
      <c r="AE4831" s="439"/>
      <c r="AF4831" s="439"/>
      <c r="AG4831" s="439"/>
      <c r="AH4831" s="439"/>
      <c r="AI4831" s="439"/>
      <c r="AJ4831" s="439"/>
    </row>
    <row r="4832" spans="29:36" x14ac:dyDescent="0.25">
      <c r="AC4832" s="439"/>
      <c r="AD4832" s="439"/>
      <c r="AE4832" s="439"/>
      <c r="AF4832" s="439"/>
      <c r="AG4832" s="439"/>
      <c r="AH4832" s="439"/>
      <c r="AI4832" s="439"/>
      <c r="AJ4832" s="439"/>
    </row>
    <row r="4833" spans="29:36" x14ac:dyDescent="0.25">
      <c r="AC4833" s="439"/>
      <c r="AD4833" s="439"/>
      <c r="AE4833" s="439"/>
      <c r="AF4833" s="439"/>
      <c r="AG4833" s="439"/>
      <c r="AH4833" s="439"/>
      <c r="AI4833" s="439"/>
      <c r="AJ4833" s="439"/>
    </row>
    <row r="4834" spans="29:36" x14ac:dyDescent="0.25">
      <c r="AC4834" s="439"/>
      <c r="AD4834" s="439"/>
      <c r="AE4834" s="439"/>
      <c r="AF4834" s="439"/>
      <c r="AG4834" s="439"/>
      <c r="AH4834" s="439"/>
      <c r="AI4834" s="439"/>
      <c r="AJ4834" s="439"/>
    </row>
    <row r="4835" spans="29:36" x14ac:dyDescent="0.25">
      <c r="AC4835" s="439"/>
      <c r="AD4835" s="439"/>
      <c r="AE4835" s="439"/>
      <c r="AF4835" s="439"/>
      <c r="AG4835" s="439"/>
      <c r="AH4835" s="439"/>
      <c r="AI4835" s="439"/>
      <c r="AJ4835" s="439"/>
    </row>
    <row r="4836" spans="29:36" x14ac:dyDescent="0.25">
      <c r="AC4836" s="439"/>
      <c r="AD4836" s="439"/>
      <c r="AE4836" s="439"/>
      <c r="AF4836" s="439"/>
      <c r="AG4836" s="439"/>
      <c r="AH4836" s="439"/>
      <c r="AI4836" s="439"/>
      <c r="AJ4836" s="439"/>
    </row>
    <row r="4837" spans="29:36" x14ac:dyDescent="0.25">
      <c r="AC4837" s="439"/>
      <c r="AD4837" s="439"/>
      <c r="AE4837" s="439"/>
      <c r="AF4837" s="439"/>
      <c r="AG4837" s="439"/>
      <c r="AH4837" s="439"/>
      <c r="AI4837" s="439"/>
      <c r="AJ4837" s="439"/>
    </row>
    <row r="4838" spans="29:36" x14ac:dyDescent="0.25">
      <c r="AC4838" s="439"/>
      <c r="AD4838" s="439"/>
      <c r="AE4838" s="439"/>
      <c r="AF4838" s="439"/>
      <c r="AG4838" s="439"/>
      <c r="AH4838" s="439"/>
      <c r="AI4838" s="439"/>
      <c r="AJ4838" s="439"/>
    </row>
    <row r="4839" spans="29:36" x14ac:dyDescent="0.25">
      <c r="AC4839" s="439"/>
      <c r="AD4839" s="439"/>
      <c r="AE4839" s="439"/>
      <c r="AF4839" s="439"/>
      <c r="AG4839" s="439"/>
      <c r="AH4839" s="439"/>
      <c r="AI4839" s="439"/>
      <c r="AJ4839" s="439"/>
    </row>
    <row r="4840" spans="29:36" x14ac:dyDescent="0.25">
      <c r="AC4840" s="439"/>
      <c r="AD4840" s="439"/>
      <c r="AE4840" s="439"/>
      <c r="AF4840" s="439"/>
      <c r="AG4840" s="439"/>
      <c r="AH4840" s="439"/>
      <c r="AI4840" s="439"/>
      <c r="AJ4840" s="439"/>
    </row>
    <row r="4841" spans="29:36" x14ac:dyDescent="0.25">
      <c r="AC4841" s="439"/>
      <c r="AD4841" s="439"/>
      <c r="AE4841" s="439"/>
      <c r="AF4841" s="439"/>
      <c r="AG4841" s="439"/>
      <c r="AH4841" s="439"/>
      <c r="AI4841" s="439"/>
      <c r="AJ4841" s="439"/>
    </row>
    <row r="4842" spans="29:36" x14ac:dyDescent="0.25">
      <c r="AC4842" s="439"/>
      <c r="AD4842" s="439"/>
      <c r="AE4842" s="439"/>
      <c r="AF4842" s="439"/>
      <c r="AG4842" s="439"/>
      <c r="AH4842" s="439"/>
      <c r="AI4842" s="439"/>
      <c r="AJ4842" s="439"/>
    </row>
    <row r="4843" spans="29:36" x14ac:dyDescent="0.25">
      <c r="AC4843" s="439"/>
      <c r="AD4843" s="439"/>
      <c r="AE4843" s="439"/>
      <c r="AF4843" s="439"/>
      <c r="AG4843" s="439"/>
      <c r="AH4843" s="439"/>
      <c r="AI4843" s="439"/>
      <c r="AJ4843" s="439"/>
    </row>
    <row r="4844" spans="29:36" x14ac:dyDescent="0.25">
      <c r="AC4844" s="439"/>
      <c r="AD4844" s="439"/>
      <c r="AE4844" s="439"/>
      <c r="AF4844" s="439"/>
      <c r="AG4844" s="439"/>
      <c r="AH4844" s="439"/>
      <c r="AI4844" s="439"/>
      <c r="AJ4844" s="439"/>
    </row>
    <row r="4845" spans="29:36" x14ac:dyDescent="0.25">
      <c r="AC4845" s="439"/>
      <c r="AD4845" s="439"/>
      <c r="AE4845" s="439"/>
      <c r="AF4845" s="439"/>
      <c r="AG4845" s="439"/>
      <c r="AH4845" s="439"/>
      <c r="AI4845" s="439"/>
      <c r="AJ4845" s="439"/>
    </row>
    <row r="4846" spans="29:36" x14ac:dyDescent="0.25">
      <c r="AC4846" s="439"/>
      <c r="AD4846" s="439"/>
      <c r="AE4846" s="439"/>
      <c r="AF4846" s="439"/>
      <c r="AG4846" s="439"/>
      <c r="AH4846" s="439"/>
      <c r="AI4846" s="439"/>
      <c r="AJ4846" s="439"/>
    </row>
    <row r="4847" spans="29:36" x14ac:dyDescent="0.25">
      <c r="AC4847" s="439"/>
      <c r="AD4847" s="439"/>
      <c r="AE4847" s="439"/>
      <c r="AF4847" s="439"/>
      <c r="AG4847" s="439"/>
      <c r="AH4847" s="439"/>
      <c r="AI4847" s="439"/>
      <c r="AJ4847" s="439"/>
    </row>
    <row r="4848" spans="29:36" x14ac:dyDescent="0.25">
      <c r="AC4848" s="439"/>
      <c r="AD4848" s="439"/>
      <c r="AE4848" s="439"/>
      <c r="AF4848" s="439"/>
      <c r="AG4848" s="439"/>
      <c r="AH4848" s="439"/>
      <c r="AI4848" s="439"/>
      <c r="AJ4848" s="439"/>
    </row>
    <row r="4849" spans="29:36" x14ac:dyDescent="0.25">
      <c r="AC4849" s="439"/>
      <c r="AD4849" s="439"/>
      <c r="AE4849" s="439"/>
      <c r="AF4849" s="439"/>
      <c r="AG4849" s="439"/>
      <c r="AH4849" s="439"/>
      <c r="AI4849" s="439"/>
      <c r="AJ4849" s="439"/>
    </row>
    <row r="4850" spans="29:36" x14ac:dyDescent="0.25">
      <c r="AC4850" s="439"/>
      <c r="AD4850" s="439"/>
      <c r="AE4850" s="439"/>
      <c r="AF4850" s="439"/>
      <c r="AG4850" s="439"/>
      <c r="AH4850" s="439"/>
      <c r="AI4850" s="439"/>
      <c r="AJ4850" s="439"/>
    </row>
    <row r="4851" spans="29:36" x14ac:dyDescent="0.25">
      <c r="AC4851" s="439"/>
      <c r="AD4851" s="439"/>
      <c r="AE4851" s="439"/>
      <c r="AF4851" s="439"/>
      <c r="AG4851" s="439"/>
      <c r="AH4851" s="439"/>
      <c r="AI4851" s="439"/>
      <c r="AJ4851" s="439"/>
    </row>
    <row r="4852" spans="29:36" x14ac:dyDescent="0.25">
      <c r="AC4852" s="439"/>
      <c r="AD4852" s="439"/>
      <c r="AE4852" s="439"/>
      <c r="AF4852" s="439"/>
      <c r="AG4852" s="439"/>
      <c r="AH4852" s="439"/>
      <c r="AI4852" s="439"/>
      <c r="AJ4852" s="439"/>
    </row>
    <row r="4853" spans="29:36" x14ac:dyDescent="0.25">
      <c r="AC4853" s="439"/>
      <c r="AD4853" s="439"/>
      <c r="AE4853" s="439"/>
      <c r="AF4853" s="439"/>
      <c r="AG4853" s="439"/>
      <c r="AH4853" s="439"/>
      <c r="AI4853" s="439"/>
      <c r="AJ4853" s="439"/>
    </row>
    <row r="4854" spans="29:36" x14ac:dyDescent="0.25">
      <c r="AC4854" s="439"/>
      <c r="AD4854" s="439"/>
      <c r="AE4854" s="439"/>
      <c r="AF4854" s="439"/>
      <c r="AG4854" s="439"/>
      <c r="AH4854" s="439"/>
      <c r="AI4854" s="439"/>
      <c r="AJ4854" s="439"/>
    </row>
    <row r="4855" spans="29:36" x14ac:dyDescent="0.25">
      <c r="AC4855" s="439"/>
      <c r="AD4855" s="439"/>
      <c r="AE4855" s="439"/>
      <c r="AF4855" s="439"/>
      <c r="AG4855" s="439"/>
      <c r="AH4855" s="439"/>
      <c r="AI4855" s="439"/>
      <c r="AJ4855" s="439"/>
    </row>
    <row r="4856" spans="29:36" x14ac:dyDescent="0.25">
      <c r="AC4856" s="439"/>
      <c r="AD4856" s="439"/>
      <c r="AE4856" s="439"/>
      <c r="AF4856" s="439"/>
      <c r="AG4856" s="439"/>
      <c r="AH4856" s="439"/>
      <c r="AI4856" s="439"/>
      <c r="AJ4856" s="439"/>
    </row>
    <row r="4857" spans="29:36" x14ac:dyDescent="0.25">
      <c r="AC4857" s="439"/>
      <c r="AD4857" s="439"/>
      <c r="AE4857" s="439"/>
      <c r="AF4857" s="439"/>
      <c r="AG4857" s="439"/>
      <c r="AH4857" s="439"/>
      <c r="AI4857" s="439"/>
      <c r="AJ4857" s="439"/>
    </row>
    <row r="4858" spans="29:36" x14ac:dyDescent="0.25">
      <c r="AC4858" s="439"/>
      <c r="AD4858" s="439"/>
      <c r="AE4858" s="439"/>
      <c r="AF4858" s="439"/>
      <c r="AG4858" s="439"/>
      <c r="AH4858" s="439"/>
      <c r="AI4858" s="439"/>
      <c r="AJ4858" s="439"/>
    </row>
    <row r="4859" spans="29:36" x14ac:dyDescent="0.25">
      <c r="AC4859" s="439"/>
      <c r="AD4859" s="439"/>
      <c r="AE4859" s="439"/>
      <c r="AF4859" s="439"/>
      <c r="AG4859" s="439"/>
      <c r="AH4859" s="439"/>
      <c r="AI4859" s="439"/>
      <c r="AJ4859" s="439"/>
    </row>
    <row r="4860" spans="29:36" x14ac:dyDescent="0.25">
      <c r="AC4860" s="439"/>
      <c r="AD4860" s="439"/>
      <c r="AE4860" s="439"/>
      <c r="AF4860" s="439"/>
      <c r="AG4860" s="439"/>
      <c r="AH4860" s="439"/>
      <c r="AI4860" s="439"/>
      <c r="AJ4860" s="439"/>
    </row>
    <row r="4861" spans="29:36" x14ac:dyDescent="0.25">
      <c r="AC4861" s="439"/>
      <c r="AD4861" s="439"/>
      <c r="AE4861" s="439"/>
      <c r="AF4861" s="439"/>
      <c r="AG4861" s="439"/>
      <c r="AH4861" s="439"/>
      <c r="AI4861" s="439"/>
      <c r="AJ4861" s="439"/>
    </row>
    <row r="4862" spans="29:36" x14ac:dyDescent="0.25">
      <c r="AC4862" s="439"/>
      <c r="AD4862" s="439"/>
      <c r="AE4862" s="439"/>
      <c r="AF4862" s="439"/>
      <c r="AG4862" s="439"/>
      <c r="AH4862" s="439"/>
      <c r="AI4862" s="439"/>
      <c r="AJ4862" s="439"/>
    </row>
    <row r="4863" spans="29:36" x14ac:dyDescent="0.25">
      <c r="AC4863" s="439"/>
      <c r="AD4863" s="439"/>
      <c r="AE4863" s="439"/>
      <c r="AF4863" s="439"/>
      <c r="AG4863" s="439"/>
      <c r="AH4863" s="439"/>
      <c r="AI4863" s="439"/>
      <c r="AJ4863" s="439"/>
    </row>
    <row r="4864" spans="29:36" x14ac:dyDescent="0.25">
      <c r="AC4864" s="439"/>
      <c r="AD4864" s="439"/>
      <c r="AE4864" s="439"/>
      <c r="AF4864" s="439"/>
      <c r="AG4864" s="439"/>
      <c r="AH4864" s="439"/>
      <c r="AI4864" s="439"/>
      <c r="AJ4864" s="439"/>
    </row>
    <row r="4865" spans="29:36" x14ac:dyDescent="0.25">
      <c r="AC4865" s="439"/>
      <c r="AD4865" s="439"/>
      <c r="AE4865" s="439"/>
      <c r="AF4865" s="439"/>
      <c r="AG4865" s="439"/>
      <c r="AH4865" s="439"/>
      <c r="AI4865" s="439"/>
      <c r="AJ4865" s="439"/>
    </row>
    <row r="4866" spans="29:36" x14ac:dyDescent="0.25">
      <c r="AC4866" s="439"/>
      <c r="AD4866" s="439"/>
      <c r="AE4866" s="439"/>
      <c r="AF4866" s="439"/>
      <c r="AG4866" s="439"/>
      <c r="AH4866" s="439"/>
      <c r="AI4866" s="439"/>
      <c r="AJ4866" s="439"/>
    </row>
    <row r="4867" spans="29:36" x14ac:dyDescent="0.25">
      <c r="AC4867" s="439"/>
      <c r="AD4867" s="439"/>
      <c r="AE4867" s="439"/>
      <c r="AF4867" s="439"/>
      <c r="AG4867" s="439"/>
      <c r="AH4867" s="439"/>
      <c r="AI4867" s="439"/>
      <c r="AJ4867" s="439"/>
    </row>
    <row r="4868" spans="29:36" x14ac:dyDescent="0.25">
      <c r="AC4868" s="439"/>
      <c r="AD4868" s="439"/>
      <c r="AE4868" s="439"/>
      <c r="AF4868" s="439"/>
      <c r="AG4868" s="439"/>
      <c r="AH4868" s="439"/>
      <c r="AI4868" s="439"/>
      <c r="AJ4868" s="439"/>
    </row>
    <row r="4869" spans="29:36" x14ac:dyDescent="0.25">
      <c r="AC4869" s="439"/>
      <c r="AD4869" s="439"/>
      <c r="AE4869" s="439"/>
      <c r="AF4869" s="439"/>
      <c r="AG4869" s="439"/>
      <c r="AH4869" s="439"/>
      <c r="AI4869" s="439"/>
      <c r="AJ4869" s="439"/>
    </row>
    <row r="4870" spans="29:36" x14ac:dyDescent="0.25">
      <c r="AC4870" s="439"/>
      <c r="AD4870" s="439"/>
      <c r="AE4870" s="439"/>
      <c r="AF4870" s="439"/>
      <c r="AG4870" s="439"/>
      <c r="AH4870" s="439"/>
      <c r="AI4870" s="439"/>
      <c r="AJ4870" s="439"/>
    </row>
    <row r="4871" spans="29:36" x14ac:dyDescent="0.25">
      <c r="AC4871" s="439"/>
      <c r="AD4871" s="439"/>
      <c r="AE4871" s="439"/>
      <c r="AF4871" s="439"/>
      <c r="AG4871" s="439"/>
      <c r="AH4871" s="439"/>
      <c r="AI4871" s="439"/>
      <c r="AJ4871" s="439"/>
    </row>
    <row r="4872" spans="29:36" x14ac:dyDescent="0.25">
      <c r="AC4872" s="439"/>
      <c r="AD4872" s="439"/>
      <c r="AE4872" s="439"/>
      <c r="AF4872" s="439"/>
      <c r="AG4872" s="439"/>
      <c r="AH4872" s="439"/>
      <c r="AI4872" s="439"/>
      <c r="AJ4872" s="439"/>
    </row>
    <row r="4873" spans="29:36" x14ac:dyDescent="0.25">
      <c r="AC4873" s="439"/>
      <c r="AD4873" s="439"/>
      <c r="AE4873" s="439"/>
      <c r="AF4873" s="439"/>
      <c r="AG4873" s="439"/>
      <c r="AH4873" s="439"/>
      <c r="AI4873" s="439"/>
      <c r="AJ4873" s="439"/>
    </row>
    <row r="4874" spans="29:36" x14ac:dyDescent="0.25">
      <c r="AC4874" s="439"/>
      <c r="AD4874" s="439"/>
      <c r="AE4874" s="439"/>
      <c r="AF4874" s="439"/>
      <c r="AG4874" s="439"/>
      <c r="AH4874" s="439"/>
      <c r="AI4874" s="439"/>
      <c r="AJ4874" s="439"/>
    </row>
    <row r="4875" spans="29:36" x14ac:dyDescent="0.25">
      <c r="AC4875" s="439"/>
      <c r="AD4875" s="439"/>
      <c r="AE4875" s="439"/>
      <c r="AF4875" s="439"/>
      <c r="AG4875" s="439"/>
      <c r="AH4875" s="439"/>
      <c r="AI4875" s="439"/>
      <c r="AJ4875" s="439"/>
    </row>
    <row r="4876" spans="29:36" x14ac:dyDescent="0.25">
      <c r="AC4876" s="439"/>
      <c r="AD4876" s="439"/>
      <c r="AE4876" s="439"/>
      <c r="AF4876" s="439"/>
      <c r="AG4876" s="439"/>
      <c r="AH4876" s="439"/>
      <c r="AI4876" s="439"/>
      <c r="AJ4876" s="439"/>
    </row>
    <row r="4877" spans="29:36" x14ac:dyDescent="0.25">
      <c r="AC4877" s="439"/>
      <c r="AD4877" s="439"/>
      <c r="AE4877" s="439"/>
      <c r="AF4877" s="439"/>
      <c r="AG4877" s="439"/>
      <c r="AH4877" s="439"/>
      <c r="AI4877" s="439"/>
      <c r="AJ4877" s="439"/>
    </row>
    <row r="4878" spans="29:36" x14ac:dyDescent="0.25">
      <c r="AC4878" s="439"/>
      <c r="AD4878" s="439"/>
      <c r="AE4878" s="439"/>
      <c r="AF4878" s="439"/>
      <c r="AG4878" s="439"/>
      <c r="AH4878" s="439"/>
      <c r="AI4878" s="439"/>
      <c r="AJ4878" s="439"/>
    </row>
    <row r="4879" spans="29:36" x14ac:dyDescent="0.25">
      <c r="AC4879" s="439"/>
      <c r="AD4879" s="439"/>
      <c r="AE4879" s="439"/>
      <c r="AF4879" s="439"/>
      <c r="AG4879" s="439"/>
      <c r="AH4879" s="439"/>
      <c r="AI4879" s="439"/>
      <c r="AJ4879" s="439"/>
    </row>
    <row r="4880" spans="29:36" x14ac:dyDescent="0.25">
      <c r="AC4880" s="439"/>
      <c r="AD4880" s="439"/>
      <c r="AE4880" s="439"/>
      <c r="AF4880" s="439"/>
      <c r="AG4880" s="439"/>
      <c r="AH4880" s="439"/>
      <c r="AI4880" s="439"/>
      <c r="AJ4880" s="439"/>
    </row>
    <row r="4881" spans="29:36" x14ac:dyDescent="0.25">
      <c r="AC4881" s="439"/>
      <c r="AD4881" s="439"/>
      <c r="AE4881" s="439"/>
      <c r="AF4881" s="439"/>
      <c r="AG4881" s="439"/>
      <c r="AH4881" s="439"/>
      <c r="AI4881" s="439"/>
      <c r="AJ4881" s="439"/>
    </row>
    <row r="4882" spans="29:36" x14ac:dyDescent="0.25">
      <c r="AC4882" s="439"/>
      <c r="AD4882" s="439"/>
      <c r="AE4882" s="439"/>
      <c r="AF4882" s="439"/>
      <c r="AG4882" s="439"/>
      <c r="AH4882" s="439"/>
      <c r="AI4882" s="439"/>
      <c r="AJ4882" s="439"/>
    </row>
    <row r="4883" spans="29:36" x14ac:dyDescent="0.25">
      <c r="AC4883" s="439"/>
      <c r="AD4883" s="439"/>
      <c r="AE4883" s="439"/>
      <c r="AF4883" s="439"/>
      <c r="AG4883" s="439"/>
      <c r="AH4883" s="439"/>
      <c r="AI4883" s="439"/>
      <c r="AJ4883" s="439"/>
    </row>
    <row r="4884" spans="29:36" x14ac:dyDescent="0.25">
      <c r="AC4884" s="439"/>
      <c r="AD4884" s="439"/>
      <c r="AE4884" s="439"/>
      <c r="AF4884" s="439"/>
      <c r="AG4884" s="439"/>
      <c r="AH4884" s="439"/>
      <c r="AI4884" s="439"/>
      <c r="AJ4884" s="439"/>
    </row>
    <row r="4885" spans="29:36" x14ac:dyDescent="0.25">
      <c r="AC4885" s="439"/>
      <c r="AD4885" s="439"/>
      <c r="AE4885" s="439"/>
      <c r="AF4885" s="439"/>
      <c r="AG4885" s="439"/>
      <c r="AH4885" s="439"/>
      <c r="AI4885" s="439"/>
      <c r="AJ4885" s="439"/>
    </row>
    <row r="4886" spans="29:36" x14ac:dyDescent="0.25">
      <c r="AC4886" s="439"/>
      <c r="AD4886" s="439"/>
      <c r="AE4886" s="439"/>
      <c r="AF4886" s="439"/>
      <c r="AG4886" s="439"/>
      <c r="AH4886" s="439"/>
      <c r="AI4886" s="439"/>
      <c r="AJ4886" s="439"/>
    </row>
    <row r="4887" spans="29:36" x14ac:dyDescent="0.25">
      <c r="AC4887" s="439"/>
      <c r="AD4887" s="439"/>
      <c r="AE4887" s="439"/>
      <c r="AF4887" s="439"/>
      <c r="AG4887" s="439"/>
      <c r="AH4887" s="439"/>
      <c r="AI4887" s="439"/>
      <c r="AJ4887" s="439"/>
    </row>
    <row r="4888" spans="29:36" x14ac:dyDescent="0.25">
      <c r="AC4888" s="439"/>
      <c r="AD4888" s="439"/>
      <c r="AE4888" s="439"/>
      <c r="AF4888" s="439"/>
      <c r="AG4888" s="439"/>
      <c r="AH4888" s="439"/>
      <c r="AI4888" s="439"/>
      <c r="AJ4888" s="439"/>
    </row>
    <row r="4889" spans="29:36" x14ac:dyDescent="0.25">
      <c r="AC4889" s="439"/>
      <c r="AD4889" s="439"/>
      <c r="AE4889" s="439"/>
      <c r="AF4889" s="439"/>
      <c r="AG4889" s="439"/>
      <c r="AH4889" s="439"/>
      <c r="AI4889" s="439"/>
      <c r="AJ4889" s="439"/>
    </row>
    <row r="4890" spans="29:36" x14ac:dyDescent="0.25">
      <c r="AC4890" s="439"/>
      <c r="AD4890" s="439"/>
      <c r="AE4890" s="439"/>
      <c r="AF4890" s="439"/>
      <c r="AG4890" s="439"/>
      <c r="AH4890" s="439"/>
      <c r="AI4890" s="439"/>
      <c r="AJ4890" s="439"/>
    </row>
    <row r="4891" spans="29:36" x14ac:dyDescent="0.25">
      <c r="AC4891" s="439"/>
      <c r="AD4891" s="439"/>
      <c r="AE4891" s="439"/>
      <c r="AF4891" s="439"/>
      <c r="AG4891" s="439"/>
      <c r="AH4891" s="439"/>
      <c r="AI4891" s="439"/>
      <c r="AJ4891" s="439"/>
    </row>
    <row r="4892" spans="29:36" x14ac:dyDescent="0.25">
      <c r="AC4892" s="439"/>
      <c r="AD4892" s="439"/>
      <c r="AE4892" s="439"/>
      <c r="AF4892" s="439"/>
      <c r="AG4892" s="439"/>
      <c r="AH4892" s="439"/>
      <c r="AI4892" s="439"/>
      <c r="AJ4892" s="439"/>
    </row>
    <row r="4893" spans="29:36" x14ac:dyDescent="0.25">
      <c r="AC4893" s="439"/>
      <c r="AD4893" s="439"/>
      <c r="AE4893" s="439"/>
      <c r="AF4893" s="439"/>
      <c r="AG4893" s="439"/>
      <c r="AH4893" s="439"/>
      <c r="AI4893" s="439"/>
      <c r="AJ4893" s="439"/>
    </row>
    <row r="4894" spans="29:36" x14ac:dyDescent="0.25">
      <c r="AC4894" s="439"/>
      <c r="AD4894" s="439"/>
      <c r="AE4894" s="439"/>
      <c r="AF4894" s="439"/>
      <c r="AG4894" s="439"/>
      <c r="AH4894" s="439"/>
      <c r="AI4894" s="439"/>
      <c r="AJ4894" s="439"/>
    </row>
    <row r="4895" spans="29:36" x14ac:dyDescent="0.25">
      <c r="AC4895" s="439"/>
      <c r="AD4895" s="439"/>
      <c r="AE4895" s="439"/>
      <c r="AF4895" s="439"/>
      <c r="AG4895" s="439"/>
      <c r="AH4895" s="439"/>
      <c r="AI4895" s="439"/>
      <c r="AJ4895" s="439"/>
    </row>
    <row r="4896" spans="29:36" x14ac:dyDescent="0.25">
      <c r="AC4896" s="439"/>
      <c r="AD4896" s="439"/>
      <c r="AE4896" s="439"/>
      <c r="AF4896" s="439"/>
      <c r="AG4896" s="439"/>
      <c r="AH4896" s="439"/>
      <c r="AI4896" s="439"/>
      <c r="AJ4896" s="439"/>
    </row>
    <row r="4897" spans="29:36" x14ac:dyDescent="0.25">
      <c r="AC4897" s="439"/>
      <c r="AD4897" s="439"/>
      <c r="AE4897" s="439"/>
      <c r="AF4897" s="439"/>
      <c r="AG4897" s="439"/>
      <c r="AH4897" s="439"/>
      <c r="AI4897" s="439"/>
      <c r="AJ4897" s="439"/>
    </row>
    <row r="4898" spans="29:36" x14ac:dyDescent="0.25">
      <c r="AC4898" s="439"/>
      <c r="AD4898" s="439"/>
      <c r="AE4898" s="439"/>
      <c r="AF4898" s="439"/>
      <c r="AG4898" s="439"/>
      <c r="AH4898" s="439"/>
      <c r="AI4898" s="439"/>
      <c r="AJ4898" s="439"/>
    </row>
    <row r="4899" spans="29:36" x14ac:dyDescent="0.25">
      <c r="AC4899" s="439"/>
      <c r="AD4899" s="439"/>
      <c r="AE4899" s="439"/>
      <c r="AF4899" s="439"/>
      <c r="AG4899" s="439"/>
      <c r="AH4899" s="439"/>
      <c r="AI4899" s="439"/>
      <c r="AJ4899" s="439"/>
    </row>
    <row r="4900" spans="29:36" x14ac:dyDescent="0.25">
      <c r="AC4900" s="439"/>
      <c r="AD4900" s="439"/>
      <c r="AE4900" s="439"/>
      <c r="AF4900" s="439"/>
      <c r="AG4900" s="439"/>
      <c r="AH4900" s="439"/>
      <c r="AI4900" s="439"/>
      <c r="AJ4900" s="439"/>
    </row>
    <row r="4901" spans="29:36" x14ac:dyDescent="0.25">
      <c r="AC4901" s="439"/>
      <c r="AD4901" s="439"/>
      <c r="AE4901" s="439"/>
      <c r="AF4901" s="439"/>
      <c r="AG4901" s="439"/>
      <c r="AH4901" s="439"/>
      <c r="AI4901" s="439"/>
      <c r="AJ4901" s="439"/>
    </row>
    <row r="4902" spans="29:36" x14ac:dyDescent="0.25">
      <c r="AC4902" s="439"/>
      <c r="AD4902" s="439"/>
      <c r="AE4902" s="439"/>
      <c r="AF4902" s="439"/>
      <c r="AG4902" s="439"/>
      <c r="AH4902" s="439"/>
      <c r="AI4902" s="439"/>
      <c r="AJ4902" s="439"/>
    </row>
    <row r="4903" spans="29:36" x14ac:dyDescent="0.25">
      <c r="AC4903" s="439"/>
      <c r="AD4903" s="439"/>
      <c r="AE4903" s="439"/>
      <c r="AF4903" s="439"/>
      <c r="AG4903" s="439"/>
      <c r="AH4903" s="439"/>
      <c r="AI4903" s="439"/>
      <c r="AJ4903" s="439"/>
    </row>
    <row r="4904" spans="29:36" x14ac:dyDescent="0.25">
      <c r="AC4904" s="439"/>
      <c r="AD4904" s="439"/>
      <c r="AE4904" s="439"/>
      <c r="AF4904" s="439"/>
      <c r="AG4904" s="439"/>
      <c r="AH4904" s="439"/>
      <c r="AI4904" s="439"/>
      <c r="AJ4904" s="439"/>
    </row>
    <row r="4905" spans="29:36" x14ac:dyDescent="0.25">
      <c r="AC4905" s="439"/>
      <c r="AD4905" s="439"/>
      <c r="AE4905" s="439"/>
      <c r="AF4905" s="439"/>
      <c r="AG4905" s="439"/>
      <c r="AH4905" s="439"/>
      <c r="AI4905" s="439"/>
      <c r="AJ4905" s="439"/>
    </row>
    <row r="4906" spans="29:36" x14ac:dyDescent="0.25">
      <c r="AC4906" s="439"/>
      <c r="AD4906" s="439"/>
      <c r="AE4906" s="439"/>
      <c r="AF4906" s="439"/>
      <c r="AG4906" s="439"/>
      <c r="AH4906" s="439"/>
      <c r="AI4906" s="439"/>
      <c r="AJ4906" s="439"/>
    </row>
    <row r="4907" spans="29:36" x14ac:dyDescent="0.25">
      <c r="AC4907" s="439"/>
      <c r="AD4907" s="439"/>
      <c r="AE4907" s="439"/>
      <c r="AF4907" s="439"/>
      <c r="AG4907" s="439"/>
      <c r="AH4907" s="439"/>
      <c r="AI4907" s="439"/>
      <c r="AJ4907" s="439"/>
    </row>
    <row r="4908" spans="29:36" x14ac:dyDescent="0.25">
      <c r="AC4908" s="439"/>
      <c r="AD4908" s="439"/>
      <c r="AE4908" s="439"/>
      <c r="AF4908" s="439"/>
      <c r="AG4908" s="439"/>
      <c r="AH4908" s="439"/>
      <c r="AI4908" s="439"/>
      <c r="AJ4908" s="439"/>
    </row>
    <row r="4909" spans="29:36" x14ac:dyDescent="0.25">
      <c r="AC4909" s="439"/>
      <c r="AD4909" s="439"/>
      <c r="AE4909" s="439"/>
      <c r="AF4909" s="439"/>
      <c r="AG4909" s="439"/>
      <c r="AH4909" s="439"/>
      <c r="AI4909" s="439"/>
      <c r="AJ4909" s="439"/>
    </row>
    <row r="4910" spans="29:36" x14ac:dyDescent="0.25">
      <c r="AC4910" s="439"/>
      <c r="AD4910" s="439"/>
      <c r="AE4910" s="439"/>
      <c r="AF4910" s="439"/>
      <c r="AG4910" s="439"/>
      <c r="AH4910" s="439"/>
      <c r="AI4910" s="439"/>
      <c r="AJ4910" s="439"/>
    </row>
    <row r="4911" spans="29:36" x14ac:dyDescent="0.25">
      <c r="AC4911" s="439"/>
      <c r="AD4911" s="439"/>
      <c r="AE4911" s="439"/>
      <c r="AF4911" s="439"/>
      <c r="AG4911" s="439"/>
      <c r="AH4911" s="439"/>
      <c r="AI4911" s="439"/>
      <c r="AJ4911" s="439"/>
    </row>
    <row r="4912" spans="29:36" x14ac:dyDescent="0.25">
      <c r="AC4912" s="439"/>
      <c r="AD4912" s="439"/>
      <c r="AE4912" s="439"/>
      <c r="AF4912" s="439"/>
      <c r="AG4912" s="439"/>
      <c r="AH4912" s="439"/>
      <c r="AI4912" s="439"/>
      <c r="AJ4912" s="439"/>
    </row>
    <row r="4913" spans="29:36" x14ac:dyDescent="0.25">
      <c r="AC4913" s="439"/>
      <c r="AD4913" s="439"/>
      <c r="AE4913" s="439"/>
      <c r="AF4913" s="439"/>
      <c r="AG4913" s="439"/>
      <c r="AH4913" s="439"/>
      <c r="AI4913" s="439"/>
      <c r="AJ4913" s="439"/>
    </row>
    <row r="4914" spans="29:36" x14ac:dyDescent="0.25">
      <c r="AC4914" s="439"/>
      <c r="AD4914" s="439"/>
      <c r="AE4914" s="439"/>
      <c r="AF4914" s="439"/>
      <c r="AG4914" s="439"/>
      <c r="AH4914" s="439"/>
      <c r="AI4914" s="439"/>
      <c r="AJ4914" s="439"/>
    </row>
    <row r="4915" spans="29:36" x14ac:dyDescent="0.25">
      <c r="AC4915" s="439"/>
      <c r="AD4915" s="439"/>
      <c r="AE4915" s="439"/>
      <c r="AF4915" s="439"/>
      <c r="AG4915" s="439"/>
      <c r="AH4915" s="439"/>
      <c r="AI4915" s="439"/>
      <c r="AJ4915" s="439"/>
    </row>
    <row r="4916" spans="29:36" x14ac:dyDescent="0.25">
      <c r="AC4916" s="439"/>
      <c r="AD4916" s="439"/>
      <c r="AE4916" s="439"/>
      <c r="AF4916" s="439"/>
      <c r="AG4916" s="439"/>
      <c r="AH4916" s="439"/>
      <c r="AI4916" s="439"/>
      <c r="AJ4916" s="439"/>
    </row>
    <row r="4917" spans="29:36" x14ac:dyDescent="0.25">
      <c r="AC4917" s="439"/>
      <c r="AD4917" s="439"/>
      <c r="AE4917" s="439"/>
      <c r="AF4917" s="439"/>
      <c r="AG4917" s="439"/>
      <c r="AH4917" s="439"/>
      <c r="AI4917" s="439"/>
      <c r="AJ4917" s="439"/>
    </row>
    <row r="4918" spans="29:36" x14ac:dyDescent="0.25">
      <c r="AC4918" s="439"/>
      <c r="AD4918" s="439"/>
      <c r="AE4918" s="439"/>
      <c r="AF4918" s="439"/>
      <c r="AG4918" s="439"/>
      <c r="AH4918" s="439"/>
      <c r="AI4918" s="439"/>
      <c r="AJ4918" s="439"/>
    </row>
    <row r="4919" spans="29:36" x14ac:dyDescent="0.25">
      <c r="AC4919" s="439"/>
      <c r="AD4919" s="439"/>
      <c r="AE4919" s="439"/>
      <c r="AF4919" s="439"/>
      <c r="AG4919" s="439"/>
      <c r="AH4919" s="439"/>
      <c r="AI4919" s="439"/>
      <c r="AJ4919" s="439"/>
    </row>
    <row r="4920" spans="29:36" x14ac:dyDescent="0.25">
      <c r="AC4920" s="439"/>
      <c r="AD4920" s="439"/>
      <c r="AE4920" s="439"/>
      <c r="AF4920" s="439"/>
      <c r="AG4920" s="439"/>
      <c r="AH4920" s="439"/>
      <c r="AI4920" s="439"/>
      <c r="AJ4920" s="439"/>
    </row>
    <row r="4921" spans="29:36" x14ac:dyDescent="0.25">
      <c r="AC4921" s="439"/>
      <c r="AD4921" s="439"/>
      <c r="AE4921" s="439"/>
      <c r="AF4921" s="439"/>
      <c r="AG4921" s="439"/>
      <c r="AH4921" s="439"/>
      <c r="AI4921" s="439"/>
      <c r="AJ4921" s="439"/>
    </row>
    <row r="4922" spans="29:36" x14ac:dyDescent="0.25">
      <c r="AC4922" s="439"/>
      <c r="AD4922" s="439"/>
      <c r="AE4922" s="439"/>
      <c r="AF4922" s="439"/>
      <c r="AG4922" s="439"/>
      <c r="AH4922" s="439"/>
      <c r="AI4922" s="439"/>
      <c r="AJ4922" s="439"/>
    </row>
    <row r="4923" spans="29:36" x14ac:dyDescent="0.25">
      <c r="AC4923" s="439"/>
      <c r="AD4923" s="439"/>
      <c r="AE4923" s="439"/>
      <c r="AF4923" s="439"/>
      <c r="AG4923" s="439"/>
      <c r="AH4923" s="439"/>
      <c r="AI4923" s="439"/>
      <c r="AJ4923" s="439"/>
    </row>
    <row r="4924" spans="29:36" x14ac:dyDescent="0.25">
      <c r="AC4924" s="439"/>
      <c r="AD4924" s="439"/>
      <c r="AE4924" s="439"/>
      <c r="AF4924" s="439"/>
      <c r="AG4924" s="439"/>
      <c r="AH4924" s="439"/>
      <c r="AI4924" s="439"/>
      <c r="AJ4924" s="439"/>
    </row>
    <row r="4925" spans="29:36" x14ac:dyDescent="0.25">
      <c r="AC4925" s="439"/>
      <c r="AD4925" s="439"/>
      <c r="AE4925" s="439"/>
      <c r="AF4925" s="439"/>
      <c r="AG4925" s="439"/>
      <c r="AH4925" s="439"/>
      <c r="AI4925" s="439"/>
      <c r="AJ4925" s="439"/>
    </row>
    <row r="4926" spans="29:36" x14ac:dyDescent="0.25">
      <c r="AC4926" s="439"/>
      <c r="AD4926" s="439"/>
      <c r="AE4926" s="439"/>
      <c r="AF4926" s="439"/>
      <c r="AG4926" s="439"/>
      <c r="AH4926" s="439"/>
      <c r="AI4926" s="439"/>
      <c r="AJ4926" s="439"/>
    </row>
    <row r="4927" spans="29:36" x14ac:dyDescent="0.25">
      <c r="AC4927" s="439"/>
      <c r="AD4927" s="439"/>
      <c r="AE4927" s="439"/>
      <c r="AF4927" s="439"/>
      <c r="AG4927" s="439"/>
      <c r="AH4927" s="439"/>
      <c r="AI4927" s="439"/>
      <c r="AJ4927" s="439"/>
    </row>
    <row r="4928" spans="29:36" x14ac:dyDescent="0.25">
      <c r="AC4928" s="439"/>
      <c r="AD4928" s="439"/>
      <c r="AE4928" s="439"/>
      <c r="AF4928" s="439"/>
      <c r="AG4928" s="439"/>
      <c r="AH4928" s="439"/>
      <c r="AI4928" s="439"/>
      <c r="AJ4928" s="439"/>
    </row>
    <row r="4929" spans="29:36" x14ac:dyDescent="0.25">
      <c r="AC4929" s="439"/>
      <c r="AD4929" s="439"/>
      <c r="AE4929" s="439"/>
      <c r="AF4929" s="439"/>
      <c r="AG4929" s="439"/>
      <c r="AH4929" s="439"/>
      <c r="AI4929" s="439"/>
      <c r="AJ4929" s="439"/>
    </row>
    <row r="4930" spans="29:36" x14ac:dyDescent="0.25">
      <c r="AC4930" s="439"/>
      <c r="AD4930" s="439"/>
      <c r="AE4930" s="439"/>
      <c r="AF4930" s="439"/>
      <c r="AG4930" s="439"/>
      <c r="AH4930" s="439"/>
      <c r="AI4930" s="439"/>
      <c r="AJ4930" s="439"/>
    </row>
    <row r="4931" spans="29:36" x14ac:dyDescent="0.25">
      <c r="AC4931" s="439"/>
      <c r="AD4931" s="439"/>
      <c r="AE4931" s="439"/>
      <c r="AF4931" s="439"/>
      <c r="AG4931" s="439"/>
      <c r="AH4931" s="439"/>
      <c r="AI4931" s="439"/>
      <c r="AJ4931" s="439"/>
    </row>
    <row r="4932" spans="29:36" x14ac:dyDescent="0.25">
      <c r="AC4932" s="439"/>
      <c r="AD4932" s="439"/>
      <c r="AE4932" s="439"/>
      <c r="AF4932" s="439"/>
      <c r="AG4932" s="439"/>
      <c r="AH4932" s="439"/>
      <c r="AI4932" s="439"/>
      <c r="AJ4932" s="439"/>
    </row>
    <row r="4933" spans="29:36" x14ac:dyDescent="0.25">
      <c r="AC4933" s="439"/>
      <c r="AD4933" s="439"/>
      <c r="AE4933" s="439"/>
      <c r="AF4933" s="439"/>
      <c r="AG4933" s="439"/>
      <c r="AH4933" s="439"/>
      <c r="AI4933" s="439"/>
      <c r="AJ4933" s="439"/>
    </row>
    <row r="4934" spans="29:36" x14ac:dyDescent="0.25">
      <c r="AC4934" s="439"/>
      <c r="AD4934" s="439"/>
      <c r="AE4934" s="439"/>
      <c r="AF4934" s="439"/>
      <c r="AG4934" s="439"/>
      <c r="AH4934" s="439"/>
      <c r="AI4934" s="439"/>
      <c r="AJ4934" s="439"/>
    </row>
    <row r="4935" spans="29:36" x14ac:dyDescent="0.25">
      <c r="AC4935" s="439"/>
      <c r="AD4935" s="439"/>
      <c r="AE4935" s="439"/>
      <c r="AF4935" s="439"/>
      <c r="AG4935" s="439"/>
      <c r="AH4935" s="439"/>
      <c r="AI4935" s="439"/>
      <c r="AJ4935" s="439"/>
    </row>
    <row r="4936" spans="29:36" x14ac:dyDescent="0.25">
      <c r="AC4936" s="439"/>
      <c r="AD4936" s="439"/>
      <c r="AE4936" s="439"/>
      <c r="AF4936" s="439"/>
      <c r="AG4936" s="439"/>
      <c r="AH4936" s="439"/>
      <c r="AI4936" s="439"/>
      <c r="AJ4936" s="439"/>
    </row>
    <row r="4937" spans="29:36" x14ac:dyDescent="0.25">
      <c r="AC4937" s="439"/>
      <c r="AD4937" s="439"/>
      <c r="AE4937" s="439"/>
      <c r="AF4937" s="439"/>
      <c r="AG4937" s="439"/>
      <c r="AH4937" s="439"/>
      <c r="AI4937" s="439"/>
      <c r="AJ4937" s="439"/>
    </row>
    <row r="4938" spans="29:36" x14ac:dyDescent="0.25">
      <c r="AC4938" s="439"/>
      <c r="AD4938" s="439"/>
      <c r="AE4938" s="439"/>
      <c r="AF4938" s="439"/>
      <c r="AG4938" s="439"/>
      <c r="AH4938" s="439"/>
      <c r="AI4938" s="439"/>
      <c r="AJ4938" s="439"/>
    </row>
    <row r="4939" spans="29:36" x14ac:dyDescent="0.25">
      <c r="AC4939" s="439"/>
      <c r="AD4939" s="439"/>
      <c r="AE4939" s="439"/>
      <c r="AF4939" s="439"/>
      <c r="AG4939" s="439"/>
      <c r="AH4939" s="439"/>
      <c r="AI4939" s="439"/>
      <c r="AJ4939" s="439"/>
    </row>
    <row r="4940" spans="29:36" x14ac:dyDescent="0.25">
      <c r="AC4940" s="439"/>
      <c r="AD4940" s="439"/>
      <c r="AE4940" s="439"/>
      <c r="AF4940" s="439"/>
      <c r="AG4940" s="439"/>
      <c r="AH4940" s="439"/>
      <c r="AI4940" s="439"/>
      <c r="AJ4940" s="439"/>
    </row>
    <row r="4941" spans="29:36" x14ac:dyDescent="0.25">
      <c r="AC4941" s="439"/>
      <c r="AD4941" s="439"/>
      <c r="AE4941" s="439"/>
      <c r="AF4941" s="439"/>
      <c r="AG4941" s="439"/>
      <c r="AH4941" s="439"/>
      <c r="AI4941" s="439"/>
      <c r="AJ4941" s="439"/>
    </row>
    <row r="4942" spans="29:36" x14ac:dyDescent="0.25">
      <c r="AC4942" s="439"/>
      <c r="AD4942" s="439"/>
      <c r="AE4942" s="439"/>
      <c r="AF4942" s="439"/>
      <c r="AG4942" s="439"/>
      <c r="AH4942" s="439"/>
      <c r="AI4942" s="439"/>
      <c r="AJ4942" s="439"/>
    </row>
    <row r="4943" spans="29:36" x14ac:dyDescent="0.25">
      <c r="AC4943" s="439"/>
      <c r="AD4943" s="439"/>
      <c r="AE4943" s="439"/>
      <c r="AF4943" s="439"/>
      <c r="AG4943" s="439"/>
      <c r="AH4943" s="439"/>
      <c r="AI4943" s="439"/>
      <c r="AJ4943" s="439"/>
    </row>
    <row r="4944" spans="29:36" x14ac:dyDescent="0.25">
      <c r="AC4944" s="439"/>
      <c r="AD4944" s="439"/>
      <c r="AE4944" s="439"/>
      <c r="AF4944" s="439"/>
      <c r="AG4944" s="439"/>
      <c r="AH4944" s="439"/>
      <c r="AI4944" s="439"/>
      <c r="AJ4944" s="439"/>
    </row>
    <row r="4945" spans="29:36" x14ac:dyDescent="0.25">
      <c r="AC4945" s="439"/>
      <c r="AD4945" s="439"/>
      <c r="AE4945" s="439"/>
      <c r="AF4945" s="439"/>
      <c r="AG4945" s="439"/>
      <c r="AH4945" s="439"/>
      <c r="AI4945" s="439"/>
      <c r="AJ4945" s="439"/>
    </row>
    <row r="4946" spans="29:36" x14ac:dyDescent="0.25">
      <c r="AC4946" s="439"/>
      <c r="AD4946" s="439"/>
      <c r="AE4946" s="439"/>
      <c r="AF4946" s="439"/>
      <c r="AG4946" s="439"/>
      <c r="AH4946" s="439"/>
      <c r="AI4946" s="439"/>
      <c r="AJ4946" s="439"/>
    </row>
    <row r="4947" spans="29:36" x14ac:dyDescent="0.25">
      <c r="AC4947" s="439"/>
      <c r="AD4947" s="439"/>
      <c r="AE4947" s="439"/>
      <c r="AF4947" s="439"/>
      <c r="AG4947" s="439"/>
      <c r="AH4947" s="439"/>
      <c r="AI4947" s="439"/>
      <c r="AJ4947" s="439"/>
    </row>
    <row r="4948" spans="29:36" x14ac:dyDescent="0.25">
      <c r="AC4948" s="439"/>
      <c r="AD4948" s="439"/>
      <c r="AE4948" s="439"/>
      <c r="AF4948" s="439"/>
      <c r="AG4948" s="439"/>
      <c r="AH4948" s="439"/>
      <c r="AI4948" s="439"/>
      <c r="AJ4948" s="439"/>
    </row>
    <row r="4949" spans="29:36" x14ac:dyDescent="0.25">
      <c r="AC4949" s="439"/>
      <c r="AD4949" s="439"/>
      <c r="AE4949" s="439"/>
      <c r="AF4949" s="439"/>
      <c r="AG4949" s="439"/>
      <c r="AH4949" s="439"/>
      <c r="AI4949" s="439"/>
      <c r="AJ4949" s="439"/>
    </row>
    <row r="4950" spans="29:36" x14ac:dyDescent="0.25">
      <c r="AC4950" s="439"/>
      <c r="AD4950" s="439"/>
      <c r="AE4950" s="439"/>
      <c r="AF4950" s="439"/>
      <c r="AG4950" s="439"/>
      <c r="AH4950" s="439"/>
      <c r="AI4950" s="439"/>
      <c r="AJ4950" s="439"/>
    </row>
    <row r="4951" spans="29:36" x14ac:dyDescent="0.25">
      <c r="AC4951" s="439"/>
      <c r="AD4951" s="439"/>
      <c r="AE4951" s="439"/>
      <c r="AF4951" s="439"/>
      <c r="AG4951" s="439"/>
      <c r="AH4951" s="439"/>
      <c r="AI4951" s="439"/>
      <c r="AJ4951" s="439"/>
    </row>
    <row r="4952" spans="29:36" x14ac:dyDescent="0.25">
      <c r="AC4952" s="439"/>
      <c r="AD4952" s="439"/>
      <c r="AE4952" s="439"/>
      <c r="AF4952" s="439"/>
      <c r="AG4952" s="439"/>
      <c r="AH4952" s="439"/>
      <c r="AI4952" s="439"/>
      <c r="AJ4952" s="439"/>
    </row>
    <row r="4953" spans="29:36" x14ac:dyDescent="0.25">
      <c r="AC4953" s="439"/>
      <c r="AD4953" s="439"/>
      <c r="AE4953" s="439"/>
      <c r="AF4953" s="439"/>
      <c r="AG4953" s="439"/>
      <c r="AH4953" s="439"/>
      <c r="AI4953" s="439"/>
      <c r="AJ4953" s="439"/>
    </row>
    <row r="4954" spans="29:36" x14ac:dyDescent="0.25">
      <c r="AC4954" s="439"/>
      <c r="AD4954" s="439"/>
      <c r="AE4954" s="439"/>
      <c r="AF4954" s="439"/>
      <c r="AG4954" s="439"/>
      <c r="AH4954" s="439"/>
      <c r="AI4954" s="439"/>
      <c r="AJ4954" s="439"/>
    </row>
    <row r="4955" spans="29:36" x14ac:dyDescent="0.25">
      <c r="AC4955" s="439"/>
      <c r="AD4955" s="439"/>
      <c r="AE4955" s="439"/>
      <c r="AF4955" s="439"/>
      <c r="AG4955" s="439"/>
      <c r="AH4955" s="439"/>
      <c r="AI4955" s="439"/>
      <c r="AJ4955" s="439"/>
    </row>
    <row r="4956" spans="29:36" x14ac:dyDescent="0.25">
      <c r="AC4956" s="439"/>
      <c r="AD4956" s="439"/>
      <c r="AE4956" s="439"/>
      <c r="AF4956" s="439"/>
      <c r="AG4956" s="439"/>
      <c r="AH4956" s="439"/>
      <c r="AI4956" s="439"/>
      <c r="AJ4956" s="439"/>
    </row>
    <row r="4957" spans="29:36" x14ac:dyDescent="0.25">
      <c r="AC4957" s="439"/>
      <c r="AD4957" s="439"/>
      <c r="AE4957" s="439"/>
      <c r="AF4957" s="439"/>
      <c r="AG4957" s="439"/>
      <c r="AH4957" s="439"/>
      <c r="AI4957" s="439"/>
      <c r="AJ4957" s="439"/>
    </row>
    <row r="4958" spans="29:36" x14ac:dyDescent="0.25">
      <c r="AC4958" s="439"/>
      <c r="AD4958" s="439"/>
      <c r="AE4958" s="439"/>
      <c r="AF4958" s="439"/>
      <c r="AG4958" s="439"/>
      <c r="AH4958" s="439"/>
      <c r="AI4958" s="439"/>
      <c r="AJ4958" s="439"/>
    </row>
    <row r="4959" spans="29:36" x14ac:dyDescent="0.25">
      <c r="AC4959" s="439"/>
      <c r="AD4959" s="439"/>
      <c r="AE4959" s="439"/>
      <c r="AF4959" s="439"/>
      <c r="AG4959" s="439"/>
      <c r="AH4959" s="439"/>
      <c r="AI4959" s="439"/>
      <c r="AJ4959" s="439"/>
    </row>
    <row r="4960" spans="29:36" x14ac:dyDescent="0.25">
      <c r="AC4960" s="439"/>
      <c r="AD4960" s="439"/>
      <c r="AE4960" s="439"/>
      <c r="AF4960" s="439"/>
      <c r="AG4960" s="439"/>
      <c r="AH4960" s="439"/>
      <c r="AI4960" s="439"/>
      <c r="AJ4960" s="439"/>
    </row>
    <row r="4961" spans="29:36" x14ac:dyDescent="0.25">
      <c r="AC4961" s="439"/>
      <c r="AD4961" s="439"/>
      <c r="AE4961" s="439"/>
      <c r="AF4961" s="439"/>
      <c r="AG4961" s="439"/>
      <c r="AH4961" s="439"/>
      <c r="AI4961" s="439"/>
      <c r="AJ4961" s="439"/>
    </row>
    <row r="4962" spans="29:36" x14ac:dyDescent="0.25">
      <c r="AC4962" s="439"/>
      <c r="AD4962" s="439"/>
      <c r="AE4962" s="439"/>
      <c r="AF4962" s="439"/>
      <c r="AG4962" s="439"/>
      <c r="AH4962" s="439"/>
      <c r="AI4962" s="439"/>
      <c r="AJ4962" s="439"/>
    </row>
    <row r="4963" spans="29:36" x14ac:dyDescent="0.25">
      <c r="AC4963" s="439"/>
      <c r="AD4963" s="439"/>
      <c r="AE4963" s="439"/>
      <c r="AF4963" s="439"/>
      <c r="AG4963" s="439"/>
      <c r="AH4963" s="439"/>
      <c r="AI4963" s="439"/>
      <c r="AJ4963" s="439"/>
    </row>
    <row r="4964" spans="29:36" x14ac:dyDescent="0.25">
      <c r="AC4964" s="439"/>
      <c r="AD4964" s="439"/>
      <c r="AE4964" s="439"/>
      <c r="AF4964" s="439"/>
      <c r="AG4964" s="439"/>
      <c r="AH4964" s="439"/>
      <c r="AI4964" s="439"/>
      <c r="AJ4964" s="439"/>
    </row>
    <row r="4965" spans="29:36" x14ac:dyDescent="0.25">
      <c r="AC4965" s="439"/>
      <c r="AD4965" s="439"/>
      <c r="AE4965" s="439"/>
      <c r="AF4965" s="439"/>
      <c r="AG4965" s="439"/>
      <c r="AH4965" s="439"/>
      <c r="AI4965" s="439"/>
      <c r="AJ4965" s="439"/>
    </row>
    <row r="4966" spans="29:36" x14ac:dyDescent="0.25">
      <c r="AC4966" s="439"/>
      <c r="AD4966" s="439"/>
      <c r="AE4966" s="439"/>
      <c r="AF4966" s="439"/>
      <c r="AG4966" s="439"/>
      <c r="AH4966" s="439"/>
      <c r="AI4966" s="439"/>
      <c r="AJ4966" s="439"/>
    </row>
    <row r="4967" spans="29:36" x14ac:dyDescent="0.25">
      <c r="AC4967" s="439"/>
      <c r="AD4967" s="439"/>
      <c r="AE4967" s="439"/>
      <c r="AF4967" s="439"/>
      <c r="AG4967" s="439"/>
      <c r="AH4967" s="439"/>
      <c r="AI4967" s="439"/>
      <c r="AJ4967" s="439"/>
    </row>
    <row r="4968" spans="29:36" x14ac:dyDescent="0.25">
      <c r="AC4968" s="439"/>
      <c r="AD4968" s="439"/>
      <c r="AE4968" s="439"/>
      <c r="AF4968" s="439"/>
      <c r="AG4968" s="439"/>
      <c r="AH4968" s="439"/>
      <c r="AI4968" s="439"/>
      <c r="AJ4968" s="439"/>
    </row>
    <row r="4969" spans="29:36" x14ac:dyDescent="0.25">
      <c r="AC4969" s="439"/>
      <c r="AD4969" s="439"/>
      <c r="AE4969" s="439"/>
      <c r="AF4969" s="439"/>
      <c r="AG4969" s="439"/>
      <c r="AH4969" s="439"/>
      <c r="AI4969" s="439"/>
      <c r="AJ4969" s="439"/>
    </row>
    <row r="4970" spans="29:36" x14ac:dyDescent="0.25">
      <c r="AC4970" s="439"/>
      <c r="AD4970" s="439"/>
      <c r="AE4970" s="439"/>
      <c r="AF4970" s="439"/>
      <c r="AG4970" s="439"/>
      <c r="AH4970" s="439"/>
      <c r="AI4970" s="439"/>
      <c r="AJ4970" s="439"/>
    </row>
    <row r="4971" spans="29:36" x14ac:dyDescent="0.25">
      <c r="AC4971" s="439"/>
      <c r="AD4971" s="439"/>
      <c r="AE4971" s="439"/>
      <c r="AF4971" s="439"/>
      <c r="AG4971" s="439"/>
      <c r="AH4971" s="439"/>
      <c r="AI4971" s="439"/>
      <c r="AJ4971" s="439"/>
    </row>
    <row r="4972" spans="29:36" x14ac:dyDescent="0.25">
      <c r="AC4972" s="439"/>
      <c r="AD4972" s="439"/>
      <c r="AE4972" s="439"/>
      <c r="AF4972" s="439"/>
      <c r="AG4972" s="439"/>
      <c r="AH4972" s="439"/>
      <c r="AI4972" s="439"/>
      <c r="AJ4972" s="439"/>
    </row>
    <row r="4973" spans="29:36" x14ac:dyDescent="0.25">
      <c r="AC4973" s="439"/>
      <c r="AD4973" s="439"/>
      <c r="AE4973" s="439"/>
      <c r="AF4973" s="439"/>
      <c r="AG4973" s="439"/>
      <c r="AH4973" s="439"/>
      <c r="AI4973" s="439"/>
      <c r="AJ4973" s="439"/>
    </row>
    <row r="4974" spans="29:36" x14ac:dyDescent="0.25">
      <c r="AC4974" s="439"/>
      <c r="AD4974" s="439"/>
      <c r="AE4974" s="439"/>
      <c r="AF4974" s="439"/>
      <c r="AG4974" s="439"/>
      <c r="AH4974" s="439"/>
      <c r="AI4974" s="439"/>
      <c r="AJ4974" s="439"/>
    </row>
    <row r="4975" spans="29:36" x14ac:dyDescent="0.25">
      <c r="AC4975" s="439"/>
      <c r="AD4975" s="439"/>
      <c r="AE4975" s="439"/>
      <c r="AF4975" s="439"/>
      <c r="AG4975" s="439"/>
      <c r="AH4975" s="439"/>
      <c r="AI4975" s="439"/>
      <c r="AJ4975" s="439"/>
    </row>
    <row r="4976" spans="29:36" x14ac:dyDescent="0.25">
      <c r="AC4976" s="439"/>
      <c r="AD4976" s="439"/>
      <c r="AE4976" s="439"/>
      <c r="AF4976" s="439"/>
      <c r="AG4976" s="439"/>
      <c r="AH4976" s="439"/>
      <c r="AI4976" s="439"/>
      <c r="AJ4976" s="439"/>
    </row>
    <row r="4977" spans="29:36" x14ac:dyDescent="0.25">
      <c r="AC4977" s="439"/>
      <c r="AD4977" s="439"/>
      <c r="AE4977" s="439"/>
      <c r="AF4977" s="439"/>
      <c r="AG4977" s="439"/>
      <c r="AH4977" s="439"/>
      <c r="AI4977" s="439"/>
      <c r="AJ4977" s="439"/>
    </row>
    <row r="4978" spans="29:36" x14ac:dyDescent="0.25">
      <c r="AC4978" s="439"/>
      <c r="AD4978" s="439"/>
      <c r="AE4978" s="439"/>
      <c r="AF4978" s="439"/>
      <c r="AG4978" s="439"/>
      <c r="AH4978" s="439"/>
      <c r="AI4978" s="439"/>
      <c r="AJ4978" s="439"/>
    </row>
    <row r="4979" spans="29:36" x14ac:dyDescent="0.25">
      <c r="AC4979" s="439"/>
      <c r="AD4979" s="439"/>
      <c r="AE4979" s="439"/>
      <c r="AF4979" s="439"/>
      <c r="AG4979" s="439"/>
      <c r="AH4979" s="439"/>
      <c r="AI4979" s="439"/>
      <c r="AJ4979" s="439"/>
    </row>
    <row r="4980" spans="29:36" x14ac:dyDescent="0.25">
      <c r="AC4980" s="439"/>
      <c r="AD4980" s="439"/>
      <c r="AE4980" s="439"/>
      <c r="AF4980" s="439"/>
      <c r="AG4980" s="439"/>
      <c r="AH4980" s="439"/>
      <c r="AI4980" s="439"/>
      <c r="AJ4980" s="439"/>
    </row>
    <row r="4981" spans="29:36" x14ac:dyDescent="0.25">
      <c r="AC4981" s="439"/>
      <c r="AD4981" s="439"/>
      <c r="AE4981" s="439"/>
      <c r="AF4981" s="439"/>
      <c r="AG4981" s="439"/>
      <c r="AH4981" s="439"/>
      <c r="AI4981" s="439"/>
      <c r="AJ4981" s="439"/>
    </row>
    <row r="4982" spans="29:36" x14ac:dyDescent="0.25">
      <c r="AC4982" s="439"/>
      <c r="AD4982" s="439"/>
      <c r="AE4982" s="439"/>
      <c r="AF4982" s="439"/>
      <c r="AG4982" s="439"/>
      <c r="AH4982" s="439"/>
      <c r="AI4982" s="439"/>
      <c r="AJ4982" s="439"/>
    </row>
    <row r="4983" spans="29:36" x14ac:dyDescent="0.25">
      <c r="AC4983" s="439"/>
      <c r="AD4983" s="439"/>
      <c r="AE4983" s="439"/>
      <c r="AF4983" s="439"/>
      <c r="AG4983" s="439"/>
      <c r="AH4983" s="439"/>
      <c r="AI4983" s="439"/>
      <c r="AJ4983" s="439"/>
    </row>
    <row r="4984" spans="29:36" x14ac:dyDescent="0.25">
      <c r="AC4984" s="439"/>
      <c r="AD4984" s="439"/>
      <c r="AE4984" s="439"/>
      <c r="AF4984" s="439"/>
      <c r="AG4984" s="439"/>
      <c r="AH4984" s="439"/>
      <c r="AI4984" s="439"/>
      <c r="AJ4984" s="439"/>
    </row>
    <row r="4985" spans="29:36" x14ac:dyDescent="0.25">
      <c r="AC4985" s="439"/>
      <c r="AD4985" s="439"/>
      <c r="AE4985" s="439"/>
      <c r="AF4985" s="439"/>
      <c r="AG4985" s="439"/>
      <c r="AH4985" s="439"/>
      <c r="AI4985" s="439"/>
      <c r="AJ4985" s="439"/>
    </row>
    <row r="4986" spans="29:36" x14ac:dyDescent="0.25">
      <c r="AC4986" s="439"/>
      <c r="AD4986" s="439"/>
      <c r="AE4986" s="439"/>
      <c r="AF4986" s="439"/>
      <c r="AG4986" s="439"/>
      <c r="AH4986" s="439"/>
      <c r="AI4986" s="439"/>
      <c r="AJ4986" s="439"/>
    </row>
    <row r="4987" spans="29:36" x14ac:dyDescent="0.25">
      <c r="AC4987" s="439"/>
      <c r="AD4987" s="439"/>
      <c r="AE4987" s="439"/>
      <c r="AF4987" s="439"/>
      <c r="AG4987" s="439"/>
      <c r="AH4987" s="439"/>
      <c r="AI4987" s="439"/>
      <c r="AJ4987" s="439"/>
    </row>
    <row r="4988" spans="29:36" x14ac:dyDescent="0.25">
      <c r="AC4988" s="439"/>
      <c r="AD4988" s="439"/>
      <c r="AE4988" s="439"/>
      <c r="AF4988" s="439"/>
      <c r="AG4988" s="439"/>
      <c r="AH4988" s="439"/>
      <c r="AI4988" s="439"/>
      <c r="AJ4988" s="439"/>
    </row>
    <row r="4989" spans="29:36" x14ac:dyDescent="0.25">
      <c r="AC4989" s="439"/>
      <c r="AD4989" s="439"/>
      <c r="AE4989" s="439"/>
      <c r="AF4989" s="439"/>
      <c r="AG4989" s="439"/>
      <c r="AH4989" s="439"/>
      <c r="AI4989" s="439"/>
      <c r="AJ4989" s="439"/>
    </row>
    <row r="4990" spans="29:36" x14ac:dyDescent="0.25">
      <c r="AC4990" s="439"/>
      <c r="AD4990" s="439"/>
      <c r="AE4990" s="439"/>
      <c r="AF4990" s="439"/>
      <c r="AG4990" s="439"/>
      <c r="AH4990" s="439"/>
      <c r="AI4990" s="439"/>
      <c r="AJ4990" s="439"/>
    </row>
    <row r="4991" spans="29:36" x14ac:dyDescent="0.25">
      <c r="AC4991" s="439"/>
      <c r="AD4991" s="439"/>
      <c r="AE4991" s="439"/>
      <c r="AF4991" s="439"/>
      <c r="AG4991" s="439"/>
      <c r="AH4991" s="439"/>
      <c r="AI4991" s="439"/>
      <c r="AJ4991" s="439"/>
    </row>
    <row r="4992" spans="29:36" x14ac:dyDescent="0.25">
      <c r="AC4992" s="439"/>
      <c r="AD4992" s="439"/>
      <c r="AE4992" s="439"/>
      <c r="AF4992" s="439"/>
      <c r="AG4992" s="439"/>
      <c r="AH4992" s="439"/>
      <c r="AI4992" s="439"/>
      <c r="AJ4992" s="439"/>
    </row>
    <row r="4993" spans="29:36" x14ac:dyDescent="0.25">
      <c r="AC4993" s="439"/>
      <c r="AD4993" s="439"/>
      <c r="AE4993" s="439"/>
      <c r="AF4993" s="439"/>
      <c r="AG4993" s="439"/>
      <c r="AH4993" s="439"/>
      <c r="AI4993" s="439"/>
      <c r="AJ4993" s="439"/>
    </row>
    <row r="4994" spans="29:36" x14ac:dyDescent="0.25">
      <c r="AC4994" s="439"/>
      <c r="AD4994" s="439"/>
      <c r="AE4994" s="439"/>
      <c r="AF4994" s="439"/>
      <c r="AG4994" s="439"/>
      <c r="AH4994" s="439"/>
      <c r="AI4994" s="439"/>
      <c r="AJ4994" s="439"/>
    </row>
    <row r="4995" spans="29:36" x14ac:dyDescent="0.25">
      <c r="AC4995" s="439"/>
      <c r="AD4995" s="439"/>
      <c r="AE4995" s="439"/>
      <c r="AF4995" s="439"/>
      <c r="AG4995" s="439"/>
      <c r="AH4995" s="439"/>
      <c r="AI4995" s="439"/>
      <c r="AJ4995" s="439"/>
    </row>
    <row r="4996" spans="29:36" x14ac:dyDescent="0.25">
      <c r="AC4996" s="439"/>
      <c r="AD4996" s="439"/>
      <c r="AE4996" s="439"/>
      <c r="AF4996" s="439"/>
      <c r="AG4996" s="439"/>
      <c r="AH4996" s="439"/>
      <c r="AI4996" s="439"/>
      <c r="AJ4996" s="439"/>
    </row>
    <row r="4997" spans="29:36" x14ac:dyDescent="0.25">
      <c r="AC4997" s="439"/>
      <c r="AD4997" s="439"/>
      <c r="AE4997" s="439"/>
      <c r="AF4997" s="439"/>
      <c r="AG4997" s="439"/>
      <c r="AH4997" s="439"/>
      <c r="AI4997" s="439"/>
      <c r="AJ4997" s="439"/>
    </row>
    <row r="4998" spans="29:36" x14ac:dyDescent="0.25">
      <c r="AC4998" s="439"/>
      <c r="AD4998" s="439"/>
      <c r="AE4998" s="439"/>
      <c r="AF4998" s="439"/>
      <c r="AG4998" s="439"/>
      <c r="AH4998" s="439"/>
      <c r="AI4998" s="439"/>
      <c r="AJ4998" s="439"/>
    </row>
    <row r="4999" spans="29:36" x14ac:dyDescent="0.25">
      <c r="AC4999" s="439"/>
      <c r="AD4999" s="439"/>
      <c r="AE4999" s="439"/>
      <c r="AF4999" s="439"/>
      <c r="AG4999" s="439"/>
      <c r="AH4999" s="439"/>
      <c r="AI4999" s="439"/>
      <c r="AJ4999" s="439"/>
    </row>
    <row r="5000" spans="29:36" x14ac:dyDescent="0.25">
      <c r="AC5000" s="439"/>
      <c r="AD5000" s="439"/>
      <c r="AE5000" s="439"/>
      <c r="AF5000" s="439"/>
      <c r="AG5000" s="439"/>
      <c r="AH5000" s="439"/>
      <c r="AI5000" s="439"/>
      <c r="AJ5000" s="439"/>
    </row>
    <row r="5001" spans="29:36" x14ac:dyDescent="0.25">
      <c r="AC5001" s="439"/>
      <c r="AD5001" s="439"/>
      <c r="AE5001" s="439"/>
      <c r="AF5001" s="439"/>
      <c r="AG5001" s="439"/>
      <c r="AH5001" s="439"/>
      <c r="AI5001" s="439"/>
      <c r="AJ5001" s="439"/>
    </row>
    <row r="5002" spans="29:36" x14ac:dyDescent="0.25">
      <c r="AC5002" s="439"/>
      <c r="AD5002" s="439"/>
      <c r="AE5002" s="439"/>
      <c r="AF5002" s="439"/>
      <c r="AG5002" s="439"/>
      <c r="AH5002" s="439"/>
      <c r="AI5002" s="439"/>
      <c r="AJ5002" s="439"/>
    </row>
    <row r="5003" spans="29:36" x14ac:dyDescent="0.25">
      <c r="AC5003" s="439"/>
      <c r="AD5003" s="439"/>
      <c r="AE5003" s="439"/>
      <c r="AF5003" s="439"/>
      <c r="AG5003" s="439"/>
      <c r="AH5003" s="439"/>
      <c r="AI5003" s="439"/>
      <c r="AJ5003" s="439"/>
    </row>
    <row r="5004" spans="29:36" x14ac:dyDescent="0.25">
      <c r="AC5004" s="439"/>
      <c r="AD5004" s="439"/>
      <c r="AE5004" s="439"/>
      <c r="AF5004" s="439"/>
      <c r="AG5004" s="439"/>
      <c r="AH5004" s="439"/>
      <c r="AI5004" s="439"/>
      <c r="AJ5004" s="439"/>
    </row>
    <row r="5005" spans="29:36" x14ac:dyDescent="0.25">
      <c r="AC5005" s="439"/>
      <c r="AD5005" s="439"/>
      <c r="AE5005" s="439"/>
      <c r="AF5005" s="439"/>
      <c r="AG5005" s="439"/>
      <c r="AH5005" s="439"/>
      <c r="AI5005" s="439"/>
      <c r="AJ5005" s="439"/>
    </row>
    <row r="5006" spans="29:36" x14ac:dyDescent="0.25">
      <c r="AC5006" s="439"/>
      <c r="AD5006" s="439"/>
      <c r="AE5006" s="439"/>
      <c r="AF5006" s="439"/>
      <c r="AG5006" s="439"/>
      <c r="AH5006" s="439"/>
      <c r="AI5006" s="439"/>
      <c r="AJ5006" s="439"/>
    </row>
    <row r="5007" spans="29:36" x14ac:dyDescent="0.25">
      <c r="AC5007" s="439"/>
      <c r="AD5007" s="439"/>
      <c r="AE5007" s="439"/>
      <c r="AF5007" s="439"/>
      <c r="AG5007" s="439"/>
      <c r="AH5007" s="439"/>
      <c r="AI5007" s="439"/>
      <c r="AJ5007" s="439"/>
    </row>
    <row r="5008" spans="29:36" x14ac:dyDescent="0.25">
      <c r="AC5008" s="439"/>
      <c r="AD5008" s="439"/>
      <c r="AE5008" s="439"/>
      <c r="AF5008" s="439"/>
      <c r="AG5008" s="439"/>
      <c r="AH5008" s="439"/>
      <c r="AI5008" s="439"/>
      <c r="AJ5008" s="439"/>
    </row>
    <row r="5009" spans="29:36" x14ac:dyDescent="0.25">
      <c r="AC5009" s="439"/>
      <c r="AD5009" s="439"/>
      <c r="AE5009" s="439"/>
      <c r="AF5009" s="439"/>
      <c r="AG5009" s="439"/>
      <c r="AH5009" s="439"/>
      <c r="AI5009" s="439"/>
      <c r="AJ5009" s="439"/>
    </row>
    <row r="5010" spans="29:36" x14ac:dyDescent="0.25">
      <c r="AC5010" s="439"/>
      <c r="AD5010" s="439"/>
      <c r="AE5010" s="439"/>
      <c r="AF5010" s="439"/>
      <c r="AG5010" s="439"/>
      <c r="AH5010" s="439"/>
      <c r="AI5010" s="439"/>
      <c r="AJ5010" s="439"/>
    </row>
    <row r="5011" spans="29:36" x14ac:dyDescent="0.25">
      <c r="AC5011" s="439"/>
      <c r="AD5011" s="439"/>
      <c r="AE5011" s="439"/>
      <c r="AF5011" s="439"/>
      <c r="AG5011" s="439"/>
      <c r="AH5011" s="439"/>
      <c r="AI5011" s="439"/>
      <c r="AJ5011" s="439"/>
    </row>
    <row r="5012" spans="29:36" x14ac:dyDescent="0.25">
      <c r="AC5012" s="439"/>
      <c r="AD5012" s="439"/>
      <c r="AE5012" s="439"/>
      <c r="AF5012" s="439"/>
      <c r="AG5012" s="439"/>
      <c r="AH5012" s="439"/>
      <c r="AI5012" s="439"/>
      <c r="AJ5012" s="439"/>
    </row>
    <row r="5013" spans="29:36" x14ac:dyDescent="0.25">
      <c r="AC5013" s="439"/>
      <c r="AD5013" s="439"/>
      <c r="AE5013" s="439"/>
      <c r="AF5013" s="439"/>
      <c r="AG5013" s="439"/>
      <c r="AH5013" s="439"/>
      <c r="AI5013" s="439"/>
      <c r="AJ5013" s="439"/>
    </row>
    <row r="5014" spans="29:36" x14ac:dyDescent="0.25">
      <c r="AC5014" s="439"/>
      <c r="AD5014" s="439"/>
      <c r="AE5014" s="439"/>
      <c r="AF5014" s="439"/>
      <c r="AG5014" s="439"/>
      <c r="AH5014" s="439"/>
      <c r="AI5014" s="439"/>
      <c r="AJ5014" s="439"/>
    </row>
    <row r="5015" spans="29:36" x14ac:dyDescent="0.25">
      <c r="AC5015" s="439"/>
      <c r="AD5015" s="439"/>
      <c r="AE5015" s="439"/>
      <c r="AF5015" s="439"/>
      <c r="AG5015" s="439"/>
      <c r="AH5015" s="439"/>
      <c r="AI5015" s="439"/>
      <c r="AJ5015" s="439"/>
    </row>
    <row r="5016" spans="29:36" x14ac:dyDescent="0.25">
      <c r="AC5016" s="439"/>
      <c r="AD5016" s="439"/>
      <c r="AE5016" s="439"/>
      <c r="AF5016" s="439"/>
      <c r="AG5016" s="439"/>
      <c r="AH5016" s="439"/>
      <c r="AI5016" s="439"/>
      <c r="AJ5016" s="439"/>
    </row>
    <row r="5017" spans="29:36" x14ac:dyDescent="0.25">
      <c r="AC5017" s="439"/>
      <c r="AD5017" s="439"/>
      <c r="AE5017" s="439"/>
      <c r="AF5017" s="439"/>
      <c r="AG5017" s="439"/>
      <c r="AH5017" s="439"/>
      <c r="AI5017" s="439"/>
      <c r="AJ5017" s="439"/>
    </row>
    <row r="5018" spans="29:36" x14ac:dyDescent="0.25">
      <c r="AC5018" s="439"/>
      <c r="AD5018" s="439"/>
      <c r="AE5018" s="439"/>
      <c r="AF5018" s="439"/>
      <c r="AG5018" s="439"/>
      <c r="AH5018" s="439"/>
      <c r="AI5018" s="439"/>
      <c r="AJ5018" s="439"/>
    </row>
    <row r="5019" spans="29:36" x14ac:dyDescent="0.25">
      <c r="AC5019" s="439"/>
      <c r="AD5019" s="439"/>
      <c r="AE5019" s="439"/>
      <c r="AF5019" s="439"/>
      <c r="AG5019" s="439"/>
      <c r="AH5019" s="439"/>
      <c r="AI5019" s="439"/>
      <c r="AJ5019" s="439"/>
    </row>
    <row r="5020" spans="29:36" x14ac:dyDescent="0.25">
      <c r="AC5020" s="439"/>
      <c r="AD5020" s="439"/>
      <c r="AE5020" s="439"/>
      <c r="AF5020" s="439"/>
      <c r="AG5020" s="439"/>
      <c r="AH5020" s="439"/>
      <c r="AI5020" s="439"/>
      <c r="AJ5020" s="439"/>
    </row>
    <row r="5021" spans="29:36" x14ac:dyDescent="0.25">
      <c r="AC5021" s="439"/>
      <c r="AD5021" s="439"/>
      <c r="AE5021" s="439"/>
      <c r="AF5021" s="439"/>
      <c r="AG5021" s="439"/>
      <c r="AH5021" s="439"/>
      <c r="AI5021" s="439"/>
      <c r="AJ5021" s="439"/>
    </row>
    <row r="5022" spans="29:36" x14ac:dyDescent="0.25">
      <c r="AC5022" s="439"/>
      <c r="AD5022" s="439"/>
      <c r="AE5022" s="439"/>
      <c r="AF5022" s="439"/>
      <c r="AG5022" s="439"/>
      <c r="AH5022" s="439"/>
      <c r="AI5022" s="439"/>
      <c r="AJ5022" s="439"/>
    </row>
    <row r="5023" spans="29:36" x14ac:dyDescent="0.25">
      <c r="AC5023" s="439"/>
      <c r="AD5023" s="439"/>
      <c r="AE5023" s="439"/>
      <c r="AF5023" s="439"/>
      <c r="AG5023" s="439"/>
      <c r="AH5023" s="439"/>
      <c r="AI5023" s="439"/>
      <c r="AJ5023" s="439"/>
    </row>
    <row r="5024" spans="29:36" x14ac:dyDescent="0.25">
      <c r="AC5024" s="439"/>
      <c r="AD5024" s="439"/>
      <c r="AE5024" s="439"/>
      <c r="AF5024" s="439"/>
      <c r="AG5024" s="439"/>
      <c r="AH5024" s="439"/>
      <c r="AI5024" s="439"/>
      <c r="AJ5024" s="439"/>
    </row>
    <row r="5025" spans="29:36" x14ac:dyDescent="0.25">
      <c r="AC5025" s="439"/>
      <c r="AD5025" s="439"/>
      <c r="AE5025" s="439"/>
      <c r="AF5025" s="439"/>
      <c r="AG5025" s="439"/>
      <c r="AH5025" s="439"/>
      <c r="AI5025" s="439"/>
      <c r="AJ5025" s="439"/>
    </row>
    <row r="5026" spans="29:36" x14ac:dyDescent="0.25">
      <c r="AC5026" s="439"/>
      <c r="AD5026" s="439"/>
      <c r="AE5026" s="439"/>
      <c r="AF5026" s="439"/>
      <c r="AG5026" s="439"/>
      <c r="AH5026" s="439"/>
      <c r="AI5026" s="439"/>
      <c r="AJ5026" s="439"/>
    </row>
    <row r="5027" spans="29:36" x14ac:dyDescent="0.25">
      <c r="AC5027" s="439"/>
      <c r="AD5027" s="439"/>
      <c r="AE5027" s="439"/>
      <c r="AF5027" s="439"/>
      <c r="AG5027" s="439"/>
      <c r="AH5027" s="439"/>
      <c r="AI5027" s="439"/>
      <c r="AJ5027" s="439"/>
    </row>
    <row r="5028" spans="29:36" x14ac:dyDescent="0.25">
      <c r="AC5028" s="439"/>
      <c r="AD5028" s="439"/>
      <c r="AE5028" s="439"/>
      <c r="AF5028" s="439"/>
      <c r="AG5028" s="439"/>
      <c r="AH5028" s="439"/>
      <c r="AI5028" s="439"/>
      <c r="AJ5028" s="439"/>
    </row>
    <row r="5029" spans="29:36" x14ac:dyDescent="0.25">
      <c r="AC5029" s="439"/>
      <c r="AD5029" s="439"/>
      <c r="AE5029" s="439"/>
      <c r="AF5029" s="439"/>
      <c r="AG5029" s="439"/>
      <c r="AH5029" s="439"/>
      <c r="AI5029" s="439"/>
      <c r="AJ5029" s="439"/>
    </row>
    <row r="5030" spans="29:36" x14ac:dyDescent="0.25">
      <c r="AC5030" s="439"/>
      <c r="AD5030" s="439"/>
      <c r="AE5030" s="439"/>
      <c r="AF5030" s="439"/>
      <c r="AG5030" s="439"/>
      <c r="AH5030" s="439"/>
      <c r="AI5030" s="439"/>
      <c r="AJ5030" s="439"/>
    </row>
    <row r="5031" spans="29:36" x14ac:dyDescent="0.25">
      <c r="AC5031" s="439"/>
      <c r="AD5031" s="439"/>
      <c r="AE5031" s="439"/>
      <c r="AF5031" s="439"/>
      <c r="AG5031" s="439"/>
      <c r="AH5031" s="439"/>
      <c r="AI5031" s="439"/>
      <c r="AJ5031" s="439"/>
    </row>
    <row r="5032" spans="29:36" x14ac:dyDescent="0.25">
      <c r="AC5032" s="439"/>
      <c r="AD5032" s="439"/>
      <c r="AE5032" s="439"/>
      <c r="AF5032" s="439"/>
      <c r="AG5032" s="439"/>
      <c r="AH5032" s="439"/>
      <c r="AI5032" s="439"/>
      <c r="AJ5032" s="439"/>
    </row>
    <row r="5033" spans="29:36" x14ac:dyDescent="0.25">
      <c r="AC5033" s="439"/>
      <c r="AD5033" s="439"/>
      <c r="AE5033" s="439"/>
      <c r="AF5033" s="439"/>
      <c r="AG5033" s="439"/>
      <c r="AH5033" s="439"/>
      <c r="AI5033" s="439"/>
      <c r="AJ5033" s="439"/>
    </row>
    <row r="5034" spans="29:36" x14ac:dyDescent="0.25">
      <c r="AC5034" s="439"/>
      <c r="AD5034" s="439"/>
      <c r="AE5034" s="439"/>
      <c r="AF5034" s="439"/>
      <c r="AG5034" s="439"/>
      <c r="AH5034" s="439"/>
      <c r="AI5034" s="439"/>
      <c r="AJ5034" s="439"/>
    </row>
    <row r="5035" spans="29:36" x14ac:dyDescent="0.25">
      <c r="AC5035" s="439"/>
      <c r="AD5035" s="439"/>
      <c r="AE5035" s="439"/>
      <c r="AF5035" s="439"/>
      <c r="AG5035" s="439"/>
      <c r="AH5035" s="439"/>
      <c r="AI5035" s="439"/>
      <c r="AJ5035" s="439"/>
    </row>
    <row r="5036" spans="29:36" x14ac:dyDescent="0.25">
      <c r="AC5036" s="439"/>
      <c r="AD5036" s="439"/>
      <c r="AE5036" s="439"/>
      <c r="AF5036" s="439"/>
      <c r="AG5036" s="439"/>
      <c r="AH5036" s="439"/>
      <c r="AI5036" s="439"/>
      <c r="AJ5036" s="439"/>
    </row>
    <row r="5037" spans="29:36" x14ac:dyDescent="0.25">
      <c r="AC5037" s="439"/>
      <c r="AD5037" s="439"/>
      <c r="AE5037" s="439"/>
      <c r="AF5037" s="439"/>
      <c r="AG5037" s="439"/>
      <c r="AH5037" s="439"/>
      <c r="AI5037" s="439"/>
      <c r="AJ5037" s="439"/>
    </row>
    <row r="5038" spans="29:36" x14ac:dyDescent="0.25">
      <c r="AC5038" s="439"/>
      <c r="AD5038" s="439"/>
      <c r="AE5038" s="439"/>
      <c r="AF5038" s="439"/>
      <c r="AG5038" s="439"/>
      <c r="AH5038" s="439"/>
      <c r="AI5038" s="439"/>
      <c r="AJ5038" s="439"/>
    </row>
    <row r="5039" spans="29:36" x14ac:dyDescent="0.25">
      <c r="AC5039" s="439"/>
      <c r="AD5039" s="439"/>
      <c r="AE5039" s="439"/>
      <c r="AF5039" s="439"/>
      <c r="AG5039" s="439"/>
      <c r="AH5039" s="439"/>
      <c r="AI5039" s="439"/>
      <c r="AJ5039" s="439"/>
    </row>
    <row r="5040" spans="29:36" x14ac:dyDescent="0.25">
      <c r="AC5040" s="439"/>
      <c r="AD5040" s="439"/>
      <c r="AE5040" s="439"/>
      <c r="AF5040" s="439"/>
      <c r="AG5040" s="439"/>
      <c r="AH5040" s="439"/>
      <c r="AI5040" s="439"/>
      <c r="AJ5040" s="439"/>
    </row>
    <row r="5041" spans="29:36" x14ac:dyDescent="0.25">
      <c r="AC5041" s="439"/>
      <c r="AD5041" s="439"/>
      <c r="AE5041" s="439"/>
      <c r="AF5041" s="439"/>
      <c r="AG5041" s="439"/>
      <c r="AH5041" s="439"/>
      <c r="AI5041" s="439"/>
      <c r="AJ5041" s="439"/>
    </row>
    <row r="5042" spans="29:36" x14ac:dyDescent="0.25">
      <c r="AC5042" s="439"/>
      <c r="AD5042" s="439"/>
      <c r="AE5042" s="439"/>
      <c r="AF5042" s="439"/>
      <c r="AG5042" s="439"/>
      <c r="AH5042" s="439"/>
      <c r="AI5042" s="439"/>
      <c r="AJ5042" s="439"/>
    </row>
    <row r="5043" spans="29:36" x14ac:dyDescent="0.25">
      <c r="AC5043" s="439"/>
      <c r="AD5043" s="439"/>
      <c r="AE5043" s="439"/>
      <c r="AF5043" s="439"/>
      <c r="AG5043" s="439"/>
      <c r="AH5043" s="439"/>
      <c r="AI5043" s="439"/>
      <c r="AJ5043" s="439"/>
    </row>
    <row r="5044" spans="29:36" x14ac:dyDescent="0.25">
      <c r="AC5044" s="439"/>
      <c r="AD5044" s="439"/>
      <c r="AE5044" s="439"/>
      <c r="AF5044" s="439"/>
      <c r="AG5044" s="439"/>
      <c r="AH5044" s="439"/>
      <c r="AI5044" s="439"/>
      <c r="AJ5044" s="439"/>
    </row>
    <row r="5045" spans="29:36" x14ac:dyDescent="0.25">
      <c r="AC5045" s="439"/>
      <c r="AD5045" s="439"/>
      <c r="AE5045" s="439"/>
      <c r="AF5045" s="439"/>
      <c r="AG5045" s="439"/>
      <c r="AH5045" s="439"/>
      <c r="AI5045" s="439"/>
      <c r="AJ5045" s="439"/>
    </row>
    <row r="5046" spans="29:36" x14ac:dyDescent="0.25">
      <c r="AC5046" s="439"/>
      <c r="AD5046" s="439"/>
      <c r="AE5046" s="439"/>
      <c r="AF5046" s="439"/>
      <c r="AG5046" s="439"/>
      <c r="AH5046" s="439"/>
      <c r="AI5046" s="439"/>
      <c r="AJ5046" s="439"/>
    </row>
    <row r="5047" spans="29:36" x14ac:dyDescent="0.25">
      <c r="AC5047" s="439"/>
      <c r="AD5047" s="439"/>
      <c r="AE5047" s="439"/>
      <c r="AF5047" s="439"/>
      <c r="AG5047" s="439"/>
      <c r="AH5047" s="439"/>
      <c r="AI5047" s="439"/>
      <c r="AJ5047" s="439"/>
    </row>
    <row r="5048" spans="29:36" x14ac:dyDescent="0.25">
      <c r="AC5048" s="439"/>
      <c r="AD5048" s="439"/>
      <c r="AE5048" s="439"/>
      <c r="AF5048" s="439"/>
      <c r="AG5048" s="439"/>
      <c r="AH5048" s="439"/>
      <c r="AI5048" s="439"/>
      <c r="AJ5048" s="439"/>
    </row>
    <row r="5049" spans="29:36" x14ac:dyDescent="0.25">
      <c r="AC5049" s="439"/>
      <c r="AD5049" s="439"/>
      <c r="AE5049" s="439"/>
      <c r="AF5049" s="439"/>
      <c r="AG5049" s="439"/>
      <c r="AH5049" s="439"/>
      <c r="AI5049" s="439"/>
      <c r="AJ5049" s="439"/>
    </row>
    <row r="5050" spans="29:36" x14ac:dyDescent="0.25">
      <c r="AC5050" s="439"/>
      <c r="AD5050" s="439"/>
      <c r="AE5050" s="439"/>
      <c r="AF5050" s="439"/>
      <c r="AG5050" s="439"/>
      <c r="AH5050" s="439"/>
      <c r="AI5050" s="439"/>
      <c r="AJ5050" s="439"/>
    </row>
    <row r="5051" spans="29:36" x14ac:dyDescent="0.25">
      <c r="AC5051" s="439"/>
      <c r="AD5051" s="439"/>
      <c r="AE5051" s="439"/>
      <c r="AF5051" s="439"/>
      <c r="AG5051" s="439"/>
      <c r="AH5051" s="439"/>
      <c r="AI5051" s="439"/>
      <c r="AJ5051" s="439"/>
    </row>
    <row r="5052" spans="29:36" x14ac:dyDescent="0.25">
      <c r="AC5052" s="439"/>
      <c r="AD5052" s="439"/>
      <c r="AE5052" s="439"/>
      <c r="AF5052" s="439"/>
      <c r="AG5052" s="439"/>
      <c r="AH5052" s="439"/>
      <c r="AI5052" s="439"/>
      <c r="AJ5052" s="439"/>
    </row>
    <row r="5053" spans="29:36" x14ac:dyDescent="0.25">
      <c r="AC5053" s="439"/>
      <c r="AD5053" s="439"/>
      <c r="AE5053" s="439"/>
      <c r="AF5053" s="439"/>
      <c r="AG5053" s="439"/>
      <c r="AH5053" s="439"/>
      <c r="AI5053" s="439"/>
      <c r="AJ5053" s="439"/>
    </row>
    <row r="5054" spans="29:36" x14ac:dyDescent="0.25">
      <c r="AC5054" s="439"/>
      <c r="AD5054" s="439"/>
      <c r="AE5054" s="439"/>
      <c r="AF5054" s="439"/>
      <c r="AG5054" s="439"/>
      <c r="AH5054" s="439"/>
      <c r="AI5054" s="439"/>
      <c r="AJ5054" s="439"/>
    </row>
    <row r="5055" spans="29:36" x14ac:dyDescent="0.25">
      <c r="AC5055" s="439"/>
      <c r="AD5055" s="439"/>
      <c r="AE5055" s="439"/>
      <c r="AF5055" s="439"/>
      <c r="AG5055" s="439"/>
      <c r="AH5055" s="439"/>
      <c r="AI5055" s="439"/>
      <c r="AJ5055" s="439"/>
    </row>
    <row r="5056" spans="29:36" x14ac:dyDescent="0.25">
      <c r="AC5056" s="439"/>
      <c r="AD5056" s="439"/>
      <c r="AE5056" s="439"/>
      <c r="AF5056" s="439"/>
      <c r="AG5056" s="439"/>
      <c r="AH5056" s="439"/>
      <c r="AI5056" s="439"/>
      <c r="AJ5056" s="439"/>
    </row>
    <row r="5057" spans="29:36" x14ac:dyDescent="0.25">
      <c r="AC5057" s="439"/>
      <c r="AD5057" s="439"/>
      <c r="AE5057" s="439"/>
      <c r="AF5057" s="439"/>
      <c r="AG5057" s="439"/>
      <c r="AH5057" s="439"/>
      <c r="AI5057" s="439"/>
      <c r="AJ5057" s="439"/>
    </row>
    <row r="5058" spans="29:36" x14ac:dyDescent="0.25">
      <c r="AC5058" s="439"/>
      <c r="AD5058" s="439"/>
      <c r="AE5058" s="439"/>
      <c r="AF5058" s="439"/>
      <c r="AG5058" s="439"/>
      <c r="AH5058" s="439"/>
      <c r="AI5058" s="439"/>
      <c r="AJ5058" s="439"/>
    </row>
    <row r="5059" spans="29:36" x14ac:dyDescent="0.25">
      <c r="AC5059" s="439"/>
      <c r="AD5059" s="439"/>
      <c r="AE5059" s="439"/>
      <c r="AF5059" s="439"/>
      <c r="AG5059" s="439"/>
      <c r="AH5059" s="439"/>
      <c r="AI5059" s="439"/>
      <c r="AJ5059" s="439"/>
    </row>
    <row r="5060" spans="29:36" x14ac:dyDescent="0.25">
      <c r="AC5060" s="439"/>
      <c r="AD5060" s="439"/>
      <c r="AE5060" s="439"/>
      <c r="AF5060" s="439"/>
      <c r="AG5060" s="439"/>
      <c r="AH5060" s="439"/>
      <c r="AI5060" s="439"/>
      <c r="AJ5060" s="439"/>
    </row>
    <row r="5061" spans="29:36" x14ac:dyDescent="0.25">
      <c r="AC5061" s="439"/>
      <c r="AD5061" s="439"/>
      <c r="AE5061" s="439"/>
      <c r="AF5061" s="439"/>
      <c r="AG5061" s="439"/>
      <c r="AH5061" s="439"/>
      <c r="AI5061" s="439"/>
      <c r="AJ5061" s="439"/>
    </row>
    <row r="5062" spans="29:36" x14ac:dyDescent="0.25">
      <c r="AC5062" s="439"/>
      <c r="AD5062" s="439"/>
      <c r="AE5062" s="439"/>
      <c r="AF5062" s="439"/>
      <c r="AG5062" s="439"/>
      <c r="AH5062" s="439"/>
      <c r="AI5062" s="439"/>
      <c r="AJ5062" s="439"/>
    </row>
    <row r="5063" spans="29:36" x14ac:dyDescent="0.25">
      <c r="AC5063" s="439"/>
      <c r="AD5063" s="439"/>
      <c r="AE5063" s="439"/>
      <c r="AF5063" s="439"/>
      <c r="AG5063" s="439"/>
      <c r="AH5063" s="439"/>
      <c r="AI5063" s="439"/>
      <c r="AJ5063" s="439"/>
    </row>
    <row r="5064" spans="29:36" x14ac:dyDescent="0.25">
      <c r="AC5064" s="439"/>
      <c r="AD5064" s="439"/>
      <c r="AE5064" s="439"/>
      <c r="AF5064" s="439"/>
      <c r="AG5064" s="439"/>
      <c r="AH5064" s="439"/>
      <c r="AI5064" s="439"/>
      <c r="AJ5064" s="439"/>
    </row>
    <row r="5065" spans="29:36" x14ac:dyDescent="0.25">
      <c r="AC5065" s="439"/>
      <c r="AD5065" s="439"/>
      <c r="AE5065" s="439"/>
      <c r="AF5065" s="439"/>
      <c r="AG5065" s="439"/>
      <c r="AH5065" s="439"/>
      <c r="AI5065" s="439"/>
      <c r="AJ5065" s="439"/>
    </row>
    <row r="5066" spans="29:36" x14ac:dyDescent="0.25">
      <c r="AC5066" s="439"/>
      <c r="AD5066" s="439"/>
      <c r="AE5066" s="439"/>
      <c r="AF5066" s="439"/>
      <c r="AG5066" s="439"/>
      <c r="AH5066" s="439"/>
      <c r="AI5066" s="439"/>
      <c r="AJ5066" s="439"/>
    </row>
    <row r="5067" spans="29:36" x14ac:dyDescent="0.25">
      <c r="AC5067" s="439"/>
      <c r="AD5067" s="439"/>
      <c r="AE5067" s="439"/>
      <c r="AF5067" s="439"/>
      <c r="AG5067" s="439"/>
      <c r="AH5067" s="439"/>
      <c r="AI5067" s="439"/>
      <c r="AJ5067" s="439"/>
    </row>
    <row r="5068" spans="29:36" x14ac:dyDescent="0.25">
      <c r="AC5068" s="439"/>
      <c r="AD5068" s="439"/>
      <c r="AE5068" s="439"/>
      <c r="AF5068" s="439"/>
      <c r="AG5068" s="439"/>
      <c r="AH5068" s="439"/>
      <c r="AI5068" s="439"/>
      <c r="AJ5068" s="439"/>
    </row>
    <row r="5069" spans="29:36" x14ac:dyDescent="0.25">
      <c r="AC5069" s="439"/>
      <c r="AD5069" s="439"/>
      <c r="AE5069" s="439"/>
      <c r="AF5069" s="439"/>
      <c r="AG5069" s="439"/>
      <c r="AH5069" s="439"/>
      <c r="AI5069" s="439"/>
      <c r="AJ5069" s="439"/>
    </row>
    <row r="5070" spans="29:36" x14ac:dyDescent="0.25">
      <c r="AC5070" s="439"/>
      <c r="AD5070" s="439"/>
      <c r="AE5070" s="439"/>
      <c r="AF5070" s="439"/>
      <c r="AG5070" s="439"/>
      <c r="AH5070" s="439"/>
      <c r="AI5070" s="439"/>
      <c r="AJ5070" s="439"/>
    </row>
    <row r="5071" spans="29:36" x14ac:dyDescent="0.25">
      <c r="AC5071" s="439"/>
      <c r="AD5071" s="439"/>
      <c r="AE5071" s="439"/>
      <c r="AF5071" s="439"/>
      <c r="AG5071" s="439"/>
      <c r="AH5071" s="439"/>
      <c r="AI5071" s="439"/>
      <c r="AJ5071" s="439"/>
    </row>
    <row r="5072" spans="29:36" x14ac:dyDescent="0.25">
      <c r="AC5072" s="439"/>
      <c r="AD5072" s="439"/>
      <c r="AE5072" s="439"/>
      <c r="AF5072" s="439"/>
      <c r="AG5072" s="439"/>
      <c r="AH5072" s="439"/>
      <c r="AI5072" s="439"/>
      <c r="AJ5072" s="439"/>
    </row>
    <row r="5073" spans="29:36" x14ac:dyDescent="0.25">
      <c r="AC5073" s="439"/>
      <c r="AD5073" s="439"/>
      <c r="AE5073" s="439"/>
      <c r="AF5073" s="439"/>
      <c r="AG5073" s="439"/>
      <c r="AH5073" s="439"/>
      <c r="AI5073" s="439"/>
      <c r="AJ5073" s="439"/>
    </row>
    <row r="5074" spans="29:36" x14ac:dyDescent="0.25">
      <c r="AC5074" s="439"/>
      <c r="AD5074" s="439"/>
      <c r="AE5074" s="439"/>
      <c r="AF5074" s="439"/>
      <c r="AG5074" s="439"/>
      <c r="AH5074" s="439"/>
      <c r="AI5074" s="439"/>
      <c r="AJ5074" s="439"/>
    </row>
    <row r="5075" spans="29:36" x14ac:dyDescent="0.25">
      <c r="AC5075" s="439"/>
      <c r="AD5075" s="439"/>
      <c r="AE5075" s="439"/>
      <c r="AF5075" s="439"/>
      <c r="AG5075" s="439"/>
      <c r="AH5075" s="439"/>
      <c r="AI5075" s="439"/>
      <c r="AJ5075" s="439"/>
    </row>
    <row r="5076" spans="29:36" x14ac:dyDescent="0.25">
      <c r="AC5076" s="439"/>
      <c r="AD5076" s="439"/>
      <c r="AE5076" s="439"/>
      <c r="AF5076" s="439"/>
      <c r="AG5076" s="439"/>
      <c r="AH5076" s="439"/>
      <c r="AI5076" s="439"/>
      <c r="AJ5076" s="439"/>
    </row>
    <row r="5077" spans="29:36" x14ac:dyDescent="0.25">
      <c r="AC5077" s="439"/>
      <c r="AD5077" s="439"/>
      <c r="AE5077" s="439"/>
      <c r="AF5077" s="439"/>
      <c r="AG5077" s="439"/>
      <c r="AH5077" s="439"/>
      <c r="AI5077" s="439"/>
      <c r="AJ5077" s="439"/>
    </row>
    <row r="5078" spans="29:36" x14ac:dyDescent="0.25">
      <c r="AC5078" s="439"/>
      <c r="AD5078" s="439"/>
      <c r="AE5078" s="439"/>
      <c r="AF5078" s="439"/>
      <c r="AG5078" s="439"/>
      <c r="AH5078" s="439"/>
      <c r="AI5078" s="439"/>
      <c r="AJ5078" s="439"/>
    </row>
    <row r="5079" spans="29:36" x14ac:dyDescent="0.25">
      <c r="AC5079" s="439"/>
      <c r="AD5079" s="439"/>
      <c r="AE5079" s="439"/>
      <c r="AF5079" s="439"/>
      <c r="AG5079" s="439"/>
      <c r="AH5079" s="439"/>
      <c r="AI5079" s="439"/>
      <c r="AJ5079" s="439"/>
    </row>
    <row r="5080" spans="29:36" x14ac:dyDescent="0.25">
      <c r="AC5080" s="439"/>
      <c r="AD5080" s="439"/>
      <c r="AE5080" s="439"/>
      <c r="AF5080" s="439"/>
      <c r="AG5080" s="439"/>
      <c r="AH5080" s="439"/>
      <c r="AI5080" s="439"/>
      <c r="AJ5080" s="439"/>
    </row>
    <row r="5081" spans="29:36" x14ac:dyDescent="0.25">
      <c r="AC5081" s="439"/>
      <c r="AD5081" s="439"/>
      <c r="AE5081" s="439"/>
      <c r="AF5081" s="439"/>
      <c r="AG5081" s="439"/>
      <c r="AH5081" s="439"/>
      <c r="AI5081" s="439"/>
      <c r="AJ5081" s="439"/>
    </row>
    <row r="5082" spans="29:36" x14ac:dyDescent="0.25">
      <c r="AC5082" s="439"/>
      <c r="AD5082" s="439"/>
      <c r="AE5082" s="439"/>
      <c r="AF5082" s="439"/>
      <c r="AG5082" s="439"/>
      <c r="AH5082" s="439"/>
      <c r="AI5082" s="439"/>
      <c r="AJ5082" s="439"/>
    </row>
    <row r="5083" spans="29:36" x14ac:dyDescent="0.25">
      <c r="AC5083" s="439"/>
      <c r="AD5083" s="439"/>
      <c r="AE5083" s="439"/>
      <c r="AF5083" s="439"/>
      <c r="AG5083" s="439"/>
      <c r="AH5083" s="439"/>
      <c r="AI5083" s="439"/>
      <c r="AJ5083" s="439"/>
    </row>
    <row r="5084" spans="29:36" x14ac:dyDescent="0.25">
      <c r="AC5084" s="439"/>
      <c r="AD5084" s="439"/>
      <c r="AE5084" s="439"/>
      <c r="AF5084" s="439"/>
      <c r="AG5084" s="439"/>
      <c r="AH5084" s="439"/>
      <c r="AI5084" s="439"/>
      <c r="AJ5084" s="439"/>
    </row>
    <row r="5085" spans="29:36" x14ac:dyDescent="0.25">
      <c r="AC5085" s="439"/>
      <c r="AD5085" s="439"/>
      <c r="AE5085" s="439"/>
      <c r="AF5085" s="439"/>
      <c r="AG5085" s="439"/>
      <c r="AH5085" s="439"/>
      <c r="AI5085" s="439"/>
      <c r="AJ5085" s="439"/>
    </row>
    <row r="5086" spans="29:36" x14ac:dyDescent="0.25">
      <c r="AC5086" s="439"/>
      <c r="AD5086" s="439"/>
      <c r="AE5086" s="439"/>
      <c r="AF5086" s="439"/>
      <c r="AG5086" s="439"/>
      <c r="AH5086" s="439"/>
      <c r="AI5086" s="439"/>
      <c r="AJ5086" s="439"/>
    </row>
    <row r="5087" spans="29:36" x14ac:dyDescent="0.25">
      <c r="AC5087" s="439"/>
      <c r="AD5087" s="439"/>
      <c r="AE5087" s="439"/>
      <c r="AF5087" s="439"/>
      <c r="AG5087" s="439"/>
      <c r="AH5087" s="439"/>
      <c r="AI5087" s="439"/>
      <c r="AJ5087" s="439"/>
    </row>
    <row r="5088" spans="29:36" x14ac:dyDescent="0.25">
      <c r="AC5088" s="439"/>
      <c r="AD5088" s="439"/>
      <c r="AE5088" s="439"/>
      <c r="AF5088" s="439"/>
      <c r="AG5088" s="439"/>
      <c r="AH5088" s="439"/>
      <c r="AI5088" s="439"/>
      <c r="AJ5088" s="439"/>
    </row>
    <row r="5089" spans="29:36" x14ac:dyDescent="0.25">
      <c r="AC5089" s="439"/>
      <c r="AD5089" s="439"/>
      <c r="AE5089" s="439"/>
      <c r="AF5089" s="439"/>
      <c r="AG5089" s="439"/>
      <c r="AH5089" s="439"/>
      <c r="AI5089" s="439"/>
      <c r="AJ5089" s="439"/>
    </row>
    <row r="5090" spans="29:36" x14ac:dyDescent="0.25">
      <c r="AC5090" s="439"/>
      <c r="AD5090" s="439"/>
      <c r="AE5090" s="439"/>
      <c r="AF5090" s="439"/>
      <c r="AG5090" s="439"/>
      <c r="AH5090" s="439"/>
      <c r="AI5090" s="439"/>
      <c r="AJ5090" s="439"/>
    </row>
    <row r="5091" spans="29:36" x14ac:dyDescent="0.25">
      <c r="AC5091" s="439"/>
      <c r="AD5091" s="439"/>
      <c r="AE5091" s="439"/>
      <c r="AF5091" s="439"/>
      <c r="AG5091" s="439"/>
      <c r="AH5091" s="439"/>
      <c r="AI5091" s="439"/>
      <c r="AJ5091" s="439"/>
    </row>
    <row r="5092" spans="29:36" x14ac:dyDescent="0.25">
      <c r="AC5092" s="439"/>
      <c r="AD5092" s="439"/>
      <c r="AE5092" s="439"/>
      <c r="AF5092" s="439"/>
      <c r="AG5092" s="439"/>
      <c r="AH5092" s="439"/>
      <c r="AI5092" s="439"/>
      <c r="AJ5092" s="439"/>
    </row>
    <row r="5093" spans="29:36" x14ac:dyDescent="0.25">
      <c r="AC5093" s="439"/>
      <c r="AD5093" s="439"/>
      <c r="AE5093" s="439"/>
      <c r="AF5093" s="439"/>
      <c r="AG5093" s="439"/>
      <c r="AH5093" s="439"/>
      <c r="AI5093" s="439"/>
      <c r="AJ5093" s="439"/>
    </row>
    <row r="5094" spans="29:36" x14ac:dyDescent="0.25">
      <c r="AC5094" s="439"/>
      <c r="AD5094" s="439"/>
      <c r="AE5094" s="439"/>
      <c r="AF5094" s="439"/>
      <c r="AG5094" s="439"/>
      <c r="AH5094" s="439"/>
      <c r="AI5094" s="439"/>
      <c r="AJ5094" s="439"/>
    </row>
    <row r="5095" spans="29:36" x14ac:dyDescent="0.25">
      <c r="AC5095" s="439"/>
      <c r="AD5095" s="439"/>
      <c r="AE5095" s="439"/>
      <c r="AF5095" s="439"/>
      <c r="AG5095" s="439"/>
      <c r="AH5095" s="439"/>
      <c r="AI5095" s="439"/>
      <c r="AJ5095" s="439"/>
    </row>
    <row r="5096" spans="29:36" x14ac:dyDescent="0.25">
      <c r="AC5096" s="439"/>
      <c r="AD5096" s="439"/>
      <c r="AE5096" s="439"/>
      <c r="AF5096" s="439"/>
      <c r="AG5096" s="439"/>
      <c r="AH5096" s="439"/>
      <c r="AI5096" s="439"/>
      <c r="AJ5096" s="439"/>
    </row>
    <row r="5097" spans="29:36" x14ac:dyDescent="0.25">
      <c r="AC5097" s="439"/>
      <c r="AD5097" s="439"/>
      <c r="AE5097" s="439"/>
      <c r="AF5097" s="439"/>
      <c r="AG5097" s="439"/>
      <c r="AH5097" s="439"/>
      <c r="AI5097" s="439"/>
      <c r="AJ5097" s="439"/>
    </row>
    <row r="5098" spans="29:36" x14ac:dyDescent="0.25">
      <c r="AC5098" s="439"/>
      <c r="AD5098" s="439"/>
      <c r="AE5098" s="439"/>
      <c r="AF5098" s="439"/>
      <c r="AG5098" s="439"/>
      <c r="AH5098" s="439"/>
      <c r="AI5098" s="439"/>
      <c r="AJ5098" s="439"/>
    </row>
    <row r="5099" spans="29:36" x14ac:dyDescent="0.25">
      <c r="AC5099" s="439"/>
      <c r="AD5099" s="439"/>
      <c r="AE5099" s="439"/>
      <c r="AF5099" s="439"/>
      <c r="AG5099" s="439"/>
      <c r="AH5099" s="439"/>
      <c r="AI5099" s="439"/>
      <c r="AJ5099" s="439"/>
    </row>
    <row r="5100" spans="29:36" x14ac:dyDescent="0.25">
      <c r="AC5100" s="439"/>
      <c r="AD5100" s="439"/>
      <c r="AE5100" s="439"/>
      <c r="AF5100" s="439"/>
      <c r="AG5100" s="439"/>
      <c r="AH5100" s="439"/>
      <c r="AI5100" s="439"/>
      <c r="AJ5100" s="439"/>
    </row>
    <row r="5101" spans="29:36" x14ac:dyDescent="0.25">
      <c r="AC5101" s="439"/>
      <c r="AD5101" s="439"/>
      <c r="AE5101" s="439"/>
      <c r="AF5101" s="439"/>
      <c r="AG5101" s="439"/>
      <c r="AH5101" s="439"/>
      <c r="AI5101" s="439"/>
      <c r="AJ5101" s="439"/>
    </row>
    <row r="5102" spans="29:36" x14ac:dyDescent="0.25">
      <c r="AC5102" s="439"/>
      <c r="AD5102" s="439"/>
      <c r="AE5102" s="439"/>
      <c r="AF5102" s="439"/>
      <c r="AG5102" s="439"/>
      <c r="AH5102" s="439"/>
      <c r="AI5102" s="439"/>
      <c r="AJ5102" s="439"/>
    </row>
    <row r="5103" spans="29:36" x14ac:dyDescent="0.25">
      <c r="AC5103" s="439"/>
      <c r="AD5103" s="439"/>
      <c r="AE5103" s="439"/>
      <c r="AF5103" s="439"/>
      <c r="AG5103" s="439"/>
      <c r="AH5103" s="439"/>
      <c r="AI5103" s="439"/>
      <c r="AJ5103" s="439"/>
    </row>
    <row r="5104" spans="29:36" x14ac:dyDescent="0.25">
      <c r="AC5104" s="439"/>
      <c r="AD5104" s="439"/>
      <c r="AE5104" s="439"/>
      <c r="AF5104" s="439"/>
      <c r="AG5104" s="439"/>
      <c r="AH5104" s="439"/>
      <c r="AI5104" s="439"/>
      <c r="AJ5104" s="439"/>
    </row>
    <row r="5105" spans="29:36" x14ac:dyDescent="0.25">
      <c r="AC5105" s="439"/>
      <c r="AD5105" s="439"/>
      <c r="AE5105" s="439"/>
      <c r="AF5105" s="439"/>
      <c r="AG5105" s="439"/>
      <c r="AH5105" s="439"/>
      <c r="AI5105" s="439"/>
      <c r="AJ5105" s="439"/>
    </row>
    <row r="5106" spans="29:36" x14ac:dyDescent="0.25">
      <c r="AC5106" s="439"/>
      <c r="AD5106" s="439"/>
      <c r="AE5106" s="439"/>
      <c r="AF5106" s="439"/>
      <c r="AG5106" s="439"/>
      <c r="AH5106" s="439"/>
      <c r="AI5106" s="439"/>
      <c r="AJ5106" s="439"/>
    </row>
    <row r="5107" spans="29:36" x14ac:dyDescent="0.25">
      <c r="AC5107" s="439"/>
      <c r="AD5107" s="439"/>
      <c r="AE5107" s="439"/>
      <c r="AF5107" s="439"/>
      <c r="AG5107" s="439"/>
      <c r="AH5107" s="439"/>
      <c r="AI5107" s="439"/>
      <c r="AJ5107" s="439"/>
    </row>
    <row r="5108" spans="29:36" x14ac:dyDescent="0.25">
      <c r="AC5108" s="439"/>
      <c r="AD5108" s="439"/>
      <c r="AE5108" s="439"/>
      <c r="AF5108" s="439"/>
      <c r="AG5108" s="439"/>
      <c r="AH5108" s="439"/>
      <c r="AI5108" s="439"/>
      <c r="AJ5108" s="439"/>
    </row>
    <row r="5109" spans="29:36" x14ac:dyDescent="0.25">
      <c r="AC5109" s="439"/>
      <c r="AD5109" s="439"/>
      <c r="AE5109" s="439"/>
      <c r="AF5109" s="439"/>
      <c r="AG5109" s="439"/>
      <c r="AH5109" s="439"/>
      <c r="AI5109" s="439"/>
      <c r="AJ5109" s="439"/>
    </row>
    <row r="5110" spans="29:36" x14ac:dyDescent="0.25">
      <c r="AC5110" s="439"/>
      <c r="AD5110" s="439"/>
      <c r="AE5110" s="439"/>
      <c r="AF5110" s="439"/>
      <c r="AG5110" s="439"/>
      <c r="AH5110" s="439"/>
      <c r="AI5110" s="439"/>
      <c r="AJ5110" s="439"/>
    </row>
    <row r="5111" spans="29:36" x14ac:dyDescent="0.25">
      <c r="AC5111" s="439"/>
      <c r="AD5111" s="439"/>
      <c r="AE5111" s="439"/>
      <c r="AF5111" s="439"/>
      <c r="AG5111" s="439"/>
      <c r="AH5111" s="439"/>
      <c r="AI5111" s="439"/>
      <c r="AJ5111" s="439"/>
    </row>
    <row r="5112" spans="29:36" x14ac:dyDescent="0.25">
      <c r="AC5112" s="439"/>
      <c r="AD5112" s="439"/>
      <c r="AE5112" s="439"/>
      <c r="AF5112" s="439"/>
      <c r="AG5112" s="439"/>
      <c r="AH5112" s="439"/>
      <c r="AI5112" s="439"/>
      <c r="AJ5112" s="439"/>
    </row>
    <row r="5113" spans="29:36" x14ac:dyDescent="0.25">
      <c r="AC5113" s="439"/>
      <c r="AD5113" s="439"/>
      <c r="AE5113" s="439"/>
      <c r="AF5113" s="439"/>
      <c r="AG5113" s="439"/>
      <c r="AH5113" s="439"/>
      <c r="AI5113" s="439"/>
      <c r="AJ5113" s="439"/>
    </row>
    <row r="5114" spans="29:36" x14ac:dyDescent="0.25">
      <c r="AC5114" s="439"/>
      <c r="AD5114" s="439"/>
      <c r="AE5114" s="439"/>
      <c r="AF5114" s="439"/>
      <c r="AG5114" s="439"/>
      <c r="AH5114" s="439"/>
      <c r="AI5114" s="439"/>
      <c r="AJ5114" s="439"/>
    </row>
    <row r="5115" spans="29:36" x14ac:dyDescent="0.25">
      <c r="AC5115" s="439"/>
      <c r="AD5115" s="439"/>
      <c r="AE5115" s="439"/>
      <c r="AF5115" s="439"/>
      <c r="AG5115" s="439"/>
      <c r="AH5115" s="439"/>
      <c r="AI5115" s="439"/>
      <c r="AJ5115" s="439"/>
    </row>
    <row r="5116" spans="29:36" x14ac:dyDescent="0.25">
      <c r="AC5116" s="439"/>
      <c r="AD5116" s="439"/>
      <c r="AE5116" s="439"/>
      <c r="AF5116" s="439"/>
      <c r="AG5116" s="439"/>
      <c r="AH5116" s="439"/>
      <c r="AI5116" s="439"/>
      <c r="AJ5116" s="439"/>
    </row>
    <row r="5117" spans="29:36" x14ac:dyDescent="0.25">
      <c r="AC5117" s="439"/>
      <c r="AD5117" s="439"/>
      <c r="AE5117" s="439"/>
      <c r="AF5117" s="439"/>
      <c r="AG5117" s="439"/>
      <c r="AH5117" s="439"/>
      <c r="AI5117" s="439"/>
      <c r="AJ5117" s="439"/>
    </row>
    <row r="5118" spans="29:36" x14ac:dyDescent="0.25">
      <c r="AC5118" s="439"/>
      <c r="AD5118" s="439"/>
      <c r="AE5118" s="439"/>
      <c r="AF5118" s="439"/>
      <c r="AG5118" s="439"/>
      <c r="AH5118" s="439"/>
      <c r="AI5118" s="439"/>
      <c r="AJ5118" s="439"/>
    </row>
    <row r="5119" spans="29:36" x14ac:dyDescent="0.25">
      <c r="AC5119" s="439"/>
      <c r="AD5119" s="439"/>
      <c r="AE5119" s="439"/>
      <c r="AF5119" s="439"/>
      <c r="AG5119" s="439"/>
      <c r="AH5119" s="439"/>
      <c r="AI5119" s="439"/>
      <c r="AJ5119" s="439"/>
    </row>
    <row r="5120" spans="29:36" x14ac:dyDescent="0.25">
      <c r="AC5120" s="439"/>
      <c r="AD5120" s="439"/>
      <c r="AE5120" s="439"/>
      <c r="AF5120" s="439"/>
      <c r="AG5120" s="439"/>
      <c r="AH5120" s="439"/>
      <c r="AI5120" s="439"/>
      <c r="AJ5120" s="439"/>
    </row>
    <row r="5121" spans="29:36" x14ac:dyDescent="0.25">
      <c r="AC5121" s="439"/>
      <c r="AD5121" s="439"/>
      <c r="AE5121" s="439"/>
      <c r="AF5121" s="439"/>
      <c r="AG5121" s="439"/>
      <c r="AH5121" s="439"/>
      <c r="AI5121" s="439"/>
      <c r="AJ5121" s="439"/>
    </row>
    <row r="5122" spans="29:36" x14ac:dyDescent="0.25">
      <c r="AC5122" s="439"/>
      <c r="AD5122" s="439"/>
      <c r="AE5122" s="439"/>
      <c r="AF5122" s="439"/>
      <c r="AG5122" s="439"/>
      <c r="AH5122" s="439"/>
      <c r="AI5122" s="439"/>
      <c r="AJ5122" s="439"/>
    </row>
    <row r="5123" spans="29:36" x14ac:dyDescent="0.25">
      <c r="AC5123" s="439"/>
      <c r="AD5123" s="439"/>
      <c r="AE5123" s="439"/>
      <c r="AF5123" s="439"/>
      <c r="AG5123" s="439"/>
      <c r="AH5123" s="439"/>
      <c r="AI5123" s="439"/>
      <c r="AJ5123" s="439"/>
    </row>
    <row r="5124" spans="29:36" x14ac:dyDescent="0.25">
      <c r="AC5124" s="439"/>
      <c r="AD5124" s="439"/>
      <c r="AE5124" s="439"/>
      <c r="AF5124" s="439"/>
      <c r="AG5124" s="439"/>
      <c r="AH5124" s="439"/>
      <c r="AI5124" s="439"/>
      <c r="AJ5124" s="439"/>
    </row>
    <row r="5125" spans="29:36" x14ac:dyDescent="0.25">
      <c r="AC5125" s="439"/>
      <c r="AD5125" s="439"/>
      <c r="AE5125" s="439"/>
      <c r="AF5125" s="439"/>
      <c r="AG5125" s="439"/>
      <c r="AH5125" s="439"/>
      <c r="AI5125" s="439"/>
      <c r="AJ5125" s="439"/>
    </row>
    <row r="5126" spans="29:36" x14ac:dyDescent="0.25">
      <c r="AC5126" s="439"/>
      <c r="AD5126" s="439"/>
      <c r="AE5126" s="439"/>
      <c r="AF5126" s="439"/>
      <c r="AG5126" s="439"/>
      <c r="AH5126" s="439"/>
      <c r="AI5126" s="439"/>
      <c r="AJ5126" s="439"/>
    </row>
    <row r="5127" spans="29:36" x14ac:dyDescent="0.25">
      <c r="AC5127" s="439"/>
      <c r="AD5127" s="439"/>
      <c r="AE5127" s="439"/>
      <c r="AF5127" s="439"/>
      <c r="AG5127" s="439"/>
      <c r="AH5127" s="439"/>
      <c r="AI5127" s="439"/>
      <c r="AJ5127" s="439"/>
    </row>
    <row r="5128" spans="29:36" x14ac:dyDescent="0.25">
      <c r="AC5128" s="439"/>
      <c r="AD5128" s="439"/>
      <c r="AE5128" s="439"/>
      <c r="AF5128" s="439"/>
      <c r="AG5128" s="439"/>
      <c r="AH5128" s="439"/>
      <c r="AI5128" s="439"/>
      <c r="AJ5128" s="439"/>
    </row>
    <row r="5129" spans="29:36" x14ac:dyDescent="0.25">
      <c r="AC5129" s="439"/>
      <c r="AD5129" s="439"/>
      <c r="AE5129" s="439"/>
      <c r="AF5129" s="439"/>
      <c r="AG5129" s="439"/>
      <c r="AH5129" s="439"/>
      <c r="AI5129" s="439"/>
      <c r="AJ5129" s="439"/>
    </row>
    <row r="5130" spans="29:36" x14ac:dyDescent="0.25">
      <c r="AC5130" s="439"/>
      <c r="AD5130" s="439"/>
      <c r="AE5130" s="439"/>
      <c r="AF5130" s="439"/>
      <c r="AG5130" s="439"/>
      <c r="AH5130" s="439"/>
      <c r="AI5130" s="439"/>
      <c r="AJ5130" s="439"/>
    </row>
    <row r="5131" spans="29:36" x14ac:dyDescent="0.25">
      <c r="AC5131" s="439"/>
      <c r="AD5131" s="439"/>
      <c r="AE5131" s="439"/>
      <c r="AF5131" s="439"/>
      <c r="AG5131" s="439"/>
      <c r="AH5131" s="439"/>
      <c r="AI5131" s="439"/>
      <c r="AJ5131" s="439"/>
    </row>
    <row r="5132" spans="29:36" x14ac:dyDescent="0.25">
      <c r="AC5132" s="439"/>
      <c r="AD5132" s="439"/>
      <c r="AE5132" s="439"/>
      <c r="AF5132" s="439"/>
      <c r="AG5132" s="439"/>
      <c r="AH5132" s="439"/>
      <c r="AI5132" s="439"/>
      <c r="AJ5132" s="439"/>
    </row>
    <row r="5133" spans="29:36" x14ac:dyDescent="0.25">
      <c r="AC5133" s="439"/>
      <c r="AD5133" s="439"/>
      <c r="AE5133" s="439"/>
      <c r="AF5133" s="439"/>
      <c r="AG5133" s="439"/>
      <c r="AH5133" s="439"/>
      <c r="AI5133" s="439"/>
      <c r="AJ5133" s="439"/>
    </row>
    <row r="5134" spans="29:36" x14ac:dyDescent="0.25">
      <c r="AC5134" s="439"/>
      <c r="AD5134" s="439"/>
      <c r="AE5134" s="439"/>
      <c r="AF5134" s="439"/>
      <c r="AG5134" s="439"/>
      <c r="AH5134" s="439"/>
      <c r="AI5134" s="439"/>
      <c r="AJ5134" s="439"/>
    </row>
    <row r="5135" spans="29:36" x14ac:dyDescent="0.25">
      <c r="AC5135" s="439"/>
      <c r="AD5135" s="439"/>
      <c r="AE5135" s="439"/>
      <c r="AF5135" s="439"/>
      <c r="AG5135" s="439"/>
      <c r="AH5135" s="439"/>
      <c r="AI5135" s="439"/>
      <c r="AJ5135" s="439"/>
    </row>
    <row r="5136" spans="29:36" x14ac:dyDescent="0.25">
      <c r="AC5136" s="439"/>
      <c r="AD5136" s="439"/>
      <c r="AE5136" s="439"/>
      <c r="AF5136" s="439"/>
      <c r="AG5136" s="439"/>
      <c r="AH5136" s="439"/>
      <c r="AI5136" s="439"/>
      <c r="AJ5136" s="439"/>
    </row>
    <row r="5137" spans="29:36" x14ac:dyDescent="0.25">
      <c r="AC5137" s="439"/>
      <c r="AD5137" s="439"/>
      <c r="AE5137" s="439"/>
      <c r="AF5137" s="439"/>
      <c r="AG5137" s="439"/>
      <c r="AH5137" s="439"/>
      <c r="AI5137" s="439"/>
      <c r="AJ5137" s="439"/>
    </row>
    <row r="5138" spans="29:36" x14ac:dyDescent="0.25">
      <c r="AC5138" s="439"/>
      <c r="AD5138" s="439"/>
      <c r="AE5138" s="439"/>
      <c r="AF5138" s="439"/>
      <c r="AG5138" s="439"/>
      <c r="AH5138" s="439"/>
      <c r="AI5138" s="439"/>
      <c r="AJ5138" s="439"/>
    </row>
    <row r="5139" spans="29:36" x14ac:dyDescent="0.25">
      <c r="AC5139" s="439"/>
      <c r="AD5139" s="439"/>
      <c r="AE5139" s="439"/>
      <c r="AF5139" s="439"/>
      <c r="AG5139" s="439"/>
      <c r="AH5139" s="439"/>
      <c r="AI5139" s="439"/>
      <c r="AJ5139" s="439"/>
    </row>
    <row r="5140" spans="29:36" x14ac:dyDescent="0.25">
      <c r="AC5140" s="439"/>
      <c r="AD5140" s="439"/>
      <c r="AE5140" s="439"/>
      <c r="AF5140" s="439"/>
      <c r="AG5140" s="439"/>
      <c r="AH5140" s="439"/>
      <c r="AI5140" s="439"/>
      <c r="AJ5140" s="439"/>
    </row>
    <row r="5141" spans="29:36" x14ac:dyDescent="0.25">
      <c r="AC5141" s="439"/>
      <c r="AD5141" s="439"/>
      <c r="AE5141" s="439"/>
      <c r="AF5141" s="439"/>
      <c r="AG5141" s="439"/>
      <c r="AH5141" s="439"/>
      <c r="AI5141" s="439"/>
      <c r="AJ5141" s="439"/>
    </row>
    <row r="5142" spans="29:36" x14ac:dyDescent="0.25">
      <c r="AC5142" s="439"/>
      <c r="AD5142" s="439"/>
      <c r="AE5142" s="439"/>
      <c r="AF5142" s="439"/>
      <c r="AG5142" s="439"/>
      <c r="AH5142" s="439"/>
      <c r="AI5142" s="439"/>
      <c r="AJ5142" s="439"/>
    </row>
    <row r="5143" spans="29:36" x14ac:dyDescent="0.25">
      <c r="AC5143" s="439"/>
      <c r="AD5143" s="439"/>
      <c r="AE5143" s="439"/>
      <c r="AF5143" s="439"/>
      <c r="AG5143" s="439"/>
      <c r="AH5143" s="439"/>
      <c r="AI5143" s="439"/>
      <c r="AJ5143" s="439"/>
    </row>
    <row r="5144" spans="29:36" x14ac:dyDescent="0.25">
      <c r="AC5144" s="439"/>
      <c r="AD5144" s="439"/>
      <c r="AE5144" s="439"/>
      <c r="AF5144" s="439"/>
      <c r="AG5144" s="439"/>
      <c r="AH5144" s="439"/>
      <c r="AI5144" s="439"/>
      <c r="AJ5144" s="439"/>
    </row>
    <row r="5145" spans="29:36" x14ac:dyDescent="0.25">
      <c r="AC5145" s="439"/>
      <c r="AD5145" s="439"/>
      <c r="AE5145" s="439"/>
      <c r="AF5145" s="439"/>
      <c r="AG5145" s="439"/>
      <c r="AH5145" s="439"/>
      <c r="AI5145" s="439"/>
      <c r="AJ5145" s="439"/>
    </row>
    <row r="5146" spans="29:36" x14ac:dyDescent="0.25">
      <c r="AC5146" s="439"/>
      <c r="AD5146" s="439"/>
      <c r="AE5146" s="439"/>
      <c r="AF5146" s="439"/>
      <c r="AG5146" s="439"/>
      <c r="AH5146" s="439"/>
      <c r="AI5146" s="439"/>
      <c r="AJ5146" s="439"/>
    </row>
    <row r="5147" spans="29:36" x14ac:dyDescent="0.25">
      <c r="AC5147" s="439"/>
      <c r="AD5147" s="439"/>
      <c r="AE5147" s="439"/>
      <c r="AF5147" s="439"/>
      <c r="AG5147" s="439"/>
      <c r="AH5147" s="439"/>
      <c r="AI5147" s="439"/>
      <c r="AJ5147" s="439"/>
    </row>
    <row r="5148" spans="29:36" x14ac:dyDescent="0.25">
      <c r="AC5148" s="439"/>
      <c r="AD5148" s="439"/>
      <c r="AE5148" s="439"/>
      <c r="AF5148" s="439"/>
      <c r="AG5148" s="439"/>
      <c r="AH5148" s="439"/>
      <c r="AI5148" s="439"/>
      <c r="AJ5148" s="439"/>
    </row>
    <row r="5149" spans="29:36" x14ac:dyDescent="0.25">
      <c r="AC5149" s="439"/>
      <c r="AD5149" s="439"/>
      <c r="AE5149" s="439"/>
      <c r="AF5149" s="439"/>
      <c r="AG5149" s="439"/>
      <c r="AH5149" s="439"/>
      <c r="AI5149" s="439"/>
      <c r="AJ5149" s="439"/>
    </row>
    <row r="5150" spans="29:36" x14ac:dyDescent="0.25">
      <c r="AC5150" s="439"/>
      <c r="AD5150" s="439"/>
      <c r="AE5150" s="439"/>
      <c r="AF5150" s="439"/>
      <c r="AG5150" s="439"/>
      <c r="AH5150" s="439"/>
      <c r="AI5150" s="439"/>
      <c r="AJ5150" s="439"/>
    </row>
    <row r="5151" spans="29:36" x14ac:dyDescent="0.25">
      <c r="AC5151" s="439"/>
      <c r="AD5151" s="439"/>
      <c r="AE5151" s="439"/>
      <c r="AF5151" s="439"/>
      <c r="AG5151" s="439"/>
      <c r="AH5151" s="439"/>
      <c r="AI5151" s="439"/>
      <c r="AJ5151" s="439"/>
    </row>
    <row r="5152" spans="29:36" x14ac:dyDescent="0.25">
      <c r="AC5152" s="439"/>
      <c r="AD5152" s="439"/>
      <c r="AE5152" s="439"/>
      <c r="AF5152" s="439"/>
      <c r="AG5152" s="439"/>
      <c r="AH5152" s="439"/>
      <c r="AI5152" s="439"/>
      <c r="AJ5152" s="439"/>
    </row>
    <row r="5153" spans="29:36" x14ac:dyDescent="0.25">
      <c r="AC5153" s="439"/>
      <c r="AD5153" s="439"/>
      <c r="AE5153" s="439"/>
      <c r="AF5153" s="439"/>
      <c r="AG5153" s="439"/>
      <c r="AH5153" s="439"/>
      <c r="AI5153" s="439"/>
      <c r="AJ5153" s="439"/>
    </row>
    <row r="5154" spans="29:36" x14ac:dyDescent="0.25">
      <c r="AC5154" s="439"/>
      <c r="AD5154" s="439"/>
      <c r="AE5154" s="439"/>
      <c r="AF5154" s="439"/>
      <c r="AG5154" s="439"/>
      <c r="AH5154" s="439"/>
      <c r="AI5154" s="439"/>
      <c r="AJ5154" s="439"/>
    </row>
    <row r="5155" spans="29:36" x14ac:dyDescent="0.25">
      <c r="AC5155" s="439"/>
      <c r="AD5155" s="439"/>
      <c r="AE5155" s="439"/>
      <c r="AF5155" s="439"/>
      <c r="AG5155" s="439"/>
      <c r="AH5155" s="439"/>
      <c r="AI5155" s="439"/>
      <c r="AJ5155" s="439"/>
    </row>
    <row r="5156" spans="29:36" x14ac:dyDescent="0.25">
      <c r="AC5156" s="439"/>
      <c r="AD5156" s="439"/>
      <c r="AE5156" s="439"/>
      <c r="AF5156" s="439"/>
      <c r="AG5156" s="439"/>
      <c r="AH5156" s="439"/>
      <c r="AI5156" s="439"/>
      <c r="AJ5156" s="439"/>
    </row>
    <row r="5157" spans="29:36" x14ac:dyDescent="0.25">
      <c r="AC5157" s="439"/>
      <c r="AD5157" s="439"/>
      <c r="AE5157" s="439"/>
      <c r="AF5157" s="439"/>
      <c r="AG5157" s="439"/>
      <c r="AH5157" s="439"/>
      <c r="AI5157" s="439"/>
      <c r="AJ5157" s="439"/>
    </row>
    <row r="5158" spans="29:36" x14ac:dyDescent="0.25">
      <c r="AC5158" s="439"/>
      <c r="AD5158" s="439"/>
      <c r="AE5158" s="439"/>
      <c r="AF5158" s="439"/>
      <c r="AG5158" s="439"/>
      <c r="AH5158" s="439"/>
      <c r="AI5158" s="439"/>
      <c r="AJ5158" s="439"/>
    </row>
    <row r="5159" spans="29:36" x14ac:dyDescent="0.25">
      <c r="AC5159" s="439"/>
      <c r="AD5159" s="439"/>
      <c r="AE5159" s="439"/>
      <c r="AF5159" s="439"/>
      <c r="AG5159" s="439"/>
      <c r="AH5159" s="439"/>
      <c r="AI5159" s="439"/>
      <c r="AJ5159" s="439"/>
    </row>
    <row r="5160" spans="29:36" x14ac:dyDescent="0.25">
      <c r="AC5160" s="439"/>
      <c r="AD5160" s="439"/>
      <c r="AE5160" s="439"/>
      <c r="AF5160" s="439"/>
      <c r="AG5160" s="439"/>
      <c r="AH5160" s="439"/>
      <c r="AI5160" s="439"/>
      <c r="AJ5160" s="439"/>
    </row>
    <row r="5161" spans="29:36" x14ac:dyDescent="0.25">
      <c r="AC5161" s="439"/>
      <c r="AD5161" s="439"/>
      <c r="AE5161" s="439"/>
      <c r="AF5161" s="439"/>
      <c r="AG5161" s="439"/>
      <c r="AH5161" s="439"/>
      <c r="AI5161" s="439"/>
      <c r="AJ5161" s="439"/>
    </row>
    <row r="5162" spans="29:36" x14ac:dyDescent="0.25">
      <c r="AC5162" s="439"/>
      <c r="AD5162" s="439"/>
      <c r="AE5162" s="439"/>
      <c r="AF5162" s="439"/>
      <c r="AG5162" s="439"/>
      <c r="AH5162" s="439"/>
      <c r="AI5162" s="439"/>
      <c r="AJ5162" s="439"/>
    </row>
    <row r="5163" spans="29:36" x14ac:dyDescent="0.25">
      <c r="AC5163" s="439"/>
      <c r="AD5163" s="439"/>
      <c r="AE5163" s="439"/>
      <c r="AF5163" s="439"/>
      <c r="AG5163" s="439"/>
      <c r="AH5163" s="439"/>
      <c r="AI5163" s="439"/>
      <c r="AJ5163" s="439"/>
    </row>
    <row r="5164" spans="29:36" x14ac:dyDescent="0.25">
      <c r="AC5164" s="439"/>
      <c r="AD5164" s="439"/>
      <c r="AE5164" s="439"/>
      <c r="AF5164" s="439"/>
      <c r="AG5164" s="439"/>
      <c r="AH5164" s="439"/>
      <c r="AI5164" s="439"/>
      <c r="AJ5164" s="439"/>
    </row>
    <row r="5165" spans="29:36" x14ac:dyDescent="0.25">
      <c r="AC5165" s="439"/>
      <c r="AD5165" s="439"/>
      <c r="AE5165" s="439"/>
      <c r="AF5165" s="439"/>
      <c r="AG5165" s="439"/>
      <c r="AH5165" s="439"/>
      <c r="AI5165" s="439"/>
      <c r="AJ5165" s="439"/>
    </row>
    <row r="5166" spans="29:36" x14ac:dyDescent="0.25">
      <c r="AC5166" s="439"/>
      <c r="AD5166" s="439"/>
      <c r="AE5166" s="439"/>
      <c r="AF5166" s="439"/>
      <c r="AG5166" s="439"/>
      <c r="AH5166" s="439"/>
      <c r="AI5166" s="439"/>
      <c r="AJ5166" s="439"/>
    </row>
    <row r="5167" spans="29:36" x14ac:dyDescent="0.25">
      <c r="AC5167" s="439"/>
      <c r="AD5167" s="439"/>
      <c r="AE5167" s="439"/>
      <c r="AF5167" s="439"/>
      <c r="AG5167" s="439"/>
      <c r="AH5167" s="439"/>
      <c r="AI5167" s="439"/>
      <c r="AJ5167" s="439"/>
    </row>
    <row r="5168" spans="29:36" x14ac:dyDescent="0.25">
      <c r="AC5168" s="439"/>
      <c r="AD5168" s="439"/>
      <c r="AE5168" s="439"/>
      <c r="AF5168" s="439"/>
      <c r="AG5168" s="439"/>
      <c r="AH5168" s="439"/>
      <c r="AI5168" s="439"/>
      <c r="AJ5168" s="439"/>
    </row>
    <row r="5169" spans="29:36" x14ac:dyDescent="0.25">
      <c r="AC5169" s="439"/>
      <c r="AD5169" s="439"/>
      <c r="AE5169" s="439"/>
      <c r="AF5169" s="439"/>
      <c r="AG5169" s="439"/>
      <c r="AH5169" s="439"/>
      <c r="AI5169" s="439"/>
      <c r="AJ5169" s="439"/>
    </row>
    <row r="5170" spans="29:36" x14ac:dyDescent="0.25">
      <c r="AC5170" s="439"/>
      <c r="AD5170" s="439"/>
      <c r="AE5170" s="439"/>
      <c r="AF5170" s="439"/>
      <c r="AG5170" s="439"/>
      <c r="AH5170" s="439"/>
      <c r="AI5170" s="439"/>
      <c r="AJ5170" s="439"/>
    </row>
    <row r="5171" spans="29:36" x14ac:dyDescent="0.25">
      <c r="AC5171" s="439"/>
      <c r="AD5171" s="439"/>
      <c r="AE5171" s="439"/>
      <c r="AF5171" s="439"/>
      <c r="AG5171" s="439"/>
      <c r="AH5171" s="439"/>
      <c r="AI5171" s="439"/>
      <c r="AJ5171" s="439"/>
    </row>
    <row r="5172" spans="29:36" x14ac:dyDescent="0.25">
      <c r="AC5172" s="439"/>
      <c r="AD5172" s="439"/>
      <c r="AE5172" s="439"/>
      <c r="AF5172" s="439"/>
      <c r="AG5172" s="439"/>
      <c r="AH5172" s="439"/>
      <c r="AI5172" s="439"/>
      <c r="AJ5172" s="439"/>
    </row>
    <row r="5173" spans="29:36" x14ac:dyDescent="0.25">
      <c r="AC5173" s="439"/>
      <c r="AD5173" s="439"/>
      <c r="AE5173" s="439"/>
      <c r="AF5173" s="439"/>
      <c r="AG5173" s="439"/>
      <c r="AH5173" s="439"/>
      <c r="AI5173" s="439"/>
      <c r="AJ5173" s="439"/>
    </row>
    <row r="5174" spans="29:36" x14ac:dyDescent="0.25">
      <c r="AC5174" s="439"/>
      <c r="AD5174" s="439"/>
      <c r="AE5174" s="439"/>
      <c r="AF5174" s="439"/>
      <c r="AG5174" s="439"/>
      <c r="AH5174" s="439"/>
      <c r="AI5174" s="439"/>
      <c r="AJ5174" s="439"/>
    </row>
    <row r="5175" spans="29:36" x14ac:dyDescent="0.25">
      <c r="AC5175" s="439"/>
      <c r="AD5175" s="439"/>
      <c r="AE5175" s="439"/>
      <c r="AF5175" s="439"/>
      <c r="AG5175" s="439"/>
      <c r="AH5175" s="439"/>
      <c r="AI5175" s="439"/>
      <c r="AJ5175" s="439"/>
    </row>
    <row r="5176" spans="29:36" x14ac:dyDescent="0.25">
      <c r="AC5176" s="439"/>
      <c r="AD5176" s="439"/>
      <c r="AE5176" s="439"/>
      <c r="AF5176" s="439"/>
      <c r="AG5176" s="439"/>
      <c r="AH5176" s="439"/>
      <c r="AI5176" s="439"/>
      <c r="AJ5176" s="439"/>
    </row>
    <row r="5177" spans="29:36" x14ac:dyDescent="0.25">
      <c r="AC5177" s="439"/>
      <c r="AD5177" s="439"/>
      <c r="AE5177" s="439"/>
      <c r="AF5177" s="439"/>
      <c r="AG5177" s="439"/>
      <c r="AH5177" s="439"/>
      <c r="AI5177" s="439"/>
      <c r="AJ5177" s="439"/>
    </row>
    <row r="5178" spans="29:36" x14ac:dyDescent="0.25">
      <c r="AC5178" s="439"/>
      <c r="AD5178" s="439"/>
      <c r="AE5178" s="439"/>
      <c r="AF5178" s="439"/>
      <c r="AG5178" s="439"/>
      <c r="AH5178" s="439"/>
      <c r="AI5178" s="439"/>
      <c r="AJ5178" s="439"/>
    </row>
    <row r="5179" spans="29:36" x14ac:dyDescent="0.25">
      <c r="AC5179" s="439"/>
      <c r="AD5179" s="439"/>
      <c r="AE5179" s="439"/>
      <c r="AF5179" s="439"/>
      <c r="AG5179" s="439"/>
      <c r="AH5179" s="439"/>
      <c r="AI5179" s="439"/>
      <c r="AJ5179" s="439"/>
    </row>
    <row r="5180" spans="29:36" x14ac:dyDescent="0.25">
      <c r="AC5180" s="439"/>
      <c r="AD5180" s="439"/>
      <c r="AE5180" s="439"/>
      <c r="AF5180" s="439"/>
      <c r="AG5180" s="439"/>
      <c r="AH5180" s="439"/>
      <c r="AI5180" s="439"/>
      <c r="AJ5180" s="439"/>
    </row>
    <row r="5181" spans="29:36" x14ac:dyDescent="0.25">
      <c r="AC5181" s="439"/>
      <c r="AD5181" s="439"/>
      <c r="AE5181" s="439"/>
      <c r="AF5181" s="439"/>
      <c r="AG5181" s="439"/>
      <c r="AH5181" s="439"/>
      <c r="AI5181" s="439"/>
      <c r="AJ5181" s="439"/>
    </row>
    <row r="5182" spans="29:36" x14ac:dyDescent="0.25">
      <c r="AC5182" s="439"/>
      <c r="AD5182" s="439"/>
      <c r="AE5182" s="439"/>
      <c r="AF5182" s="439"/>
      <c r="AG5182" s="439"/>
      <c r="AH5182" s="439"/>
      <c r="AI5182" s="439"/>
      <c r="AJ5182" s="439"/>
    </row>
    <row r="5183" spans="29:36" x14ac:dyDescent="0.25">
      <c r="AC5183" s="439"/>
      <c r="AD5183" s="439"/>
      <c r="AE5183" s="439"/>
      <c r="AF5183" s="439"/>
      <c r="AG5183" s="439"/>
      <c r="AH5183" s="439"/>
      <c r="AI5183" s="439"/>
      <c r="AJ5183" s="439"/>
    </row>
    <row r="5184" spans="29:36" x14ac:dyDescent="0.25">
      <c r="AC5184" s="439"/>
      <c r="AD5184" s="439"/>
      <c r="AE5184" s="439"/>
      <c r="AF5184" s="439"/>
      <c r="AG5184" s="439"/>
      <c r="AH5184" s="439"/>
      <c r="AI5184" s="439"/>
      <c r="AJ5184" s="439"/>
    </row>
    <row r="5185" spans="29:36" x14ac:dyDescent="0.25">
      <c r="AC5185" s="439"/>
      <c r="AD5185" s="439"/>
      <c r="AE5185" s="439"/>
      <c r="AF5185" s="439"/>
      <c r="AG5185" s="439"/>
      <c r="AH5185" s="439"/>
      <c r="AI5185" s="439"/>
      <c r="AJ5185" s="439"/>
    </row>
    <row r="5186" spans="29:36" x14ac:dyDescent="0.25">
      <c r="AC5186" s="439"/>
      <c r="AD5186" s="439"/>
      <c r="AE5186" s="439"/>
      <c r="AF5186" s="439"/>
      <c r="AG5186" s="439"/>
      <c r="AH5186" s="439"/>
      <c r="AI5186" s="439"/>
      <c r="AJ5186" s="439"/>
    </row>
    <row r="5187" spans="29:36" x14ac:dyDescent="0.25">
      <c r="AC5187" s="439"/>
      <c r="AD5187" s="439"/>
      <c r="AE5187" s="439"/>
      <c r="AF5187" s="439"/>
      <c r="AG5187" s="439"/>
      <c r="AH5187" s="439"/>
      <c r="AI5187" s="439"/>
      <c r="AJ5187" s="439"/>
    </row>
    <row r="5188" spans="29:36" x14ac:dyDescent="0.25">
      <c r="AC5188" s="439"/>
      <c r="AD5188" s="439"/>
      <c r="AE5188" s="439"/>
      <c r="AF5188" s="439"/>
      <c r="AG5188" s="439"/>
      <c r="AH5188" s="439"/>
      <c r="AI5188" s="439"/>
      <c r="AJ5188" s="439"/>
    </row>
    <row r="5189" spans="29:36" x14ac:dyDescent="0.25">
      <c r="AC5189" s="439"/>
      <c r="AD5189" s="439"/>
      <c r="AE5189" s="439"/>
      <c r="AF5189" s="439"/>
      <c r="AG5189" s="439"/>
      <c r="AH5189" s="439"/>
      <c r="AI5189" s="439"/>
      <c r="AJ5189" s="439"/>
    </row>
    <row r="5190" spans="29:36" x14ac:dyDescent="0.25">
      <c r="AC5190" s="439"/>
      <c r="AD5190" s="439"/>
      <c r="AE5190" s="439"/>
      <c r="AF5190" s="439"/>
      <c r="AG5190" s="439"/>
      <c r="AH5190" s="439"/>
      <c r="AI5190" s="439"/>
      <c r="AJ5190" s="439"/>
    </row>
    <row r="5191" spans="29:36" x14ac:dyDescent="0.25">
      <c r="AC5191" s="439"/>
      <c r="AD5191" s="439"/>
      <c r="AE5191" s="439"/>
      <c r="AF5191" s="439"/>
      <c r="AG5191" s="439"/>
      <c r="AH5191" s="439"/>
      <c r="AI5191" s="439"/>
      <c r="AJ5191" s="439"/>
    </row>
    <row r="5192" spans="29:36" x14ac:dyDescent="0.25">
      <c r="AC5192" s="439"/>
      <c r="AD5192" s="439"/>
      <c r="AE5192" s="439"/>
      <c r="AF5192" s="439"/>
      <c r="AG5192" s="439"/>
      <c r="AH5192" s="439"/>
      <c r="AI5192" s="439"/>
      <c r="AJ5192" s="439"/>
    </row>
    <row r="5193" spans="29:36" x14ac:dyDescent="0.25">
      <c r="AC5193" s="439"/>
      <c r="AD5193" s="439"/>
      <c r="AE5193" s="439"/>
      <c r="AF5193" s="439"/>
      <c r="AG5193" s="439"/>
      <c r="AH5193" s="439"/>
      <c r="AI5193" s="439"/>
      <c r="AJ5193" s="439"/>
    </row>
    <row r="5194" spans="29:36" x14ac:dyDescent="0.25">
      <c r="AC5194" s="439"/>
      <c r="AD5194" s="439"/>
      <c r="AE5194" s="439"/>
      <c r="AF5194" s="439"/>
      <c r="AG5194" s="439"/>
      <c r="AH5194" s="439"/>
      <c r="AI5194" s="439"/>
      <c r="AJ5194" s="439"/>
    </row>
    <row r="5195" spans="29:36" x14ac:dyDescent="0.25">
      <c r="AC5195" s="439"/>
      <c r="AD5195" s="439"/>
      <c r="AE5195" s="439"/>
      <c r="AF5195" s="439"/>
      <c r="AG5195" s="439"/>
      <c r="AH5195" s="439"/>
      <c r="AI5195" s="439"/>
      <c r="AJ5195" s="439"/>
    </row>
    <row r="5196" spans="29:36" x14ac:dyDescent="0.25">
      <c r="AC5196" s="439"/>
      <c r="AD5196" s="439"/>
      <c r="AE5196" s="439"/>
      <c r="AF5196" s="439"/>
      <c r="AG5196" s="439"/>
      <c r="AH5196" s="439"/>
      <c r="AI5196" s="439"/>
      <c r="AJ5196" s="439"/>
    </row>
    <row r="5197" spans="29:36" x14ac:dyDescent="0.25">
      <c r="AC5197" s="439"/>
      <c r="AD5197" s="439"/>
      <c r="AE5197" s="439"/>
      <c r="AF5197" s="439"/>
      <c r="AG5197" s="439"/>
      <c r="AH5197" s="439"/>
      <c r="AI5197" s="439"/>
      <c r="AJ5197" s="439"/>
    </row>
    <row r="5198" spans="29:36" x14ac:dyDescent="0.25">
      <c r="AC5198" s="439"/>
      <c r="AD5198" s="439"/>
      <c r="AE5198" s="439"/>
      <c r="AF5198" s="439"/>
      <c r="AG5198" s="439"/>
      <c r="AH5198" s="439"/>
      <c r="AI5198" s="439"/>
      <c r="AJ5198" s="439"/>
    </row>
    <row r="5199" spans="29:36" x14ac:dyDescent="0.25">
      <c r="AC5199" s="439"/>
      <c r="AD5199" s="439"/>
      <c r="AE5199" s="439"/>
      <c r="AF5199" s="439"/>
      <c r="AG5199" s="439"/>
      <c r="AH5199" s="439"/>
      <c r="AI5199" s="439"/>
      <c r="AJ5199" s="439"/>
    </row>
    <row r="5200" spans="29:36" x14ac:dyDescent="0.25">
      <c r="AC5200" s="439"/>
      <c r="AD5200" s="439"/>
      <c r="AE5200" s="439"/>
      <c r="AF5200" s="439"/>
      <c r="AG5200" s="439"/>
      <c r="AH5200" s="439"/>
      <c r="AI5200" s="439"/>
      <c r="AJ5200" s="439"/>
    </row>
    <row r="5201" spans="29:36" x14ac:dyDescent="0.25">
      <c r="AC5201" s="439"/>
      <c r="AD5201" s="439"/>
      <c r="AE5201" s="439"/>
      <c r="AF5201" s="439"/>
      <c r="AG5201" s="439"/>
      <c r="AH5201" s="439"/>
      <c r="AI5201" s="439"/>
      <c r="AJ5201" s="439"/>
    </row>
    <row r="5202" spans="29:36" x14ac:dyDescent="0.25">
      <c r="AC5202" s="439"/>
      <c r="AD5202" s="439"/>
      <c r="AE5202" s="439"/>
      <c r="AF5202" s="439"/>
      <c r="AG5202" s="439"/>
      <c r="AH5202" s="439"/>
      <c r="AI5202" s="439"/>
      <c r="AJ5202" s="439"/>
    </row>
    <row r="5203" spans="29:36" x14ac:dyDescent="0.25">
      <c r="AC5203" s="439"/>
      <c r="AD5203" s="439"/>
      <c r="AE5203" s="439"/>
      <c r="AF5203" s="439"/>
      <c r="AG5203" s="439"/>
      <c r="AH5203" s="439"/>
      <c r="AI5203" s="439"/>
      <c r="AJ5203" s="439"/>
    </row>
    <row r="5204" spans="29:36" x14ac:dyDescent="0.25">
      <c r="AC5204" s="439"/>
      <c r="AD5204" s="439"/>
      <c r="AE5204" s="439"/>
      <c r="AF5204" s="439"/>
      <c r="AG5204" s="439"/>
      <c r="AH5204" s="439"/>
      <c r="AI5204" s="439"/>
      <c r="AJ5204" s="439"/>
    </row>
    <row r="5205" spans="29:36" x14ac:dyDescent="0.25">
      <c r="AC5205" s="439"/>
      <c r="AD5205" s="439"/>
      <c r="AE5205" s="439"/>
      <c r="AF5205" s="439"/>
      <c r="AG5205" s="439"/>
      <c r="AH5205" s="439"/>
      <c r="AI5205" s="439"/>
      <c r="AJ5205" s="439"/>
    </row>
    <row r="5206" spans="29:36" x14ac:dyDescent="0.25">
      <c r="AC5206" s="439"/>
      <c r="AD5206" s="439"/>
      <c r="AE5206" s="439"/>
      <c r="AF5206" s="439"/>
      <c r="AG5206" s="439"/>
      <c r="AH5206" s="439"/>
      <c r="AI5206" s="439"/>
      <c r="AJ5206" s="439"/>
    </row>
    <row r="5207" spans="29:36" x14ac:dyDescent="0.25">
      <c r="AC5207" s="439"/>
      <c r="AD5207" s="439"/>
      <c r="AE5207" s="439"/>
      <c r="AF5207" s="439"/>
      <c r="AG5207" s="439"/>
      <c r="AH5207" s="439"/>
      <c r="AI5207" s="439"/>
      <c r="AJ5207" s="439"/>
    </row>
    <row r="5208" spans="29:36" x14ac:dyDescent="0.25">
      <c r="AC5208" s="439"/>
      <c r="AD5208" s="439"/>
      <c r="AE5208" s="439"/>
      <c r="AF5208" s="439"/>
      <c r="AG5208" s="439"/>
      <c r="AH5208" s="439"/>
      <c r="AI5208" s="439"/>
      <c r="AJ5208" s="439"/>
    </row>
    <row r="5209" spans="29:36" x14ac:dyDescent="0.25">
      <c r="AC5209" s="439"/>
      <c r="AD5209" s="439"/>
      <c r="AE5209" s="439"/>
      <c r="AF5209" s="439"/>
      <c r="AG5209" s="439"/>
      <c r="AH5209" s="439"/>
      <c r="AI5209" s="439"/>
      <c r="AJ5209" s="439"/>
    </row>
    <row r="5210" spans="29:36" x14ac:dyDescent="0.25">
      <c r="AC5210" s="439"/>
      <c r="AD5210" s="439"/>
      <c r="AE5210" s="439"/>
      <c r="AF5210" s="439"/>
      <c r="AG5210" s="439"/>
      <c r="AH5210" s="439"/>
      <c r="AI5210" s="439"/>
      <c r="AJ5210" s="439"/>
    </row>
    <row r="5211" spans="29:36" x14ac:dyDescent="0.25">
      <c r="AC5211" s="439"/>
      <c r="AD5211" s="439"/>
      <c r="AE5211" s="439"/>
      <c r="AF5211" s="439"/>
      <c r="AG5211" s="439"/>
      <c r="AH5211" s="439"/>
      <c r="AI5211" s="439"/>
      <c r="AJ5211" s="439"/>
    </row>
    <row r="5212" spans="29:36" x14ac:dyDescent="0.25">
      <c r="AC5212" s="439"/>
      <c r="AD5212" s="439"/>
      <c r="AE5212" s="439"/>
      <c r="AF5212" s="439"/>
      <c r="AG5212" s="439"/>
      <c r="AH5212" s="439"/>
      <c r="AI5212" s="439"/>
      <c r="AJ5212" s="439"/>
    </row>
    <row r="5213" spans="29:36" x14ac:dyDescent="0.25">
      <c r="AC5213" s="439"/>
      <c r="AD5213" s="439"/>
      <c r="AE5213" s="439"/>
      <c r="AF5213" s="439"/>
      <c r="AG5213" s="439"/>
      <c r="AH5213" s="439"/>
      <c r="AI5213" s="439"/>
      <c r="AJ5213" s="439"/>
    </row>
    <row r="5214" spans="29:36" x14ac:dyDescent="0.25">
      <c r="AC5214" s="439"/>
      <c r="AD5214" s="439"/>
      <c r="AE5214" s="439"/>
      <c r="AF5214" s="439"/>
      <c r="AG5214" s="439"/>
      <c r="AH5214" s="439"/>
      <c r="AI5214" s="439"/>
      <c r="AJ5214" s="439"/>
    </row>
    <row r="5215" spans="29:36" x14ac:dyDescent="0.25">
      <c r="AC5215" s="439"/>
      <c r="AD5215" s="439"/>
      <c r="AE5215" s="439"/>
      <c r="AF5215" s="439"/>
      <c r="AG5215" s="439"/>
      <c r="AH5215" s="439"/>
      <c r="AI5215" s="439"/>
      <c r="AJ5215" s="439"/>
    </row>
    <row r="5216" spans="29:36" x14ac:dyDescent="0.25">
      <c r="AC5216" s="439"/>
      <c r="AD5216" s="439"/>
      <c r="AE5216" s="439"/>
      <c r="AF5216" s="439"/>
      <c r="AG5216" s="439"/>
      <c r="AH5216" s="439"/>
      <c r="AI5216" s="439"/>
      <c r="AJ5216" s="439"/>
    </row>
    <row r="5217" spans="29:36" x14ac:dyDescent="0.25">
      <c r="AC5217" s="439"/>
      <c r="AD5217" s="439"/>
      <c r="AE5217" s="439"/>
      <c r="AF5217" s="439"/>
      <c r="AG5217" s="439"/>
      <c r="AH5217" s="439"/>
      <c r="AI5217" s="439"/>
      <c r="AJ5217" s="439"/>
    </row>
    <row r="5218" spans="29:36" x14ac:dyDescent="0.25">
      <c r="AC5218" s="439"/>
      <c r="AD5218" s="439"/>
      <c r="AE5218" s="439"/>
      <c r="AF5218" s="439"/>
      <c r="AG5218" s="439"/>
      <c r="AH5218" s="439"/>
      <c r="AI5218" s="439"/>
      <c r="AJ5218" s="439"/>
    </row>
    <row r="5219" spans="29:36" x14ac:dyDescent="0.25">
      <c r="AC5219" s="439"/>
      <c r="AD5219" s="439"/>
      <c r="AE5219" s="439"/>
      <c r="AF5219" s="439"/>
      <c r="AG5219" s="439"/>
      <c r="AH5219" s="439"/>
      <c r="AI5219" s="439"/>
      <c r="AJ5219" s="439"/>
    </row>
    <row r="5220" spans="29:36" x14ac:dyDescent="0.25">
      <c r="AC5220" s="439"/>
      <c r="AD5220" s="439"/>
      <c r="AE5220" s="439"/>
      <c r="AF5220" s="439"/>
      <c r="AG5220" s="439"/>
      <c r="AH5220" s="439"/>
      <c r="AI5220" s="439"/>
      <c r="AJ5220" s="439"/>
    </row>
    <row r="5221" spans="29:36" x14ac:dyDescent="0.25">
      <c r="AC5221" s="439"/>
      <c r="AD5221" s="439"/>
      <c r="AE5221" s="439"/>
      <c r="AF5221" s="439"/>
      <c r="AG5221" s="439"/>
      <c r="AH5221" s="439"/>
      <c r="AI5221" s="439"/>
      <c r="AJ5221" s="439"/>
    </row>
    <row r="5222" spans="29:36" x14ac:dyDescent="0.25">
      <c r="AC5222" s="439"/>
      <c r="AD5222" s="439"/>
      <c r="AE5222" s="439"/>
      <c r="AF5222" s="439"/>
      <c r="AG5222" s="439"/>
      <c r="AH5222" s="439"/>
      <c r="AI5222" s="439"/>
      <c r="AJ5222" s="439"/>
    </row>
    <row r="5223" spans="29:36" x14ac:dyDescent="0.25">
      <c r="AC5223" s="439"/>
      <c r="AD5223" s="439"/>
      <c r="AE5223" s="439"/>
      <c r="AF5223" s="439"/>
      <c r="AG5223" s="439"/>
      <c r="AH5223" s="439"/>
      <c r="AI5223" s="439"/>
      <c r="AJ5223" s="439"/>
    </row>
    <row r="5224" spans="29:36" x14ac:dyDescent="0.25">
      <c r="AC5224" s="439"/>
      <c r="AD5224" s="439"/>
      <c r="AE5224" s="439"/>
      <c r="AF5224" s="439"/>
      <c r="AG5224" s="439"/>
      <c r="AH5224" s="439"/>
      <c r="AI5224" s="439"/>
      <c r="AJ5224" s="439"/>
    </row>
    <row r="5225" spans="29:36" x14ac:dyDescent="0.25">
      <c r="AC5225" s="439"/>
      <c r="AD5225" s="439"/>
      <c r="AE5225" s="439"/>
      <c r="AF5225" s="439"/>
      <c r="AG5225" s="439"/>
      <c r="AH5225" s="439"/>
      <c r="AI5225" s="439"/>
      <c r="AJ5225" s="439"/>
    </row>
    <row r="5226" spans="29:36" x14ac:dyDescent="0.25">
      <c r="AC5226" s="439"/>
      <c r="AD5226" s="439"/>
      <c r="AE5226" s="439"/>
      <c r="AF5226" s="439"/>
      <c r="AG5226" s="439"/>
      <c r="AH5226" s="439"/>
      <c r="AI5226" s="439"/>
      <c r="AJ5226" s="439"/>
    </row>
    <row r="5227" spans="29:36" x14ac:dyDescent="0.25">
      <c r="AC5227" s="439"/>
      <c r="AD5227" s="439"/>
      <c r="AE5227" s="439"/>
      <c r="AF5227" s="439"/>
      <c r="AG5227" s="439"/>
      <c r="AH5227" s="439"/>
      <c r="AI5227" s="439"/>
      <c r="AJ5227" s="439"/>
    </row>
    <row r="5228" spans="29:36" x14ac:dyDescent="0.25">
      <c r="AC5228" s="439"/>
      <c r="AD5228" s="439"/>
      <c r="AE5228" s="439"/>
      <c r="AF5228" s="439"/>
      <c r="AG5228" s="439"/>
      <c r="AH5228" s="439"/>
      <c r="AI5228" s="439"/>
      <c r="AJ5228" s="439"/>
    </row>
    <row r="5229" spans="29:36" x14ac:dyDescent="0.25">
      <c r="AC5229" s="439"/>
      <c r="AD5229" s="439"/>
      <c r="AE5229" s="439"/>
      <c r="AF5229" s="439"/>
      <c r="AG5229" s="439"/>
      <c r="AH5229" s="439"/>
      <c r="AI5229" s="439"/>
      <c r="AJ5229" s="439"/>
    </row>
    <row r="5230" spans="29:36" x14ac:dyDescent="0.25">
      <c r="AC5230" s="439"/>
      <c r="AD5230" s="439"/>
      <c r="AE5230" s="439"/>
      <c r="AF5230" s="439"/>
      <c r="AG5230" s="439"/>
      <c r="AH5230" s="439"/>
      <c r="AI5230" s="439"/>
      <c r="AJ5230" s="439"/>
    </row>
    <row r="5231" spans="29:36" x14ac:dyDescent="0.25">
      <c r="AC5231" s="439"/>
      <c r="AD5231" s="439"/>
      <c r="AE5231" s="439"/>
      <c r="AF5231" s="439"/>
      <c r="AG5231" s="439"/>
      <c r="AH5231" s="439"/>
      <c r="AI5231" s="439"/>
      <c r="AJ5231" s="439"/>
    </row>
    <row r="5232" spans="29:36" x14ac:dyDescent="0.25">
      <c r="AC5232" s="439"/>
      <c r="AD5232" s="439"/>
      <c r="AE5232" s="439"/>
      <c r="AF5232" s="439"/>
      <c r="AG5232" s="439"/>
      <c r="AH5232" s="439"/>
      <c r="AI5232" s="439"/>
      <c r="AJ5232" s="439"/>
    </row>
    <row r="5233" spans="29:36" x14ac:dyDescent="0.25">
      <c r="AC5233" s="439"/>
      <c r="AD5233" s="439"/>
      <c r="AE5233" s="439"/>
      <c r="AF5233" s="439"/>
      <c r="AG5233" s="439"/>
      <c r="AH5233" s="439"/>
      <c r="AI5233" s="439"/>
      <c r="AJ5233" s="439"/>
    </row>
    <row r="5234" spans="29:36" x14ac:dyDescent="0.25">
      <c r="AC5234" s="439"/>
      <c r="AD5234" s="439"/>
      <c r="AE5234" s="439"/>
      <c r="AF5234" s="439"/>
      <c r="AG5234" s="439"/>
      <c r="AH5234" s="439"/>
      <c r="AI5234" s="439"/>
      <c r="AJ5234" s="439"/>
    </row>
    <row r="5235" spans="29:36" x14ac:dyDescent="0.25">
      <c r="AC5235" s="439"/>
      <c r="AD5235" s="439"/>
      <c r="AE5235" s="439"/>
      <c r="AF5235" s="439"/>
      <c r="AG5235" s="439"/>
      <c r="AH5235" s="439"/>
      <c r="AI5235" s="439"/>
      <c r="AJ5235" s="439"/>
    </row>
    <row r="5236" spans="29:36" x14ac:dyDescent="0.25">
      <c r="AC5236" s="439"/>
      <c r="AD5236" s="439"/>
      <c r="AE5236" s="439"/>
      <c r="AF5236" s="439"/>
      <c r="AG5236" s="439"/>
      <c r="AH5236" s="439"/>
      <c r="AI5236" s="439"/>
      <c r="AJ5236" s="439"/>
    </row>
    <row r="5237" spans="29:36" x14ac:dyDescent="0.25">
      <c r="AC5237" s="439"/>
      <c r="AD5237" s="439"/>
      <c r="AE5237" s="439"/>
      <c r="AF5237" s="439"/>
      <c r="AG5237" s="439"/>
      <c r="AH5237" s="439"/>
      <c r="AI5237" s="439"/>
      <c r="AJ5237" s="439"/>
    </row>
    <row r="5238" spans="29:36" x14ac:dyDescent="0.25">
      <c r="AC5238" s="439"/>
      <c r="AD5238" s="439"/>
      <c r="AE5238" s="439"/>
      <c r="AF5238" s="439"/>
      <c r="AG5238" s="439"/>
      <c r="AH5238" s="439"/>
      <c r="AI5238" s="439"/>
      <c r="AJ5238" s="439"/>
    </row>
    <row r="5239" spans="29:36" x14ac:dyDescent="0.25">
      <c r="AC5239" s="439"/>
      <c r="AD5239" s="439"/>
      <c r="AE5239" s="439"/>
      <c r="AF5239" s="439"/>
      <c r="AG5239" s="439"/>
      <c r="AH5239" s="439"/>
      <c r="AI5239" s="439"/>
      <c r="AJ5239" s="439"/>
    </row>
    <row r="5240" spans="29:36" x14ac:dyDescent="0.25">
      <c r="AC5240" s="439"/>
      <c r="AD5240" s="439"/>
      <c r="AE5240" s="439"/>
      <c r="AF5240" s="439"/>
      <c r="AG5240" s="439"/>
      <c r="AH5240" s="439"/>
      <c r="AI5240" s="439"/>
      <c r="AJ5240" s="439"/>
    </row>
    <row r="5241" spans="29:36" x14ac:dyDescent="0.25">
      <c r="AC5241" s="439"/>
      <c r="AD5241" s="439"/>
      <c r="AE5241" s="439"/>
      <c r="AF5241" s="439"/>
      <c r="AG5241" s="439"/>
      <c r="AH5241" s="439"/>
      <c r="AI5241" s="439"/>
      <c r="AJ5241" s="439"/>
    </row>
    <row r="5242" spans="29:36" x14ac:dyDescent="0.25">
      <c r="AC5242" s="439"/>
      <c r="AD5242" s="439"/>
      <c r="AE5242" s="439"/>
      <c r="AF5242" s="439"/>
      <c r="AG5242" s="439"/>
      <c r="AH5242" s="439"/>
      <c r="AI5242" s="439"/>
      <c r="AJ5242" s="439"/>
    </row>
    <row r="5243" spans="29:36" x14ac:dyDescent="0.25">
      <c r="AC5243" s="439"/>
      <c r="AD5243" s="439"/>
      <c r="AE5243" s="439"/>
      <c r="AF5243" s="439"/>
      <c r="AG5243" s="439"/>
      <c r="AH5243" s="439"/>
      <c r="AI5243" s="439"/>
      <c r="AJ5243" s="439"/>
    </row>
    <row r="5244" spans="29:36" x14ac:dyDescent="0.25">
      <c r="AC5244" s="439"/>
      <c r="AD5244" s="439"/>
      <c r="AE5244" s="439"/>
      <c r="AF5244" s="439"/>
      <c r="AG5244" s="439"/>
      <c r="AH5244" s="439"/>
      <c r="AI5244" s="439"/>
      <c r="AJ5244" s="439"/>
    </row>
    <row r="5245" spans="29:36" x14ac:dyDescent="0.25">
      <c r="AC5245" s="439"/>
      <c r="AD5245" s="439"/>
      <c r="AE5245" s="439"/>
      <c r="AF5245" s="439"/>
      <c r="AG5245" s="439"/>
      <c r="AH5245" s="439"/>
      <c r="AI5245" s="439"/>
      <c r="AJ5245" s="439"/>
    </row>
    <row r="5246" spans="29:36" x14ac:dyDescent="0.25">
      <c r="AC5246" s="439"/>
      <c r="AD5246" s="439"/>
      <c r="AE5246" s="439"/>
      <c r="AF5246" s="439"/>
      <c r="AG5246" s="439"/>
      <c r="AH5246" s="439"/>
      <c r="AI5246" s="439"/>
      <c r="AJ5246" s="439"/>
    </row>
    <row r="5247" spans="29:36" x14ac:dyDescent="0.25">
      <c r="AC5247" s="439"/>
      <c r="AD5247" s="439"/>
      <c r="AE5247" s="439"/>
      <c r="AF5247" s="439"/>
      <c r="AG5247" s="439"/>
      <c r="AH5247" s="439"/>
      <c r="AI5247" s="439"/>
      <c r="AJ5247" s="439"/>
    </row>
    <row r="5248" spans="29:36" x14ac:dyDescent="0.25">
      <c r="AC5248" s="439"/>
      <c r="AD5248" s="439"/>
      <c r="AE5248" s="439"/>
      <c r="AF5248" s="439"/>
      <c r="AG5248" s="439"/>
      <c r="AH5248" s="439"/>
      <c r="AI5248" s="439"/>
      <c r="AJ5248" s="439"/>
    </row>
    <row r="5249" spans="29:36" x14ac:dyDescent="0.25">
      <c r="AC5249" s="439"/>
      <c r="AD5249" s="439"/>
      <c r="AE5249" s="439"/>
      <c r="AF5249" s="439"/>
      <c r="AG5249" s="439"/>
      <c r="AH5249" s="439"/>
      <c r="AI5249" s="439"/>
      <c r="AJ5249" s="439"/>
    </row>
    <row r="5250" spans="29:36" x14ac:dyDescent="0.25">
      <c r="AC5250" s="439"/>
      <c r="AD5250" s="439"/>
      <c r="AE5250" s="439"/>
      <c r="AF5250" s="439"/>
      <c r="AG5250" s="439"/>
      <c r="AH5250" s="439"/>
      <c r="AI5250" s="439"/>
      <c r="AJ5250" s="439"/>
    </row>
    <row r="5251" spans="29:36" x14ac:dyDescent="0.25">
      <c r="AC5251" s="439"/>
      <c r="AD5251" s="439"/>
      <c r="AE5251" s="439"/>
      <c r="AF5251" s="439"/>
      <c r="AG5251" s="439"/>
      <c r="AH5251" s="439"/>
      <c r="AI5251" s="439"/>
      <c r="AJ5251" s="439"/>
    </row>
    <row r="5252" spans="29:36" x14ac:dyDescent="0.25">
      <c r="AC5252" s="439"/>
      <c r="AD5252" s="439"/>
      <c r="AE5252" s="439"/>
      <c r="AF5252" s="439"/>
      <c r="AG5252" s="439"/>
      <c r="AH5252" s="439"/>
      <c r="AI5252" s="439"/>
      <c r="AJ5252" s="439"/>
    </row>
    <row r="5253" spans="29:36" x14ac:dyDescent="0.25">
      <c r="AC5253" s="439"/>
      <c r="AD5253" s="439"/>
      <c r="AE5253" s="439"/>
      <c r="AF5253" s="439"/>
      <c r="AG5253" s="439"/>
      <c r="AH5253" s="439"/>
      <c r="AI5253" s="439"/>
      <c r="AJ5253" s="439"/>
    </row>
    <row r="5254" spans="29:36" x14ac:dyDescent="0.25">
      <c r="AC5254" s="439"/>
      <c r="AD5254" s="439"/>
      <c r="AE5254" s="439"/>
      <c r="AF5254" s="439"/>
      <c r="AG5254" s="439"/>
      <c r="AH5254" s="439"/>
      <c r="AI5254" s="439"/>
      <c r="AJ5254" s="439"/>
    </row>
    <row r="5255" spans="29:36" x14ac:dyDescent="0.25">
      <c r="AC5255" s="439"/>
      <c r="AD5255" s="439"/>
      <c r="AE5255" s="439"/>
      <c r="AF5255" s="439"/>
      <c r="AG5255" s="439"/>
      <c r="AH5255" s="439"/>
      <c r="AI5255" s="439"/>
      <c r="AJ5255" s="439"/>
    </row>
    <row r="5256" spans="29:36" x14ac:dyDescent="0.25">
      <c r="AC5256" s="439"/>
      <c r="AD5256" s="439"/>
      <c r="AE5256" s="439"/>
      <c r="AF5256" s="439"/>
      <c r="AG5256" s="439"/>
      <c r="AH5256" s="439"/>
      <c r="AI5256" s="439"/>
      <c r="AJ5256" s="439"/>
    </row>
    <row r="5257" spans="29:36" x14ac:dyDescent="0.25">
      <c r="AC5257" s="439"/>
      <c r="AD5257" s="439"/>
      <c r="AE5257" s="439"/>
      <c r="AF5257" s="439"/>
      <c r="AG5257" s="439"/>
      <c r="AH5257" s="439"/>
      <c r="AI5257" s="439"/>
      <c r="AJ5257" s="439"/>
    </row>
    <row r="5258" spans="29:36" x14ac:dyDescent="0.25">
      <c r="AC5258" s="439"/>
      <c r="AD5258" s="439"/>
      <c r="AE5258" s="439"/>
      <c r="AF5258" s="439"/>
      <c r="AG5258" s="439"/>
      <c r="AH5258" s="439"/>
      <c r="AI5258" s="439"/>
      <c r="AJ5258" s="439"/>
    </row>
    <row r="5259" spans="29:36" x14ac:dyDescent="0.25">
      <c r="AC5259" s="439"/>
      <c r="AD5259" s="439"/>
      <c r="AE5259" s="439"/>
      <c r="AF5259" s="439"/>
      <c r="AG5259" s="439"/>
      <c r="AH5259" s="439"/>
      <c r="AI5259" s="439"/>
      <c r="AJ5259" s="439"/>
    </row>
    <row r="5260" spans="29:36" x14ac:dyDescent="0.25">
      <c r="AC5260" s="439"/>
      <c r="AD5260" s="439"/>
      <c r="AE5260" s="439"/>
      <c r="AF5260" s="439"/>
      <c r="AG5260" s="439"/>
      <c r="AH5260" s="439"/>
      <c r="AI5260" s="439"/>
      <c r="AJ5260" s="439"/>
    </row>
    <row r="5261" spans="29:36" x14ac:dyDescent="0.25">
      <c r="AC5261" s="439"/>
      <c r="AD5261" s="439"/>
      <c r="AE5261" s="439"/>
      <c r="AF5261" s="439"/>
      <c r="AG5261" s="439"/>
      <c r="AH5261" s="439"/>
      <c r="AI5261" s="439"/>
      <c r="AJ5261" s="439"/>
    </row>
    <row r="5262" spans="29:36" x14ac:dyDescent="0.25">
      <c r="AC5262" s="439"/>
      <c r="AD5262" s="439"/>
      <c r="AE5262" s="439"/>
      <c r="AF5262" s="439"/>
      <c r="AG5262" s="439"/>
      <c r="AH5262" s="439"/>
      <c r="AI5262" s="439"/>
      <c r="AJ5262" s="439"/>
    </row>
    <row r="5263" spans="29:36" x14ac:dyDescent="0.25">
      <c r="AC5263" s="439"/>
      <c r="AD5263" s="439"/>
      <c r="AE5263" s="439"/>
      <c r="AF5263" s="439"/>
      <c r="AG5263" s="439"/>
      <c r="AH5263" s="439"/>
      <c r="AI5263" s="439"/>
      <c r="AJ5263" s="439"/>
    </row>
    <row r="5264" spans="29:36" x14ac:dyDescent="0.25">
      <c r="AC5264" s="439"/>
      <c r="AD5264" s="439"/>
      <c r="AE5264" s="439"/>
      <c r="AF5264" s="439"/>
      <c r="AG5264" s="439"/>
      <c r="AH5264" s="439"/>
      <c r="AI5264" s="439"/>
      <c r="AJ5264" s="439"/>
    </row>
    <row r="5265" spans="29:36" x14ac:dyDescent="0.25">
      <c r="AC5265" s="439"/>
      <c r="AD5265" s="439"/>
      <c r="AE5265" s="439"/>
      <c r="AF5265" s="439"/>
      <c r="AG5265" s="439"/>
      <c r="AH5265" s="439"/>
      <c r="AI5265" s="439"/>
      <c r="AJ5265" s="439"/>
    </row>
    <row r="5266" spans="29:36" x14ac:dyDescent="0.25">
      <c r="AC5266" s="439"/>
      <c r="AD5266" s="439"/>
      <c r="AE5266" s="439"/>
      <c r="AF5266" s="439"/>
      <c r="AG5266" s="439"/>
      <c r="AH5266" s="439"/>
      <c r="AI5266" s="439"/>
      <c r="AJ5266" s="439"/>
    </row>
    <row r="5267" spans="29:36" x14ac:dyDescent="0.25">
      <c r="AC5267" s="439"/>
      <c r="AD5267" s="439"/>
      <c r="AE5267" s="439"/>
      <c r="AF5267" s="439"/>
      <c r="AG5267" s="439"/>
      <c r="AH5267" s="439"/>
      <c r="AI5267" s="439"/>
      <c r="AJ5267" s="439"/>
    </row>
    <row r="5268" spans="29:36" x14ac:dyDescent="0.25">
      <c r="AC5268" s="439"/>
      <c r="AD5268" s="439"/>
      <c r="AE5268" s="439"/>
      <c r="AF5268" s="439"/>
      <c r="AG5268" s="439"/>
      <c r="AH5268" s="439"/>
      <c r="AI5268" s="439"/>
      <c r="AJ5268" s="439"/>
    </row>
    <row r="5269" spans="29:36" x14ac:dyDescent="0.25">
      <c r="AC5269" s="439"/>
      <c r="AD5269" s="439"/>
      <c r="AE5269" s="439"/>
      <c r="AF5269" s="439"/>
      <c r="AG5269" s="439"/>
      <c r="AH5269" s="439"/>
      <c r="AI5269" s="439"/>
      <c r="AJ5269" s="439"/>
    </row>
    <row r="5270" spans="29:36" x14ac:dyDescent="0.25">
      <c r="AC5270" s="439"/>
      <c r="AD5270" s="439"/>
      <c r="AE5270" s="439"/>
      <c r="AF5270" s="439"/>
      <c r="AG5270" s="439"/>
      <c r="AH5270" s="439"/>
      <c r="AI5270" s="439"/>
      <c r="AJ5270" s="439"/>
    </row>
    <row r="5271" spans="29:36" x14ac:dyDescent="0.25">
      <c r="AC5271" s="439"/>
      <c r="AD5271" s="439"/>
      <c r="AE5271" s="439"/>
      <c r="AF5271" s="439"/>
      <c r="AG5271" s="439"/>
      <c r="AH5271" s="439"/>
      <c r="AI5271" s="439"/>
      <c r="AJ5271" s="439"/>
    </row>
    <row r="5272" spans="29:36" x14ac:dyDescent="0.25">
      <c r="AC5272" s="439"/>
      <c r="AD5272" s="439"/>
      <c r="AE5272" s="439"/>
      <c r="AF5272" s="439"/>
      <c r="AG5272" s="439"/>
      <c r="AH5272" s="439"/>
      <c r="AI5272" s="439"/>
      <c r="AJ5272" s="439"/>
    </row>
    <row r="5273" spans="29:36" x14ac:dyDescent="0.25">
      <c r="AC5273" s="439"/>
      <c r="AD5273" s="439"/>
      <c r="AE5273" s="439"/>
      <c r="AF5273" s="439"/>
      <c r="AG5273" s="439"/>
      <c r="AH5273" s="439"/>
      <c r="AI5273" s="439"/>
      <c r="AJ5273" s="439"/>
    </row>
    <row r="5274" spans="29:36" x14ac:dyDescent="0.25">
      <c r="AC5274" s="439"/>
      <c r="AD5274" s="439"/>
      <c r="AE5274" s="439"/>
      <c r="AF5274" s="439"/>
      <c r="AG5274" s="439"/>
      <c r="AH5274" s="439"/>
      <c r="AI5274" s="439"/>
      <c r="AJ5274" s="439"/>
    </row>
    <row r="5275" spans="29:36" x14ac:dyDescent="0.25">
      <c r="AC5275" s="439"/>
      <c r="AD5275" s="439"/>
      <c r="AE5275" s="439"/>
      <c r="AF5275" s="439"/>
      <c r="AG5275" s="439"/>
      <c r="AH5275" s="439"/>
      <c r="AI5275" s="439"/>
      <c r="AJ5275" s="439"/>
    </row>
    <row r="5276" spans="29:36" x14ac:dyDescent="0.25">
      <c r="AC5276" s="439"/>
      <c r="AD5276" s="439"/>
      <c r="AE5276" s="439"/>
      <c r="AF5276" s="439"/>
      <c r="AG5276" s="439"/>
      <c r="AH5276" s="439"/>
      <c r="AI5276" s="439"/>
      <c r="AJ5276" s="439"/>
    </row>
    <row r="5277" spans="29:36" x14ac:dyDescent="0.25">
      <c r="AC5277" s="439"/>
      <c r="AD5277" s="439"/>
      <c r="AE5277" s="439"/>
      <c r="AF5277" s="439"/>
      <c r="AG5277" s="439"/>
      <c r="AH5277" s="439"/>
      <c r="AI5277" s="439"/>
      <c r="AJ5277" s="439"/>
    </row>
    <row r="5278" spans="29:36" x14ac:dyDescent="0.25">
      <c r="AC5278" s="439"/>
      <c r="AD5278" s="439"/>
      <c r="AE5278" s="439"/>
      <c r="AF5278" s="439"/>
      <c r="AG5278" s="439"/>
      <c r="AH5278" s="439"/>
      <c r="AI5278" s="439"/>
      <c r="AJ5278" s="439"/>
    </row>
    <row r="5279" spans="29:36" x14ac:dyDescent="0.25">
      <c r="AC5279" s="439"/>
      <c r="AD5279" s="439"/>
      <c r="AE5279" s="439"/>
      <c r="AF5279" s="439"/>
      <c r="AG5279" s="439"/>
      <c r="AH5279" s="439"/>
      <c r="AI5279" s="439"/>
      <c r="AJ5279" s="439"/>
    </row>
    <row r="5280" spans="29:36" x14ac:dyDescent="0.25">
      <c r="AC5280" s="439"/>
      <c r="AD5280" s="439"/>
      <c r="AE5280" s="439"/>
      <c r="AF5280" s="439"/>
      <c r="AG5280" s="439"/>
      <c r="AH5280" s="439"/>
      <c r="AI5280" s="439"/>
      <c r="AJ5280" s="439"/>
    </row>
    <row r="5281" spans="29:36" x14ac:dyDescent="0.25">
      <c r="AC5281" s="439"/>
      <c r="AD5281" s="439"/>
      <c r="AE5281" s="439"/>
      <c r="AF5281" s="439"/>
      <c r="AG5281" s="439"/>
      <c r="AH5281" s="439"/>
      <c r="AI5281" s="439"/>
      <c r="AJ5281" s="439"/>
    </row>
    <row r="5282" spans="29:36" x14ac:dyDescent="0.25">
      <c r="AC5282" s="439"/>
      <c r="AD5282" s="439"/>
      <c r="AE5282" s="439"/>
      <c r="AF5282" s="439"/>
      <c r="AG5282" s="439"/>
      <c r="AH5282" s="439"/>
      <c r="AI5282" s="439"/>
      <c r="AJ5282" s="439"/>
    </row>
    <row r="5283" spans="29:36" x14ac:dyDescent="0.25">
      <c r="AC5283" s="439"/>
      <c r="AD5283" s="439"/>
      <c r="AE5283" s="439"/>
      <c r="AF5283" s="439"/>
      <c r="AG5283" s="439"/>
      <c r="AH5283" s="439"/>
      <c r="AI5283" s="439"/>
      <c r="AJ5283" s="439"/>
    </row>
    <row r="5284" spans="29:36" x14ac:dyDescent="0.25">
      <c r="AC5284" s="439"/>
      <c r="AD5284" s="439"/>
      <c r="AE5284" s="439"/>
      <c r="AF5284" s="439"/>
      <c r="AG5284" s="439"/>
      <c r="AH5284" s="439"/>
      <c r="AI5284" s="439"/>
      <c r="AJ5284" s="439"/>
    </row>
    <row r="5285" spans="29:36" x14ac:dyDescent="0.25">
      <c r="AC5285" s="439"/>
      <c r="AD5285" s="439"/>
      <c r="AE5285" s="439"/>
      <c r="AF5285" s="439"/>
      <c r="AG5285" s="439"/>
      <c r="AH5285" s="439"/>
      <c r="AI5285" s="439"/>
      <c r="AJ5285" s="439"/>
    </row>
    <row r="5286" spans="29:36" x14ac:dyDescent="0.25">
      <c r="AC5286" s="439"/>
      <c r="AD5286" s="439"/>
      <c r="AE5286" s="439"/>
      <c r="AF5286" s="439"/>
      <c r="AG5286" s="439"/>
      <c r="AH5286" s="439"/>
      <c r="AI5286" s="439"/>
      <c r="AJ5286" s="439"/>
    </row>
    <row r="5287" spans="29:36" x14ac:dyDescent="0.25">
      <c r="AC5287" s="439"/>
      <c r="AD5287" s="439"/>
      <c r="AE5287" s="439"/>
      <c r="AF5287" s="439"/>
      <c r="AG5287" s="439"/>
      <c r="AH5287" s="439"/>
      <c r="AI5287" s="439"/>
      <c r="AJ5287" s="439"/>
    </row>
    <row r="5288" spans="29:36" x14ac:dyDescent="0.25">
      <c r="AC5288" s="439"/>
      <c r="AD5288" s="439"/>
      <c r="AE5288" s="439"/>
      <c r="AF5288" s="439"/>
      <c r="AG5288" s="439"/>
      <c r="AH5288" s="439"/>
      <c r="AI5288" s="439"/>
      <c r="AJ5288" s="439"/>
    </row>
    <row r="5289" spans="29:36" x14ac:dyDescent="0.25">
      <c r="AC5289" s="439"/>
      <c r="AD5289" s="439"/>
      <c r="AE5289" s="439"/>
      <c r="AF5289" s="439"/>
      <c r="AG5289" s="439"/>
      <c r="AH5289" s="439"/>
      <c r="AI5289" s="439"/>
      <c r="AJ5289" s="439"/>
    </row>
    <row r="5290" spans="29:36" x14ac:dyDescent="0.25">
      <c r="AC5290" s="439"/>
      <c r="AD5290" s="439"/>
      <c r="AE5290" s="439"/>
      <c r="AF5290" s="439"/>
      <c r="AG5290" s="439"/>
      <c r="AH5290" s="439"/>
      <c r="AI5290" s="439"/>
      <c r="AJ5290" s="439"/>
    </row>
    <row r="5291" spans="29:36" x14ac:dyDescent="0.25">
      <c r="AC5291" s="439"/>
      <c r="AD5291" s="439"/>
      <c r="AE5291" s="439"/>
      <c r="AF5291" s="439"/>
      <c r="AG5291" s="439"/>
      <c r="AH5291" s="439"/>
      <c r="AI5291" s="439"/>
      <c r="AJ5291" s="439"/>
    </row>
    <row r="5292" spans="29:36" x14ac:dyDescent="0.25">
      <c r="AC5292" s="439"/>
      <c r="AD5292" s="439"/>
      <c r="AE5292" s="439"/>
      <c r="AF5292" s="439"/>
      <c r="AG5292" s="439"/>
      <c r="AH5292" s="439"/>
      <c r="AI5292" s="439"/>
      <c r="AJ5292" s="439"/>
    </row>
    <row r="5293" spans="29:36" x14ac:dyDescent="0.25">
      <c r="AC5293" s="439"/>
      <c r="AD5293" s="439"/>
      <c r="AE5293" s="439"/>
      <c r="AF5293" s="439"/>
      <c r="AG5293" s="439"/>
      <c r="AH5293" s="439"/>
      <c r="AI5293" s="439"/>
      <c r="AJ5293" s="439"/>
    </row>
    <row r="5294" spans="29:36" x14ac:dyDescent="0.25">
      <c r="AC5294" s="439"/>
      <c r="AD5294" s="439"/>
      <c r="AE5294" s="439"/>
      <c r="AF5294" s="439"/>
      <c r="AG5294" s="439"/>
      <c r="AH5294" s="439"/>
      <c r="AI5294" s="439"/>
      <c r="AJ5294" s="439"/>
    </row>
    <row r="5295" spans="29:36" x14ac:dyDescent="0.25">
      <c r="AC5295" s="439"/>
      <c r="AD5295" s="439"/>
      <c r="AE5295" s="439"/>
      <c r="AF5295" s="439"/>
      <c r="AG5295" s="439"/>
      <c r="AH5295" s="439"/>
      <c r="AI5295" s="439"/>
      <c r="AJ5295" s="439"/>
    </row>
    <row r="5296" spans="29:36" x14ac:dyDescent="0.25">
      <c r="AC5296" s="439"/>
      <c r="AD5296" s="439"/>
      <c r="AE5296" s="439"/>
      <c r="AF5296" s="439"/>
      <c r="AG5296" s="439"/>
      <c r="AH5296" s="439"/>
      <c r="AI5296" s="439"/>
      <c r="AJ5296" s="439"/>
    </row>
    <row r="5297" spans="29:36" x14ac:dyDescent="0.25">
      <c r="AC5297" s="439"/>
      <c r="AD5297" s="439"/>
      <c r="AE5297" s="439"/>
      <c r="AF5297" s="439"/>
      <c r="AG5297" s="439"/>
      <c r="AH5297" s="439"/>
      <c r="AI5297" s="439"/>
      <c r="AJ5297" s="439"/>
    </row>
    <row r="5298" spans="29:36" x14ac:dyDescent="0.25">
      <c r="AC5298" s="439"/>
      <c r="AD5298" s="439"/>
      <c r="AE5298" s="439"/>
      <c r="AF5298" s="439"/>
      <c r="AG5298" s="439"/>
      <c r="AH5298" s="439"/>
      <c r="AI5298" s="439"/>
      <c r="AJ5298" s="439"/>
    </row>
    <row r="5299" spans="29:36" x14ac:dyDescent="0.25">
      <c r="AC5299" s="439"/>
      <c r="AD5299" s="439"/>
      <c r="AE5299" s="439"/>
      <c r="AF5299" s="439"/>
      <c r="AG5299" s="439"/>
      <c r="AH5299" s="439"/>
      <c r="AI5299" s="439"/>
      <c r="AJ5299" s="439"/>
    </row>
    <row r="5300" spans="29:36" x14ac:dyDescent="0.25">
      <c r="AC5300" s="439"/>
      <c r="AD5300" s="439"/>
      <c r="AE5300" s="439"/>
      <c r="AF5300" s="439"/>
      <c r="AG5300" s="439"/>
      <c r="AH5300" s="439"/>
      <c r="AI5300" s="439"/>
      <c r="AJ5300" s="439"/>
    </row>
    <row r="5301" spans="29:36" x14ac:dyDescent="0.25">
      <c r="AC5301" s="439"/>
      <c r="AD5301" s="439"/>
      <c r="AE5301" s="439"/>
      <c r="AF5301" s="439"/>
      <c r="AG5301" s="439"/>
      <c r="AH5301" s="439"/>
      <c r="AI5301" s="439"/>
      <c r="AJ5301" s="439"/>
    </row>
    <row r="5302" spans="29:36" x14ac:dyDescent="0.25">
      <c r="AC5302" s="439"/>
      <c r="AD5302" s="439"/>
      <c r="AE5302" s="439"/>
      <c r="AF5302" s="439"/>
      <c r="AG5302" s="439"/>
      <c r="AH5302" s="439"/>
      <c r="AI5302" s="439"/>
      <c r="AJ5302" s="439"/>
    </row>
    <row r="5303" spans="29:36" x14ac:dyDescent="0.25">
      <c r="AC5303" s="439"/>
      <c r="AD5303" s="439"/>
      <c r="AE5303" s="439"/>
      <c r="AF5303" s="439"/>
      <c r="AG5303" s="439"/>
      <c r="AH5303" s="439"/>
      <c r="AI5303" s="439"/>
      <c r="AJ5303" s="439"/>
    </row>
    <row r="5304" spans="29:36" x14ac:dyDescent="0.25">
      <c r="AC5304" s="439"/>
      <c r="AD5304" s="439"/>
      <c r="AE5304" s="439"/>
      <c r="AF5304" s="439"/>
      <c r="AG5304" s="439"/>
      <c r="AH5304" s="439"/>
      <c r="AI5304" s="439"/>
      <c r="AJ5304" s="439"/>
    </row>
    <row r="5305" spans="29:36" x14ac:dyDescent="0.25">
      <c r="AC5305" s="439"/>
      <c r="AD5305" s="439"/>
      <c r="AE5305" s="439"/>
      <c r="AF5305" s="439"/>
      <c r="AG5305" s="439"/>
      <c r="AH5305" s="439"/>
      <c r="AI5305" s="439"/>
      <c r="AJ5305" s="439"/>
    </row>
    <row r="5306" spans="29:36" x14ac:dyDescent="0.25">
      <c r="AC5306" s="439"/>
      <c r="AD5306" s="439"/>
      <c r="AE5306" s="439"/>
      <c r="AF5306" s="439"/>
      <c r="AG5306" s="439"/>
      <c r="AH5306" s="439"/>
      <c r="AI5306" s="439"/>
      <c r="AJ5306" s="439"/>
    </row>
    <row r="5307" spans="29:36" x14ac:dyDescent="0.25">
      <c r="AC5307" s="439"/>
      <c r="AD5307" s="439"/>
      <c r="AE5307" s="439"/>
      <c r="AF5307" s="439"/>
      <c r="AG5307" s="439"/>
      <c r="AH5307" s="439"/>
      <c r="AI5307" s="439"/>
      <c r="AJ5307" s="439"/>
    </row>
    <row r="5308" spans="29:36" x14ac:dyDescent="0.25">
      <c r="AC5308" s="439"/>
      <c r="AD5308" s="439"/>
      <c r="AE5308" s="439"/>
      <c r="AF5308" s="439"/>
      <c r="AG5308" s="439"/>
      <c r="AH5308" s="439"/>
      <c r="AI5308" s="439"/>
      <c r="AJ5308" s="439"/>
    </row>
    <row r="5309" spans="29:36" x14ac:dyDescent="0.25">
      <c r="AC5309" s="439"/>
      <c r="AD5309" s="439"/>
      <c r="AE5309" s="439"/>
      <c r="AF5309" s="439"/>
      <c r="AG5309" s="439"/>
      <c r="AH5309" s="439"/>
      <c r="AI5309" s="439"/>
      <c r="AJ5309" s="439"/>
    </row>
    <row r="5310" spans="29:36" x14ac:dyDescent="0.25">
      <c r="AC5310" s="439"/>
      <c r="AD5310" s="439"/>
      <c r="AE5310" s="439"/>
      <c r="AF5310" s="439"/>
      <c r="AG5310" s="439"/>
      <c r="AH5310" s="439"/>
      <c r="AI5310" s="439"/>
      <c r="AJ5310" s="439"/>
    </row>
    <row r="5311" spans="29:36" x14ac:dyDescent="0.25">
      <c r="AC5311" s="439"/>
      <c r="AD5311" s="439"/>
      <c r="AE5311" s="439"/>
      <c r="AF5311" s="439"/>
      <c r="AG5311" s="439"/>
      <c r="AH5311" s="439"/>
      <c r="AI5311" s="439"/>
      <c r="AJ5311" s="439"/>
    </row>
    <row r="5312" spans="29:36" x14ac:dyDescent="0.25">
      <c r="AC5312" s="439"/>
      <c r="AD5312" s="439"/>
      <c r="AE5312" s="439"/>
      <c r="AF5312" s="439"/>
      <c r="AG5312" s="439"/>
      <c r="AH5312" s="439"/>
      <c r="AI5312" s="439"/>
      <c r="AJ5312" s="439"/>
    </row>
    <row r="5313" spans="29:36" x14ac:dyDescent="0.25">
      <c r="AC5313" s="439"/>
      <c r="AD5313" s="439"/>
      <c r="AE5313" s="439"/>
      <c r="AF5313" s="439"/>
      <c r="AG5313" s="439"/>
      <c r="AH5313" s="439"/>
      <c r="AI5313" s="439"/>
      <c r="AJ5313" s="439"/>
    </row>
    <row r="5314" spans="29:36" x14ac:dyDescent="0.25">
      <c r="AC5314" s="439"/>
      <c r="AD5314" s="439"/>
      <c r="AE5314" s="439"/>
      <c r="AF5314" s="439"/>
      <c r="AG5314" s="439"/>
      <c r="AH5314" s="439"/>
      <c r="AI5314" s="439"/>
      <c r="AJ5314" s="439"/>
    </row>
    <row r="5315" spans="29:36" x14ac:dyDescent="0.25">
      <c r="AC5315" s="439"/>
      <c r="AD5315" s="439"/>
      <c r="AE5315" s="439"/>
      <c r="AF5315" s="439"/>
      <c r="AG5315" s="439"/>
      <c r="AH5315" s="439"/>
      <c r="AI5315" s="439"/>
      <c r="AJ5315" s="439"/>
    </row>
    <row r="5316" spans="29:36" x14ac:dyDescent="0.25">
      <c r="AC5316" s="439"/>
      <c r="AD5316" s="439"/>
      <c r="AE5316" s="439"/>
      <c r="AF5316" s="439"/>
      <c r="AG5316" s="439"/>
      <c r="AH5316" s="439"/>
      <c r="AI5316" s="439"/>
      <c r="AJ5316" s="439"/>
    </row>
    <row r="5317" spans="29:36" x14ac:dyDescent="0.25">
      <c r="AC5317" s="439"/>
      <c r="AD5317" s="439"/>
      <c r="AE5317" s="439"/>
      <c r="AF5317" s="439"/>
      <c r="AG5317" s="439"/>
      <c r="AH5317" s="439"/>
      <c r="AI5317" s="439"/>
      <c r="AJ5317" s="439"/>
    </row>
    <row r="5318" spans="29:36" x14ac:dyDescent="0.25">
      <c r="AC5318" s="439"/>
      <c r="AD5318" s="439"/>
      <c r="AE5318" s="439"/>
      <c r="AF5318" s="439"/>
      <c r="AG5318" s="439"/>
      <c r="AH5318" s="439"/>
      <c r="AI5318" s="439"/>
      <c r="AJ5318" s="439"/>
    </row>
    <row r="5319" spans="29:36" x14ac:dyDescent="0.25">
      <c r="AC5319" s="439"/>
      <c r="AD5319" s="439"/>
      <c r="AE5319" s="439"/>
      <c r="AF5319" s="439"/>
      <c r="AG5319" s="439"/>
      <c r="AH5319" s="439"/>
      <c r="AI5319" s="439"/>
      <c r="AJ5319" s="439"/>
    </row>
    <row r="5320" spans="29:36" x14ac:dyDescent="0.25">
      <c r="AC5320" s="439"/>
      <c r="AD5320" s="439"/>
      <c r="AE5320" s="439"/>
      <c r="AF5320" s="439"/>
      <c r="AG5320" s="439"/>
      <c r="AH5320" s="439"/>
      <c r="AI5320" s="439"/>
      <c r="AJ5320" s="439"/>
    </row>
    <row r="5321" spans="29:36" x14ac:dyDescent="0.25">
      <c r="AC5321" s="439"/>
      <c r="AD5321" s="439"/>
      <c r="AE5321" s="439"/>
      <c r="AF5321" s="439"/>
      <c r="AG5321" s="439"/>
      <c r="AH5321" s="439"/>
      <c r="AI5321" s="439"/>
      <c r="AJ5321" s="439"/>
    </row>
    <row r="5322" spans="29:36" x14ac:dyDescent="0.25">
      <c r="AC5322" s="439"/>
      <c r="AD5322" s="439"/>
      <c r="AE5322" s="439"/>
      <c r="AF5322" s="439"/>
      <c r="AG5322" s="439"/>
      <c r="AH5322" s="439"/>
      <c r="AI5322" s="439"/>
      <c r="AJ5322" s="439"/>
    </row>
    <row r="5323" spans="29:36" x14ac:dyDescent="0.25">
      <c r="AC5323" s="439"/>
      <c r="AD5323" s="439"/>
      <c r="AE5323" s="439"/>
      <c r="AF5323" s="439"/>
      <c r="AG5323" s="439"/>
      <c r="AH5323" s="439"/>
      <c r="AI5323" s="439"/>
      <c r="AJ5323" s="439"/>
    </row>
    <row r="5324" spans="29:36" x14ac:dyDescent="0.25">
      <c r="AC5324" s="439"/>
      <c r="AD5324" s="439"/>
      <c r="AE5324" s="439"/>
      <c r="AF5324" s="439"/>
      <c r="AG5324" s="439"/>
      <c r="AH5324" s="439"/>
      <c r="AI5324" s="439"/>
      <c r="AJ5324" s="439"/>
    </row>
    <row r="5325" spans="29:36" x14ac:dyDescent="0.25">
      <c r="AC5325" s="439"/>
      <c r="AD5325" s="439"/>
      <c r="AE5325" s="439"/>
      <c r="AF5325" s="439"/>
      <c r="AG5325" s="439"/>
      <c r="AH5325" s="439"/>
      <c r="AI5325" s="439"/>
      <c r="AJ5325" s="439"/>
    </row>
    <row r="5326" spans="29:36" x14ac:dyDescent="0.25">
      <c r="AC5326" s="439"/>
      <c r="AD5326" s="439"/>
      <c r="AE5326" s="439"/>
      <c r="AF5326" s="439"/>
      <c r="AG5326" s="439"/>
      <c r="AH5326" s="439"/>
      <c r="AI5326" s="439"/>
      <c r="AJ5326" s="439"/>
    </row>
    <row r="5327" spans="29:36" x14ac:dyDescent="0.25">
      <c r="AC5327" s="439"/>
      <c r="AD5327" s="439"/>
      <c r="AE5327" s="439"/>
      <c r="AF5327" s="439"/>
      <c r="AG5327" s="439"/>
      <c r="AH5327" s="439"/>
      <c r="AI5327" s="439"/>
      <c r="AJ5327" s="439"/>
    </row>
    <row r="5328" spans="29:36" x14ac:dyDescent="0.25">
      <c r="AC5328" s="439"/>
      <c r="AD5328" s="439"/>
      <c r="AE5328" s="439"/>
      <c r="AF5328" s="439"/>
      <c r="AG5328" s="439"/>
      <c r="AH5328" s="439"/>
      <c r="AI5328" s="439"/>
      <c r="AJ5328" s="439"/>
    </row>
    <row r="5329" spans="29:36" x14ac:dyDescent="0.25">
      <c r="AC5329" s="439"/>
      <c r="AD5329" s="439"/>
      <c r="AE5329" s="439"/>
      <c r="AF5329" s="439"/>
      <c r="AG5329" s="439"/>
      <c r="AH5329" s="439"/>
      <c r="AI5329" s="439"/>
      <c r="AJ5329" s="439"/>
    </row>
    <row r="5330" spans="29:36" x14ac:dyDescent="0.25">
      <c r="AC5330" s="439"/>
      <c r="AD5330" s="439"/>
      <c r="AE5330" s="439"/>
      <c r="AF5330" s="439"/>
      <c r="AG5330" s="439"/>
      <c r="AH5330" s="439"/>
      <c r="AI5330" s="439"/>
      <c r="AJ5330" s="439"/>
    </row>
    <row r="5331" spans="29:36" x14ac:dyDescent="0.25">
      <c r="AC5331" s="439"/>
      <c r="AD5331" s="439"/>
      <c r="AE5331" s="439"/>
      <c r="AF5331" s="439"/>
      <c r="AG5331" s="439"/>
      <c r="AH5331" s="439"/>
      <c r="AI5331" s="439"/>
      <c r="AJ5331" s="439"/>
    </row>
    <row r="5332" spans="29:36" x14ac:dyDescent="0.25">
      <c r="AC5332" s="439"/>
      <c r="AD5332" s="439"/>
      <c r="AE5332" s="439"/>
      <c r="AF5332" s="439"/>
      <c r="AG5332" s="439"/>
      <c r="AH5332" s="439"/>
      <c r="AI5332" s="439"/>
      <c r="AJ5332" s="439"/>
    </row>
    <row r="5333" spans="29:36" x14ac:dyDescent="0.25">
      <c r="AC5333" s="439"/>
      <c r="AD5333" s="439"/>
      <c r="AE5333" s="439"/>
      <c r="AF5333" s="439"/>
      <c r="AG5333" s="439"/>
      <c r="AH5333" s="439"/>
      <c r="AI5333" s="439"/>
      <c r="AJ5333" s="439"/>
    </row>
    <row r="5334" spans="29:36" x14ac:dyDescent="0.25">
      <c r="AC5334" s="439"/>
      <c r="AD5334" s="439"/>
      <c r="AE5334" s="439"/>
      <c r="AF5334" s="439"/>
      <c r="AG5334" s="439"/>
      <c r="AH5334" s="439"/>
      <c r="AI5334" s="439"/>
      <c r="AJ5334" s="439"/>
    </row>
    <row r="5335" spans="29:36" x14ac:dyDescent="0.25">
      <c r="AC5335" s="439"/>
      <c r="AD5335" s="439"/>
      <c r="AE5335" s="439"/>
      <c r="AF5335" s="439"/>
      <c r="AG5335" s="439"/>
      <c r="AH5335" s="439"/>
      <c r="AI5335" s="439"/>
      <c r="AJ5335" s="439"/>
    </row>
    <row r="5336" spans="29:36" x14ac:dyDescent="0.25">
      <c r="AC5336" s="439"/>
      <c r="AD5336" s="439"/>
      <c r="AE5336" s="439"/>
      <c r="AF5336" s="439"/>
      <c r="AG5336" s="439"/>
      <c r="AH5336" s="439"/>
      <c r="AI5336" s="439"/>
      <c r="AJ5336" s="439"/>
    </row>
    <row r="5337" spans="29:36" x14ac:dyDescent="0.25">
      <c r="AC5337" s="439"/>
      <c r="AD5337" s="439"/>
      <c r="AE5337" s="439"/>
      <c r="AF5337" s="439"/>
      <c r="AG5337" s="439"/>
      <c r="AH5337" s="439"/>
      <c r="AI5337" s="439"/>
      <c r="AJ5337" s="439"/>
    </row>
    <row r="5338" spans="29:36" x14ac:dyDescent="0.25">
      <c r="AC5338" s="439"/>
      <c r="AD5338" s="439"/>
      <c r="AE5338" s="439"/>
      <c r="AF5338" s="439"/>
      <c r="AG5338" s="439"/>
      <c r="AH5338" s="439"/>
      <c r="AI5338" s="439"/>
      <c r="AJ5338" s="439"/>
    </row>
    <row r="5339" spans="29:36" x14ac:dyDescent="0.25">
      <c r="AC5339" s="439"/>
      <c r="AD5339" s="439"/>
      <c r="AE5339" s="439"/>
      <c r="AF5339" s="439"/>
      <c r="AG5339" s="439"/>
      <c r="AH5339" s="439"/>
      <c r="AI5339" s="439"/>
      <c r="AJ5339" s="439"/>
    </row>
    <row r="5340" spans="29:36" x14ac:dyDescent="0.25">
      <c r="AC5340" s="439"/>
      <c r="AD5340" s="439"/>
      <c r="AE5340" s="439"/>
      <c r="AF5340" s="439"/>
      <c r="AG5340" s="439"/>
      <c r="AH5340" s="439"/>
      <c r="AI5340" s="439"/>
      <c r="AJ5340" s="439"/>
    </row>
    <row r="5341" spans="29:36" x14ac:dyDescent="0.25">
      <c r="AC5341" s="439"/>
      <c r="AD5341" s="439"/>
      <c r="AE5341" s="439"/>
      <c r="AF5341" s="439"/>
      <c r="AG5341" s="439"/>
      <c r="AH5341" s="439"/>
      <c r="AI5341" s="439"/>
      <c r="AJ5341" s="439"/>
    </row>
    <row r="5342" spans="29:36" x14ac:dyDescent="0.25">
      <c r="AC5342" s="439"/>
      <c r="AD5342" s="439"/>
      <c r="AE5342" s="439"/>
      <c r="AF5342" s="439"/>
      <c r="AG5342" s="439"/>
      <c r="AH5342" s="439"/>
      <c r="AI5342" s="439"/>
      <c r="AJ5342" s="439"/>
    </row>
    <row r="5343" spans="29:36" x14ac:dyDescent="0.25">
      <c r="AC5343" s="439"/>
      <c r="AD5343" s="439"/>
      <c r="AE5343" s="439"/>
      <c r="AF5343" s="439"/>
      <c r="AG5343" s="439"/>
      <c r="AH5343" s="439"/>
      <c r="AI5343" s="439"/>
      <c r="AJ5343" s="439"/>
    </row>
    <row r="5344" spans="29:36" x14ac:dyDescent="0.25">
      <c r="AC5344" s="439"/>
      <c r="AD5344" s="439"/>
      <c r="AE5344" s="439"/>
      <c r="AF5344" s="439"/>
      <c r="AG5344" s="439"/>
      <c r="AH5344" s="439"/>
      <c r="AI5344" s="439"/>
      <c r="AJ5344" s="439"/>
    </row>
    <row r="5345" spans="29:36" x14ac:dyDescent="0.25">
      <c r="AC5345" s="439"/>
      <c r="AD5345" s="439"/>
      <c r="AE5345" s="439"/>
      <c r="AF5345" s="439"/>
      <c r="AG5345" s="439"/>
      <c r="AH5345" s="439"/>
      <c r="AI5345" s="439"/>
      <c r="AJ5345" s="439"/>
    </row>
    <row r="5346" spans="29:36" x14ac:dyDescent="0.25">
      <c r="AC5346" s="439"/>
      <c r="AD5346" s="439"/>
      <c r="AE5346" s="439"/>
      <c r="AF5346" s="439"/>
      <c r="AG5346" s="439"/>
      <c r="AH5346" s="439"/>
      <c r="AI5346" s="439"/>
      <c r="AJ5346" s="439"/>
    </row>
    <row r="5347" spans="29:36" x14ac:dyDescent="0.25">
      <c r="AC5347" s="439"/>
      <c r="AD5347" s="439"/>
      <c r="AE5347" s="439"/>
      <c r="AF5347" s="439"/>
      <c r="AG5347" s="439"/>
      <c r="AH5347" s="439"/>
      <c r="AI5347" s="439"/>
      <c r="AJ5347" s="439"/>
    </row>
    <row r="5348" spans="29:36" x14ac:dyDescent="0.25">
      <c r="AC5348" s="439"/>
      <c r="AD5348" s="439"/>
      <c r="AE5348" s="439"/>
      <c r="AF5348" s="439"/>
      <c r="AG5348" s="439"/>
      <c r="AH5348" s="439"/>
      <c r="AI5348" s="439"/>
      <c r="AJ5348" s="439"/>
    </row>
    <row r="5349" spans="29:36" x14ac:dyDescent="0.25">
      <c r="AC5349" s="439"/>
      <c r="AD5349" s="439"/>
      <c r="AE5349" s="439"/>
      <c r="AF5349" s="439"/>
      <c r="AG5349" s="439"/>
      <c r="AH5349" s="439"/>
      <c r="AI5349" s="439"/>
      <c r="AJ5349" s="439"/>
    </row>
    <row r="5350" spans="29:36" x14ac:dyDescent="0.25">
      <c r="AC5350" s="439"/>
      <c r="AD5350" s="439"/>
      <c r="AE5350" s="439"/>
      <c r="AF5350" s="439"/>
      <c r="AG5350" s="439"/>
      <c r="AH5350" s="439"/>
      <c r="AI5350" s="439"/>
      <c r="AJ5350" s="439"/>
    </row>
    <row r="5351" spans="29:36" x14ac:dyDescent="0.25">
      <c r="AC5351" s="439"/>
      <c r="AD5351" s="439"/>
      <c r="AE5351" s="439"/>
      <c r="AF5351" s="439"/>
      <c r="AG5351" s="439"/>
      <c r="AH5351" s="439"/>
      <c r="AI5351" s="439"/>
      <c r="AJ5351" s="439"/>
    </row>
    <row r="5352" spans="29:36" x14ac:dyDescent="0.25">
      <c r="AC5352" s="439"/>
      <c r="AD5352" s="439"/>
      <c r="AE5352" s="439"/>
      <c r="AF5352" s="439"/>
      <c r="AG5352" s="439"/>
      <c r="AH5352" s="439"/>
      <c r="AI5352" s="439"/>
      <c r="AJ5352" s="439"/>
    </row>
    <row r="5353" spans="29:36" x14ac:dyDescent="0.25">
      <c r="AC5353" s="439"/>
      <c r="AD5353" s="439"/>
      <c r="AE5353" s="439"/>
      <c r="AF5353" s="439"/>
      <c r="AG5353" s="439"/>
      <c r="AH5353" s="439"/>
      <c r="AI5353" s="439"/>
      <c r="AJ5353" s="439"/>
    </row>
    <row r="5354" spans="29:36" x14ac:dyDescent="0.25">
      <c r="AC5354" s="439"/>
      <c r="AD5354" s="439"/>
      <c r="AE5354" s="439"/>
      <c r="AF5354" s="439"/>
      <c r="AG5354" s="439"/>
      <c r="AH5354" s="439"/>
      <c r="AI5354" s="439"/>
      <c r="AJ5354" s="439"/>
    </row>
    <row r="5355" spans="29:36" x14ac:dyDescent="0.25">
      <c r="AC5355" s="439"/>
      <c r="AD5355" s="439"/>
      <c r="AE5355" s="439"/>
      <c r="AF5355" s="439"/>
      <c r="AG5355" s="439"/>
      <c r="AH5355" s="439"/>
      <c r="AI5355" s="439"/>
      <c r="AJ5355" s="439"/>
    </row>
    <row r="5356" spans="29:36" x14ac:dyDescent="0.25">
      <c r="AC5356" s="439"/>
      <c r="AD5356" s="439"/>
      <c r="AE5356" s="439"/>
      <c r="AF5356" s="439"/>
      <c r="AG5356" s="439"/>
      <c r="AH5356" s="439"/>
      <c r="AI5356" s="439"/>
      <c r="AJ5356" s="439"/>
    </row>
    <row r="5357" spans="29:36" x14ac:dyDescent="0.25">
      <c r="AC5357" s="439"/>
      <c r="AD5357" s="439"/>
      <c r="AE5357" s="439"/>
      <c r="AF5357" s="439"/>
      <c r="AG5357" s="439"/>
      <c r="AH5357" s="439"/>
      <c r="AI5357" s="439"/>
      <c r="AJ5357" s="439"/>
    </row>
    <row r="5358" spans="29:36" x14ac:dyDescent="0.25">
      <c r="AC5358" s="439"/>
      <c r="AD5358" s="439"/>
      <c r="AE5358" s="439"/>
      <c r="AF5358" s="439"/>
      <c r="AG5358" s="439"/>
      <c r="AH5358" s="439"/>
      <c r="AI5358" s="439"/>
      <c r="AJ5358" s="439"/>
    </row>
    <row r="5359" spans="29:36" x14ac:dyDescent="0.25">
      <c r="AC5359" s="439"/>
      <c r="AD5359" s="439"/>
      <c r="AE5359" s="439"/>
      <c r="AF5359" s="439"/>
      <c r="AG5359" s="439"/>
      <c r="AH5359" s="439"/>
      <c r="AI5359" s="439"/>
      <c r="AJ5359" s="439"/>
    </row>
    <row r="5360" spans="29:36" x14ac:dyDescent="0.25">
      <c r="AC5360" s="439"/>
      <c r="AD5360" s="439"/>
      <c r="AE5360" s="439"/>
      <c r="AF5360" s="439"/>
      <c r="AG5360" s="439"/>
      <c r="AH5360" s="439"/>
      <c r="AI5360" s="439"/>
      <c r="AJ5360" s="439"/>
    </row>
    <row r="5361" spans="29:36" x14ac:dyDescent="0.25">
      <c r="AC5361" s="439"/>
      <c r="AD5361" s="439"/>
      <c r="AE5361" s="439"/>
      <c r="AF5361" s="439"/>
      <c r="AG5361" s="439"/>
      <c r="AH5361" s="439"/>
      <c r="AI5361" s="439"/>
      <c r="AJ5361" s="439"/>
    </row>
    <row r="5362" spans="29:36" x14ac:dyDescent="0.25">
      <c r="AC5362" s="439"/>
      <c r="AD5362" s="439"/>
      <c r="AE5362" s="439"/>
      <c r="AF5362" s="439"/>
      <c r="AG5362" s="439"/>
      <c r="AH5362" s="439"/>
      <c r="AI5362" s="439"/>
      <c r="AJ5362" s="439"/>
    </row>
    <row r="5363" spans="29:36" x14ac:dyDescent="0.25">
      <c r="AC5363" s="439"/>
      <c r="AD5363" s="439"/>
      <c r="AE5363" s="439"/>
      <c r="AF5363" s="439"/>
      <c r="AG5363" s="439"/>
      <c r="AH5363" s="439"/>
      <c r="AI5363" s="439"/>
      <c r="AJ5363" s="439"/>
    </row>
    <row r="5364" spans="29:36" x14ac:dyDescent="0.25">
      <c r="AC5364" s="439"/>
      <c r="AD5364" s="439"/>
      <c r="AE5364" s="439"/>
      <c r="AF5364" s="439"/>
      <c r="AG5364" s="439"/>
      <c r="AH5364" s="439"/>
      <c r="AI5364" s="439"/>
      <c r="AJ5364" s="439"/>
    </row>
    <row r="5365" spans="29:36" x14ac:dyDescent="0.25">
      <c r="AC5365" s="439"/>
      <c r="AD5365" s="439"/>
      <c r="AE5365" s="439"/>
      <c r="AF5365" s="439"/>
      <c r="AG5365" s="439"/>
      <c r="AH5365" s="439"/>
      <c r="AI5365" s="439"/>
      <c r="AJ5365" s="439"/>
    </row>
    <row r="5366" spans="29:36" x14ac:dyDescent="0.25">
      <c r="AC5366" s="439"/>
      <c r="AD5366" s="439"/>
      <c r="AE5366" s="439"/>
      <c r="AF5366" s="439"/>
      <c r="AG5366" s="439"/>
      <c r="AH5366" s="439"/>
      <c r="AI5366" s="439"/>
      <c r="AJ5366" s="439"/>
    </row>
    <row r="5367" spans="29:36" x14ac:dyDescent="0.25">
      <c r="AC5367" s="439"/>
      <c r="AD5367" s="439"/>
      <c r="AE5367" s="439"/>
      <c r="AF5367" s="439"/>
      <c r="AG5367" s="439"/>
      <c r="AH5367" s="439"/>
      <c r="AI5367" s="439"/>
      <c r="AJ5367" s="439"/>
    </row>
    <row r="5368" spans="29:36" x14ac:dyDescent="0.25">
      <c r="AC5368" s="439"/>
      <c r="AD5368" s="439"/>
      <c r="AE5368" s="439"/>
      <c r="AF5368" s="439"/>
      <c r="AG5368" s="439"/>
      <c r="AH5368" s="439"/>
      <c r="AI5368" s="439"/>
      <c r="AJ5368" s="439"/>
    </row>
    <row r="5369" spans="29:36" x14ac:dyDescent="0.25">
      <c r="AC5369" s="439"/>
      <c r="AD5369" s="439"/>
      <c r="AE5369" s="439"/>
      <c r="AF5369" s="439"/>
      <c r="AG5369" s="439"/>
      <c r="AH5369" s="439"/>
      <c r="AI5369" s="439"/>
      <c r="AJ5369" s="439"/>
    </row>
    <row r="5370" spans="29:36" x14ac:dyDescent="0.25">
      <c r="AC5370" s="439"/>
      <c r="AD5370" s="439"/>
      <c r="AE5370" s="439"/>
      <c r="AF5370" s="439"/>
      <c r="AG5370" s="439"/>
      <c r="AH5370" s="439"/>
      <c r="AI5370" s="439"/>
      <c r="AJ5370" s="439"/>
    </row>
    <row r="5371" spans="29:36" x14ac:dyDescent="0.25">
      <c r="AC5371" s="439"/>
      <c r="AD5371" s="439"/>
      <c r="AE5371" s="439"/>
      <c r="AF5371" s="439"/>
      <c r="AG5371" s="439"/>
      <c r="AH5371" s="439"/>
      <c r="AI5371" s="439"/>
      <c r="AJ5371" s="439"/>
    </row>
    <row r="5372" spans="29:36" x14ac:dyDescent="0.25">
      <c r="AC5372" s="439"/>
      <c r="AD5372" s="439"/>
      <c r="AE5372" s="439"/>
      <c r="AF5372" s="439"/>
      <c r="AG5372" s="439"/>
      <c r="AH5372" s="439"/>
      <c r="AI5372" s="439"/>
      <c r="AJ5372" s="439"/>
    </row>
    <row r="5373" spans="29:36" x14ac:dyDescent="0.25">
      <c r="AC5373" s="439"/>
      <c r="AD5373" s="439"/>
      <c r="AE5373" s="439"/>
      <c r="AF5373" s="439"/>
      <c r="AG5373" s="439"/>
      <c r="AH5373" s="439"/>
      <c r="AI5373" s="439"/>
      <c r="AJ5373" s="439"/>
    </row>
    <row r="5374" spans="29:36" x14ac:dyDescent="0.25">
      <c r="AC5374" s="439"/>
      <c r="AD5374" s="439"/>
      <c r="AE5374" s="439"/>
      <c r="AF5374" s="439"/>
      <c r="AG5374" s="439"/>
      <c r="AH5374" s="439"/>
      <c r="AI5374" s="439"/>
      <c r="AJ5374" s="439"/>
    </row>
    <row r="5375" spans="29:36" x14ac:dyDescent="0.25">
      <c r="AC5375" s="439"/>
      <c r="AD5375" s="439"/>
      <c r="AE5375" s="439"/>
      <c r="AF5375" s="439"/>
      <c r="AG5375" s="439"/>
      <c r="AH5375" s="439"/>
      <c r="AI5375" s="439"/>
      <c r="AJ5375" s="439"/>
    </row>
    <row r="5376" spans="29:36" x14ac:dyDescent="0.25">
      <c r="AC5376" s="439"/>
      <c r="AD5376" s="439"/>
      <c r="AE5376" s="439"/>
      <c r="AF5376" s="439"/>
      <c r="AG5376" s="439"/>
      <c r="AH5376" s="439"/>
      <c r="AI5376" s="439"/>
      <c r="AJ5376" s="439"/>
    </row>
    <row r="5377" spans="29:36" x14ac:dyDescent="0.25">
      <c r="AC5377" s="439"/>
      <c r="AD5377" s="439"/>
      <c r="AE5377" s="439"/>
      <c r="AF5377" s="439"/>
      <c r="AG5377" s="439"/>
      <c r="AH5377" s="439"/>
      <c r="AI5377" s="439"/>
      <c r="AJ5377" s="439"/>
    </row>
    <row r="5378" spans="29:36" x14ac:dyDescent="0.25">
      <c r="AC5378" s="439"/>
      <c r="AD5378" s="439"/>
      <c r="AE5378" s="439"/>
      <c r="AF5378" s="439"/>
      <c r="AG5378" s="439"/>
      <c r="AH5378" s="439"/>
      <c r="AI5378" s="439"/>
      <c r="AJ5378" s="439"/>
    </row>
    <row r="5379" spans="29:36" x14ac:dyDescent="0.25">
      <c r="AC5379" s="439"/>
      <c r="AD5379" s="439"/>
      <c r="AE5379" s="439"/>
      <c r="AF5379" s="439"/>
      <c r="AG5379" s="439"/>
      <c r="AH5379" s="439"/>
      <c r="AI5379" s="439"/>
      <c r="AJ5379" s="439"/>
    </row>
    <row r="5380" spans="29:36" x14ac:dyDescent="0.25">
      <c r="AC5380" s="439"/>
      <c r="AD5380" s="439"/>
      <c r="AE5380" s="439"/>
      <c r="AF5380" s="439"/>
      <c r="AG5380" s="439"/>
      <c r="AH5380" s="439"/>
      <c r="AI5380" s="439"/>
      <c r="AJ5380" s="439"/>
    </row>
    <row r="5381" spans="29:36" x14ac:dyDescent="0.25">
      <c r="AC5381" s="439"/>
      <c r="AD5381" s="439"/>
      <c r="AE5381" s="439"/>
      <c r="AF5381" s="439"/>
      <c r="AG5381" s="439"/>
      <c r="AH5381" s="439"/>
      <c r="AI5381" s="439"/>
      <c r="AJ5381" s="439"/>
    </row>
    <row r="5382" spans="29:36" x14ac:dyDescent="0.25">
      <c r="AC5382" s="439"/>
      <c r="AD5382" s="439"/>
      <c r="AE5382" s="439"/>
      <c r="AF5382" s="439"/>
      <c r="AG5382" s="439"/>
      <c r="AH5382" s="439"/>
      <c r="AI5382" s="439"/>
      <c r="AJ5382" s="439"/>
    </row>
    <row r="5383" spans="29:36" x14ac:dyDescent="0.25">
      <c r="AC5383" s="439"/>
      <c r="AD5383" s="439"/>
      <c r="AE5383" s="439"/>
      <c r="AF5383" s="439"/>
      <c r="AG5383" s="439"/>
      <c r="AH5383" s="439"/>
      <c r="AI5383" s="439"/>
      <c r="AJ5383" s="439"/>
    </row>
    <row r="5384" spans="29:36" x14ac:dyDescent="0.25">
      <c r="AC5384" s="439"/>
      <c r="AD5384" s="439"/>
      <c r="AE5384" s="439"/>
      <c r="AF5384" s="439"/>
      <c r="AG5384" s="439"/>
      <c r="AH5384" s="439"/>
      <c r="AI5384" s="439"/>
      <c r="AJ5384" s="439"/>
    </row>
    <row r="5385" spans="29:36" x14ac:dyDescent="0.25">
      <c r="AC5385" s="439"/>
      <c r="AD5385" s="439"/>
      <c r="AE5385" s="439"/>
      <c r="AF5385" s="439"/>
      <c r="AG5385" s="439"/>
      <c r="AH5385" s="439"/>
      <c r="AI5385" s="439"/>
      <c r="AJ5385" s="439"/>
    </row>
    <row r="5386" spans="29:36" x14ac:dyDescent="0.25">
      <c r="AC5386" s="439"/>
      <c r="AD5386" s="439"/>
      <c r="AE5386" s="439"/>
      <c r="AF5386" s="439"/>
      <c r="AG5386" s="439"/>
      <c r="AH5386" s="439"/>
      <c r="AI5386" s="439"/>
      <c r="AJ5386" s="439"/>
    </row>
    <row r="5387" spans="29:36" x14ac:dyDescent="0.25">
      <c r="AC5387" s="439"/>
      <c r="AD5387" s="439"/>
      <c r="AE5387" s="439"/>
      <c r="AF5387" s="439"/>
      <c r="AG5387" s="439"/>
      <c r="AH5387" s="439"/>
      <c r="AI5387" s="439"/>
      <c r="AJ5387" s="439"/>
    </row>
    <row r="5388" spans="29:36" x14ac:dyDescent="0.25">
      <c r="AC5388" s="439"/>
      <c r="AD5388" s="439"/>
      <c r="AE5388" s="439"/>
      <c r="AF5388" s="439"/>
      <c r="AG5388" s="439"/>
      <c r="AH5388" s="439"/>
      <c r="AI5388" s="439"/>
      <c r="AJ5388" s="439"/>
    </row>
    <row r="5389" spans="29:36" x14ac:dyDescent="0.25">
      <c r="AC5389" s="439"/>
      <c r="AD5389" s="439"/>
      <c r="AE5389" s="439"/>
      <c r="AF5389" s="439"/>
      <c r="AG5389" s="439"/>
      <c r="AH5389" s="439"/>
      <c r="AI5389" s="439"/>
      <c r="AJ5389" s="439"/>
    </row>
    <row r="5390" spans="29:36" x14ac:dyDescent="0.25">
      <c r="AC5390" s="439"/>
      <c r="AD5390" s="439"/>
      <c r="AE5390" s="439"/>
      <c r="AF5390" s="439"/>
      <c r="AG5390" s="439"/>
      <c r="AH5390" s="439"/>
      <c r="AI5390" s="439"/>
      <c r="AJ5390" s="439"/>
    </row>
    <row r="5391" spans="29:36" x14ac:dyDescent="0.25">
      <c r="AC5391" s="439"/>
      <c r="AD5391" s="439"/>
      <c r="AE5391" s="439"/>
      <c r="AF5391" s="439"/>
      <c r="AG5391" s="439"/>
      <c r="AH5391" s="439"/>
      <c r="AI5391" s="439"/>
      <c r="AJ5391" s="439"/>
    </row>
    <row r="5392" spans="29:36" x14ac:dyDescent="0.25">
      <c r="AC5392" s="439"/>
      <c r="AD5392" s="439"/>
      <c r="AE5392" s="439"/>
      <c r="AF5392" s="439"/>
      <c r="AG5392" s="439"/>
      <c r="AH5392" s="439"/>
      <c r="AI5392" s="439"/>
      <c r="AJ5392" s="439"/>
    </row>
    <row r="5393" spans="29:36" x14ac:dyDescent="0.25">
      <c r="AC5393" s="439"/>
      <c r="AD5393" s="439"/>
      <c r="AE5393" s="439"/>
      <c r="AF5393" s="439"/>
      <c r="AG5393" s="439"/>
      <c r="AH5393" s="439"/>
      <c r="AI5393" s="439"/>
      <c r="AJ5393" s="439"/>
    </row>
    <row r="5394" spans="29:36" x14ac:dyDescent="0.25">
      <c r="AC5394" s="439"/>
      <c r="AD5394" s="439"/>
      <c r="AE5394" s="439"/>
      <c r="AF5394" s="439"/>
      <c r="AG5394" s="439"/>
      <c r="AH5394" s="439"/>
      <c r="AI5394" s="439"/>
      <c r="AJ5394" s="439"/>
    </row>
    <row r="5395" spans="29:36" x14ac:dyDescent="0.25">
      <c r="AC5395" s="439"/>
      <c r="AD5395" s="439"/>
      <c r="AE5395" s="439"/>
      <c r="AF5395" s="439"/>
      <c r="AG5395" s="439"/>
      <c r="AH5395" s="439"/>
      <c r="AI5395" s="439"/>
      <c r="AJ5395" s="439"/>
    </row>
    <row r="5396" spans="29:36" x14ac:dyDescent="0.25">
      <c r="AC5396" s="439"/>
      <c r="AD5396" s="439"/>
      <c r="AE5396" s="439"/>
      <c r="AF5396" s="439"/>
      <c r="AG5396" s="439"/>
      <c r="AH5396" s="439"/>
      <c r="AI5396" s="439"/>
      <c r="AJ5396" s="439"/>
    </row>
    <row r="5397" spans="29:36" x14ac:dyDescent="0.25">
      <c r="AC5397" s="439"/>
      <c r="AD5397" s="439"/>
      <c r="AE5397" s="439"/>
      <c r="AF5397" s="439"/>
      <c r="AG5397" s="439"/>
      <c r="AH5397" s="439"/>
      <c r="AI5397" s="439"/>
      <c r="AJ5397" s="439"/>
    </row>
    <row r="5398" spans="29:36" x14ac:dyDescent="0.25">
      <c r="AC5398" s="439"/>
      <c r="AD5398" s="439"/>
      <c r="AE5398" s="439"/>
      <c r="AF5398" s="439"/>
      <c r="AG5398" s="439"/>
      <c r="AH5398" s="439"/>
      <c r="AI5398" s="439"/>
      <c r="AJ5398" s="439"/>
    </row>
    <row r="5399" spans="29:36" x14ac:dyDescent="0.25">
      <c r="AC5399" s="439"/>
      <c r="AD5399" s="439"/>
      <c r="AE5399" s="439"/>
      <c r="AF5399" s="439"/>
      <c r="AG5399" s="439"/>
      <c r="AH5399" s="439"/>
      <c r="AI5399" s="439"/>
      <c r="AJ5399" s="439"/>
    </row>
    <row r="5400" spans="29:36" x14ac:dyDescent="0.25">
      <c r="AC5400" s="439"/>
      <c r="AD5400" s="439"/>
      <c r="AE5400" s="439"/>
      <c r="AF5400" s="439"/>
      <c r="AG5400" s="439"/>
      <c r="AH5400" s="439"/>
      <c r="AI5400" s="439"/>
      <c r="AJ5400" s="439"/>
    </row>
    <row r="5401" spans="29:36" x14ac:dyDescent="0.25">
      <c r="AC5401" s="439"/>
      <c r="AD5401" s="439"/>
      <c r="AE5401" s="439"/>
      <c r="AF5401" s="439"/>
      <c r="AG5401" s="439"/>
      <c r="AH5401" s="439"/>
      <c r="AI5401" s="439"/>
      <c r="AJ5401" s="439"/>
    </row>
    <row r="5402" spans="29:36" x14ac:dyDescent="0.25">
      <c r="AC5402" s="439"/>
      <c r="AD5402" s="439"/>
      <c r="AE5402" s="439"/>
      <c r="AF5402" s="439"/>
      <c r="AG5402" s="439"/>
      <c r="AH5402" s="439"/>
      <c r="AI5402" s="439"/>
      <c r="AJ5402" s="439"/>
    </row>
    <row r="5403" spans="29:36" x14ac:dyDescent="0.25">
      <c r="AC5403" s="439"/>
      <c r="AD5403" s="439"/>
      <c r="AE5403" s="439"/>
      <c r="AF5403" s="439"/>
      <c r="AG5403" s="439"/>
      <c r="AH5403" s="439"/>
      <c r="AI5403" s="439"/>
      <c r="AJ5403" s="439"/>
    </row>
    <row r="5404" spans="29:36" x14ac:dyDescent="0.25">
      <c r="AC5404" s="439"/>
      <c r="AD5404" s="439"/>
      <c r="AE5404" s="439"/>
      <c r="AF5404" s="439"/>
      <c r="AG5404" s="439"/>
      <c r="AH5404" s="439"/>
      <c r="AI5404" s="439"/>
      <c r="AJ5404" s="439"/>
    </row>
    <row r="5405" spans="29:36" x14ac:dyDescent="0.25">
      <c r="AC5405" s="439"/>
      <c r="AD5405" s="439"/>
      <c r="AE5405" s="439"/>
      <c r="AF5405" s="439"/>
      <c r="AG5405" s="439"/>
      <c r="AH5405" s="439"/>
      <c r="AI5405" s="439"/>
      <c r="AJ5405" s="439"/>
    </row>
    <row r="5406" spans="29:36" x14ac:dyDescent="0.25">
      <c r="AC5406" s="439"/>
      <c r="AD5406" s="439"/>
      <c r="AE5406" s="439"/>
      <c r="AF5406" s="439"/>
      <c r="AG5406" s="439"/>
      <c r="AH5406" s="439"/>
      <c r="AI5406" s="439"/>
      <c r="AJ5406" s="439"/>
    </row>
    <row r="5407" spans="29:36" x14ac:dyDescent="0.25">
      <c r="AC5407" s="439"/>
      <c r="AD5407" s="439"/>
      <c r="AE5407" s="439"/>
      <c r="AF5407" s="439"/>
      <c r="AG5407" s="439"/>
      <c r="AH5407" s="439"/>
      <c r="AI5407" s="439"/>
      <c r="AJ5407" s="439"/>
    </row>
    <row r="5408" spans="29:36" x14ac:dyDescent="0.25">
      <c r="AC5408" s="439"/>
      <c r="AD5408" s="439"/>
      <c r="AE5408" s="439"/>
      <c r="AF5408" s="439"/>
      <c r="AG5408" s="439"/>
      <c r="AH5408" s="439"/>
      <c r="AI5408" s="439"/>
      <c r="AJ5408" s="439"/>
    </row>
    <row r="5409" spans="29:36" x14ac:dyDescent="0.25">
      <c r="AC5409" s="439"/>
      <c r="AD5409" s="439"/>
      <c r="AE5409" s="439"/>
      <c r="AF5409" s="439"/>
      <c r="AG5409" s="439"/>
      <c r="AH5409" s="439"/>
      <c r="AI5409" s="439"/>
      <c r="AJ5409" s="439"/>
    </row>
    <row r="5410" spans="29:36" x14ac:dyDescent="0.25">
      <c r="AC5410" s="439"/>
      <c r="AD5410" s="439"/>
      <c r="AE5410" s="439"/>
      <c r="AF5410" s="439"/>
      <c r="AG5410" s="439"/>
      <c r="AH5410" s="439"/>
      <c r="AI5410" s="439"/>
      <c r="AJ5410" s="439"/>
    </row>
    <row r="5411" spans="29:36" x14ac:dyDescent="0.25">
      <c r="AC5411" s="439"/>
      <c r="AD5411" s="439"/>
      <c r="AE5411" s="439"/>
      <c r="AF5411" s="439"/>
      <c r="AG5411" s="439"/>
      <c r="AH5411" s="439"/>
      <c r="AI5411" s="439"/>
      <c r="AJ5411" s="439"/>
    </row>
    <row r="5412" spans="29:36" x14ac:dyDescent="0.25">
      <c r="AC5412" s="439"/>
      <c r="AD5412" s="439"/>
      <c r="AE5412" s="439"/>
      <c r="AF5412" s="439"/>
      <c r="AG5412" s="439"/>
      <c r="AH5412" s="439"/>
      <c r="AI5412" s="439"/>
      <c r="AJ5412" s="439"/>
    </row>
    <row r="5413" spans="29:36" x14ac:dyDescent="0.25">
      <c r="AC5413" s="439"/>
      <c r="AD5413" s="439"/>
      <c r="AE5413" s="439"/>
      <c r="AF5413" s="439"/>
      <c r="AG5413" s="439"/>
      <c r="AH5413" s="439"/>
      <c r="AI5413" s="439"/>
      <c r="AJ5413" s="439"/>
    </row>
    <row r="5414" spans="29:36" x14ac:dyDescent="0.25">
      <c r="AC5414" s="439"/>
      <c r="AD5414" s="439"/>
      <c r="AE5414" s="439"/>
      <c r="AF5414" s="439"/>
      <c r="AG5414" s="439"/>
      <c r="AH5414" s="439"/>
      <c r="AI5414" s="439"/>
      <c r="AJ5414" s="439"/>
    </row>
    <row r="5415" spans="29:36" x14ac:dyDescent="0.25">
      <c r="AC5415" s="439"/>
      <c r="AD5415" s="439"/>
      <c r="AE5415" s="439"/>
      <c r="AF5415" s="439"/>
      <c r="AG5415" s="439"/>
      <c r="AH5415" s="439"/>
      <c r="AI5415" s="439"/>
      <c r="AJ5415" s="439"/>
    </row>
    <row r="5416" spans="29:36" x14ac:dyDescent="0.25">
      <c r="AC5416" s="439"/>
      <c r="AD5416" s="439"/>
      <c r="AE5416" s="439"/>
      <c r="AF5416" s="439"/>
      <c r="AG5416" s="439"/>
      <c r="AH5416" s="439"/>
      <c r="AI5416" s="439"/>
      <c r="AJ5416" s="439"/>
    </row>
    <row r="5417" spans="29:36" x14ac:dyDescent="0.25">
      <c r="AC5417" s="439"/>
      <c r="AD5417" s="439"/>
      <c r="AE5417" s="439"/>
      <c r="AF5417" s="439"/>
      <c r="AG5417" s="439"/>
      <c r="AH5417" s="439"/>
      <c r="AI5417" s="439"/>
      <c r="AJ5417" s="439"/>
    </row>
    <row r="5418" spans="29:36" x14ac:dyDescent="0.25">
      <c r="AC5418" s="439"/>
      <c r="AD5418" s="439"/>
      <c r="AE5418" s="439"/>
      <c r="AF5418" s="439"/>
      <c r="AG5418" s="439"/>
      <c r="AH5418" s="439"/>
      <c r="AI5418" s="439"/>
      <c r="AJ5418" s="439"/>
    </row>
    <row r="5419" spans="29:36" x14ac:dyDescent="0.25">
      <c r="AC5419" s="439"/>
      <c r="AD5419" s="439"/>
      <c r="AE5419" s="439"/>
      <c r="AF5419" s="439"/>
      <c r="AG5419" s="439"/>
      <c r="AH5419" s="439"/>
      <c r="AI5419" s="439"/>
      <c r="AJ5419" s="439"/>
    </row>
    <row r="5420" spans="29:36" x14ac:dyDescent="0.25">
      <c r="AC5420" s="439"/>
      <c r="AD5420" s="439"/>
      <c r="AE5420" s="439"/>
      <c r="AF5420" s="439"/>
      <c r="AG5420" s="439"/>
      <c r="AH5420" s="439"/>
      <c r="AI5420" s="439"/>
      <c r="AJ5420" s="439"/>
    </row>
    <row r="5421" spans="29:36" x14ac:dyDescent="0.25">
      <c r="AC5421" s="439"/>
      <c r="AD5421" s="439"/>
      <c r="AE5421" s="439"/>
      <c r="AF5421" s="439"/>
      <c r="AG5421" s="439"/>
      <c r="AH5421" s="439"/>
      <c r="AI5421" s="439"/>
      <c r="AJ5421" s="439"/>
    </row>
    <row r="5422" spans="29:36" x14ac:dyDescent="0.25">
      <c r="AC5422" s="439"/>
      <c r="AD5422" s="439"/>
      <c r="AE5422" s="439"/>
      <c r="AF5422" s="439"/>
      <c r="AG5422" s="439"/>
      <c r="AH5422" s="439"/>
      <c r="AI5422" s="439"/>
      <c r="AJ5422" s="439"/>
    </row>
    <row r="5423" spans="29:36" x14ac:dyDescent="0.25">
      <c r="AC5423" s="439"/>
      <c r="AD5423" s="439"/>
      <c r="AE5423" s="439"/>
      <c r="AF5423" s="439"/>
      <c r="AG5423" s="439"/>
      <c r="AH5423" s="439"/>
      <c r="AI5423" s="439"/>
      <c r="AJ5423" s="439"/>
    </row>
    <row r="5424" spans="29:36" x14ac:dyDescent="0.25">
      <c r="AC5424" s="439"/>
      <c r="AD5424" s="439"/>
      <c r="AE5424" s="439"/>
      <c r="AF5424" s="439"/>
      <c r="AG5424" s="439"/>
      <c r="AH5424" s="439"/>
      <c r="AI5424" s="439"/>
      <c r="AJ5424" s="439"/>
    </row>
    <row r="5425" spans="29:36" x14ac:dyDescent="0.25">
      <c r="AC5425" s="439"/>
      <c r="AD5425" s="439"/>
      <c r="AE5425" s="439"/>
      <c r="AF5425" s="439"/>
      <c r="AG5425" s="439"/>
      <c r="AH5425" s="439"/>
      <c r="AI5425" s="439"/>
      <c r="AJ5425" s="439"/>
    </row>
    <row r="5426" spans="29:36" x14ac:dyDescent="0.25">
      <c r="AC5426" s="439"/>
      <c r="AD5426" s="439"/>
      <c r="AE5426" s="439"/>
      <c r="AF5426" s="439"/>
      <c r="AG5426" s="439"/>
      <c r="AH5426" s="439"/>
      <c r="AI5426" s="439"/>
      <c r="AJ5426" s="439"/>
    </row>
    <row r="5427" spans="29:36" x14ac:dyDescent="0.25">
      <c r="AC5427" s="439"/>
      <c r="AD5427" s="439"/>
      <c r="AE5427" s="439"/>
      <c r="AF5427" s="439"/>
      <c r="AG5427" s="439"/>
      <c r="AH5427" s="439"/>
      <c r="AI5427" s="439"/>
      <c r="AJ5427" s="439"/>
    </row>
    <row r="5428" spans="29:36" x14ac:dyDescent="0.25">
      <c r="AC5428" s="439"/>
      <c r="AD5428" s="439"/>
      <c r="AE5428" s="439"/>
      <c r="AF5428" s="439"/>
      <c r="AG5428" s="439"/>
      <c r="AH5428" s="439"/>
      <c r="AI5428" s="439"/>
      <c r="AJ5428" s="439"/>
    </row>
    <row r="5429" spans="29:36" x14ac:dyDescent="0.25">
      <c r="AC5429" s="439"/>
      <c r="AD5429" s="439"/>
      <c r="AE5429" s="439"/>
      <c r="AF5429" s="439"/>
      <c r="AG5429" s="439"/>
      <c r="AH5429" s="439"/>
      <c r="AI5429" s="439"/>
      <c r="AJ5429" s="439"/>
    </row>
    <row r="5430" spans="29:36" x14ac:dyDescent="0.25">
      <c r="AC5430" s="439"/>
      <c r="AD5430" s="439"/>
      <c r="AE5430" s="439"/>
      <c r="AF5430" s="439"/>
      <c r="AG5430" s="439"/>
      <c r="AH5430" s="439"/>
      <c r="AI5430" s="439"/>
      <c r="AJ5430" s="439"/>
    </row>
    <row r="5431" spans="29:36" x14ac:dyDescent="0.25">
      <c r="AC5431" s="439"/>
      <c r="AD5431" s="439"/>
      <c r="AE5431" s="439"/>
      <c r="AF5431" s="439"/>
      <c r="AG5431" s="439"/>
      <c r="AH5431" s="439"/>
      <c r="AI5431" s="439"/>
      <c r="AJ5431" s="439"/>
    </row>
    <row r="5432" spans="29:36" x14ac:dyDescent="0.25">
      <c r="AC5432" s="439"/>
      <c r="AD5432" s="439"/>
      <c r="AE5432" s="439"/>
      <c r="AF5432" s="439"/>
      <c r="AG5432" s="439"/>
      <c r="AH5432" s="439"/>
      <c r="AI5432" s="439"/>
      <c r="AJ5432" s="439"/>
    </row>
    <row r="5433" spans="29:36" x14ac:dyDescent="0.25">
      <c r="AC5433" s="439"/>
      <c r="AD5433" s="439"/>
      <c r="AE5433" s="439"/>
      <c r="AF5433" s="439"/>
      <c r="AG5433" s="439"/>
      <c r="AH5433" s="439"/>
      <c r="AI5433" s="439"/>
      <c r="AJ5433" s="439"/>
    </row>
    <row r="5434" spans="29:36" x14ac:dyDescent="0.25">
      <c r="AC5434" s="439"/>
      <c r="AD5434" s="439"/>
      <c r="AE5434" s="439"/>
      <c r="AF5434" s="439"/>
      <c r="AG5434" s="439"/>
      <c r="AH5434" s="439"/>
      <c r="AI5434" s="439"/>
      <c r="AJ5434" s="439"/>
    </row>
    <row r="5435" spans="29:36" x14ac:dyDescent="0.25">
      <c r="AC5435" s="439"/>
      <c r="AD5435" s="439"/>
      <c r="AE5435" s="439"/>
      <c r="AF5435" s="439"/>
      <c r="AG5435" s="439"/>
      <c r="AH5435" s="439"/>
      <c r="AI5435" s="439"/>
      <c r="AJ5435" s="439"/>
    </row>
    <row r="5436" spans="29:36" x14ac:dyDescent="0.25">
      <c r="AC5436" s="439"/>
      <c r="AD5436" s="439"/>
      <c r="AE5436" s="439"/>
      <c r="AF5436" s="439"/>
      <c r="AG5436" s="439"/>
      <c r="AH5436" s="439"/>
      <c r="AI5436" s="439"/>
      <c r="AJ5436" s="439"/>
    </row>
    <row r="5437" spans="29:36" x14ac:dyDescent="0.25">
      <c r="AC5437" s="439"/>
      <c r="AD5437" s="439"/>
      <c r="AE5437" s="439"/>
      <c r="AF5437" s="439"/>
      <c r="AG5437" s="439"/>
      <c r="AH5437" s="439"/>
      <c r="AI5437" s="439"/>
      <c r="AJ5437" s="439"/>
    </row>
    <row r="5438" spans="29:36" x14ac:dyDescent="0.25">
      <c r="AC5438" s="439"/>
      <c r="AD5438" s="439"/>
      <c r="AE5438" s="439"/>
      <c r="AF5438" s="439"/>
      <c r="AG5438" s="439"/>
      <c r="AH5438" s="439"/>
      <c r="AI5438" s="439"/>
      <c r="AJ5438" s="439"/>
    </row>
    <row r="5439" spans="29:36" x14ac:dyDescent="0.25">
      <c r="AC5439" s="439"/>
      <c r="AD5439" s="439"/>
      <c r="AE5439" s="439"/>
      <c r="AF5439" s="439"/>
      <c r="AG5439" s="439"/>
      <c r="AH5439" s="439"/>
      <c r="AI5439" s="439"/>
      <c r="AJ5439" s="439"/>
    </row>
    <row r="5440" spans="29:36" x14ac:dyDescent="0.25">
      <c r="AC5440" s="439"/>
      <c r="AD5440" s="439"/>
      <c r="AE5440" s="439"/>
      <c r="AF5440" s="439"/>
      <c r="AG5440" s="439"/>
      <c r="AH5440" s="439"/>
      <c r="AI5440" s="439"/>
      <c r="AJ5440" s="439"/>
    </row>
    <row r="5441" spans="29:36" x14ac:dyDescent="0.25">
      <c r="AC5441" s="439"/>
      <c r="AD5441" s="439"/>
      <c r="AE5441" s="439"/>
      <c r="AF5441" s="439"/>
      <c r="AG5441" s="439"/>
      <c r="AH5441" s="439"/>
      <c r="AI5441" s="439"/>
      <c r="AJ5441" s="439"/>
    </row>
    <row r="5442" spans="29:36" x14ac:dyDescent="0.25">
      <c r="AC5442" s="439"/>
      <c r="AD5442" s="439"/>
      <c r="AE5442" s="439"/>
      <c r="AF5442" s="439"/>
      <c r="AG5442" s="439"/>
      <c r="AH5442" s="439"/>
      <c r="AI5442" s="439"/>
      <c r="AJ5442" s="439"/>
    </row>
    <row r="5443" spans="29:36" x14ac:dyDescent="0.25">
      <c r="AC5443" s="439"/>
      <c r="AD5443" s="439"/>
      <c r="AE5443" s="439"/>
      <c r="AF5443" s="439"/>
      <c r="AG5443" s="439"/>
      <c r="AH5443" s="439"/>
      <c r="AI5443" s="439"/>
      <c r="AJ5443" s="439"/>
    </row>
    <row r="5444" spans="29:36" x14ac:dyDescent="0.25">
      <c r="AC5444" s="439"/>
      <c r="AD5444" s="439"/>
      <c r="AE5444" s="439"/>
      <c r="AF5444" s="439"/>
      <c r="AG5444" s="439"/>
      <c r="AH5444" s="439"/>
      <c r="AI5444" s="439"/>
      <c r="AJ5444" s="439"/>
    </row>
    <row r="5445" spans="29:36" x14ac:dyDescent="0.25">
      <c r="AC5445" s="439"/>
      <c r="AD5445" s="439"/>
      <c r="AE5445" s="439"/>
      <c r="AF5445" s="439"/>
      <c r="AG5445" s="439"/>
      <c r="AH5445" s="439"/>
      <c r="AI5445" s="439"/>
      <c r="AJ5445" s="439"/>
    </row>
    <row r="5446" spans="29:36" x14ac:dyDescent="0.25">
      <c r="AC5446" s="439"/>
      <c r="AD5446" s="439"/>
      <c r="AE5446" s="439"/>
      <c r="AF5446" s="439"/>
      <c r="AG5446" s="439"/>
      <c r="AH5446" s="439"/>
      <c r="AI5446" s="439"/>
      <c r="AJ5446" s="439"/>
    </row>
    <row r="5447" spans="29:36" x14ac:dyDescent="0.25">
      <c r="AC5447" s="439"/>
      <c r="AD5447" s="439"/>
      <c r="AE5447" s="439"/>
      <c r="AF5447" s="439"/>
      <c r="AG5447" s="439"/>
      <c r="AH5447" s="439"/>
      <c r="AI5447" s="439"/>
      <c r="AJ5447" s="439"/>
    </row>
    <row r="5448" spans="29:36" x14ac:dyDescent="0.25">
      <c r="AC5448" s="439"/>
      <c r="AD5448" s="439"/>
      <c r="AE5448" s="439"/>
      <c r="AF5448" s="439"/>
      <c r="AG5448" s="439"/>
      <c r="AH5448" s="439"/>
      <c r="AI5448" s="439"/>
      <c r="AJ5448" s="439"/>
    </row>
    <row r="5449" spans="29:36" x14ac:dyDescent="0.25">
      <c r="AC5449" s="439"/>
      <c r="AD5449" s="439"/>
      <c r="AE5449" s="439"/>
      <c r="AF5449" s="439"/>
      <c r="AG5449" s="439"/>
      <c r="AH5449" s="439"/>
      <c r="AI5449" s="439"/>
      <c r="AJ5449" s="439"/>
    </row>
    <row r="5450" spans="29:36" x14ac:dyDescent="0.25">
      <c r="AC5450" s="439"/>
      <c r="AD5450" s="439"/>
      <c r="AE5450" s="439"/>
      <c r="AF5450" s="439"/>
      <c r="AG5450" s="439"/>
      <c r="AH5450" s="439"/>
      <c r="AI5450" s="439"/>
      <c r="AJ5450" s="439"/>
    </row>
    <row r="5451" spans="29:36" x14ac:dyDescent="0.25">
      <c r="AC5451" s="439"/>
      <c r="AD5451" s="439"/>
      <c r="AE5451" s="439"/>
      <c r="AF5451" s="439"/>
      <c r="AG5451" s="439"/>
      <c r="AH5451" s="439"/>
      <c r="AI5451" s="439"/>
      <c r="AJ5451" s="439"/>
    </row>
    <row r="5452" spans="29:36" x14ac:dyDescent="0.25">
      <c r="AC5452" s="439"/>
      <c r="AD5452" s="439"/>
      <c r="AE5452" s="439"/>
      <c r="AF5452" s="439"/>
      <c r="AG5452" s="439"/>
      <c r="AH5452" s="439"/>
      <c r="AI5452" s="439"/>
      <c r="AJ5452" s="439"/>
    </row>
    <row r="5453" spans="29:36" x14ac:dyDescent="0.25">
      <c r="AC5453" s="439"/>
      <c r="AD5453" s="439"/>
      <c r="AE5453" s="439"/>
      <c r="AF5453" s="439"/>
      <c r="AG5453" s="439"/>
      <c r="AH5453" s="439"/>
      <c r="AI5453" s="439"/>
      <c r="AJ5453" s="439"/>
    </row>
    <row r="5454" spans="29:36" x14ac:dyDescent="0.25">
      <c r="AC5454" s="439"/>
      <c r="AD5454" s="439"/>
      <c r="AE5454" s="439"/>
      <c r="AF5454" s="439"/>
      <c r="AG5454" s="439"/>
      <c r="AH5454" s="439"/>
      <c r="AI5454" s="439"/>
      <c r="AJ5454" s="439"/>
    </row>
    <row r="5455" spans="29:36" x14ac:dyDescent="0.25">
      <c r="AC5455" s="439"/>
      <c r="AD5455" s="439"/>
      <c r="AE5455" s="439"/>
      <c r="AF5455" s="439"/>
      <c r="AG5455" s="439"/>
      <c r="AH5455" s="439"/>
      <c r="AI5455" s="439"/>
      <c r="AJ5455" s="439"/>
    </row>
    <row r="5456" spans="29:36" x14ac:dyDescent="0.25">
      <c r="AC5456" s="439"/>
      <c r="AD5456" s="439"/>
      <c r="AE5456" s="439"/>
      <c r="AF5456" s="439"/>
      <c r="AG5456" s="439"/>
      <c r="AH5456" s="439"/>
      <c r="AI5456" s="439"/>
      <c r="AJ5456" s="439"/>
    </row>
    <row r="5457" spans="29:36" x14ac:dyDescent="0.25">
      <c r="AC5457" s="439"/>
      <c r="AD5457" s="439"/>
      <c r="AE5457" s="439"/>
      <c r="AF5457" s="439"/>
      <c r="AG5457" s="439"/>
      <c r="AH5457" s="439"/>
      <c r="AI5457" s="439"/>
      <c r="AJ5457" s="439"/>
    </row>
    <row r="5458" spans="29:36" x14ac:dyDescent="0.25">
      <c r="AC5458" s="439"/>
      <c r="AD5458" s="439"/>
      <c r="AE5458" s="439"/>
      <c r="AF5458" s="439"/>
      <c r="AG5458" s="439"/>
      <c r="AH5458" s="439"/>
      <c r="AI5458" s="439"/>
      <c r="AJ5458" s="439"/>
    </row>
    <row r="5459" spans="29:36" x14ac:dyDescent="0.25">
      <c r="AC5459" s="439"/>
      <c r="AD5459" s="439"/>
      <c r="AE5459" s="439"/>
      <c r="AF5459" s="439"/>
      <c r="AG5459" s="439"/>
      <c r="AH5459" s="439"/>
      <c r="AI5459" s="439"/>
      <c r="AJ5459" s="439"/>
    </row>
    <row r="5460" spans="29:36" x14ac:dyDescent="0.25">
      <c r="AC5460" s="439"/>
      <c r="AD5460" s="439"/>
      <c r="AE5460" s="439"/>
      <c r="AF5460" s="439"/>
      <c r="AG5460" s="439"/>
      <c r="AH5460" s="439"/>
      <c r="AI5460" s="439"/>
      <c r="AJ5460" s="439"/>
    </row>
    <row r="5461" spans="29:36" x14ac:dyDescent="0.25">
      <c r="AC5461" s="439"/>
      <c r="AD5461" s="439"/>
      <c r="AE5461" s="439"/>
      <c r="AF5461" s="439"/>
      <c r="AG5461" s="439"/>
      <c r="AH5461" s="439"/>
      <c r="AI5461" s="439"/>
      <c r="AJ5461" s="439"/>
    </row>
    <row r="5462" spans="29:36" x14ac:dyDescent="0.25">
      <c r="AC5462" s="439"/>
      <c r="AD5462" s="439"/>
      <c r="AE5462" s="439"/>
      <c r="AF5462" s="439"/>
      <c r="AG5462" s="439"/>
      <c r="AH5462" s="439"/>
      <c r="AI5462" s="439"/>
      <c r="AJ5462" s="439"/>
    </row>
    <row r="5463" spans="29:36" x14ac:dyDescent="0.25">
      <c r="AC5463" s="439"/>
      <c r="AD5463" s="439"/>
      <c r="AE5463" s="439"/>
      <c r="AF5463" s="439"/>
      <c r="AG5463" s="439"/>
      <c r="AH5463" s="439"/>
      <c r="AI5463" s="439"/>
      <c r="AJ5463" s="439"/>
    </row>
    <row r="5464" spans="29:36" x14ac:dyDescent="0.25">
      <c r="AC5464" s="439"/>
      <c r="AD5464" s="439"/>
      <c r="AE5464" s="439"/>
      <c r="AF5464" s="439"/>
      <c r="AG5464" s="439"/>
      <c r="AH5464" s="439"/>
      <c r="AI5464" s="439"/>
      <c r="AJ5464" s="439"/>
    </row>
    <row r="5465" spans="29:36" x14ac:dyDescent="0.25">
      <c r="AC5465" s="439"/>
      <c r="AD5465" s="439"/>
      <c r="AE5465" s="439"/>
      <c r="AF5465" s="439"/>
      <c r="AG5465" s="439"/>
      <c r="AH5465" s="439"/>
      <c r="AI5465" s="439"/>
      <c r="AJ5465" s="439"/>
    </row>
    <row r="5466" spans="29:36" x14ac:dyDescent="0.25">
      <c r="AC5466" s="439"/>
      <c r="AD5466" s="439"/>
      <c r="AE5466" s="439"/>
      <c r="AF5466" s="439"/>
      <c r="AG5466" s="439"/>
      <c r="AH5466" s="439"/>
      <c r="AI5466" s="439"/>
      <c r="AJ5466" s="439"/>
    </row>
    <row r="5467" spans="29:36" x14ac:dyDescent="0.25">
      <c r="AC5467" s="439"/>
      <c r="AD5467" s="439"/>
      <c r="AE5467" s="439"/>
      <c r="AF5467" s="439"/>
      <c r="AG5467" s="439"/>
      <c r="AH5467" s="439"/>
      <c r="AI5467" s="439"/>
      <c r="AJ5467" s="439"/>
    </row>
    <row r="5468" spans="29:36" x14ac:dyDescent="0.25">
      <c r="AC5468" s="439"/>
      <c r="AD5468" s="439"/>
      <c r="AE5468" s="439"/>
      <c r="AF5468" s="439"/>
      <c r="AG5468" s="439"/>
      <c r="AH5468" s="439"/>
      <c r="AI5468" s="439"/>
      <c r="AJ5468" s="439"/>
    </row>
    <row r="5469" spans="29:36" x14ac:dyDescent="0.25">
      <c r="AC5469" s="439"/>
      <c r="AD5469" s="439"/>
      <c r="AE5469" s="439"/>
      <c r="AF5469" s="439"/>
      <c r="AG5469" s="439"/>
      <c r="AH5469" s="439"/>
      <c r="AI5469" s="439"/>
      <c r="AJ5469" s="439"/>
    </row>
    <row r="5470" spans="29:36" x14ac:dyDescent="0.25">
      <c r="AC5470" s="439"/>
      <c r="AD5470" s="439"/>
      <c r="AE5470" s="439"/>
      <c r="AF5470" s="439"/>
      <c r="AG5470" s="439"/>
      <c r="AH5470" s="439"/>
      <c r="AI5470" s="439"/>
      <c r="AJ5470" s="439"/>
    </row>
    <row r="5471" spans="29:36" x14ac:dyDescent="0.25">
      <c r="AC5471" s="439"/>
      <c r="AD5471" s="439"/>
      <c r="AE5471" s="439"/>
      <c r="AF5471" s="439"/>
      <c r="AG5471" s="439"/>
      <c r="AH5471" s="439"/>
      <c r="AI5471" s="439"/>
      <c r="AJ5471" s="439"/>
    </row>
    <row r="5472" spans="29:36" x14ac:dyDescent="0.25">
      <c r="AC5472" s="439"/>
      <c r="AD5472" s="439"/>
      <c r="AE5472" s="439"/>
      <c r="AF5472" s="439"/>
      <c r="AG5472" s="439"/>
      <c r="AH5472" s="439"/>
      <c r="AI5472" s="439"/>
      <c r="AJ5472" s="439"/>
    </row>
    <row r="5473" spans="29:36" x14ac:dyDescent="0.25">
      <c r="AC5473" s="439"/>
      <c r="AD5473" s="439"/>
      <c r="AE5473" s="439"/>
      <c r="AF5473" s="439"/>
      <c r="AG5473" s="439"/>
      <c r="AH5473" s="439"/>
      <c r="AI5473" s="439"/>
      <c r="AJ5473" s="439"/>
    </row>
    <row r="5474" spans="29:36" x14ac:dyDescent="0.25">
      <c r="AC5474" s="439"/>
      <c r="AD5474" s="439"/>
      <c r="AE5474" s="439"/>
      <c r="AF5474" s="439"/>
      <c r="AG5474" s="439"/>
      <c r="AH5474" s="439"/>
      <c r="AI5474" s="439"/>
      <c r="AJ5474" s="439"/>
    </row>
    <row r="5475" spans="29:36" x14ac:dyDescent="0.25">
      <c r="AC5475" s="439"/>
      <c r="AD5475" s="439"/>
      <c r="AE5475" s="439"/>
      <c r="AF5475" s="439"/>
      <c r="AG5475" s="439"/>
      <c r="AH5475" s="439"/>
      <c r="AI5475" s="439"/>
      <c r="AJ5475" s="439"/>
    </row>
    <row r="5476" spans="29:36" x14ac:dyDescent="0.25">
      <c r="AC5476" s="439"/>
      <c r="AD5476" s="439"/>
      <c r="AE5476" s="439"/>
      <c r="AF5476" s="439"/>
      <c r="AG5476" s="439"/>
      <c r="AH5476" s="439"/>
      <c r="AI5476" s="439"/>
      <c r="AJ5476" s="439"/>
    </row>
    <row r="5477" spans="29:36" x14ac:dyDescent="0.25">
      <c r="AC5477" s="439"/>
      <c r="AD5477" s="439"/>
      <c r="AE5477" s="439"/>
      <c r="AF5477" s="439"/>
      <c r="AG5477" s="439"/>
      <c r="AH5477" s="439"/>
      <c r="AI5477" s="439"/>
      <c r="AJ5477" s="439"/>
    </row>
    <row r="5478" spans="29:36" x14ac:dyDescent="0.25">
      <c r="AC5478" s="439"/>
      <c r="AD5478" s="439"/>
      <c r="AE5478" s="439"/>
      <c r="AF5478" s="439"/>
      <c r="AG5478" s="439"/>
      <c r="AH5478" s="439"/>
      <c r="AI5478" s="439"/>
      <c r="AJ5478" s="439"/>
    </row>
    <row r="5479" spans="29:36" x14ac:dyDescent="0.25">
      <c r="AC5479" s="439"/>
      <c r="AD5479" s="439"/>
      <c r="AE5479" s="439"/>
      <c r="AF5479" s="439"/>
      <c r="AG5479" s="439"/>
      <c r="AH5479" s="439"/>
      <c r="AI5479" s="439"/>
      <c r="AJ5479" s="439"/>
    </row>
    <row r="5480" spans="29:36" x14ac:dyDescent="0.25">
      <c r="AC5480" s="439"/>
      <c r="AD5480" s="439"/>
      <c r="AE5480" s="439"/>
      <c r="AF5480" s="439"/>
      <c r="AG5480" s="439"/>
      <c r="AH5480" s="439"/>
      <c r="AI5480" s="439"/>
      <c r="AJ5480" s="439"/>
    </row>
    <row r="5481" spans="29:36" x14ac:dyDescent="0.25">
      <c r="AC5481" s="439"/>
      <c r="AD5481" s="439"/>
      <c r="AE5481" s="439"/>
      <c r="AF5481" s="439"/>
      <c r="AG5481" s="439"/>
      <c r="AH5481" s="439"/>
      <c r="AI5481" s="439"/>
      <c r="AJ5481" s="439"/>
    </row>
    <row r="5482" spans="29:36" x14ac:dyDescent="0.25">
      <c r="AC5482" s="439"/>
      <c r="AD5482" s="439"/>
      <c r="AE5482" s="439"/>
      <c r="AF5482" s="439"/>
      <c r="AG5482" s="439"/>
      <c r="AH5482" s="439"/>
      <c r="AI5482" s="439"/>
      <c r="AJ5482" s="439"/>
    </row>
    <row r="5483" spans="29:36" x14ac:dyDescent="0.25">
      <c r="AC5483" s="439"/>
      <c r="AD5483" s="439"/>
      <c r="AE5483" s="439"/>
      <c r="AF5483" s="439"/>
      <c r="AG5483" s="439"/>
      <c r="AH5483" s="439"/>
      <c r="AI5483" s="439"/>
      <c r="AJ5483" s="439"/>
    </row>
    <row r="5484" spans="29:36" x14ac:dyDescent="0.25">
      <c r="AC5484" s="439"/>
      <c r="AD5484" s="439"/>
      <c r="AE5484" s="439"/>
      <c r="AF5484" s="439"/>
      <c r="AG5484" s="439"/>
      <c r="AH5484" s="439"/>
      <c r="AI5484" s="439"/>
      <c r="AJ5484" s="439"/>
    </row>
    <row r="5485" spans="29:36" x14ac:dyDescent="0.25">
      <c r="AC5485" s="439"/>
      <c r="AD5485" s="439"/>
      <c r="AE5485" s="439"/>
      <c r="AF5485" s="439"/>
      <c r="AG5485" s="439"/>
      <c r="AH5485" s="439"/>
      <c r="AI5485" s="439"/>
      <c r="AJ5485" s="439"/>
    </row>
    <row r="5486" spans="29:36" x14ac:dyDescent="0.25">
      <c r="AC5486" s="439"/>
      <c r="AD5486" s="439"/>
      <c r="AE5486" s="439"/>
      <c r="AF5486" s="439"/>
      <c r="AG5486" s="439"/>
      <c r="AH5486" s="439"/>
      <c r="AI5486" s="439"/>
      <c r="AJ5486" s="439"/>
    </row>
    <row r="5487" spans="29:36" x14ac:dyDescent="0.25">
      <c r="AC5487" s="439"/>
      <c r="AD5487" s="439"/>
      <c r="AE5487" s="439"/>
      <c r="AF5487" s="439"/>
      <c r="AG5487" s="439"/>
      <c r="AH5487" s="439"/>
      <c r="AI5487" s="439"/>
      <c r="AJ5487" s="439"/>
    </row>
    <row r="5488" spans="29:36" x14ac:dyDescent="0.25">
      <c r="AC5488" s="439"/>
      <c r="AD5488" s="439"/>
      <c r="AE5488" s="439"/>
      <c r="AF5488" s="439"/>
      <c r="AG5488" s="439"/>
      <c r="AH5488" s="439"/>
      <c r="AI5488" s="439"/>
      <c r="AJ5488" s="439"/>
    </row>
    <row r="5489" spans="29:36" x14ac:dyDescent="0.25">
      <c r="AC5489" s="439"/>
      <c r="AD5489" s="439"/>
      <c r="AE5489" s="439"/>
      <c r="AF5489" s="439"/>
      <c r="AG5489" s="439"/>
      <c r="AH5489" s="439"/>
      <c r="AI5489" s="439"/>
      <c r="AJ5489" s="439"/>
    </row>
    <row r="5490" spans="29:36" x14ac:dyDescent="0.25">
      <c r="AC5490" s="439"/>
      <c r="AD5490" s="439"/>
      <c r="AE5490" s="439"/>
      <c r="AF5490" s="439"/>
      <c r="AG5490" s="439"/>
      <c r="AH5490" s="439"/>
      <c r="AI5490" s="439"/>
      <c r="AJ5490" s="439"/>
    </row>
    <row r="5491" spans="29:36" x14ac:dyDescent="0.25">
      <c r="AC5491" s="439"/>
      <c r="AD5491" s="439"/>
      <c r="AE5491" s="439"/>
      <c r="AF5491" s="439"/>
      <c r="AG5491" s="439"/>
      <c r="AH5491" s="439"/>
      <c r="AI5491" s="439"/>
      <c r="AJ5491" s="439"/>
    </row>
    <row r="5492" spans="29:36" x14ac:dyDescent="0.25">
      <c r="AC5492" s="439"/>
      <c r="AD5492" s="439"/>
      <c r="AE5492" s="439"/>
      <c r="AF5492" s="439"/>
      <c r="AG5492" s="439"/>
      <c r="AH5492" s="439"/>
      <c r="AI5492" s="439"/>
      <c r="AJ5492" s="439"/>
    </row>
    <row r="5493" spans="29:36" x14ac:dyDescent="0.25">
      <c r="AC5493" s="439"/>
      <c r="AD5493" s="439"/>
      <c r="AE5493" s="439"/>
      <c r="AF5493" s="439"/>
      <c r="AG5493" s="439"/>
      <c r="AH5493" s="439"/>
      <c r="AI5493" s="439"/>
      <c r="AJ5493" s="439"/>
    </row>
    <row r="5494" spans="29:36" x14ac:dyDescent="0.25">
      <c r="AC5494" s="439"/>
      <c r="AD5494" s="439"/>
      <c r="AE5494" s="439"/>
      <c r="AF5494" s="439"/>
      <c r="AG5494" s="439"/>
      <c r="AH5494" s="439"/>
      <c r="AI5494" s="439"/>
      <c r="AJ5494" s="439"/>
    </row>
    <row r="5495" spans="29:36" x14ac:dyDescent="0.25">
      <c r="AC5495" s="439"/>
      <c r="AD5495" s="439"/>
      <c r="AE5495" s="439"/>
      <c r="AF5495" s="439"/>
      <c r="AG5495" s="439"/>
      <c r="AH5495" s="439"/>
      <c r="AI5495" s="439"/>
      <c r="AJ5495" s="439"/>
    </row>
    <row r="5496" spans="29:36" x14ac:dyDescent="0.25">
      <c r="AC5496" s="439"/>
      <c r="AD5496" s="439"/>
      <c r="AE5496" s="439"/>
      <c r="AF5496" s="439"/>
      <c r="AG5496" s="439"/>
      <c r="AH5496" s="439"/>
      <c r="AI5496" s="439"/>
      <c r="AJ5496" s="439"/>
    </row>
    <row r="5497" spans="29:36" x14ac:dyDescent="0.25">
      <c r="AC5497" s="439"/>
      <c r="AD5497" s="439"/>
      <c r="AE5497" s="439"/>
      <c r="AF5497" s="439"/>
      <c r="AG5497" s="439"/>
      <c r="AH5497" s="439"/>
      <c r="AI5497" s="439"/>
      <c r="AJ5497" s="439"/>
    </row>
    <row r="5498" spans="29:36" x14ac:dyDescent="0.25">
      <c r="AC5498" s="439"/>
      <c r="AD5498" s="439"/>
      <c r="AE5498" s="439"/>
      <c r="AF5498" s="439"/>
      <c r="AG5498" s="439"/>
      <c r="AH5498" s="439"/>
      <c r="AI5498" s="439"/>
      <c r="AJ5498" s="439"/>
    </row>
    <row r="5499" spans="29:36" x14ac:dyDescent="0.25">
      <c r="AC5499" s="439"/>
      <c r="AD5499" s="439"/>
      <c r="AE5499" s="439"/>
      <c r="AF5499" s="439"/>
      <c r="AG5499" s="439"/>
      <c r="AH5499" s="439"/>
      <c r="AI5499" s="439"/>
      <c r="AJ5499" s="439"/>
    </row>
    <row r="5500" spans="29:36" x14ac:dyDescent="0.25">
      <c r="AC5500" s="439"/>
      <c r="AD5500" s="439"/>
      <c r="AE5500" s="439"/>
      <c r="AF5500" s="439"/>
      <c r="AG5500" s="439"/>
      <c r="AH5500" s="439"/>
      <c r="AI5500" s="439"/>
      <c r="AJ5500" s="439"/>
    </row>
    <row r="5501" spans="29:36" x14ac:dyDescent="0.25">
      <c r="AC5501" s="439"/>
      <c r="AD5501" s="439"/>
      <c r="AE5501" s="439"/>
      <c r="AF5501" s="439"/>
      <c r="AG5501" s="439"/>
      <c r="AH5501" s="439"/>
      <c r="AI5501" s="439"/>
      <c r="AJ5501" s="439"/>
    </row>
    <row r="5502" spans="29:36" x14ac:dyDescent="0.25">
      <c r="AC5502" s="439"/>
      <c r="AD5502" s="439"/>
      <c r="AE5502" s="439"/>
      <c r="AF5502" s="439"/>
      <c r="AG5502" s="439"/>
      <c r="AH5502" s="439"/>
      <c r="AI5502" s="439"/>
      <c r="AJ5502" s="439"/>
    </row>
    <row r="5503" spans="29:36" x14ac:dyDescent="0.25">
      <c r="AC5503" s="439"/>
      <c r="AD5503" s="439"/>
      <c r="AE5503" s="439"/>
      <c r="AF5503" s="439"/>
      <c r="AG5503" s="439"/>
      <c r="AH5503" s="439"/>
      <c r="AI5503" s="439"/>
      <c r="AJ5503" s="439"/>
    </row>
    <row r="5504" spans="29:36" x14ac:dyDescent="0.25">
      <c r="AC5504" s="439"/>
      <c r="AD5504" s="439"/>
      <c r="AE5504" s="439"/>
      <c r="AF5504" s="439"/>
      <c r="AG5504" s="439"/>
      <c r="AH5504" s="439"/>
      <c r="AI5504" s="439"/>
      <c r="AJ5504" s="439"/>
    </row>
    <row r="5505" spans="29:36" x14ac:dyDescent="0.25">
      <c r="AC5505" s="439"/>
      <c r="AD5505" s="439"/>
      <c r="AE5505" s="439"/>
      <c r="AF5505" s="439"/>
      <c r="AG5505" s="439"/>
      <c r="AH5505" s="439"/>
      <c r="AI5505" s="439"/>
      <c r="AJ5505" s="439"/>
    </row>
    <row r="5506" spans="29:36" x14ac:dyDescent="0.25">
      <c r="AC5506" s="439"/>
      <c r="AD5506" s="439"/>
      <c r="AE5506" s="439"/>
      <c r="AF5506" s="439"/>
      <c r="AG5506" s="439"/>
      <c r="AH5506" s="439"/>
      <c r="AI5506" s="439"/>
      <c r="AJ5506" s="439"/>
    </row>
    <row r="5507" spans="29:36" x14ac:dyDescent="0.25">
      <c r="AC5507" s="439"/>
      <c r="AD5507" s="439"/>
      <c r="AE5507" s="439"/>
      <c r="AF5507" s="439"/>
      <c r="AG5507" s="439"/>
      <c r="AH5507" s="439"/>
      <c r="AI5507" s="439"/>
      <c r="AJ5507" s="439"/>
    </row>
    <row r="5508" spans="29:36" x14ac:dyDescent="0.25">
      <c r="AC5508" s="439"/>
      <c r="AD5508" s="439"/>
      <c r="AE5508" s="439"/>
      <c r="AF5508" s="439"/>
      <c r="AG5508" s="439"/>
      <c r="AH5508" s="439"/>
      <c r="AI5508" s="439"/>
      <c r="AJ5508" s="439"/>
    </row>
    <row r="5509" spans="29:36" x14ac:dyDescent="0.25">
      <c r="AC5509" s="439"/>
      <c r="AD5509" s="439"/>
      <c r="AE5509" s="439"/>
      <c r="AF5509" s="439"/>
      <c r="AG5509" s="439"/>
      <c r="AH5509" s="439"/>
      <c r="AI5509" s="439"/>
      <c r="AJ5509" s="439"/>
    </row>
    <row r="5510" spans="29:36" x14ac:dyDescent="0.25">
      <c r="AC5510" s="439"/>
      <c r="AD5510" s="439"/>
      <c r="AE5510" s="439"/>
      <c r="AF5510" s="439"/>
      <c r="AG5510" s="439"/>
      <c r="AH5510" s="439"/>
      <c r="AI5510" s="439"/>
      <c r="AJ5510" s="439"/>
    </row>
    <row r="5511" spans="29:36" x14ac:dyDescent="0.25">
      <c r="AC5511" s="439"/>
      <c r="AD5511" s="439"/>
      <c r="AE5511" s="439"/>
      <c r="AF5511" s="439"/>
      <c r="AG5511" s="439"/>
      <c r="AH5511" s="439"/>
      <c r="AI5511" s="439"/>
      <c r="AJ5511" s="439"/>
    </row>
    <row r="5512" spans="29:36" x14ac:dyDescent="0.25">
      <c r="AC5512" s="439"/>
      <c r="AD5512" s="439"/>
      <c r="AE5512" s="439"/>
      <c r="AF5512" s="439"/>
      <c r="AG5512" s="439"/>
      <c r="AH5512" s="439"/>
      <c r="AI5512" s="439"/>
      <c r="AJ5512" s="439"/>
    </row>
    <row r="5513" spans="29:36" x14ac:dyDescent="0.25">
      <c r="AC5513" s="439"/>
      <c r="AD5513" s="439"/>
      <c r="AE5513" s="439"/>
      <c r="AF5513" s="439"/>
      <c r="AG5513" s="439"/>
      <c r="AH5513" s="439"/>
      <c r="AI5513" s="439"/>
      <c r="AJ5513" s="439"/>
    </row>
    <row r="5514" spans="29:36" x14ac:dyDescent="0.25">
      <c r="AC5514" s="439"/>
      <c r="AD5514" s="439"/>
      <c r="AE5514" s="439"/>
      <c r="AF5514" s="439"/>
      <c r="AG5514" s="439"/>
      <c r="AH5514" s="439"/>
      <c r="AI5514" s="439"/>
      <c r="AJ5514" s="439"/>
    </row>
    <row r="5515" spans="29:36" x14ac:dyDescent="0.25">
      <c r="AC5515" s="439"/>
      <c r="AD5515" s="439"/>
      <c r="AE5515" s="439"/>
      <c r="AF5515" s="439"/>
      <c r="AG5515" s="439"/>
      <c r="AH5515" s="439"/>
      <c r="AI5515" s="439"/>
      <c r="AJ5515" s="439"/>
    </row>
    <row r="5516" spans="29:36" x14ac:dyDescent="0.25">
      <c r="AC5516" s="439"/>
      <c r="AD5516" s="439"/>
      <c r="AE5516" s="439"/>
      <c r="AF5516" s="439"/>
      <c r="AG5516" s="439"/>
      <c r="AH5516" s="439"/>
      <c r="AI5516" s="439"/>
      <c r="AJ5516" s="439"/>
    </row>
    <row r="5517" spans="29:36" x14ac:dyDescent="0.25">
      <c r="AC5517" s="439"/>
      <c r="AD5517" s="439"/>
      <c r="AE5517" s="439"/>
      <c r="AF5517" s="439"/>
      <c r="AG5517" s="439"/>
      <c r="AH5517" s="439"/>
      <c r="AI5517" s="439"/>
      <c r="AJ5517" s="439"/>
    </row>
    <row r="5518" spans="29:36" x14ac:dyDescent="0.25">
      <c r="AC5518" s="439"/>
      <c r="AD5518" s="439"/>
      <c r="AE5518" s="439"/>
      <c r="AF5518" s="439"/>
      <c r="AG5518" s="439"/>
      <c r="AH5518" s="439"/>
      <c r="AI5518" s="439"/>
      <c r="AJ5518" s="439"/>
    </row>
    <row r="5519" spans="29:36" x14ac:dyDescent="0.25">
      <c r="AC5519" s="439"/>
      <c r="AD5519" s="439"/>
      <c r="AE5519" s="439"/>
      <c r="AF5519" s="439"/>
      <c r="AG5519" s="439"/>
      <c r="AH5519" s="439"/>
      <c r="AI5519" s="439"/>
      <c r="AJ5519" s="439"/>
    </row>
    <row r="5520" spans="29:36" x14ac:dyDescent="0.25">
      <c r="AC5520" s="439"/>
      <c r="AD5520" s="439"/>
      <c r="AE5520" s="439"/>
      <c r="AF5520" s="439"/>
      <c r="AG5520" s="439"/>
      <c r="AH5520" s="439"/>
      <c r="AI5520" s="439"/>
      <c r="AJ5520" s="439"/>
    </row>
    <row r="5521" spans="29:36" x14ac:dyDescent="0.25">
      <c r="AC5521" s="439"/>
      <c r="AD5521" s="439"/>
      <c r="AE5521" s="439"/>
      <c r="AF5521" s="439"/>
      <c r="AG5521" s="439"/>
      <c r="AH5521" s="439"/>
      <c r="AI5521" s="439"/>
      <c r="AJ5521" s="439"/>
    </row>
    <row r="5522" spans="29:36" x14ac:dyDescent="0.25">
      <c r="AC5522" s="439"/>
      <c r="AD5522" s="439"/>
      <c r="AE5522" s="439"/>
      <c r="AF5522" s="439"/>
      <c r="AG5522" s="439"/>
      <c r="AH5522" s="439"/>
      <c r="AI5522" s="439"/>
      <c r="AJ5522" s="439"/>
    </row>
    <row r="5523" spans="29:36" x14ac:dyDescent="0.25">
      <c r="AC5523" s="439"/>
      <c r="AD5523" s="439"/>
      <c r="AE5523" s="439"/>
      <c r="AF5523" s="439"/>
      <c r="AG5523" s="439"/>
      <c r="AH5523" s="439"/>
      <c r="AI5523" s="439"/>
      <c r="AJ5523" s="439"/>
    </row>
    <row r="5524" spans="29:36" x14ac:dyDescent="0.25">
      <c r="AC5524" s="439"/>
      <c r="AD5524" s="439"/>
      <c r="AE5524" s="439"/>
      <c r="AF5524" s="439"/>
      <c r="AG5524" s="439"/>
      <c r="AH5524" s="439"/>
      <c r="AI5524" s="439"/>
      <c r="AJ5524" s="439"/>
    </row>
    <row r="5525" spans="29:36" x14ac:dyDescent="0.25">
      <c r="AC5525" s="439"/>
      <c r="AD5525" s="439"/>
      <c r="AE5525" s="439"/>
      <c r="AF5525" s="439"/>
      <c r="AG5525" s="439"/>
      <c r="AH5525" s="439"/>
      <c r="AI5525" s="439"/>
      <c r="AJ5525" s="439"/>
    </row>
    <row r="5526" spans="29:36" x14ac:dyDescent="0.25">
      <c r="AC5526" s="439"/>
      <c r="AD5526" s="439"/>
      <c r="AE5526" s="439"/>
      <c r="AF5526" s="439"/>
      <c r="AG5526" s="439"/>
      <c r="AH5526" s="439"/>
      <c r="AI5526" s="439"/>
      <c r="AJ5526" s="439"/>
    </row>
    <row r="5527" spans="29:36" x14ac:dyDescent="0.25">
      <c r="AC5527" s="439"/>
      <c r="AD5527" s="439"/>
      <c r="AE5527" s="439"/>
      <c r="AF5527" s="439"/>
      <c r="AG5527" s="439"/>
      <c r="AH5527" s="439"/>
      <c r="AI5527" s="439"/>
      <c r="AJ5527" s="439"/>
    </row>
    <row r="5528" spans="29:36" x14ac:dyDescent="0.25">
      <c r="AC5528" s="439"/>
      <c r="AD5528" s="439"/>
      <c r="AE5528" s="439"/>
      <c r="AF5528" s="439"/>
      <c r="AG5528" s="439"/>
      <c r="AH5528" s="439"/>
      <c r="AI5528" s="439"/>
      <c r="AJ5528" s="439"/>
    </row>
    <row r="5529" spans="29:36" x14ac:dyDescent="0.25">
      <c r="AC5529" s="439"/>
      <c r="AD5529" s="439"/>
      <c r="AE5529" s="439"/>
      <c r="AF5529" s="439"/>
      <c r="AG5529" s="439"/>
      <c r="AH5529" s="439"/>
      <c r="AI5529" s="439"/>
      <c r="AJ5529" s="439"/>
    </row>
    <row r="5530" spans="29:36" x14ac:dyDescent="0.25">
      <c r="AC5530" s="439"/>
      <c r="AD5530" s="439"/>
      <c r="AE5530" s="439"/>
      <c r="AF5530" s="439"/>
      <c r="AG5530" s="439"/>
      <c r="AH5530" s="439"/>
      <c r="AI5530" s="439"/>
      <c r="AJ5530" s="439"/>
    </row>
    <row r="5531" spans="29:36" x14ac:dyDescent="0.25">
      <c r="AC5531" s="439"/>
      <c r="AD5531" s="439"/>
      <c r="AE5531" s="439"/>
      <c r="AF5531" s="439"/>
      <c r="AG5531" s="439"/>
      <c r="AH5531" s="439"/>
      <c r="AI5531" s="439"/>
      <c r="AJ5531" s="439"/>
    </row>
    <row r="5532" spans="29:36" x14ac:dyDescent="0.25">
      <c r="AC5532" s="439"/>
      <c r="AD5532" s="439"/>
      <c r="AE5532" s="439"/>
      <c r="AF5532" s="439"/>
      <c r="AG5532" s="439"/>
      <c r="AH5532" s="439"/>
      <c r="AI5532" s="439"/>
      <c r="AJ5532" s="439"/>
    </row>
    <row r="5533" spans="29:36" x14ac:dyDescent="0.25">
      <c r="AC5533" s="439"/>
      <c r="AD5533" s="439"/>
      <c r="AE5533" s="439"/>
      <c r="AF5533" s="439"/>
      <c r="AG5533" s="439"/>
      <c r="AH5533" s="439"/>
      <c r="AI5533" s="439"/>
      <c r="AJ5533" s="439"/>
    </row>
    <row r="5534" spans="29:36" x14ac:dyDescent="0.25">
      <c r="AC5534" s="439"/>
      <c r="AD5534" s="439"/>
      <c r="AE5534" s="439"/>
      <c r="AF5534" s="439"/>
      <c r="AG5534" s="439"/>
      <c r="AH5534" s="439"/>
      <c r="AI5534" s="439"/>
      <c r="AJ5534" s="439"/>
    </row>
    <row r="5535" spans="29:36" x14ac:dyDescent="0.25">
      <c r="AC5535" s="439"/>
      <c r="AD5535" s="439"/>
      <c r="AE5535" s="439"/>
      <c r="AF5535" s="439"/>
      <c r="AG5535" s="439"/>
      <c r="AH5535" s="439"/>
      <c r="AI5535" s="439"/>
      <c r="AJ5535" s="439"/>
    </row>
    <row r="5536" spans="29:36" x14ac:dyDescent="0.25">
      <c r="AC5536" s="439"/>
      <c r="AD5536" s="439"/>
      <c r="AE5536" s="439"/>
      <c r="AF5536" s="439"/>
      <c r="AG5536" s="439"/>
      <c r="AH5536" s="439"/>
      <c r="AI5536" s="439"/>
      <c r="AJ5536" s="439"/>
    </row>
    <row r="5537" spans="29:36" x14ac:dyDescent="0.25">
      <c r="AC5537" s="439"/>
      <c r="AD5537" s="439"/>
      <c r="AE5537" s="439"/>
      <c r="AF5537" s="439"/>
      <c r="AG5537" s="439"/>
      <c r="AH5537" s="439"/>
      <c r="AI5537" s="439"/>
      <c r="AJ5537" s="439"/>
    </row>
    <row r="5538" spans="29:36" x14ac:dyDescent="0.25">
      <c r="AC5538" s="439"/>
      <c r="AD5538" s="439"/>
      <c r="AE5538" s="439"/>
      <c r="AF5538" s="439"/>
      <c r="AG5538" s="439"/>
      <c r="AH5538" s="439"/>
      <c r="AI5538" s="439"/>
      <c r="AJ5538" s="439"/>
    </row>
    <row r="5539" spans="29:36" x14ac:dyDescent="0.25">
      <c r="AC5539" s="439"/>
      <c r="AD5539" s="439"/>
      <c r="AE5539" s="439"/>
      <c r="AF5539" s="439"/>
      <c r="AG5539" s="439"/>
      <c r="AH5539" s="439"/>
      <c r="AI5539" s="439"/>
      <c r="AJ5539" s="439"/>
    </row>
    <row r="5540" spans="29:36" x14ac:dyDescent="0.25">
      <c r="AC5540" s="439"/>
      <c r="AD5540" s="439"/>
      <c r="AE5540" s="439"/>
      <c r="AF5540" s="439"/>
      <c r="AG5540" s="439"/>
      <c r="AH5540" s="439"/>
      <c r="AI5540" s="439"/>
      <c r="AJ5540" s="439"/>
    </row>
    <row r="5541" spans="29:36" x14ac:dyDescent="0.25">
      <c r="AC5541" s="439"/>
      <c r="AD5541" s="439"/>
      <c r="AE5541" s="439"/>
      <c r="AF5541" s="439"/>
      <c r="AG5541" s="439"/>
      <c r="AH5541" s="439"/>
      <c r="AI5541" s="439"/>
      <c r="AJ5541" s="439"/>
    </row>
    <row r="5542" spans="29:36" x14ac:dyDescent="0.25">
      <c r="AC5542" s="439"/>
      <c r="AD5542" s="439"/>
      <c r="AE5542" s="439"/>
      <c r="AF5542" s="439"/>
      <c r="AG5542" s="439"/>
      <c r="AH5542" s="439"/>
      <c r="AI5542" s="439"/>
      <c r="AJ5542" s="439"/>
    </row>
    <row r="5543" spans="29:36" x14ac:dyDescent="0.25">
      <c r="AC5543" s="439"/>
      <c r="AD5543" s="439"/>
      <c r="AE5543" s="439"/>
      <c r="AF5543" s="439"/>
      <c r="AG5543" s="439"/>
      <c r="AH5543" s="439"/>
      <c r="AI5543" s="439"/>
      <c r="AJ5543" s="439"/>
    </row>
    <row r="5544" spans="29:36" x14ac:dyDescent="0.25">
      <c r="AC5544" s="439"/>
      <c r="AD5544" s="439"/>
      <c r="AE5544" s="439"/>
      <c r="AF5544" s="439"/>
      <c r="AG5544" s="439"/>
      <c r="AH5544" s="439"/>
      <c r="AI5544" s="439"/>
      <c r="AJ5544" s="439"/>
    </row>
    <row r="5545" spans="29:36" x14ac:dyDescent="0.25">
      <c r="AC5545" s="439"/>
      <c r="AD5545" s="439"/>
      <c r="AE5545" s="439"/>
      <c r="AF5545" s="439"/>
      <c r="AG5545" s="439"/>
      <c r="AH5545" s="439"/>
      <c r="AI5545" s="439"/>
      <c r="AJ5545" s="439"/>
    </row>
    <row r="5546" spans="29:36" x14ac:dyDescent="0.25">
      <c r="AC5546" s="439"/>
      <c r="AD5546" s="439"/>
      <c r="AE5546" s="439"/>
      <c r="AF5546" s="439"/>
      <c r="AG5546" s="439"/>
      <c r="AH5546" s="439"/>
      <c r="AI5546" s="439"/>
      <c r="AJ5546" s="439"/>
    </row>
    <row r="5547" spans="29:36" x14ac:dyDescent="0.25">
      <c r="AC5547" s="439"/>
      <c r="AD5547" s="439"/>
      <c r="AE5547" s="439"/>
      <c r="AF5547" s="439"/>
      <c r="AG5547" s="439"/>
      <c r="AH5547" s="439"/>
      <c r="AI5547" s="439"/>
      <c r="AJ5547" s="439"/>
    </row>
    <row r="5548" spans="29:36" x14ac:dyDescent="0.25">
      <c r="AC5548" s="439"/>
      <c r="AD5548" s="439"/>
      <c r="AE5548" s="439"/>
      <c r="AF5548" s="439"/>
      <c r="AG5548" s="439"/>
      <c r="AH5548" s="439"/>
      <c r="AI5548" s="439"/>
      <c r="AJ5548" s="439"/>
    </row>
    <row r="5549" spans="29:36" x14ac:dyDescent="0.25">
      <c r="AC5549" s="439"/>
      <c r="AD5549" s="439"/>
      <c r="AE5549" s="439"/>
      <c r="AF5549" s="439"/>
      <c r="AG5549" s="439"/>
      <c r="AH5549" s="439"/>
      <c r="AI5549" s="439"/>
      <c r="AJ5549" s="439"/>
    </row>
    <row r="5550" spans="29:36" x14ac:dyDescent="0.25">
      <c r="AC5550" s="439"/>
      <c r="AD5550" s="439"/>
      <c r="AE5550" s="439"/>
      <c r="AF5550" s="439"/>
      <c r="AG5550" s="439"/>
      <c r="AH5550" s="439"/>
      <c r="AI5550" s="439"/>
      <c r="AJ5550" s="439"/>
    </row>
    <row r="5551" spans="29:36" x14ac:dyDescent="0.25">
      <c r="AC5551" s="439"/>
      <c r="AD5551" s="439"/>
      <c r="AE5551" s="439"/>
      <c r="AF5551" s="439"/>
      <c r="AG5551" s="439"/>
      <c r="AH5551" s="439"/>
      <c r="AI5551" s="439"/>
      <c r="AJ5551" s="439"/>
    </row>
    <row r="5552" spans="29:36" x14ac:dyDescent="0.25">
      <c r="AC5552" s="439"/>
      <c r="AD5552" s="439"/>
      <c r="AE5552" s="439"/>
      <c r="AF5552" s="439"/>
      <c r="AG5552" s="439"/>
      <c r="AH5552" s="439"/>
      <c r="AI5552" s="439"/>
      <c r="AJ5552" s="439"/>
    </row>
    <row r="5553" spans="29:36" x14ac:dyDescent="0.25">
      <c r="AC5553" s="439"/>
      <c r="AD5553" s="439"/>
      <c r="AE5553" s="439"/>
      <c r="AF5553" s="439"/>
      <c r="AG5553" s="439"/>
      <c r="AH5553" s="439"/>
      <c r="AI5553" s="439"/>
      <c r="AJ5553" s="439"/>
    </row>
    <row r="5554" spans="29:36" x14ac:dyDescent="0.25">
      <c r="AC5554" s="439"/>
      <c r="AD5554" s="439"/>
      <c r="AE5554" s="439"/>
      <c r="AF5554" s="439"/>
      <c r="AG5554" s="439"/>
      <c r="AH5554" s="439"/>
      <c r="AI5554" s="439"/>
      <c r="AJ5554" s="439"/>
    </row>
    <row r="5555" spans="29:36" x14ac:dyDescent="0.25">
      <c r="AC5555" s="439"/>
      <c r="AD5555" s="439"/>
      <c r="AE5555" s="439"/>
      <c r="AF5555" s="439"/>
      <c r="AG5555" s="439"/>
      <c r="AH5555" s="439"/>
      <c r="AI5555" s="439"/>
      <c r="AJ5555" s="439"/>
    </row>
    <row r="5556" spans="29:36" x14ac:dyDescent="0.25">
      <c r="AC5556" s="439"/>
      <c r="AD5556" s="439"/>
      <c r="AE5556" s="439"/>
      <c r="AF5556" s="439"/>
      <c r="AG5556" s="439"/>
      <c r="AH5556" s="439"/>
      <c r="AI5556" s="439"/>
      <c r="AJ5556" s="439"/>
    </row>
    <row r="5557" spans="29:36" x14ac:dyDescent="0.25">
      <c r="AC5557" s="439"/>
      <c r="AD5557" s="439"/>
      <c r="AE5557" s="439"/>
      <c r="AF5557" s="439"/>
      <c r="AG5557" s="439"/>
      <c r="AH5557" s="439"/>
      <c r="AI5557" s="439"/>
      <c r="AJ5557" s="439"/>
    </row>
    <row r="5558" spans="29:36" x14ac:dyDescent="0.25">
      <c r="AC5558" s="439"/>
      <c r="AD5558" s="439"/>
      <c r="AE5558" s="439"/>
      <c r="AF5558" s="439"/>
      <c r="AG5558" s="439"/>
      <c r="AH5558" s="439"/>
      <c r="AI5558" s="439"/>
      <c r="AJ5558" s="439"/>
    </row>
    <row r="5559" spans="29:36" x14ac:dyDescent="0.25">
      <c r="AC5559" s="439"/>
      <c r="AD5559" s="439"/>
      <c r="AE5559" s="439"/>
      <c r="AF5559" s="439"/>
      <c r="AG5559" s="439"/>
      <c r="AH5559" s="439"/>
      <c r="AI5559" s="439"/>
      <c r="AJ5559" s="439"/>
    </row>
    <row r="5560" spans="29:36" x14ac:dyDescent="0.25">
      <c r="AC5560" s="439"/>
      <c r="AD5560" s="439"/>
      <c r="AE5560" s="439"/>
      <c r="AF5560" s="439"/>
      <c r="AG5560" s="439"/>
      <c r="AH5560" s="439"/>
      <c r="AI5560" s="439"/>
      <c r="AJ5560" s="439"/>
    </row>
    <row r="5561" spans="29:36" x14ac:dyDescent="0.25">
      <c r="AC5561" s="439"/>
      <c r="AD5561" s="439"/>
      <c r="AE5561" s="439"/>
      <c r="AF5561" s="439"/>
      <c r="AG5561" s="439"/>
      <c r="AH5561" s="439"/>
      <c r="AI5561" s="439"/>
      <c r="AJ5561" s="439"/>
    </row>
    <row r="5562" spans="29:36" x14ac:dyDescent="0.25">
      <c r="AC5562" s="439"/>
      <c r="AD5562" s="439"/>
      <c r="AE5562" s="439"/>
      <c r="AF5562" s="439"/>
      <c r="AG5562" s="439"/>
      <c r="AH5562" s="439"/>
      <c r="AI5562" s="439"/>
      <c r="AJ5562" s="439"/>
    </row>
    <row r="5563" spans="29:36" x14ac:dyDescent="0.25">
      <c r="AC5563" s="439"/>
      <c r="AD5563" s="439"/>
      <c r="AE5563" s="439"/>
      <c r="AF5563" s="439"/>
      <c r="AG5563" s="439"/>
      <c r="AH5563" s="439"/>
      <c r="AI5563" s="439"/>
      <c r="AJ5563" s="439"/>
    </row>
    <row r="5564" spans="29:36" x14ac:dyDescent="0.25">
      <c r="AC5564" s="439"/>
      <c r="AD5564" s="439"/>
      <c r="AE5564" s="439"/>
      <c r="AF5564" s="439"/>
      <c r="AG5564" s="439"/>
      <c r="AH5564" s="439"/>
      <c r="AI5564" s="439"/>
      <c r="AJ5564" s="439"/>
    </row>
    <row r="5565" spans="29:36" x14ac:dyDescent="0.25">
      <c r="AC5565" s="439"/>
      <c r="AD5565" s="439"/>
      <c r="AE5565" s="439"/>
      <c r="AF5565" s="439"/>
      <c r="AG5565" s="439"/>
      <c r="AH5565" s="439"/>
      <c r="AI5565" s="439"/>
      <c r="AJ5565" s="439"/>
    </row>
    <row r="5566" spans="29:36" x14ac:dyDescent="0.25">
      <c r="AC5566" s="439"/>
      <c r="AD5566" s="439"/>
      <c r="AE5566" s="439"/>
      <c r="AF5566" s="439"/>
      <c r="AG5566" s="439"/>
      <c r="AH5566" s="439"/>
      <c r="AI5566" s="439"/>
      <c r="AJ5566" s="439"/>
    </row>
    <row r="5567" spans="29:36" x14ac:dyDescent="0.25">
      <c r="AC5567" s="439"/>
      <c r="AD5567" s="439"/>
      <c r="AE5567" s="439"/>
      <c r="AF5567" s="439"/>
      <c r="AG5567" s="439"/>
      <c r="AH5567" s="439"/>
      <c r="AI5567" s="439"/>
      <c r="AJ5567" s="439"/>
    </row>
    <row r="5568" spans="29:36" x14ac:dyDescent="0.25">
      <c r="AC5568" s="439"/>
      <c r="AD5568" s="439"/>
      <c r="AE5568" s="439"/>
      <c r="AF5568" s="439"/>
      <c r="AG5568" s="439"/>
      <c r="AH5568" s="439"/>
      <c r="AI5568" s="439"/>
      <c r="AJ5568" s="439"/>
    </row>
    <row r="5569" spans="29:36" x14ac:dyDescent="0.25">
      <c r="AC5569" s="439"/>
      <c r="AD5569" s="439"/>
      <c r="AE5569" s="439"/>
      <c r="AF5569" s="439"/>
      <c r="AG5569" s="439"/>
      <c r="AH5569" s="439"/>
      <c r="AI5569" s="439"/>
      <c r="AJ5569" s="439"/>
    </row>
    <row r="5570" spans="29:36" x14ac:dyDescent="0.25">
      <c r="AC5570" s="439"/>
      <c r="AD5570" s="439"/>
      <c r="AE5570" s="439"/>
      <c r="AF5570" s="439"/>
      <c r="AG5570" s="439"/>
      <c r="AH5570" s="439"/>
      <c r="AI5570" s="439"/>
      <c r="AJ5570" s="439"/>
    </row>
    <row r="5571" spans="29:36" x14ac:dyDescent="0.25">
      <c r="AC5571" s="439"/>
      <c r="AD5571" s="439"/>
      <c r="AE5571" s="439"/>
      <c r="AF5571" s="439"/>
      <c r="AG5571" s="439"/>
      <c r="AH5571" s="439"/>
      <c r="AI5571" s="439"/>
      <c r="AJ5571" s="439"/>
    </row>
    <row r="5572" spans="29:36" x14ac:dyDescent="0.25">
      <c r="AC5572" s="439"/>
      <c r="AD5572" s="439"/>
      <c r="AE5572" s="439"/>
      <c r="AF5572" s="439"/>
      <c r="AG5572" s="439"/>
      <c r="AH5572" s="439"/>
      <c r="AI5572" s="439"/>
      <c r="AJ5572" s="439"/>
    </row>
    <row r="5573" spans="29:36" x14ac:dyDescent="0.25">
      <c r="AC5573" s="439"/>
      <c r="AD5573" s="439"/>
      <c r="AE5573" s="439"/>
      <c r="AF5573" s="439"/>
      <c r="AG5573" s="439"/>
      <c r="AH5573" s="439"/>
      <c r="AI5573" s="439"/>
      <c r="AJ5573" s="439"/>
    </row>
    <row r="5574" spans="29:36" x14ac:dyDescent="0.25">
      <c r="AC5574" s="439"/>
      <c r="AD5574" s="439"/>
      <c r="AE5574" s="439"/>
      <c r="AF5574" s="439"/>
      <c r="AG5574" s="439"/>
      <c r="AH5574" s="439"/>
      <c r="AI5574" s="439"/>
      <c r="AJ5574" s="439"/>
    </row>
    <row r="5575" spans="29:36" x14ac:dyDescent="0.25">
      <c r="AC5575" s="439"/>
      <c r="AD5575" s="439"/>
      <c r="AE5575" s="439"/>
      <c r="AF5575" s="439"/>
      <c r="AG5575" s="439"/>
      <c r="AH5575" s="439"/>
      <c r="AI5575" s="439"/>
      <c r="AJ5575" s="439"/>
    </row>
    <row r="5576" spans="29:36" x14ac:dyDescent="0.25">
      <c r="AC5576" s="439"/>
      <c r="AD5576" s="439"/>
      <c r="AE5576" s="439"/>
      <c r="AF5576" s="439"/>
      <c r="AG5576" s="439"/>
      <c r="AH5576" s="439"/>
      <c r="AI5576" s="439"/>
      <c r="AJ5576" s="439"/>
    </row>
    <row r="5577" spans="29:36" x14ac:dyDescent="0.25">
      <c r="AC5577" s="439"/>
      <c r="AD5577" s="439"/>
      <c r="AE5577" s="439"/>
      <c r="AF5577" s="439"/>
      <c r="AG5577" s="439"/>
      <c r="AH5577" s="439"/>
      <c r="AI5577" s="439"/>
      <c r="AJ5577" s="439"/>
    </row>
    <row r="5578" spans="29:36" x14ac:dyDescent="0.25">
      <c r="AC5578" s="439"/>
      <c r="AD5578" s="439"/>
      <c r="AE5578" s="439"/>
      <c r="AF5578" s="439"/>
      <c r="AG5578" s="439"/>
      <c r="AH5578" s="439"/>
      <c r="AI5578" s="439"/>
      <c r="AJ5578" s="439"/>
    </row>
    <row r="5579" spans="29:36" x14ac:dyDescent="0.25">
      <c r="AC5579" s="439"/>
      <c r="AD5579" s="439"/>
      <c r="AE5579" s="439"/>
      <c r="AF5579" s="439"/>
      <c r="AG5579" s="439"/>
      <c r="AH5579" s="439"/>
      <c r="AI5579" s="439"/>
      <c r="AJ5579" s="439"/>
    </row>
    <row r="5580" spans="29:36" x14ac:dyDescent="0.25">
      <c r="AC5580" s="439"/>
      <c r="AD5580" s="439"/>
      <c r="AE5580" s="439"/>
      <c r="AF5580" s="439"/>
      <c r="AG5580" s="439"/>
      <c r="AH5580" s="439"/>
      <c r="AI5580" s="439"/>
      <c r="AJ5580" s="439"/>
    </row>
    <row r="5581" spans="29:36" x14ac:dyDescent="0.25">
      <c r="AC5581" s="439"/>
      <c r="AD5581" s="439"/>
      <c r="AE5581" s="439"/>
      <c r="AF5581" s="439"/>
      <c r="AG5581" s="439"/>
      <c r="AH5581" s="439"/>
      <c r="AI5581" s="439"/>
      <c r="AJ5581" s="439"/>
    </row>
    <row r="5582" spans="29:36" x14ac:dyDescent="0.25">
      <c r="AC5582" s="439"/>
      <c r="AD5582" s="439"/>
      <c r="AE5582" s="439"/>
      <c r="AF5582" s="439"/>
      <c r="AG5582" s="439"/>
      <c r="AH5582" s="439"/>
      <c r="AI5582" s="439"/>
      <c r="AJ5582" s="439"/>
    </row>
    <row r="5583" spans="29:36" x14ac:dyDescent="0.25">
      <c r="AC5583" s="439"/>
      <c r="AD5583" s="439"/>
      <c r="AE5583" s="439"/>
      <c r="AF5583" s="439"/>
      <c r="AG5583" s="439"/>
      <c r="AH5583" s="439"/>
      <c r="AI5583" s="439"/>
      <c r="AJ5583" s="439"/>
    </row>
    <row r="5584" spans="29:36" x14ac:dyDescent="0.25">
      <c r="AC5584" s="439"/>
      <c r="AD5584" s="439"/>
      <c r="AE5584" s="439"/>
      <c r="AF5584" s="439"/>
      <c r="AG5584" s="439"/>
      <c r="AH5584" s="439"/>
      <c r="AI5584" s="439"/>
      <c r="AJ5584" s="439"/>
    </row>
    <row r="5585" spans="29:36" x14ac:dyDescent="0.25">
      <c r="AC5585" s="439"/>
      <c r="AD5585" s="439"/>
      <c r="AE5585" s="439"/>
      <c r="AF5585" s="439"/>
      <c r="AG5585" s="439"/>
      <c r="AH5585" s="439"/>
      <c r="AI5585" s="439"/>
      <c r="AJ5585" s="439"/>
    </row>
    <row r="5586" spans="29:36" x14ac:dyDescent="0.25">
      <c r="AC5586" s="439"/>
      <c r="AD5586" s="439"/>
      <c r="AE5586" s="439"/>
      <c r="AF5586" s="439"/>
      <c r="AG5586" s="439"/>
      <c r="AH5586" s="439"/>
      <c r="AI5586" s="439"/>
      <c r="AJ5586" s="439"/>
    </row>
    <row r="5587" spans="29:36" x14ac:dyDescent="0.25">
      <c r="AC5587" s="439"/>
      <c r="AD5587" s="439"/>
      <c r="AE5587" s="439"/>
      <c r="AF5587" s="439"/>
      <c r="AG5587" s="439"/>
      <c r="AH5587" s="439"/>
      <c r="AI5587" s="439"/>
      <c r="AJ5587" s="439"/>
    </row>
    <row r="5588" spans="29:36" x14ac:dyDescent="0.25">
      <c r="AC5588" s="439"/>
      <c r="AD5588" s="439"/>
      <c r="AE5588" s="439"/>
      <c r="AF5588" s="439"/>
      <c r="AG5588" s="439"/>
      <c r="AH5588" s="439"/>
      <c r="AI5588" s="439"/>
      <c r="AJ5588" s="439"/>
    </row>
    <row r="5589" spans="29:36" x14ac:dyDescent="0.25">
      <c r="AC5589" s="439"/>
      <c r="AD5589" s="439"/>
      <c r="AE5589" s="439"/>
      <c r="AF5589" s="439"/>
      <c r="AG5589" s="439"/>
      <c r="AH5589" s="439"/>
      <c r="AI5589" s="439"/>
      <c r="AJ5589" s="439"/>
    </row>
    <row r="5590" spans="29:36" x14ac:dyDescent="0.25">
      <c r="AC5590" s="439"/>
      <c r="AD5590" s="439"/>
      <c r="AE5590" s="439"/>
      <c r="AF5590" s="439"/>
      <c r="AG5590" s="439"/>
      <c r="AH5590" s="439"/>
      <c r="AI5590" s="439"/>
      <c r="AJ5590" s="439"/>
    </row>
    <row r="5591" spans="29:36" x14ac:dyDescent="0.25">
      <c r="AC5591" s="439"/>
      <c r="AD5591" s="439"/>
      <c r="AE5591" s="439"/>
      <c r="AF5591" s="439"/>
      <c r="AG5591" s="439"/>
      <c r="AH5591" s="439"/>
      <c r="AI5591" s="439"/>
      <c r="AJ5591" s="439"/>
    </row>
    <row r="5592" spans="29:36" x14ac:dyDescent="0.25">
      <c r="AC5592" s="439"/>
      <c r="AD5592" s="439"/>
      <c r="AE5592" s="439"/>
      <c r="AF5592" s="439"/>
      <c r="AG5592" s="439"/>
      <c r="AH5592" s="439"/>
      <c r="AI5592" s="439"/>
      <c r="AJ5592" s="439"/>
    </row>
    <row r="5593" spans="29:36" x14ac:dyDescent="0.25">
      <c r="AC5593" s="439"/>
      <c r="AD5593" s="439"/>
      <c r="AE5593" s="439"/>
      <c r="AF5593" s="439"/>
      <c r="AG5593" s="439"/>
      <c r="AH5593" s="439"/>
      <c r="AI5593" s="439"/>
      <c r="AJ5593" s="439"/>
    </row>
    <row r="5594" spans="29:36" x14ac:dyDescent="0.25">
      <c r="AC5594" s="439"/>
      <c r="AD5594" s="439"/>
      <c r="AE5594" s="439"/>
      <c r="AF5594" s="439"/>
      <c r="AG5594" s="439"/>
      <c r="AH5594" s="439"/>
      <c r="AI5594" s="439"/>
      <c r="AJ5594" s="439"/>
    </row>
    <row r="5595" spans="29:36" x14ac:dyDescent="0.25">
      <c r="AC5595" s="439"/>
      <c r="AD5595" s="439"/>
      <c r="AE5595" s="439"/>
      <c r="AF5595" s="439"/>
      <c r="AG5595" s="439"/>
      <c r="AH5595" s="439"/>
      <c r="AI5595" s="439"/>
      <c r="AJ5595" s="439"/>
    </row>
    <row r="5596" spans="29:36" x14ac:dyDescent="0.25">
      <c r="AC5596" s="439"/>
      <c r="AD5596" s="439"/>
      <c r="AE5596" s="439"/>
      <c r="AF5596" s="439"/>
      <c r="AG5596" s="439"/>
      <c r="AH5596" s="439"/>
      <c r="AI5596" s="439"/>
      <c r="AJ5596" s="439"/>
    </row>
    <row r="5597" spans="29:36" x14ac:dyDescent="0.25">
      <c r="AC5597" s="439"/>
      <c r="AD5597" s="439"/>
      <c r="AE5597" s="439"/>
      <c r="AF5597" s="439"/>
      <c r="AG5597" s="439"/>
      <c r="AH5597" s="439"/>
      <c r="AI5597" s="439"/>
      <c r="AJ5597" s="439"/>
    </row>
    <row r="5598" spans="29:36" x14ac:dyDescent="0.25">
      <c r="AC5598" s="439"/>
      <c r="AD5598" s="439"/>
      <c r="AE5598" s="439"/>
      <c r="AF5598" s="439"/>
      <c r="AG5598" s="439"/>
      <c r="AH5598" s="439"/>
      <c r="AI5598" s="439"/>
      <c r="AJ5598" s="439"/>
    </row>
    <row r="5599" spans="29:36" x14ac:dyDescent="0.25">
      <c r="AC5599" s="439"/>
      <c r="AD5599" s="439"/>
      <c r="AE5599" s="439"/>
      <c r="AF5599" s="439"/>
      <c r="AG5599" s="439"/>
      <c r="AH5599" s="439"/>
      <c r="AI5599" s="439"/>
      <c r="AJ5599" s="439"/>
    </row>
    <row r="5600" spans="29:36" x14ac:dyDescent="0.25">
      <c r="AC5600" s="439"/>
      <c r="AD5600" s="439"/>
      <c r="AE5600" s="439"/>
      <c r="AF5600" s="439"/>
      <c r="AG5600" s="439"/>
      <c r="AH5600" s="439"/>
      <c r="AI5600" s="439"/>
      <c r="AJ5600" s="439"/>
    </row>
    <row r="5601" spans="29:36" x14ac:dyDescent="0.25">
      <c r="AC5601" s="439"/>
      <c r="AD5601" s="439"/>
      <c r="AE5601" s="439"/>
      <c r="AF5601" s="439"/>
      <c r="AG5601" s="439"/>
      <c r="AH5601" s="439"/>
      <c r="AI5601" s="439"/>
      <c r="AJ5601" s="439"/>
    </row>
    <row r="5602" spans="29:36" x14ac:dyDescent="0.25">
      <c r="AC5602" s="439"/>
      <c r="AD5602" s="439"/>
      <c r="AE5602" s="439"/>
      <c r="AF5602" s="439"/>
      <c r="AG5602" s="439"/>
      <c r="AH5602" s="439"/>
      <c r="AI5602" s="439"/>
      <c r="AJ5602" s="439"/>
    </row>
    <row r="5603" spans="29:36" x14ac:dyDescent="0.25">
      <c r="AC5603" s="439"/>
      <c r="AD5603" s="439"/>
      <c r="AE5603" s="439"/>
      <c r="AF5603" s="439"/>
      <c r="AG5603" s="439"/>
      <c r="AH5603" s="439"/>
      <c r="AI5603" s="439"/>
      <c r="AJ5603" s="439"/>
    </row>
    <row r="5604" spans="29:36" x14ac:dyDescent="0.25">
      <c r="AC5604" s="439"/>
      <c r="AD5604" s="439"/>
      <c r="AE5604" s="439"/>
      <c r="AF5604" s="439"/>
      <c r="AG5604" s="439"/>
      <c r="AH5604" s="439"/>
      <c r="AI5604" s="439"/>
      <c r="AJ5604" s="439"/>
    </row>
    <row r="5605" spans="29:36" x14ac:dyDescent="0.25">
      <c r="AC5605" s="439"/>
      <c r="AD5605" s="439"/>
      <c r="AE5605" s="439"/>
      <c r="AF5605" s="439"/>
      <c r="AG5605" s="439"/>
      <c r="AH5605" s="439"/>
      <c r="AI5605" s="439"/>
      <c r="AJ5605" s="439"/>
    </row>
    <row r="5606" spans="29:36" x14ac:dyDescent="0.25">
      <c r="AC5606" s="439"/>
      <c r="AD5606" s="439"/>
      <c r="AE5606" s="439"/>
      <c r="AF5606" s="439"/>
      <c r="AG5606" s="439"/>
      <c r="AH5606" s="439"/>
      <c r="AI5606" s="439"/>
      <c r="AJ5606" s="439"/>
    </row>
    <row r="5607" spans="29:36" x14ac:dyDescent="0.25">
      <c r="AC5607" s="439"/>
      <c r="AD5607" s="439"/>
      <c r="AE5607" s="439"/>
      <c r="AF5607" s="439"/>
      <c r="AG5607" s="439"/>
      <c r="AH5607" s="439"/>
      <c r="AI5607" s="439"/>
      <c r="AJ5607" s="439"/>
    </row>
    <row r="5608" spans="29:36" x14ac:dyDescent="0.25">
      <c r="AC5608" s="439"/>
      <c r="AD5608" s="439"/>
      <c r="AE5608" s="439"/>
      <c r="AF5608" s="439"/>
      <c r="AG5608" s="439"/>
      <c r="AH5608" s="439"/>
      <c r="AI5608" s="439"/>
      <c r="AJ5608" s="439"/>
    </row>
    <row r="5609" spans="29:36" x14ac:dyDescent="0.25">
      <c r="AC5609" s="439"/>
      <c r="AD5609" s="439"/>
      <c r="AE5609" s="439"/>
      <c r="AF5609" s="439"/>
      <c r="AG5609" s="439"/>
      <c r="AH5609" s="439"/>
      <c r="AI5609" s="439"/>
      <c r="AJ5609" s="439"/>
    </row>
    <row r="5610" spans="29:36" x14ac:dyDescent="0.25">
      <c r="AC5610" s="439"/>
      <c r="AD5610" s="439"/>
      <c r="AE5610" s="439"/>
      <c r="AF5610" s="439"/>
      <c r="AG5610" s="439"/>
      <c r="AH5610" s="439"/>
      <c r="AI5610" s="439"/>
      <c r="AJ5610" s="439"/>
    </row>
    <row r="5611" spans="29:36" x14ac:dyDescent="0.25">
      <c r="AC5611" s="439"/>
      <c r="AD5611" s="439"/>
      <c r="AE5611" s="439"/>
      <c r="AF5611" s="439"/>
      <c r="AG5611" s="439"/>
      <c r="AH5611" s="439"/>
      <c r="AI5611" s="439"/>
      <c r="AJ5611" s="439"/>
    </row>
    <row r="5612" spans="29:36" x14ac:dyDescent="0.25">
      <c r="AC5612" s="439"/>
      <c r="AD5612" s="439"/>
      <c r="AE5612" s="439"/>
      <c r="AF5612" s="439"/>
      <c r="AG5612" s="439"/>
      <c r="AH5612" s="439"/>
      <c r="AI5612" s="439"/>
      <c r="AJ5612" s="439"/>
    </row>
    <row r="5613" spans="29:36" x14ac:dyDescent="0.25">
      <c r="AC5613" s="439"/>
      <c r="AD5613" s="439"/>
      <c r="AE5613" s="439"/>
      <c r="AF5613" s="439"/>
      <c r="AG5613" s="439"/>
      <c r="AH5613" s="439"/>
      <c r="AI5613" s="439"/>
      <c r="AJ5613" s="439"/>
    </row>
    <row r="5614" spans="29:36" x14ac:dyDescent="0.25">
      <c r="AC5614" s="439"/>
      <c r="AD5614" s="439"/>
      <c r="AE5614" s="439"/>
      <c r="AF5614" s="439"/>
      <c r="AG5614" s="439"/>
      <c r="AH5614" s="439"/>
      <c r="AI5614" s="439"/>
      <c r="AJ5614" s="439"/>
    </row>
    <row r="5615" spans="29:36" x14ac:dyDescent="0.25">
      <c r="AC5615" s="439"/>
      <c r="AD5615" s="439"/>
      <c r="AE5615" s="439"/>
      <c r="AF5615" s="439"/>
      <c r="AG5615" s="439"/>
      <c r="AH5615" s="439"/>
      <c r="AI5615" s="439"/>
      <c r="AJ5615" s="439"/>
    </row>
    <row r="5616" spans="29:36" x14ac:dyDescent="0.25">
      <c r="AC5616" s="439"/>
      <c r="AD5616" s="439"/>
      <c r="AE5616" s="439"/>
      <c r="AF5616" s="439"/>
      <c r="AG5616" s="439"/>
      <c r="AH5616" s="439"/>
      <c r="AI5616" s="439"/>
      <c r="AJ5616" s="439"/>
    </row>
    <row r="5617" spans="29:36" x14ac:dyDescent="0.25">
      <c r="AC5617" s="439"/>
      <c r="AD5617" s="439"/>
      <c r="AE5617" s="439"/>
      <c r="AF5617" s="439"/>
      <c r="AG5617" s="439"/>
      <c r="AH5617" s="439"/>
      <c r="AI5617" s="439"/>
      <c r="AJ5617" s="439"/>
    </row>
    <row r="5618" spans="29:36" x14ac:dyDescent="0.25">
      <c r="AC5618" s="439"/>
      <c r="AD5618" s="439"/>
      <c r="AE5618" s="439"/>
      <c r="AF5618" s="439"/>
      <c r="AG5618" s="439"/>
      <c r="AH5618" s="439"/>
      <c r="AI5618" s="439"/>
      <c r="AJ5618" s="439"/>
    </row>
    <row r="5619" spans="29:36" x14ac:dyDescent="0.25">
      <c r="AC5619" s="439"/>
      <c r="AD5619" s="439"/>
      <c r="AE5619" s="439"/>
      <c r="AF5619" s="439"/>
      <c r="AG5619" s="439"/>
      <c r="AH5619" s="439"/>
      <c r="AI5619" s="439"/>
      <c r="AJ5619" s="439"/>
    </row>
    <row r="5620" spans="29:36" x14ac:dyDescent="0.25">
      <c r="AC5620" s="439"/>
      <c r="AD5620" s="439"/>
      <c r="AE5620" s="439"/>
      <c r="AF5620" s="439"/>
      <c r="AG5620" s="439"/>
      <c r="AH5620" s="439"/>
      <c r="AI5620" s="439"/>
      <c r="AJ5620" s="439"/>
    </row>
    <row r="5621" spans="29:36" x14ac:dyDescent="0.25">
      <c r="AC5621" s="439"/>
      <c r="AD5621" s="439"/>
      <c r="AE5621" s="439"/>
      <c r="AF5621" s="439"/>
      <c r="AG5621" s="439"/>
      <c r="AH5621" s="439"/>
      <c r="AI5621" s="439"/>
      <c r="AJ5621" s="439"/>
    </row>
    <row r="5622" spans="29:36" x14ac:dyDescent="0.25">
      <c r="AC5622" s="439"/>
      <c r="AD5622" s="439"/>
      <c r="AE5622" s="439"/>
      <c r="AF5622" s="439"/>
      <c r="AG5622" s="439"/>
      <c r="AH5622" s="439"/>
      <c r="AI5622" s="439"/>
      <c r="AJ5622" s="439"/>
    </row>
    <row r="5623" spans="29:36" x14ac:dyDescent="0.25">
      <c r="AC5623" s="439"/>
      <c r="AD5623" s="439"/>
      <c r="AE5623" s="439"/>
      <c r="AF5623" s="439"/>
      <c r="AG5623" s="439"/>
      <c r="AH5623" s="439"/>
      <c r="AI5623" s="439"/>
      <c r="AJ5623" s="439"/>
    </row>
    <row r="5624" spans="29:36" x14ac:dyDescent="0.25">
      <c r="AC5624" s="439"/>
      <c r="AD5624" s="439"/>
      <c r="AE5624" s="439"/>
      <c r="AF5624" s="439"/>
      <c r="AG5624" s="439"/>
      <c r="AH5624" s="439"/>
      <c r="AI5624" s="439"/>
      <c r="AJ5624" s="439"/>
    </row>
    <row r="5625" spans="29:36" x14ac:dyDescent="0.25">
      <c r="AC5625" s="439"/>
      <c r="AD5625" s="439"/>
      <c r="AE5625" s="439"/>
      <c r="AF5625" s="439"/>
      <c r="AG5625" s="439"/>
      <c r="AH5625" s="439"/>
      <c r="AI5625" s="439"/>
      <c r="AJ5625" s="439"/>
    </row>
    <row r="5626" spans="29:36" x14ac:dyDescent="0.25">
      <c r="AC5626" s="439"/>
      <c r="AD5626" s="439"/>
      <c r="AE5626" s="439"/>
      <c r="AF5626" s="439"/>
      <c r="AG5626" s="439"/>
      <c r="AH5626" s="439"/>
      <c r="AI5626" s="439"/>
      <c r="AJ5626" s="439"/>
    </row>
    <row r="5627" spans="29:36" x14ac:dyDescent="0.25">
      <c r="AC5627" s="439"/>
      <c r="AD5627" s="439"/>
      <c r="AE5627" s="439"/>
      <c r="AF5627" s="439"/>
      <c r="AG5627" s="439"/>
      <c r="AH5627" s="439"/>
      <c r="AI5627" s="439"/>
      <c r="AJ5627" s="439"/>
    </row>
    <row r="5628" spans="29:36" x14ac:dyDescent="0.25">
      <c r="AC5628" s="439"/>
      <c r="AD5628" s="439"/>
      <c r="AE5628" s="439"/>
      <c r="AF5628" s="439"/>
      <c r="AG5628" s="439"/>
      <c r="AH5628" s="439"/>
      <c r="AI5628" s="439"/>
      <c r="AJ5628" s="439"/>
    </row>
    <row r="5629" spans="29:36" x14ac:dyDescent="0.25">
      <c r="AC5629" s="439"/>
      <c r="AD5629" s="439"/>
      <c r="AE5629" s="439"/>
      <c r="AF5629" s="439"/>
      <c r="AG5629" s="439"/>
      <c r="AH5629" s="439"/>
      <c r="AI5629" s="439"/>
      <c r="AJ5629" s="439"/>
    </row>
    <row r="5630" spans="29:36" x14ac:dyDescent="0.25">
      <c r="AC5630" s="439"/>
      <c r="AD5630" s="439"/>
      <c r="AE5630" s="439"/>
      <c r="AF5630" s="439"/>
      <c r="AG5630" s="439"/>
      <c r="AH5630" s="439"/>
      <c r="AI5630" s="439"/>
      <c r="AJ5630" s="439"/>
    </row>
    <row r="5631" spans="29:36" x14ac:dyDescent="0.25">
      <c r="AC5631" s="439"/>
      <c r="AD5631" s="439"/>
      <c r="AE5631" s="439"/>
      <c r="AF5631" s="439"/>
      <c r="AG5631" s="439"/>
      <c r="AH5631" s="439"/>
      <c r="AI5631" s="439"/>
      <c r="AJ5631" s="439"/>
    </row>
    <row r="5632" spans="29:36" x14ac:dyDescent="0.25">
      <c r="AC5632" s="439"/>
      <c r="AD5632" s="439"/>
      <c r="AE5632" s="439"/>
      <c r="AF5632" s="439"/>
      <c r="AG5632" s="439"/>
      <c r="AH5632" s="439"/>
      <c r="AI5632" s="439"/>
      <c r="AJ5632" s="439"/>
    </row>
    <row r="5633" spans="29:36" x14ac:dyDescent="0.25">
      <c r="AC5633" s="439"/>
      <c r="AD5633" s="439"/>
      <c r="AE5633" s="439"/>
      <c r="AF5633" s="439"/>
      <c r="AG5633" s="439"/>
      <c r="AH5633" s="439"/>
      <c r="AI5633" s="439"/>
      <c r="AJ5633" s="439"/>
    </row>
    <row r="5634" spans="29:36" x14ac:dyDescent="0.25">
      <c r="AC5634" s="439"/>
      <c r="AD5634" s="439"/>
      <c r="AE5634" s="439"/>
      <c r="AF5634" s="439"/>
      <c r="AG5634" s="439"/>
      <c r="AH5634" s="439"/>
      <c r="AI5634" s="439"/>
      <c r="AJ5634" s="439"/>
    </row>
    <row r="5635" spans="29:36" x14ac:dyDescent="0.25">
      <c r="AC5635" s="439"/>
      <c r="AD5635" s="439"/>
      <c r="AE5635" s="439"/>
      <c r="AF5635" s="439"/>
      <c r="AG5635" s="439"/>
      <c r="AH5635" s="439"/>
      <c r="AI5635" s="439"/>
      <c r="AJ5635" s="439"/>
    </row>
    <row r="5636" spans="29:36" x14ac:dyDescent="0.25">
      <c r="AC5636" s="439"/>
      <c r="AD5636" s="439"/>
      <c r="AE5636" s="439"/>
      <c r="AF5636" s="439"/>
      <c r="AG5636" s="439"/>
      <c r="AH5636" s="439"/>
      <c r="AI5636" s="439"/>
      <c r="AJ5636" s="439"/>
    </row>
    <row r="5637" spans="29:36" x14ac:dyDescent="0.25">
      <c r="AC5637" s="439"/>
      <c r="AD5637" s="439"/>
      <c r="AE5637" s="439"/>
      <c r="AF5637" s="439"/>
      <c r="AG5637" s="439"/>
      <c r="AH5637" s="439"/>
      <c r="AI5637" s="439"/>
      <c r="AJ5637" s="439"/>
    </row>
    <row r="5638" spans="29:36" x14ac:dyDescent="0.25">
      <c r="AC5638" s="439"/>
      <c r="AD5638" s="439"/>
      <c r="AE5638" s="439"/>
      <c r="AF5638" s="439"/>
      <c r="AG5638" s="439"/>
      <c r="AH5638" s="439"/>
      <c r="AI5638" s="439"/>
      <c r="AJ5638" s="439"/>
    </row>
    <row r="5639" spans="29:36" x14ac:dyDescent="0.25">
      <c r="AC5639" s="439"/>
      <c r="AD5639" s="439"/>
      <c r="AE5639" s="439"/>
      <c r="AF5639" s="439"/>
      <c r="AG5639" s="439"/>
      <c r="AH5639" s="439"/>
      <c r="AI5639" s="439"/>
      <c r="AJ5639" s="439"/>
    </row>
    <row r="5640" spans="29:36" x14ac:dyDescent="0.25">
      <c r="AC5640" s="439"/>
      <c r="AD5640" s="439"/>
      <c r="AE5640" s="439"/>
      <c r="AF5640" s="439"/>
      <c r="AG5640" s="439"/>
      <c r="AH5640" s="439"/>
      <c r="AI5640" s="439"/>
      <c r="AJ5640" s="439"/>
    </row>
    <row r="5641" spans="29:36" x14ac:dyDescent="0.25">
      <c r="AC5641" s="439"/>
      <c r="AD5641" s="439"/>
      <c r="AE5641" s="439"/>
      <c r="AF5641" s="439"/>
      <c r="AG5641" s="439"/>
      <c r="AH5641" s="439"/>
      <c r="AI5641" s="439"/>
      <c r="AJ5641" s="439"/>
    </row>
    <row r="5642" spans="29:36" x14ac:dyDescent="0.25">
      <c r="AC5642" s="439"/>
      <c r="AD5642" s="439"/>
      <c r="AE5642" s="439"/>
      <c r="AF5642" s="439"/>
      <c r="AG5642" s="439"/>
      <c r="AH5642" s="439"/>
      <c r="AI5642" s="439"/>
      <c r="AJ5642" s="439"/>
    </row>
    <row r="5643" spans="29:36" x14ac:dyDescent="0.25">
      <c r="AC5643" s="439"/>
      <c r="AD5643" s="439"/>
      <c r="AE5643" s="439"/>
      <c r="AF5643" s="439"/>
      <c r="AG5643" s="439"/>
      <c r="AH5643" s="439"/>
      <c r="AI5643" s="439"/>
      <c r="AJ5643" s="439"/>
    </row>
    <row r="5644" spans="29:36" x14ac:dyDescent="0.25">
      <c r="AC5644" s="439"/>
      <c r="AD5644" s="439"/>
      <c r="AE5644" s="439"/>
      <c r="AF5644" s="439"/>
      <c r="AG5644" s="439"/>
      <c r="AH5644" s="439"/>
      <c r="AI5644" s="439"/>
      <c r="AJ5644" s="439"/>
    </row>
    <row r="5645" spans="29:36" x14ac:dyDescent="0.25">
      <c r="AC5645" s="439"/>
      <c r="AD5645" s="439"/>
      <c r="AE5645" s="439"/>
      <c r="AF5645" s="439"/>
      <c r="AG5645" s="439"/>
      <c r="AH5645" s="439"/>
      <c r="AI5645" s="439"/>
      <c r="AJ5645" s="439"/>
    </row>
    <row r="5646" spans="29:36" x14ac:dyDescent="0.25">
      <c r="AC5646" s="439"/>
      <c r="AD5646" s="439"/>
      <c r="AE5646" s="439"/>
      <c r="AF5646" s="439"/>
      <c r="AG5646" s="439"/>
      <c r="AH5646" s="439"/>
      <c r="AI5646" s="439"/>
      <c r="AJ5646" s="439"/>
    </row>
    <row r="5647" spans="29:36" x14ac:dyDescent="0.25">
      <c r="AC5647" s="439"/>
      <c r="AD5647" s="439"/>
      <c r="AE5647" s="439"/>
      <c r="AF5647" s="439"/>
      <c r="AG5647" s="439"/>
      <c r="AH5647" s="439"/>
      <c r="AI5647" s="439"/>
      <c r="AJ5647" s="439"/>
    </row>
    <row r="5648" spans="29:36" x14ac:dyDescent="0.25">
      <c r="AC5648" s="439"/>
      <c r="AD5648" s="439"/>
      <c r="AE5648" s="439"/>
      <c r="AF5648" s="439"/>
      <c r="AG5648" s="439"/>
      <c r="AH5648" s="439"/>
      <c r="AI5648" s="439"/>
      <c r="AJ5648" s="439"/>
    </row>
    <row r="5649" spans="29:36" x14ac:dyDescent="0.25">
      <c r="AC5649" s="439"/>
      <c r="AD5649" s="439"/>
      <c r="AE5649" s="439"/>
      <c r="AF5649" s="439"/>
      <c r="AG5649" s="439"/>
      <c r="AH5649" s="439"/>
      <c r="AI5649" s="439"/>
      <c r="AJ5649" s="439"/>
    </row>
    <row r="5650" spans="29:36" x14ac:dyDescent="0.25">
      <c r="AC5650" s="439"/>
      <c r="AD5650" s="439"/>
      <c r="AE5650" s="439"/>
      <c r="AF5650" s="439"/>
      <c r="AG5650" s="439"/>
      <c r="AH5650" s="439"/>
      <c r="AI5650" s="439"/>
      <c r="AJ5650" s="439"/>
    </row>
    <row r="5651" spans="29:36" x14ac:dyDescent="0.25">
      <c r="AC5651" s="439"/>
      <c r="AD5651" s="439"/>
      <c r="AE5651" s="439"/>
      <c r="AF5651" s="439"/>
      <c r="AG5651" s="439"/>
      <c r="AH5651" s="439"/>
      <c r="AI5651" s="439"/>
      <c r="AJ5651" s="439"/>
    </row>
    <row r="5652" spans="29:36" x14ac:dyDescent="0.25">
      <c r="AC5652" s="439"/>
      <c r="AD5652" s="439"/>
      <c r="AE5652" s="439"/>
      <c r="AF5652" s="439"/>
      <c r="AG5652" s="439"/>
      <c r="AH5652" s="439"/>
      <c r="AI5652" s="439"/>
      <c r="AJ5652" s="439"/>
    </row>
    <row r="5653" spans="29:36" x14ac:dyDescent="0.25">
      <c r="AC5653" s="439"/>
      <c r="AD5653" s="439"/>
      <c r="AE5653" s="439"/>
      <c r="AF5653" s="439"/>
      <c r="AG5653" s="439"/>
      <c r="AH5653" s="439"/>
      <c r="AI5653" s="439"/>
      <c r="AJ5653" s="439"/>
    </row>
    <row r="5654" spans="29:36" x14ac:dyDescent="0.25">
      <c r="AC5654" s="439"/>
      <c r="AD5654" s="439"/>
      <c r="AE5654" s="439"/>
      <c r="AF5654" s="439"/>
      <c r="AG5654" s="439"/>
      <c r="AH5654" s="439"/>
      <c r="AI5654" s="439"/>
      <c r="AJ5654" s="439"/>
    </row>
    <row r="5655" spans="29:36" x14ac:dyDescent="0.25">
      <c r="AC5655" s="439"/>
      <c r="AD5655" s="439"/>
      <c r="AE5655" s="439"/>
      <c r="AF5655" s="439"/>
      <c r="AG5655" s="439"/>
      <c r="AH5655" s="439"/>
      <c r="AI5655" s="439"/>
      <c r="AJ5655" s="439"/>
    </row>
    <row r="5656" spans="29:36" x14ac:dyDescent="0.25">
      <c r="AC5656" s="439"/>
      <c r="AD5656" s="439"/>
      <c r="AE5656" s="439"/>
      <c r="AF5656" s="439"/>
      <c r="AG5656" s="439"/>
      <c r="AH5656" s="439"/>
      <c r="AI5656" s="439"/>
      <c r="AJ5656" s="439"/>
    </row>
    <row r="5657" spans="29:36" x14ac:dyDescent="0.25">
      <c r="AC5657" s="439"/>
      <c r="AD5657" s="439"/>
      <c r="AE5657" s="439"/>
      <c r="AF5657" s="439"/>
      <c r="AG5657" s="439"/>
      <c r="AH5657" s="439"/>
      <c r="AI5657" s="439"/>
      <c r="AJ5657" s="439"/>
    </row>
    <row r="5658" spans="29:36" x14ac:dyDescent="0.25">
      <c r="AC5658" s="439"/>
      <c r="AD5658" s="439"/>
      <c r="AE5658" s="439"/>
      <c r="AF5658" s="439"/>
      <c r="AG5658" s="439"/>
      <c r="AH5658" s="439"/>
      <c r="AI5658" s="439"/>
      <c r="AJ5658" s="439"/>
    </row>
    <row r="5659" spans="29:36" x14ac:dyDescent="0.25">
      <c r="AC5659" s="439"/>
      <c r="AD5659" s="439"/>
      <c r="AE5659" s="439"/>
      <c r="AF5659" s="439"/>
      <c r="AG5659" s="439"/>
      <c r="AH5659" s="439"/>
      <c r="AI5659" s="439"/>
      <c r="AJ5659" s="439"/>
    </row>
    <row r="5660" spans="29:36" x14ac:dyDescent="0.25">
      <c r="AC5660" s="439"/>
      <c r="AD5660" s="439"/>
      <c r="AE5660" s="439"/>
      <c r="AF5660" s="439"/>
      <c r="AG5660" s="439"/>
      <c r="AH5660" s="439"/>
      <c r="AI5660" s="439"/>
      <c r="AJ5660" s="439"/>
    </row>
    <row r="5661" spans="29:36" x14ac:dyDescent="0.25">
      <c r="AC5661" s="439"/>
      <c r="AD5661" s="439"/>
      <c r="AE5661" s="439"/>
      <c r="AF5661" s="439"/>
      <c r="AG5661" s="439"/>
      <c r="AH5661" s="439"/>
      <c r="AI5661" s="439"/>
      <c r="AJ5661" s="439"/>
    </row>
    <row r="5662" spans="29:36" x14ac:dyDescent="0.25">
      <c r="AC5662" s="439"/>
      <c r="AD5662" s="439"/>
      <c r="AE5662" s="439"/>
      <c r="AF5662" s="439"/>
      <c r="AG5662" s="439"/>
      <c r="AH5662" s="439"/>
      <c r="AI5662" s="439"/>
      <c r="AJ5662" s="439"/>
    </row>
    <row r="5663" spans="29:36" x14ac:dyDescent="0.25">
      <c r="AC5663" s="439"/>
      <c r="AD5663" s="439"/>
      <c r="AE5663" s="439"/>
      <c r="AF5663" s="439"/>
      <c r="AG5663" s="439"/>
      <c r="AH5663" s="439"/>
      <c r="AI5663" s="439"/>
      <c r="AJ5663" s="439"/>
    </row>
    <row r="5664" spans="29:36" x14ac:dyDescent="0.25">
      <c r="AC5664" s="439"/>
      <c r="AD5664" s="439"/>
      <c r="AE5664" s="439"/>
      <c r="AF5664" s="439"/>
      <c r="AG5664" s="439"/>
      <c r="AH5664" s="439"/>
      <c r="AI5664" s="439"/>
      <c r="AJ5664" s="439"/>
    </row>
    <row r="5665" spans="29:36" x14ac:dyDescent="0.25">
      <c r="AC5665" s="439"/>
      <c r="AD5665" s="439"/>
      <c r="AE5665" s="439"/>
      <c r="AF5665" s="439"/>
      <c r="AG5665" s="439"/>
      <c r="AH5665" s="439"/>
      <c r="AI5665" s="439"/>
      <c r="AJ5665" s="439"/>
    </row>
    <row r="5666" spans="29:36" x14ac:dyDescent="0.25">
      <c r="AC5666" s="439"/>
      <c r="AD5666" s="439"/>
      <c r="AE5666" s="439"/>
      <c r="AF5666" s="439"/>
      <c r="AG5666" s="439"/>
      <c r="AH5666" s="439"/>
      <c r="AI5666" s="439"/>
      <c r="AJ5666" s="439"/>
    </row>
    <row r="5667" spans="29:36" x14ac:dyDescent="0.25">
      <c r="AC5667" s="439"/>
      <c r="AD5667" s="439"/>
      <c r="AE5667" s="439"/>
      <c r="AF5667" s="439"/>
      <c r="AG5667" s="439"/>
      <c r="AH5667" s="439"/>
      <c r="AI5667" s="439"/>
      <c r="AJ5667" s="439"/>
    </row>
    <row r="5668" spans="29:36" x14ac:dyDescent="0.25">
      <c r="AC5668" s="439"/>
      <c r="AD5668" s="439"/>
      <c r="AE5668" s="439"/>
      <c r="AF5668" s="439"/>
      <c r="AG5668" s="439"/>
      <c r="AH5668" s="439"/>
      <c r="AI5668" s="439"/>
      <c r="AJ5668" s="439"/>
    </row>
    <row r="5669" spans="29:36" x14ac:dyDescent="0.25">
      <c r="AC5669" s="439"/>
      <c r="AD5669" s="439"/>
      <c r="AE5669" s="439"/>
      <c r="AF5669" s="439"/>
      <c r="AG5669" s="439"/>
      <c r="AH5669" s="439"/>
      <c r="AI5669" s="439"/>
      <c r="AJ5669" s="439"/>
    </row>
    <row r="5670" spans="29:36" x14ac:dyDescent="0.25">
      <c r="AC5670" s="439"/>
      <c r="AD5670" s="439"/>
      <c r="AE5670" s="439"/>
      <c r="AF5670" s="439"/>
      <c r="AG5670" s="439"/>
      <c r="AH5670" s="439"/>
      <c r="AI5670" s="439"/>
      <c r="AJ5670" s="439"/>
    </row>
    <row r="5671" spans="29:36" x14ac:dyDescent="0.25">
      <c r="AC5671" s="439"/>
      <c r="AD5671" s="439"/>
      <c r="AE5671" s="439"/>
      <c r="AF5671" s="439"/>
      <c r="AG5671" s="439"/>
      <c r="AH5671" s="439"/>
      <c r="AI5671" s="439"/>
      <c r="AJ5671" s="439"/>
    </row>
    <row r="5672" spans="29:36" x14ac:dyDescent="0.25">
      <c r="AC5672" s="439"/>
      <c r="AD5672" s="439"/>
      <c r="AE5672" s="439"/>
      <c r="AF5672" s="439"/>
      <c r="AG5672" s="439"/>
      <c r="AH5672" s="439"/>
      <c r="AI5672" s="439"/>
      <c r="AJ5672" s="439"/>
    </row>
    <row r="5673" spans="29:36" x14ac:dyDescent="0.25">
      <c r="AC5673" s="439"/>
      <c r="AD5673" s="439"/>
      <c r="AE5673" s="439"/>
      <c r="AF5673" s="439"/>
      <c r="AG5673" s="439"/>
      <c r="AH5673" s="439"/>
      <c r="AI5673" s="439"/>
      <c r="AJ5673" s="439"/>
    </row>
    <row r="5674" spans="29:36" x14ac:dyDescent="0.25">
      <c r="AC5674" s="439"/>
      <c r="AD5674" s="439"/>
      <c r="AE5674" s="439"/>
      <c r="AF5674" s="439"/>
      <c r="AG5674" s="439"/>
      <c r="AH5674" s="439"/>
      <c r="AI5674" s="439"/>
      <c r="AJ5674" s="439"/>
    </row>
    <row r="5675" spans="29:36" x14ac:dyDescent="0.25">
      <c r="AC5675" s="439"/>
      <c r="AD5675" s="439"/>
      <c r="AE5675" s="439"/>
      <c r="AF5675" s="439"/>
      <c r="AG5675" s="439"/>
      <c r="AH5675" s="439"/>
      <c r="AI5675" s="439"/>
      <c r="AJ5675" s="439"/>
    </row>
    <row r="5676" spans="29:36" x14ac:dyDescent="0.25">
      <c r="AC5676" s="439"/>
      <c r="AD5676" s="439"/>
      <c r="AE5676" s="439"/>
      <c r="AF5676" s="439"/>
      <c r="AG5676" s="439"/>
      <c r="AH5676" s="439"/>
      <c r="AI5676" s="439"/>
      <c r="AJ5676" s="439"/>
    </row>
    <row r="5677" spans="29:36" x14ac:dyDescent="0.25">
      <c r="AC5677" s="439"/>
      <c r="AD5677" s="439"/>
      <c r="AE5677" s="439"/>
      <c r="AF5677" s="439"/>
      <c r="AG5677" s="439"/>
      <c r="AH5677" s="439"/>
      <c r="AI5677" s="439"/>
      <c r="AJ5677" s="439"/>
    </row>
    <row r="5678" spans="29:36" x14ac:dyDescent="0.25">
      <c r="AC5678" s="439"/>
      <c r="AD5678" s="439"/>
      <c r="AE5678" s="439"/>
      <c r="AF5678" s="439"/>
      <c r="AG5678" s="439"/>
      <c r="AH5678" s="439"/>
      <c r="AI5678" s="439"/>
      <c r="AJ5678" s="439"/>
    </row>
    <row r="5679" spans="29:36" x14ac:dyDescent="0.25">
      <c r="AC5679" s="439"/>
      <c r="AD5679" s="439"/>
      <c r="AE5679" s="439"/>
      <c r="AF5679" s="439"/>
      <c r="AG5679" s="439"/>
      <c r="AH5679" s="439"/>
      <c r="AI5679" s="439"/>
      <c r="AJ5679" s="439"/>
    </row>
    <row r="5680" spans="29:36" x14ac:dyDescent="0.25">
      <c r="AC5680" s="439"/>
      <c r="AD5680" s="439"/>
      <c r="AE5680" s="439"/>
      <c r="AF5680" s="439"/>
      <c r="AG5680" s="439"/>
      <c r="AH5680" s="439"/>
      <c r="AI5680" s="439"/>
      <c r="AJ5680" s="439"/>
    </row>
    <row r="5681" spans="29:36" x14ac:dyDescent="0.25">
      <c r="AC5681" s="439"/>
      <c r="AD5681" s="439"/>
      <c r="AE5681" s="439"/>
      <c r="AF5681" s="439"/>
      <c r="AG5681" s="439"/>
      <c r="AH5681" s="439"/>
      <c r="AI5681" s="439"/>
      <c r="AJ5681" s="439"/>
    </row>
    <row r="5682" spans="29:36" x14ac:dyDescent="0.25">
      <c r="AC5682" s="439"/>
      <c r="AD5682" s="439"/>
      <c r="AE5682" s="439"/>
      <c r="AF5682" s="439"/>
      <c r="AG5682" s="439"/>
      <c r="AH5682" s="439"/>
      <c r="AI5682" s="439"/>
      <c r="AJ5682" s="439"/>
    </row>
    <row r="5683" spans="29:36" x14ac:dyDescent="0.25">
      <c r="AC5683" s="439"/>
      <c r="AD5683" s="439"/>
      <c r="AE5683" s="439"/>
      <c r="AF5683" s="439"/>
      <c r="AG5683" s="439"/>
      <c r="AH5683" s="439"/>
      <c r="AI5683" s="439"/>
      <c r="AJ5683" s="439"/>
    </row>
    <row r="5684" spans="29:36" x14ac:dyDescent="0.25">
      <c r="AC5684" s="439"/>
      <c r="AD5684" s="439"/>
      <c r="AE5684" s="439"/>
      <c r="AF5684" s="439"/>
      <c r="AG5684" s="439"/>
      <c r="AH5684" s="439"/>
      <c r="AI5684" s="439"/>
      <c r="AJ5684" s="439"/>
    </row>
    <row r="5685" spans="29:36" x14ac:dyDescent="0.25">
      <c r="AC5685" s="439"/>
      <c r="AD5685" s="439"/>
      <c r="AE5685" s="439"/>
      <c r="AF5685" s="439"/>
      <c r="AG5685" s="439"/>
      <c r="AH5685" s="439"/>
      <c r="AI5685" s="439"/>
      <c r="AJ5685" s="439"/>
    </row>
    <row r="5686" spans="29:36" x14ac:dyDescent="0.25">
      <c r="AC5686" s="439"/>
      <c r="AD5686" s="439"/>
      <c r="AE5686" s="439"/>
      <c r="AF5686" s="439"/>
      <c r="AG5686" s="439"/>
      <c r="AH5686" s="439"/>
      <c r="AI5686" s="439"/>
      <c r="AJ5686" s="439"/>
    </row>
    <row r="5687" spans="29:36" x14ac:dyDescent="0.25">
      <c r="AC5687" s="439"/>
      <c r="AD5687" s="439"/>
      <c r="AE5687" s="439"/>
      <c r="AF5687" s="439"/>
      <c r="AG5687" s="439"/>
      <c r="AH5687" s="439"/>
      <c r="AI5687" s="439"/>
      <c r="AJ5687" s="439"/>
    </row>
    <row r="5688" spans="29:36" x14ac:dyDescent="0.25">
      <c r="AC5688" s="439"/>
      <c r="AD5688" s="439"/>
      <c r="AE5688" s="439"/>
      <c r="AF5688" s="439"/>
      <c r="AG5688" s="439"/>
      <c r="AH5688" s="439"/>
      <c r="AI5688" s="439"/>
      <c r="AJ5688" s="439"/>
    </row>
    <row r="5689" spans="29:36" x14ac:dyDescent="0.25">
      <c r="AC5689" s="439"/>
      <c r="AD5689" s="439"/>
      <c r="AE5689" s="439"/>
      <c r="AF5689" s="439"/>
      <c r="AG5689" s="439"/>
      <c r="AH5689" s="439"/>
      <c r="AI5689" s="439"/>
      <c r="AJ5689" s="439"/>
    </row>
    <row r="5690" spans="29:36" x14ac:dyDescent="0.25">
      <c r="AC5690" s="439"/>
      <c r="AD5690" s="439"/>
      <c r="AE5690" s="439"/>
      <c r="AF5690" s="439"/>
      <c r="AG5690" s="439"/>
      <c r="AH5690" s="439"/>
      <c r="AI5690" s="439"/>
      <c r="AJ5690" s="439"/>
    </row>
    <row r="5691" spans="29:36" x14ac:dyDescent="0.25">
      <c r="AC5691" s="439"/>
      <c r="AD5691" s="439"/>
      <c r="AE5691" s="439"/>
      <c r="AF5691" s="439"/>
      <c r="AG5691" s="439"/>
      <c r="AH5691" s="439"/>
      <c r="AI5691" s="439"/>
      <c r="AJ5691" s="439"/>
    </row>
    <row r="5692" spans="29:36" x14ac:dyDescent="0.25">
      <c r="AC5692" s="439"/>
      <c r="AD5692" s="439"/>
      <c r="AE5692" s="439"/>
      <c r="AF5692" s="439"/>
      <c r="AG5692" s="439"/>
      <c r="AH5692" s="439"/>
      <c r="AI5692" s="439"/>
      <c r="AJ5692" s="439"/>
    </row>
    <row r="5693" spans="29:36" x14ac:dyDescent="0.25">
      <c r="AC5693" s="439"/>
      <c r="AD5693" s="439"/>
      <c r="AE5693" s="439"/>
      <c r="AF5693" s="439"/>
      <c r="AG5693" s="439"/>
      <c r="AH5693" s="439"/>
      <c r="AI5693" s="439"/>
      <c r="AJ5693" s="439"/>
    </row>
    <row r="5694" spans="29:36" x14ac:dyDescent="0.25">
      <c r="AC5694" s="439"/>
      <c r="AD5694" s="439"/>
      <c r="AE5694" s="439"/>
      <c r="AF5694" s="439"/>
      <c r="AG5694" s="439"/>
      <c r="AH5694" s="439"/>
      <c r="AI5694" s="439"/>
      <c r="AJ5694" s="439"/>
    </row>
    <row r="5695" spans="29:36" x14ac:dyDescent="0.25">
      <c r="AC5695" s="439"/>
      <c r="AD5695" s="439"/>
      <c r="AE5695" s="439"/>
      <c r="AF5695" s="439"/>
      <c r="AG5695" s="439"/>
      <c r="AH5695" s="439"/>
      <c r="AI5695" s="439"/>
      <c r="AJ5695" s="439"/>
    </row>
    <row r="5696" spans="29:36" x14ac:dyDescent="0.25">
      <c r="AC5696" s="439"/>
      <c r="AD5696" s="439"/>
      <c r="AE5696" s="439"/>
      <c r="AF5696" s="439"/>
      <c r="AG5696" s="439"/>
      <c r="AH5696" s="439"/>
      <c r="AI5696" s="439"/>
      <c r="AJ5696" s="439"/>
    </row>
    <row r="5697" spans="29:36" x14ac:dyDescent="0.25">
      <c r="AC5697" s="439"/>
      <c r="AD5697" s="439"/>
      <c r="AE5697" s="439"/>
      <c r="AF5697" s="439"/>
      <c r="AG5697" s="439"/>
      <c r="AH5697" s="439"/>
      <c r="AI5697" s="439"/>
      <c r="AJ5697" s="439"/>
    </row>
    <row r="5698" spans="29:36" x14ac:dyDescent="0.25">
      <c r="AC5698" s="439"/>
      <c r="AD5698" s="439"/>
      <c r="AE5698" s="439"/>
      <c r="AF5698" s="439"/>
      <c r="AG5698" s="439"/>
      <c r="AH5698" s="439"/>
      <c r="AI5698" s="439"/>
      <c r="AJ5698" s="439"/>
    </row>
    <row r="5699" spans="29:36" x14ac:dyDescent="0.25">
      <c r="AC5699" s="439"/>
      <c r="AD5699" s="439"/>
      <c r="AE5699" s="439"/>
      <c r="AF5699" s="439"/>
      <c r="AG5699" s="439"/>
      <c r="AH5699" s="439"/>
      <c r="AI5699" s="439"/>
      <c r="AJ5699" s="439"/>
    </row>
    <row r="5700" spans="29:36" x14ac:dyDescent="0.25">
      <c r="AC5700" s="439"/>
      <c r="AD5700" s="439"/>
      <c r="AE5700" s="439"/>
      <c r="AF5700" s="439"/>
      <c r="AG5700" s="439"/>
      <c r="AH5700" s="439"/>
      <c r="AI5700" s="439"/>
      <c r="AJ5700" s="439"/>
    </row>
    <row r="5701" spans="29:36" x14ac:dyDescent="0.25">
      <c r="AC5701" s="439"/>
      <c r="AD5701" s="439"/>
      <c r="AE5701" s="439"/>
      <c r="AF5701" s="439"/>
      <c r="AG5701" s="439"/>
      <c r="AH5701" s="439"/>
      <c r="AI5701" s="439"/>
      <c r="AJ5701" s="439"/>
    </row>
    <row r="5702" spans="29:36" x14ac:dyDescent="0.25">
      <c r="AC5702" s="439"/>
      <c r="AD5702" s="439"/>
      <c r="AE5702" s="439"/>
      <c r="AF5702" s="439"/>
      <c r="AG5702" s="439"/>
      <c r="AH5702" s="439"/>
      <c r="AI5702" s="439"/>
      <c r="AJ5702" s="439"/>
    </row>
    <row r="5703" spans="29:36" x14ac:dyDescent="0.25">
      <c r="AC5703" s="439"/>
      <c r="AD5703" s="439"/>
      <c r="AE5703" s="439"/>
      <c r="AF5703" s="439"/>
      <c r="AG5703" s="439"/>
      <c r="AH5703" s="439"/>
      <c r="AI5703" s="439"/>
      <c r="AJ5703" s="439"/>
    </row>
    <row r="5704" spans="29:36" x14ac:dyDescent="0.25">
      <c r="AC5704" s="439"/>
      <c r="AD5704" s="439"/>
      <c r="AE5704" s="439"/>
      <c r="AF5704" s="439"/>
      <c r="AG5704" s="439"/>
      <c r="AH5704" s="439"/>
      <c r="AI5704" s="439"/>
      <c r="AJ5704" s="439"/>
    </row>
    <row r="5705" spans="29:36" x14ac:dyDescent="0.25">
      <c r="AC5705" s="439"/>
      <c r="AD5705" s="439"/>
      <c r="AE5705" s="439"/>
      <c r="AF5705" s="439"/>
      <c r="AG5705" s="439"/>
      <c r="AH5705" s="439"/>
      <c r="AI5705" s="439"/>
      <c r="AJ5705" s="439"/>
    </row>
    <row r="5706" spans="29:36" x14ac:dyDescent="0.25">
      <c r="AC5706" s="439"/>
      <c r="AD5706" s="439"/>
      <c r="AE5706" s="439"/>
      <c r="AF5706" s="439"/>
      <c r="AG5706" s="439"/>
      <c r="AH5706" s="439"/>
      <c r="AI5706" s="439"/>
      <c r="AJ5706" s="439"/>
    </row>
    <row r="5707" spans="29:36" x14ac:dyDescent="0.25">
      <c r="AC5707" s="439"/>
      <c r="AD5707" s="439"/>
      <c r="AE5707" s="439"/>
      <c r="AF5707" s="439"/>
      <c r="AG5707" s="439"/>
      <c r="AH5707" s="439"/>
      <c r="AI5707" s="439"/>
      <c r="AJ5707" s="439"/>
    </row>
    <row r="5708" spans="29:36" x14ac:dyDescent="0.25">
      <c r="AC5708" s="439"/>
      <c r="AD5708" s="439"/>
      <c r="AE5708" s="439"/>
      <c r="AF5708" s="439"/>
      <c r="AG5708" s="439"/>
      <c r="AH5708" s="439"/>
      <c r="AI5708" s="439"/>
      <c r="AJ5708" s="439"/>
    </row>
    <row r="5709" spans="29:36" x14ac:dyDescent="0.25">
      <c r="AC5709" s="439"/>
      <c r="AD5709" s="439"/>
      <c r="AE5709" s="439"/>
      <c r="AF5709" s="439"/>
      <c r="AG5709" s="439"/>
      <c r="AH5709" s="439"/>
      <c r="AI5709" s="439"/>
      <c r="AJ5709" s="439"/>
    </row>
    <row r="5710" spans="29:36" x14ac:dyDescent="0.25">
      <c r="AC5710" s="439"/>
      <c r="AD5710" s="439"/>
      <c r="AE5710" s="439"/>
      <c r="AF5710" s="439"/>
      <c r="AG5710" s="439"/>
      <c r="AH5710" s="439"/>
      <c r="AI5710" s="439"/>
      <c r="AJ5710" s="439"/>
    </row>
    <row r="5711" spans="29:36" x14ac:dyDescent="0.25">
      <c r="AC5711" s="439"/>
      <c r="AD5711" s="439"/>
      <c r="AE5711" s="439"/>
      <c r="AF5711" s="439"/>
      <c r="AG5711" s="439"/>
      <c r="AH5711" s="439"/>
      <c r="AI5711" s="439"/>
      <c r="AJ5711" s="439"/>
    </row>
    <row r="5712" spans="29:36" x14ac:dyDescent="0.25">
      <c r="AC5712" s="439"/>
      <c r="AD5712" s="439"/>
      <c r="AE5712" s="439"/>
      <c r="AF5712" s="439"/>
      <c r="AG5712" s="439"/>
      <c r="AH5712" s="439"/>
      <c r="AI5712" s="439"/>
      <c r="AJ5712" s="439"/>
    </row>
    <row r="5713" spans="29:36" x14ac:dyDescent="0.25">
      <c r="AC5713" s="439"/>
      <c r="AD5713" s="439"/>
      <c r="AE5713" s="439"/>
      <c r="AF5713" s="439"/>
      <c r="AG5713" s="439"/>
      <c r="AH5713" s="439"/>
      <c r="AI5713" s="439"/>
      <c r="AJ5713" s="439"/>
    </row>
    <row r="5714" spans="29:36" x14ac:dyDescent="0.25">
      <c r="AC5714" s="439"/>
      <c r="AD5714" s="439"/>
      <c r="AE5714" s="439"/>
      <c r="AF5714" s="439"/>
      <c r="AG5714" s="439"/>
      <c r="AH5714" s="439"/>
      <c r="AI5714" s="439"/>
      <c r="AJ5714" s="439"/>
    </row>
    <row r="5715" spans="29:36" x14ac:dyDescent="0.25">
      <c r="AC5715" s="439"/>
      <c r="AD5715" s="439"/>
      <c r="AE5715" s="439"/>
      <c r="AF5715" s="439"/>
      <c r="AG5715" s="439"/>
      <c r="AH5715" s="439"/>
      <c r="AI5715" s="439"/>
      <c r="AJ5715" s="439"/>
    </row>
    <row r="5716" spans="29:36" x14ac:dyDescent="0.25">
      <c r="AC5716" s="439"/>
      <c r="AD5716" s="439"/>
      <c r="AE5716" s="439"/>
      <c r="AF5716" s="439"/>
      <c r="AG5716" s="439"/>
      <c r="AH5716" s="439"/>
      <c r="AI5716" s="439"/>
      <c r="AJ5716" s="439"/>
    </row>
    <row r="5717" spans="29:36" x14ac:dyDescent="0.25">
      <c r="AC5717" s="439"/>
      <c r="AD5717" s="439"/>
      <c r="AE5717" s="439"/>
      <c r="AF5717" s="439"/>
      <c r="AG5717" s="439"/>
      <c r="AH5717" s="439"/>
      <c r="AI5717" s="439"/>
      <c r="AJ5717" s="439"/>
    </row>
    <row r="5718" spans="29:36" x14ac:dyDescent="0.25">
      <c r="AC5718" s="439"/>
      <c r="AD5718" s="439"/>
      <c r="AE5718" s="439"/>
      <c r="AF5718" s="439"/>
      <c r="AG5718" s="439"/>
      <c r="AH5718" s="439"/>
      <c r="AI5718" s="439"/>
      <c r="AJ5718" s="439"/>
    </row>
    <row r="5719" spans="29:36" x14ac:dyDescent="0.25">
      <c r="AC5719" s="439"/>
      <c r="AD5719" s="439"/>
      <c r="AE5719" s="439"/>
      <c r="AF5719" s="439"/>
      <c r="AG5719" s="439"/>
      <c r="AH5719" s="439"/>
      <c r="AI5719" s="439"/>
      <c r="AJ5719" s="439"/>
    </row>
    <row r="5720" spans="29:36" x14ac:dyDescent="0.25">
      <c r="AC5720" s="439"/>
      <c r="AD5720" s="439"/>
      <c r="AE5720" s="439"/>
      <c r="AF5720" s="439"/>
      <c r="AG5720" s="439"/>
      <c r="AH5720" s="439"/>
      <c r="AI5720" s="439"/>
      <c r="AJ5720" s="439"/>
    </row>
    <row r="5721" spans="29:36" x14ac:dyDescent="0.25">
      <c r="AC5721" s="439"/>
      <c r="AD5721" s="439"/>
      <c r="AE5721" s="439"/>
      <c r="AF5721" s="439"/>
      <c r="AG5721" s="439"/>
      <c r="AH5721" s="439"/>
      <c r="AI5721" s="439"/>
      <c r="AJ5721" s="439"/>
    </row>
    <row r="5722" spans="29:36" x14ac:dyDescent="0.25">
      <c r="AC5722" s="439"/>
      <c r="AD5722" s="439"/>
      <c r="AE5722" s="439"/>
      <c r="AF5722" s="439"/>
      <c r="AG5722" s="439"/>
      <c r="AH5722" s="439"/>
      <c r="AI5722" s="439"/>
      <c r="AJ5722" s="439"/>
    </row>
    <row r="5723" spans="29:36" x14ac:dyDescent="0.25">
      <c r="AC5723" s="439"/>
      <c r="AD5723" s="439"/>
      <c r="AE5723" s="439"/>
      <c r="AF5723" s="439"/>
      <c r="AG5723" s="439"/>
      <c r="AH5723" s="439"/>
      <c r="AI5723" s="439"/>
      <c r="AJ5723" s="439"/>
    </row>
    <row r="5724" spans="29:36" x14ac:dyDescent="0.25">
      <c r="AC5724" s="439"/>
      <c r="AD5724" s="439"/>
      <c r="AE5724" s="439"/>
      <c r="AF5724" s="439"/>
      <c r="AG5724" s="439"/>
      <c r="AH5724" s="439"/>
      <c r="AI5724" s="439"/>
      <c r="AJ5724" s="439"/>
    </row>
    <row r="5725" spans="29:36" x14ac:dyDescent="0.25">
      <c r="AC5725" s="439"/>
      <c r="AD5725" s="439"/>
      <c r="AE5725" s="439"/>
      <c r="AF5725" s="439"/>
      <c r="AG5725" s="439"/>
      <c r="AH5725" s="439"/>
      <c r="AI5725" s="439"/>
      <c r="AJ5725" s="439"/>
    </row>
    <row r="5726" spans="29:36" x14ac:dyDescent="0.25">
      <c r="AC5726" s="439"/>
      <c r="AD5726" s="439"/>
      <c r="AE5726" s="439"/>
      <c r="AF5726" s="439"/>
      <c r="AG5726" s="439"/>
      <c r="AH5726" s="439"/>
      <c r="AI5726" s="439"/>
      <c r="AJ5726" s="439"/>
    </row>
    <row r="5727" spans="29:36" x14ac:dyDescent="0.25">
      <c r="AC5727" s="439"/>
      <c r="AD5727" s="439"/>
      <c r="AE5727" s="439"/>
      <c r="AF5727" s="439"/>
      <c r="AG5727" s="439"/>
      <c r="AH5727" s="439"/>
      <c r="AI5727" s="439"/>
      <c r="AJ5727" s="439"/>
    </row>
    <row r="5728" spans="29:36" x14ac:dyDescent="0.25">
      <c r="AC5728" s="439"/>
      <c r="AD5728" s="439"/>
      <c r="AE5728" s="439"/>
      <c r="AF5728" s="439"/>
      <c r="AG5728" s="439"/>
      <c r="AH5728" s="439"/>
      <c r="AI5728" s="439"/>
      <c r="AJ5728" s="439"/>
    </row>
    <row r="5729" spans="29:36" x14ac:dyDescent="0.25">
      <c r="AC5729" s="439"/>
      <c r="AD5729" s="439"/>
      <c r="AE5729" s="439"/>
      <c r="AF5729" s="439"/>
      <c r="AG5729" s="439"/>
      <c r="AH5729" s="439"/>
      <c r="AI5729" s="439"/>
      <c r="AJ5729" s="439"/>
    </row>
    <row r="5730" spans="29:36" x14ac:dyDescent="0.25">
      <c r="AC5730" s="439"/>
      <c r="AD5730" s="439"/>
      <c r="AE5730" s="439"/>
      <c r="AF5730" s="439"/>
      <c r="AG5730" s="439"/>
      <c r="AH5730" s="439"/>
      <c r="AI5730" s="439"/>
      <c r="AJ5730" s="439"/>
    </row>
    <row r="5731" spans="29:36" x14ac:dyDescent="0.25">
      <c r="AC5731" s="439"/>
      <c r="AD5731" s="439"/>
      <c r="AE5731" s="439"/>
      <c r="AF5731" s="439"/>
      <c r="AG5731" s="439"/>
      <c r="AH5731" s="439"/>
      <c r="AI5731" s="439"/>
      <c r="AJ5731" s="439"/>
    </row>
    <row r="5732" spans="29:36" x14ac:dyDescent="0.25">
      <c r="AC5732" s="439"/>
      <c r="AD5732" s="439"/>
      <c r="AE5732" s="439"/>
      <c r="AF5732" s="439"/>
      <c r="AG5732" s="439"/>
      <c r="AH5732" s="439"/>
      <c r="AI5732" s="439"/>
      <c r="AJ5732" s="439"/>
    </row>
    <row r="5733" spans="29:36" x14ac:dyDescent="0.25">
      <c r="AC5733" s="439"/>
      <c r="AD5733" s="439"/>
      <c r="AE5733" s="439"/>
      <c r="AF5733" s="439"/>
      <c r="AG5733" s="439"/>
      <c r="AH5733" s="439"/>
      <c r="AI5733" s="439"/>
      <c r="AJ5733" s="439"/>
    </row>
    <row r="5734" spans="29:36" x14ac:dyDescent="0.25">
      <c r="AC5734" s="439"/>
      <c r="AD5734" s="439"/>
      <c r="AE5734" s="439"/>
      <c r="AF5734" s="439"/>
      <c r="AG5734" s="439"/>
      <c r="AH5734" s="439"/>
      <c r="AI5734" s="439"/>
      <c r="AJ5734" s="439"/>
    </row>
    <row r="5735" spans="29:36" x14ac:dyDescent="0.25">
      <c r="AC5735" s="439"/>
      <c r="AD5735" s="439"/>
      <c r="AE5735" s="439"/>
      <c r="AF5735" s="439"/>
      <c r="AG5735" s="439"/>
      <c r="AH5735" s="439"/>
      <c r="AI5735" s="439"/>
      <c r="AJ5735" s="439"/>
    </row>
    <row r="5736" spans="29:36" x14ac:dyDescent="0.25">
      <c r="AC5736" s="439"/>
      <c r="AD5736" s="439"/>
      <c r="AE5736" s="439"/>
      <c r="AF5736" s="439"/>
      <c r="AG5736" s="439"/>
      <c r="AH5736" s="439"/>
      <c r="AI5736" s="439"/>
      <c r="AJ5736" s="439"/>
    </row>
    <row r="5737" spans="29:36" x14ac:dyDescent="0.25">
      <c r="AC5737" s="439"/>
      <c r="AD5737" s="439"/>
      <c r="AE5737" s="439"/>
      <c r="AF5737" s="439"/>
      <c r="AG5737" s="439"/>
      <c r="AH5737" s="439"/>
      <c r="AI5737" s="439"/>
      <c r="AJ5737" s="439"/>
    </row>
    <row r="5738" spans="29:36" x14ac:dyDescent="0.25">
      <c r="AC5738" s="439"/>
      <c r="AD5738" s="439"/>
      <c r="AE5738" s="439"/>
      <c r="AF5738" s="439"/>
      <c r="AG5738" s="439"/>
      <c r="AH5738" s="439"/>
      <c r="AI5738" s="439"/>
      <c r="AJ5738" s="439"/>
    </row>
    <row r="5739" spans="29:36" x14ac:dyDescent="0.25">
      <c r="AC5739" s="439"/>
      <c r="AD5739" s="439"/>
      <c r="AE5739" s="439"/>
      <c r="AF5739" s="439"/>
      <c r="AG5739" s="439"/>
      <c r="AH5739" s="439"/>
      <c r="AI5739" s="439"/>
      <c r="AJ5739" s="439"/>
    </row>
    <row r="5740" spans="29:36" x14ac:dyDescent="0.25">
      <c r="AC5740" s="439"/>
      <c r="AD5740" s="439"/>
      <c r="AE5740" s="439"/>
      <c r="AF5740" s="439"/>
      <c r="AG5740" s="439"/>
      <c r="AH5740" s="439"/>
      <c r="AI5740" s="439"/>
      <c r="AJ5740" s="439"/>
    </row>
    <row r="5741" spans="29:36" x14ac:dyDescent="0.25">
      <c r="AC5741" s="439"/>
      <c r="AD5741" s="439"/>
      <c r="AE5741" s="439"/>
      <c r="AF5741" s="439"/>
      <c r="AG5741" s="439"/>
      <c r="AH5741" s="439"/>
      <c r="AI5741" s="439"/>
      <c r="AJ5741" s="439"/>
    </row>
    <row r="5742" spans="29:36" x14ac:dyDescent="0.25">
      <c r="AC5742" s="439"/>
      <c r="AD5742" s="439"/>
      <c r="AE5742" s="439"/>
      <c r="AF5742" s="439"/>
      <c r="AG5742" s="439"/>
      <c r="AH5742" s="439"/>
      <c r="AI5742" s="439"/>
      <c r="AJ5742" s="439"/>
    </row>
    <row r="5743" spans="29:36" x14ac:dyDescent="0.25">
      <c r="AC5743" s="439"/>
      <c r="AD5743" s="439"/>
      <c r="AE5743" s="439"/>
      <c r="AF5743" s="439"/>
      <c r="AG5743" s="439"/>
      <c r="AH5743" s="439"/>
      <c r="AI5743" s="439"/>
      <c r="AJ5743" s="439"/>
    </row>
    <row r="5744" spans="29:36" x14ac:dyDescent="0.25">
      <c r="AC5744" s="439"/>
      <c r="AD5744" s="439"/>
      <c r="AE5744" s="439"/>
      <c r="AF5744" s="439"/>
      <c r="AG5744" s="439"/>
      <c r="AH5744" s="439"/>
      <c r="AI5744" s="439"/>
      <c r="AJ5744" s="439"/>
    </row>
    <row r="5745" spans="29:36" x14ac:dyDescent="0.25">
      <c r="AC5745" s="439"/>
      <c r="AD5745" s="439"/>
      <c r="AE5745" s="439"/>
      <c r="AF5745" s="439"/>
      <c r="AG5745" s="439"/>
      <c r="AH5745" s="439"/>
      <c r="AI5745" s="439"/>
      <c r="AJ5745" s="439"/>
    </row>
    <row r="5746" spans="29:36" x14ac:dyDescent="0.25">
      <c r="AC5746" s="439"/>
      <c r="AD5746" s="439"/>
      <c r="AE5746" s="439"/>
      <c r="AF5746" s="439"/>
      <c r="AG5746" s="439"/>
      <c r="AH5746" s="439"/>
      <c r="AI5746" s="439"/>
      <c r="AJ5746" s="439"/>
    </row>
    <row r="5747" spans="29:36" x14ac:dyDescent="0.25">
      <c r="AC5747" s="439"/>
      <c r="AD5747" s="439"/>
      <c r="AE5747" s="439"/>
      <c r="AF5747" s="439"/>
      <c r="AG5747" s="439"/>
      <c r="AH5747" s="439"/>
      <c r="AI5747" s="439"/>
      <c r="AJ5747" s="439"/>
    </row>
    <row r="5748" spans="29:36" x14ac:dyDescent="0.25">
      <c r="AC5748" s="439"/>
      <c r="AD5748" s="439"/>
      <c r="AE5748" s="439"/>
      <c r="AF5748" s="439"/>
      <c r="AG5748" s="439"/>
      <c r="AH5748" s="439"/>
      <c r="AI5748" s="439"/>
      <c r="AJ5748" s="439"/>
    </row>
    <row r="5749" spans="29:36" x14ac:dyDescent="0.25">
      <c r="AC5749" s="439"/>
      <c r="AD5749" s="439"/>
      <c r="AE5749" s="439"/>
      <c r="AF5749" s="439"/>
      <c r="AG5749" s="439"/>
      <c r="AH5749" s="439"/>
      <c r="AI5749" s="439"/>
      <c r="AJ5749" s="439"/>
    </row>
    <row r="5750" spans="29:36" x14ac:dyDescent="0.25">
      <c r="AC5750" s="439"/>
      <c r="AD5750" s="439"/>
      <c r="AE5750" s="439"/>
      <c r="AF5750" s="439"/>
      <c r="AG5750" s="439"/>
      <c r="AH5750" s="439"/>
      <c r="AI5750" s="439"/>
      <c r="AJ5750" s="439"/>
    </row>
    <row r="5751" spans="29:36" x14ac:dyDescent="0.25">
      <c r="AC5751" s="439"/>
      <c r="AD5751" s="439"/>
      <c r="AE5751" s="439"/>
      <c r="AF5751" s="439"/>
      <c r="AG5751" s="439"/>
      <c r="AH5751" s="439"/>
      <c r="AI5751" s="439"/>
      <c r="AJ5751" s="439"/>
    </row>
    <row r="5752" spans="29:36" x14ac:dyDescent="0.25">
      <c r="AC5752" s="439"/>
      <c r="AD5752" s="439"/>
      <c r="AE5752" s="439"/>
      <c r="AF5752" s="439"/>
      <c r="AG5752" s="439"/>
      <c r="AH5752" s="439"/>
      <c r="AI5752" s="439"/>
      <c r="AJ5752" s="439"/>
    </row>
    <row r="5753" spans="29:36" x14ac:dyDescent="0.25">
      <c r="AC5753" s="439"/>
      <c r="AD5753" s="439"/>
      <c r="AE5753" s="439"/>
      <c r="AF5753" s="439"/>
      <c r="AG5753" s="439"/>
      <c r="AH5753" s="439"/>
      <c r="AI5753" s="439"/>
      <c r="AJ5753" s="439"/>
    </row>
    <row r="5754" spans="29:36" x14ac:dyDescent="0.25">
      <c r="AC5754" s="439"/>
      <c r="AD5754" s="439"/>
      <c r="AE5754" s="439"/>
      <c r="AF5754" s="439"/>
      <c r="AG5754" s="439"/>
      <c r="AH5754" s="439"/>
      <c r="AI5754" s="439"/>
      <c r="AJ5754" s="439"/>
    </row>
    <row r="5755" spans="29:36" x14ac:dyDescent="0.25">
      <c r="AC5755" s="439"/>
      <c r="AD5755" s="439"/>
      <c r="AE5755" s="439"/>
      <c r="AF5755" s="439"/>
      <c r="AG5755" s="439"/>
      <c r="AH5755" s="439"/>
      <c r="AI5755" s="439"/>
      <c r="AJ5755" s="439"/>
    </row>
    <row r="5756" spans="29:36" x14ac:dyDescent="0.25">
      <c r="AC5756" s="439"/>
      <c r="AD5756" s="439"/>
      <c r="AE5756" s="439"/>
      <c r="AF5756" s="439"/>
      <c r="AG5756" s="439"/>
      <c r="AH5756" s="439"/>
      <c r="AI5756" s="439"/>
      <c r="AJ5756" s="439"/>
    </row>
    <row r="5757" spans="29:36" x14ac:dyDescent="0.25">
      <c r="AC5757" s="439"/>
      <c r="AD5757" s="439"/>
      <c r="AE5757" s="439"/>
      <c r="AF5757" s="439"/>
      <c r="AG5757" s="439"/>
      <c r="AH5757" s="439"/>
      <c r="AI5757" s="439"/>
      <c r="AJ5757" s="439"/>
    </row>
    <row r="5758" spans="29:36" x14ac:dyDescent="0.25">
      <c r="AC5758" s="439"/>
      <c r="AD5758" s="439"/>
      <c r="AE5758" s="439"/>
      <c r="AF5758" s="439"/>
      <c r="AG5758" s="439"/>
      <c r="AH5758" s="439"/>
      <c r="AI5758" s="439"/>
      <c r="AJ5758" s="439"/>
    </row>
    <row r="5759" spans="29:36" x14ac:dyDescent="0.25">
      <c r="AC5759" s="439"/>
      <c r="AD5759" s="439"/>
      <c r="AE5759" s="439"/>
      <c r="AF5759" s="439"/>
      <c r="AG5759" s="439"/>
      <c r="AH5759" s="439"/>
      <c r="AI5759" s="439"/>
      <c r="AJ5759" s="439"/>
    </row>
    <row r="5760" spans="29:36" x14ac:dyDescent="0.25">
      <c r="AC5760" s="439"/>
      <c r="AD5760" s="439"/>
      <c r="AE5760" s="439"/>
      <c r="AF5760" s="439"/>
      <c r="AG5760" s="439"/>
      <c r="AH5760" s="439"/>
      <c r="AI5760" s="439"/>
      <c r="AJ5760" s="439"/>
    </row>
    <row r="5761" spans="29:36" x14ac:dyDescent="0.25">
      <c r="AC5761" s="439"/>
      <c r="AD5761" s="439"/>
      <c r="AE5761" s="439"/>
      <c r="AF5761" s="439"/>
      <c r="AG5761" s="439"/>
      <c r="AH5761" s="439"/>
      <c r="AI5761" s="439"/>
      <c r="AJ5761" s="439"/>
    </row>
    <row r="5762" spans="29:36" x14ac:dyDescent="0.25">
      <c r="AC5762" s="439"/>
      <c r="AD5762" s="439"/>
      <c r="AE5762" s="439"/>
      <c r="AF5762" s="439"/>
      <c r="AG5762" s="439"/>
      <c r="AH5762" s="439"/>
      <c r="AI5762" s="439"/>
      <c r="AJ5762" s="439"/>
    </row>
    <row r="5763" spans="29:36" x14ac:dyDescent="0.25">
      <c r="AC5763" s="439"/>
      <c r="AD5763" s="439"/>
      <c r="AE5763" s="439"/>
      <c r="AF5763" s="439"/>
      <c r="AG5763" s="439"/>
      <c r="AH5763" s="439"/>
      <c r="AI5763" s="439"/>
      <c r="AJ5763" s="439"/>
    </row>
    <row r="5764" spans="29:36" x14ac:dyDescent="0.25">
      <c r="AC5764" s="439"/>
      <c r="AD5764" s="439"/>
      <c r="AE5764" s="439"/>
      <c r="AF5764" s="439"/>
      <c r="AG5764" s="439"/>
      <c r="AH5764" s="439"/>
      <c r="AI5764" s="439"/>
      <c r="AJ5764" s="439"/>
    </row>
    <row r="5765" spans="29:36" x14ac:dyDescent="0.25">
      <c r="AC5765" s="439"/>
      <c r="AD5765" s="439"/>
      <c r="AE5765" s="439"/>
      <c r="AF5765" s="439"/>
      <c r="AG5765" s="439"/>
      <c r="AH5765" s="439"/>
      <c r="AI5765" s="439"/>
      <c r="AJ5765" s="439"/>
    </row>
    <row r="5766" spans="29:36" x14ac:dyDescent="0.25">
      <c r="AC5766" s="439"/>
      <c r="AD5766" s="439"/>
      <c r="AE5766" s="439"/>
      <c r="AF5766" s="439"/>
      <c r="AG5766" s="439"/>
      <c r="AH5766" s="439"/>
      <c r="AI5766" s="439"/>
      <c r="AJ5766" s="439"/>
    </row>
    <row r="5767" spans="29:36" x14ac:dyDescent="0.25">
      <c r="AC5767" s="439"/>
      <c r="AD5767" s="439"/>
      <c r="AE5767" s="439"/>
      <c r="AF5767" s="439"/>
      <c r="AG5767" s="439"/>
      <c r="AH5767" s="439"/>
      <c r="AI5767" s="439"/>
      <c r="AJ5767" s="439"/>
    </row>
    <row r="5768" spans="29:36" x14ac:dyDescent="0.25">
      <c r="AC5768" s="439"/>
      <c r="AD5768" s="439"/>
      <c r="AE5768" s="439"/>
      <c r="AF5768" s="439"/>
      <c r="AG5768" s="439"/>
      <c r="AH5768" s="439"/>
      <c r="AI5768" s="439"/>
      <c r="AJ5768" s="439"/>
    </row>
    <row r="5769" spans="29:36" x14ac:dyDescent="0.25">
      <c r="AC5769" s="439"/>
      <c r="AD5769" s="439"/>
      <c r="AE5769" s="439"/>
      <c r="AF5769" s="439"/>
      <c r="AG5769" s="439"/>
      <c r="AH5769" s="439"/>
      <c r="AI5769" s="439"/>
      <c r="AJ5769" s="439"/>
    </row>
    <row r="5770" spans="29:36" x14ac:dyDescent="0.25">
      <c r="AC5770" s="439"/>
      <c r="AD5770" s="439"/>
      <c r="AE5770" s="439"/>
      <c r="AF5770" s="439"/>
      <c r="AG5770" s="439"/>
      <c r="AH5770" s="439"/>
      <c r="AI5770" s="439"/>
      <c r="AJ5770" s="439"/>
    </row>
    <row r="5771" spans="29:36" x14ac:dyDescent="0.25">
      <c r="AC5771" s="439"/>
      <c r="AD5771" s="439"/>
      <c r="AE5771" s="439"/>
      <c r="AF5771" s="439"/>
      <c r="AG5771" s="439"/>
      <c r="AH5771" s="439"/>
      <c r="AI5771" s="439"/>
      <c r="AJ5771" s="439"/>
    </row>
    <row r="5772" spans="29:36" x14ac:dyDescent="0.25">
      <c r="AC5772" s="439"/>
      <c r="AD5772" s="439"/>
      <c r="AE5772" s="439"/>
      <c r="AF5772" s="439"/>
      <c r="AG5772" s="439"/>
      <c r="AH5772" s="439"/>
      <c r="AI5772" s="439"/>
      <c r="AJ5772" s="439"/>
    </row>
    <row r="5773" spans="29:36" x14ac:dyDescent="0.25">
      <c r="AC5773" s="439"/>
      <c r="AD5773" s="439"/>
      <c r="AE5773" s="439"/>
      <c r="AF5773" s="439"/>
      <c r="AG5773" s="439"/>
      <c r="AH5773" s="439"/>
      <c r="AI5773" s="439"/>
      <c r="AJ5773" s="439"/>
    </row>
    <row r="5774" spans="29:36" x14ac:dyDescent="0.25">
      <c r="AC5774" s="439"/>
      <c r="AD5774" s="439"/>
      <c r="AE5774" s="439"/>
      <c r="AF5774" s="439"/>
      <c r="AG5774" s="439"/>
      <c r="AH5774" s="439"/>
      <c r="AI5774" s="439"/>
      <c r="AJ5774" s="439"/>
    </row>
    <row r="5775" spans="29:36" x14ac:dyDescent="0.25">
      <c r="AC5775" s="439"/>
      <c r="AD5775" s="439"/>
      <c r="AE5775" s="439"/>
      <c r="AF5775" s="439"/>
      <c r="AG5775" s="439"/>
      <c r="AH5775" s="439"/>
      <c r="AI5775" s="439"/>
      <c r="AJ5775" s="439"/>
    </row>
    <row r="5776" spans="29:36" x14ac:dyDescent="0.25">
      <c r="AC5776" s="439"/>
      <c r="AD5776" s="439"/>
      <c r="AE5776" s="439"/>
      <c r="AF5776" s="439"/>
      <c r="AG5776" s="439"/>
      <c r="AH5776" s="439"/>
      <c r="AI5776" s="439"/>
      <c r="AJ5776" s="439"/>
    </row>
    <row r="5777" spans="29:36" x14ac:dyDescent="0.25">
      <c r="AC5777" s="439"/>
      <c r="AD5777" s="439"/>
      <c r="AE5777" s="439"/>
      <c r="AF5777" s="439"/>
      <c r="AG5777" s="439"/>
      <c r="AH5777" s="439"/>
      <c r="AI5777" s="439"/>
      <c r="AJ5777" s="439"/>
    </row>
    <row r="5778" spans="29:36" x14ac:dyDescent="0.25">
      <c r="AC5778" s="439"/>
      <c r="AD5778" s="439"/>
      <c r="AE5778" s="439"/>
      <c r="AF5778" s="439"/>
      <c r="AG5778" s="439"/>
      <c r="AH5778" s="439"/>
      <c r="AI5778" s="439"/>
      <c r="AJ5778" s="439"/>
    </row>
    <row r="5779" spans="29:36" x14ac:dyDescent="0.25">
      <c r="AC5779" s="439"/>
      <c r="AD5779" s="439"/>
      <c r="AE5779" s="439"/>
      <c r="AF5779" s="439"/>
      <c r="AG5779" s="439"/>
      <c r="AH5779" s="439"/>
      <c r="AI5779" s="439"/>
      <c r="AJ5779" s="439"/>
    </row>
    <row r="5780" spans="29:36" x14ac:dyDescent="0.25">
      <c r="AC5780" s="439"/>
      <c r="AD5780" s="439"/>
      <c r="AE5780" s="439"/>
      <c r="AF5780" s="439"/>
      <c r="AG5780" s="439"/>
      <c r="AH5780" s="439"/>
      <c r="AI5780" s="439"/>
      <c r="AJ5780" s="439"/>
    </row>
    <row r="5781" spans="29:36" x14ac:dyDescent="0.25">
      <c r="AC5781" s="439"/>
      <c r="AD5781" s="439"/>
      <c r="AE5781" s="439"/>
      <c r="AF5781" s="439"/>
      <c r="AG5781" s="439"/>
      <c r="AH5781" s="439"/>
      <c r="AI5781" s="439"/>
      <c r="AJ5781" s="439"/>
    </row>
    <row r="5782" spans="29:36" x14ac:dyDescent="0.25">
      <c r="AC5782" s="439"/>
      <c r="AD5782" s="439"/>
      <c r="AE5782" s="439"/>
      <c r="AF5782" s="439"/>
      <c r="AG5782" s="439"/>
      <c r="AH5782" s="439"/>
      <c r="AI5782" s="439"/>
      <c r="AJ5782" s="439"/>
    </row>
    <row r="5783" spans="29:36" x14ac:dyDescent="0.25">
      <c r="AC5783" s="439"/>
      <c r="AD5783" s="439"/>
      <c r="AE5783" s="439"/>
      <c r="AF5783" s="439"/>
      <c r="AG5783" s="439"/>
      <c r="AH5783" s="439"/>
      <c r="AI5783" s="439"/>
      <c r="AJ5783" s="439"/>
    </row>
    <row r="5784" spans="29:36" x14ac:dyDescent="0.25">
      <c r="AC5784" s="439"/>
      <c r="AD5784" s="439"/>
      <c r="AE5784" s="439"/>
      <c r="AF5784" s="439"/>
      <c r="AG5784" s="439"/>
      <c r="AH5784" s="439"/>
      <c r="AI5784" s="439"/>
      <c r="AJ5784" s="439"/>
    </row>
    <row r="5785" spans="29:36" x14ac:dyDescent="0.25">
      <c r="AC5785" s="439"/>
      <c r="AD5785" s="439"/>
      <c r="AE5785" s="439"/>
      <c r="AF5785" s="439"/>
      <c r="AG5785" s="439"/>
      <c r="AH5785" s="439"/>
      <c r="AI5785" s="439"/>
      <c r="AJ5785" s="439"/>
    </row>
    <row r="5786" spans="29:36" x14ac:dyDescent="0.25">
      <c r="AC5786" s="439"/>
      <c r="AD5786" s="439"/>
      <c r="AE5786" s="439"/>
      <c r="AF5786" s="439"/>
      <c r="AG5786" s="439"/>
      <c r="AH5786" s="439"/>
      <c r="AI5786" s="439"/>
      <c r="AJ5786" s="439"/>
    </row>
    <row r="5787" spans="29:36" x14ac:dyDescent="0.25">
      <c r="AC5787" s="439"/>
      <c r="AD5787" s="439"/>
      <c r="AE5787" s="439"/>
      <c r="AF5787" s="439"/>
      <c r="AG5787" s="439"/>
      <c r="AH5787" s="439"/>
      <c r="AI5787" s="439"/>
      <c r="AJ5787" s="439"/>
    </row>
    <row r="5788" spans="29:36" x14ac:dyDescent="0.25">
      <c r="AC5788" s="439"/>
      <c r="AD5788" s="439"/>
      <c r="AE5788" s="439"/>
      <c r="AF5788" s="439"/>
      <c r="AG5788" s="439"/>
      <c r="AH5788" s="439"/>
      <c r="AI5788" s="439"/>
      <c r="AJ5788" s="439"/>
    </row>
    <row r="5789" spans="29:36" x14ac:dyDescent="0.25">
      <c r="AC5789" s="439"/>
      <c r="AD5789" s="439"/>
      <c r="AE5789" s="439"/>
      <c r="AF5789" s="439"/>
      <c r="AG5789" s="439"/>
      <c r="AH5789" s="439"/>
      <c r="AI5789" s="439"/>
      <c r="AJ5789" s="439"/>
    </row>
    <row r="5790" spans="29:36" x14ac:dyDescent="0.25">
      <c r="AC5790" s="439"/>
      <c r="AD5790" s="439"/>
      <c r="AE5790" s="439"/>
      <c r="AF5790" s="439"/>
      <c r="AG5790" s="439"/>
      <c r="AH5790" s="439"/>
      <c r="AI5790" s="439"/>
      <c r="AJ5790" s="439"/>
    </row>
    <row r="5791" spans="29:36" x14ac:dyDescent="0.25">
      <c r="AC5791" s="439"/>
      <c r="AD5791" s="439"/>
      <c r="AE5791" s="439"/>
      <c r="AF5791" s="439"/>
      <c r="AG5791" s="439"/>
      <c r="AH5791" s="439"/>
      <c r="AI5791" s="439"/>
      <c r="AJ5791" s="439"/>
    </row>
    <row r="5792" spans="29:36" x14ac:dyDescent="0.25">
      <c r="AC5792" s="439"/>
      <c r="AD5792" s="439"/>
      <c r="AE5792" s="439"/>
      <c r="AF5792" s="439"/>
      <c r="AG5792" s="439"/>
      <c r="AH5792" s="439"/>
      <c r="AI5792" s="439"/>
      <c r="AJ5792" s="439"/>
    </row>
    <row r="5793" spans="29:36" x14ac:dyDescent="0.25">
      <c r="AC5793" s="439"/>
      <c r="AD5793" s="439"/>
      <c r="AE5793" s="439"/>
      <c r="AF5793" s="439"/>
      <c r="AG5793" s="439"/>
      <c r="AH5793" s="439"/>
      <c r="AI5793" s="439"/>
      <c r="AJ5793" s="439"/>
    </row>
    <row r="5794" spans="29:36" x14ac:dyDescent="0.25">
      <c r="AC5794" s="439"/>
      <c r="AD5794" s="439"/>
      <c r="AE5794" s="439"/>
      <c r="AF5794" s="439"/>
      <c r="AG5794" s="439"/>
      <c r="AH5794" s="439"/>
      <c r="AI5794" s="439"/>
      <c r="AJ5794" s="439"/>
    </row>
    <row r="5795" spans="29:36" x14ac:dyDescent="0.25">
      <c r="AC5795" s="439"/>
      <c r="AD5795" s="439"/>
      <c r="AE5795" s="439"/>
      <c r="AF5795" s="439"/>
      <c r="AG5795" s="439"/>
      <c r="AH5795" s="439"/>
      <c r="AI5795" s="439"/>
      <c r="AJ5795" s="439"/>
    </row>
    <row r="5796" spans="29:36" x14ac:dyDescent="0.25">
      <c r="AC5796" s="439"/>
      <c r="AD5796" s="439"/>
      <c r="AE5796" s="439"/>
      <c r="AF5796" s="439"/>
      <c r="AG5796" s="439"/>
      <c r="AH5796" s="439"/>
      <c r="AI5796" s="439"/>
      <c r="AJ5796" s="439"/>
    </row>
    <row r="5797" spans="29:36" x14ac:dyDescent="0.25">
      <c r="AC5797" s="439"/>
      <c r="AD5797" s="439"/>
      <c r="AE5797" s="439"/>
      <c r="AF5797" s="439"/>
      <c r="AG5797" s="439"/>
      <c r="AH5797" s="439"/>
      <c r="AI5797" s="439"/>
      <c r="AJ5797" s="439"/>
    </row>
    <row r="5798" spans="29:36" x14ac:dyDescent="0.25">
      <c r="AC5798" s="439"/>
      <c r="AD5798" s="439"/>
      <c r="AE5798" s="439"/>
      <c r="AF5798" s="439"/>
      <c r="AG5798" s="439"/>
      <c r="AH5798" s="439"/>
      <c r="AI5798" s="439"/>
      <c r="AJ5798" s="439"/>
    </row>
    <row r="5799" spans="29:36" x14ac:dyDescent="0.25">
      <c r="AC5799" s="439"/>
      <c r="AD5799" s="439"/>
      <c r="AE5799" s="439"/>
      <c r="AF5799" s="439"/>
      <c r="AG5799" s="439"/>
      <c r="AH5799" s="439"/>
      <c r="AI5799" s="439"/>
      <c r="AJ5799" s="439"/>
    </row>
    <row r="5800" spans="29:36" x14ac:dyDescent="0.25">
      <c r="AC5800" s="439"/>
      <c r="AD5800" s="439"/>
      <c r="AE5800" s="439"/>
      <c r="AF5800" s="439"/>
      <c r="AG5800" s="439"/>
      <c r="AH5800" s="439"/>
      <c r="AI5800" s="439"/>
      <c r="AJ5800" s="439"/>
    </row>
    <row r="5801" spans="29:36" x14ac:dyDescent="0.25">
      <c r="AC5801" s="439"/>
      <c r="AD5801" s="439"/>
      <c r="AE5801" s="439"/>
      <c r="AF5801" s="439"/>
      <c r="AG5801" s="439"/>
      <c r="AH5801" s="439"/>
      <c r="AI5801" s="439"/>
      <c r="AJ5801" s="439"/>
    </row>
    <row r="5802" spans="29:36" x14ac:dyDescent="0.25">
      <c r="AC5802" s="439"/>
      <c r="AD5802" s="439"/>
      <c r="AE5802" s="439"/>
      <c r="AF5802" s="439"/>
      <c r="AG5802" s="439"/>
      <c r="AH5802" s="439"/>
      <c r="AI5802" s="439"/>
      <c r="AJ5802" s="439"/>
    </row>
    <row r="5803" spans="29:36" x14ac:dyDescent="0.25">
      <c r="AC5803" s="439"/>
      <c r="AD5803" s="439"/>
      <c r="AE5803" s="439"/>
      <c r="AF5803" s="439"/>
      <c r="AG5803" s="439"/>
      <c r="AH5803" s="439"/>
      <c r="AI5803" s="439"/>
      <c r="AJ5803" s="439"/>
    </row>
    <row r="5804" spans="29:36" x14ac:dyDescent="0.25">
      <c r="AC5804" s="439"/>
      <c r="AD5804" s="439"/>
      <c r="AE5804" s="439"/>
      <c r="AF5804" s="439"/>
      <c r="AG5804" s="439"/>
      <c r="AH5804" s="439"/>
      <c r="AI5804" s="439"/>
      <c r="AJ5804" s="439"/>
    </row>
    <row r="5805" spans="29:36" x14ac:dyDescent="0.25">
      <c r="AC5805" s="439"/>
      <c r="AD5805" s="439"/>
      <c r="AE5805" s="439"/>
      <c r="AF5805" s="439"/>
      <c r="AG5805" s="439"/>
      <c r="AH5805" s="439"/>
      <c r="AI5805" s="439"/>
      <c r="AJ5805" s="439"/>
    </row>
    <row r="5806" spans="29:36" x14ac:dyDescent="0.25">
      <c r="AC5806" s="439"/>
      <c r="AD5806" s="439"/>
      <c r="AE5806" s="439"/>
      <c r="AF5806" s="439"/>
      <c r="AG5806" s="439"/>
      <c r="AH5806" s="439"/>
      <c r="AI5806" s="439"/>
      <c r="AJ5806" s="439"/>
    </row>
    <row r="5807" spans="29:36" x14ac:dyDescent="0.25">
      <c r="AC5807" s="439"/>
      <c r="AD5807" s="439"/>
      <c r="AE5807" s="439"/>
      <c r="AF5807" s="439"/>
      <c r="AG5807" s="439"/>
      <c r="AH5807" s="439"/>
      <c r="AI5807" s="439"/>
      <c r="AJ5807" s="439"/>
    </row>
    <row r="5808" spans="29:36" x14ac:dyDescent="0.25">
      <c r="AC5808" s="439"/>
      <c r="AD5808" s="439"/>
      <c r="AE5808" s="439"/>
      <c r="AF5808" s="439"/>
      <c r="AG5808" s="439"/>
      <c r="AH5808" s="439"/>
      <c r="AI5808" s="439"/>
      <c r="AJ5808" s="439"/>
    </row>
    <row r="5809" spans="29:36" x14ac:dyDescent="0.25">
      <c r="AC5809" s="439"/>
      <c r="AD5809" s="439"/>
      <c r="AE5809" s="439"/>
      <c r="AF5809" s="439"/>
      <c r="AG5809" s="439"/>
      <c r="AH5809" s="439"/>
      <c r="AI5809" s="439"/>
      <c r="AJ5809" s="439"/>
    </row>
    <row r="5810" spans="29:36" x14ac:dyDescent="0.25">
      <c r="AC5810" s="439"/>
      <c r="AD5810" s="439"/>
      <c r="AE5810" s="439"/>
      <c r="AF5810" s="439"/>
      <c r="AG5810" s="439"/>
      <c r="AH5810" s="439"/>
      <c r="AI5810" s="439"/>
      <c r="AJ5810" s="439"/>
    </row>
    <row r="5811" spans="29:36" x14ac:dyDescent="0.25">
      <c r="AC5811" s="439"/>
      <c r="AD5811" s="439"/>
      <c r="AE5811" s="439"/>
      <c r="AF5811" s="439"/>
      <c r="AG5811" s="439"/>
      <c r="AH5811" s="439"/>
      <c r="AI5811" s="439"/>
      <c r="AJ5811" s="439"/>
    </row>
    <row r="5812" spans="29:36" x14ac:dyDescent="0.25">
      <c r="AC5812" s="439"/>
      <c r="AD5812" s="439"/>
      <c r="AE5812" s="439"/>
      <c r="AF5812" s="439"/>
      <c r="AG5812" s="439"/>
      <c r="AH5812" s="439"/>
      <c r="AI5812" s="439"/>
      <c r="AJ5812" s="439"/>
    </row>
    <row r="5813" spans="29:36" x14ac:dyDescent="0.25">
      <c r="AC5813" s="439"/>
      <c r="AD5813" s="439"/>
      <c r="AE5813" s="439"/>
      <c r="AF5813" s="439"/>
      <c r="AG5813" s="439"/>
      <c r="AH5813" s="439"/>
      <c r="AI5813" s="439"/>
      <c r="AJ5813" s="439"/>
    </row>
    <row r="5814" spans="29:36" x14ac:dyDescent="0.25">
      <c r="AC5814" s="439"/>
      <c r="AD5814" s="439"/>
      <c r="AE5814" s="439"/>
      <c r="AF5814" s="439"/>
      <c r="AG5814" s="439"/>
      <c r="AH5814" s="439"/>
      <c r="AI5814" s="439"/>
      <c r="AJ5814" s="439"/>
    </row>
    <row r="5815" spans="29:36" x14ac:dyDescent="0.25">
      <c r="AC5815" s="439"/>
      <c r="AD5815" s="439"/>
      <c r="AE5815" s="439"/>
      <c r="AF5815" s="439"/>
      <c r="AG5815" s="439"/>
      <c r="AH5815" s="439"/>
      <c r="AI5815" s="439"/>
      <c r="AJ5815" s="439"/>
    </row>
    <row r="5816" spans="29:36" x14ac:dyDescent="0.25">
      <c r="AC5816" s="439"/>
      <c r="AD5816" s="439"/>
      <c r="AE5816" s="439"/>
      <c r="AF5816" s="439"/>
      <c r="AG5816" s="439"/>
      <c r="AH5816" s="439"/>
      <c r="AI5816" s="439"/>
      <c r="AJ5816" s="439"/>
    </row>
    <row r="5817" spans="29:36" x14ac:dyDescent="0.25">
      <c r="AC5817" s="439"/>
      <c r="AD5817" s="439"/>
      <c r="AE5817" s="439"/>
      <c r="AF5817" s="439"/>
      <c r="AG5817" s="439"/>
      <c r="AH5817" s="439"/>
      <c r="AI5817" s="439"/>
      <c r="AJ5817" s="439"/>
    </row>
    <row r="5818" spans="29:36" x14ac:dyDescent="0.25">
      <c r="AC5818" s="439"/>
      <c r="AD5818" s="439"/>
      <c r="AE5818" s="439"/>
      <c r="AF5818" s="439"/>
      <c r="AG5818" s="439"/>
      <c r="AH5818" s="439"/>
      <c r="AI5818" s="439"/>
      <c r="AJ5818" s="439"/>
    </row>
    <row r="5819" spans="29:36" x14ac:dyDescent="0.25">
      <c r="AC5819" s="439"/>
      <c r="AD5819" s="439"/>
      <c r="AE5819" s="439"/>
      <c r="AF5819" s="439"/>
      <c r="AG5819" s="439"/>
      <c r="AH5819" s="439"/>
      <c r="AI5819" s="439"/>
      <c r="AJ5819" s="439"/>
    </row>
    <row r="5820" spans="29:36" x14ac:dyDescent="0.25">
      <c r="AC5820" s="439"/>
      <c r="AD5820" s="439"/>
      <c r="AE5820" s="439"/>
      <c r="AF5820" s="439"/>
      <c r="AG5820" s="439"/>
      <c r="AH5820" s="439"/>
      <c r="AI5820" s="439"/>
      <c r="AJ5820" s="439"/>
    </row>
    <row r="5821" spans="29:36" x14ac:dyDescent="0.25">
      <c r="AC5821" s="439"/>
      <c r="AD5821" s="439"/>
      <c r="AE5821" s="439"/>
      <c r="AF5821" s="439"/>
      <c r="AG5821" s="439"/>
      <c r="AH5821" s="439"/>
      <c r="AI5821" s="439"/>
      <c r="AJ5821" s="439"/>
    </row>
    <row r="5822" spans="29:36" x14ac:dyDescent="0.25">
      <c r="AC5822" s="439"/>
      <c r="AD5822" s="439"/>
      <c r="AE5822" s="439"/>
      <c r="AF5822" s="439"/>
      <c r="AG5822" s="439"/>
      <c r="AH5822" s="439"/>
      <c r="AI5822" s="439"/>
      <c r="AJ5822" s="439"/>
    </row>
    <row r="5823" spans="29:36" x14ac:dyDescent="0.25">
      <c r="AC5823" s="439"/>
      <c r="AD5823" s="439"/>
      <c r="AE5823" s="439"/>
      <c r="AF5823" s="439"/>
      <c r="AG5823" s="439"/>
      <c r="AH5823" s="439"/>
      <c r="AI5823" s="439"/>
      <c r="AJ5823" s="439"/>
    </row>
    <row r="5824" spans="29:36" x14ac:dyDescent="0.25">
      <c r="AC5824" s="439"/>
      <c r="AD5824" s="439"/>
      <c r="AE5824" s="439"/>
      <c r="AF5824" s="439"/>
      <c r="AG5824" s="439"/>
      <c r="AH5824" s="439"/>
      <c r="AI5824" s="439"/>
      <c r="AJ5824" s="439"/>
    </row>
    <row r="5825" spans="29:36" x14ac:dyDescent="0.25">
      <c r="AC5825" s="439"/>
      <c r="AD5825" s="439"/>
      <c r="AE5825" s="439"/>
      <c r="AF5825" s="439"/>
      <c r="AG5825" s="439"/>
      <c r="AH5825" s="439"/>
      <c r="AI5825" s="439"/>
      <c r="AJ5825" s="439"/>
    </row>
    <row r="5826" spans="29:36" x14ac:dyDescent="0.25">
      <c r="AC5826" s="439"/>
      <c r="AD5826" s="439"/>
      <c r="AE5826" s="439"/>
      <c r="AF5826" s="439"/>
      <c r="AG5826" s="439"/>
      <c r="AH5826" s="439"/>
      <c r="AI5826" s="439"/>
      <c r="AJ5826" s="439"/>
    </row>
    <row r="5827" spans="29:36" x14ac:dyDescent="0.25">
      <c r="AC5827" s="439"/>
      <c r="AD5827" s="439"/>
      <c r="AE5827" s="439"/>
      <c r="AF5827" s="439"/>
      <c r="AG5827" s="439"/>
      <c r="AH5827" s="439"/>
      <c r="AI5827" s="439"/>
      <c r="AJ5827" s="439"/>
    </row>
    <row r="5828" spans="29:36" x14ac:dyDescent="0.25">
      <c r="AC5828" s="439"/>
      <c r="AD5828" s="439"/>
      <c r="AE5828" s="439"/>
      <c r="AF5828" s="439"/>
      <c r="AG5828" s="439"/>
      <c r="AH5828" s="439"/>
      <c r="AI5828" s="439"/>
      <c r="AJ5828" s="439"/>
    </row>
    <row r="5829" spans="29:36" x14ac:dyDescent="0.25">
      <c r="AC5829" s="439"/>
      <c r="AD5829" s="439"/>
      <c r="AE5829" s="439"/>
      <c r="AF5829" s="439"/>
      <c r="AG5829" s="439"/>
      <c r="AH5829" s="439"/>
      <c r="AI5829" s="439"/>
      <c r="AJ5829" s="439"/>
    </row>
    <row r="5830" spans="29:36" x14ac:dyDescent="0.25">
      <c r="AC5830" s="439"/>
      <c r="AD5830" s="439"/>
      <c r="AE5830" s="439"/>
      <c r="AF5830" s="439"/>
      <c r="AG5830" s="439"/>
      <c r="AH5830" s="439"/>
      <c r="AI5830" s="439"/>
      <c r="AJ5830" s="439"/>
    </row>
    <row r="5831" spans="29:36" x14ac:dyDescent="0.25">
      <c r="AC5831" s="439"/>
      <c r="AD5831" s="439"/>
      <c r="AE5831" s="439"/>
      <c r="AF5831" s="439"/>
      <c r="AG5831" s="439"/>
      <c r="AH5831" s="439"/>
      <c r="AI5831" s="439"/>
      <c r="AJ5831" s="439"/>
    </row>
    <row r="5832" spans="29:36" x14ac:dyDescent="0.25">
      <c r="AC5832" s="439"/>
      <c r="AD5832" s="439"/>
      <c r="AE5832" s="439"/>
      <c r="AF5832" s="439"/>
      <c r="AG5832" s="439"/>
      <c r="AH5832" s="439"/>
      <c r="AI5832" s="439"/>
      <c r="AJ5832" s="439"/>
    </row>
    <row r="5833" spans="29:36" x14ac:dyDescent="0.25">
      <c r="AC5833" s="439"/>
      <c r="AD5833" s="439"/>
      <c r="AE5833" s="439"/>
      <c r="AF5833" s="439"/>
      <c r="AG5833" s="439"/>
      <c r="AH5833" s="439"/>
      <c r="AI5833" s="439"/>
      <c r="AJ5833" s="439"/>
    </row>
    <row r="5834" spans="29:36" x14ac:dyDescent="0.25">
      <c r="AC5834" s="439"/>
      <c r="AD5834" s="439"/>
      <c r="AE5834" s="439"/>
      <c r="AF5834" s="439"/>
      <c r="AG5834" s="439"/>
      <c r="AH5834" s="439"/>
      <c r="AI5834" s="439"/>
      <c r="AJ5834" s="439"/>
    </row>
    <row r="5835" spans="29:36" x14ac:dyDescent="0.25">
      <c r="AC5835" s="439"/>
      <c r="AD5835" s="439"/>
      <c r="AE5835" s="439"/>
      <c r="AF5835" s="439"/>
      <c r="AG5835" s="439"/>
      <c r="AH5835" s="439"/>
      <c r="AI5835" s="439"/>
      <c r="AJ5835" s="439"/>
    </row>
    <row r="5836" spans="29:36" x14ac:dyDescent="0.25">
      <c r="AC5836" s="439"/>
      <c r="AD5836" s="439"/>
      <c r="AE5836" s="439"/>
      <c r="AF5836" s="439"/>
      <c r="AG5836" s="439"/>
      <c r="AH5836" s="439"/>
      <c r="AI5836" s="439"/>
      <c r="AJ5836" s="439"/>
    </row>
    <row r="5837" spans="29:36" x14ac:dyDescent="0.25">
      <c r="AC5837" s="439"/>
      <c r="AD5837" s="439"/>
      <c r="AE5837" s="439"/>
      <c r="AF5837" s="439"/>
      <c r="AG5837" s="439"/>
      <c r="AH5837" s="439"/>
      <c r="AI5837" s="439"/>
      <c r="AJ5837" s="439"/>
    </row>
    <row r="5838" spans="29:36" x14ac:dyDescent="0.25">
      <c r="AC5838" s="439"/>
      <c r="AD5838" s="439"/>
      <c r="AE5838" s="439"/>
      <c r="AF5838" s="439"/>
      <c r="AG5838" s="439"/>
      <c r="AH5838" s="439"/>
      <c r="AI5838" s="439"/>
      <c r="AJ5838" s="439"/>
    </row>
    <row r="5839" spans="29:36" x14ac:dyDescent="0.25">
      <c r="AC5839" s="439"/>
      <c r="AD5839" s="439"/>
      <c r="AE5839" s="439"/>
      <c r="AF5839" s="439"/>
      <c r="AG5839" s="439"/>
      <c r="AH5839" s="439"/>
      <c r="AI5839" s="439"/>
      <c r="AJ5839" s="439"/>
    </row>
    <row r="5840" spans="29:36" x14ac:dyDescent="0.25">
      <c r="AC5840" s="439"/>
      <c r="AD5840" s="439"/>
      <c r="AE5840" s="439"/>
      <c r="AF5840" s="439"/>
      <c r="AG5840" s="439"/>
      <c r="AH5840" s="439"/>
      <c r="AI5840" s="439"/>
      <c r="AJ5840" s="439"/>
    </row>
    <row r="5841" spans="29:36" x14ac:dyDescent="0.25">
      <c r="AC5841" s="439"/>
      <c r="AD5841" s="439"/>
      <c r="AE5841" s="439"/>
      <c r="AF5841" s="439"/>
      <c r="AG5841" s="439"/>
      <c r="AH5841" s="439"/>
      <c r="AI5841" s="439"/>
      <c r="AJ5841" s="439"/>
    </row>
    <row r="5842" spans="29:36" x14ac:dyDescent="0.25">
      <c r="AC5842" s="439"/>
      <c r="AD5842" s="439"/>
      <c r="AE5842" s="439"/>
      <c r="AF5842" s="439"/>
      <c r="AG5842" s="439"/>
      <c r="AH5842" s="439"/>
      <c r="AI5842" s="439"/>
      <c r="AJ5842" s="439"/>
    </row>
    <row r="5843" spans="29:36" x14ac:dyDescent="0.25">
      <c r="AC5843" s="439"/>
      <c r="AD5843" s="439"/>
      <c r="AE5843" s="439"/>
      <c r="AF5843" s="439"/>
      <c r="AG5843" s="439"/>
      <c r="AH5843" s="439"/>
      <c r="AI5843" s="439"/>
      <c r="AJ5843" s="439"/>
    </row>
    <row r="5844" spans="29:36" x14ac:dyDescent="0.25">
      <c r="AC5844" s="439"/>
      <c r="AD5844" s="439"/>
      <c r="AE5844" s="439"/>
      <c r="AF5844" s="439"/>
      <c r="AG5844" s="439"/>
      <c r="AH5844" s="439"/>
      <c r="AI5844" s="439"/>
      <c r="AJ5844" s="439"/>
    </row>
    <row r="5845" spans="29:36" x14ac:dyDescent="0.25">
      <c r="AC5845" s="439"/>
      <c r="AD5845" s="439"/>
      <c r="AE5845" s="439"/>
      <c r="AF5845" s="439"/>
      <c r="AG5845" s="439"/>
      <c r="AH5845" s="439"/>
      <c r="AI5845" s="439"/>
      <c r="AJ5845" s="439"/>
    </row>
    <row r="5846" spans="29:36" x14ac:dyDescent="0.25">
      <c r="AC5846" s="439"/>
      <c r="AD5846" s="439"/>
      <c r="AE5846" s="439"/>
      <c r="AF5846" s="439"/>
      <c r="AG5846" s="439"/>
      <c r="AH5846" s="439"/>
      <c r="AI5846" s="439"/>
      <c r="AJ5846" s="439"/>
    </row>
    <row r="5847" spans="29:36" x14ac:dyDescent="0.25">
      <c r="AC5847" s="439"/>
      <c r="AD5847" s="439"/>
      <c r="AE5847" s="439"/>
      <c r="AF5847" s="439"/>
      <c r="AG5847" s="439"/>
      <c r="AH5847" s="439"/>
      <c r="AI5847" s="439"/>
      <c r="AJ5847" s="439"/>
    </row>
    <row r="5848" spans="29:36" x14ac:dyDescent="0.25">
      <c r="AC5848" s="439"/>
      <c r="AD5848" s="439"/>
      <c r="AE5848" s="439"/>
      <c r="AF5848" s="439"/>
      <c r="AG5848" s="439"/>
      <c r="AH5848" s="439"/>
      <c r="AI5848" s="439"/>
      <c r="AJ5848" s="439"/>
    </row>
    <row r="5849" spans="29:36" x14ac:dyDescent="0.25">
      <c r="AC5849" s="439"/>
      <c r="AD5849" s="439"/>
      <c r="AE5849" s="439"/>
      <c r="AF5849" s="439"/>
      <c r="AG5849" s="439"/>
      <c r="AH5849" s="439"/>
      <c r="AI5849" s="439"/>
      <c r="AJ5849" s="439"/>
    </row>
    <row r="5850" spans="29:36" x14ac:dyDescent="0.25">
      <c r="AC5850" s="439"/>
      <c r="AD5850" s="439"/>
      <c r="AE5850" s="439"/>
      <c r="AF5850" s="439"/>
      <c r="AG5850" s="439"/>
      <c r="AH5850" s="439"/>
      <c r="AI5850" s="439"/>
      <c r="AJ5850" s="439"/>
    </row>
    <row r="5851" spans="29:36" x14ac:dyDescent="0.25">
      <c r="AC5851" s="439"/>
      <c r="AD5851" s="439"/>
      <c r="AE5851" s="439"/>
      <c r="AF5851" s="439"/>
      <c r="AG5851" s="439"/>
      <c r="AH5851" s="439"/>
      <c r="AI5851" s="439"/>
      <c r="AJ5851" s="439"/>
    </row>
    <row r="5852" spans="29:36" x14ac:dyDescent="0.25">
      <c r="AC5852" s="439"/>
      <c r="AD5852" s="439"/>
      <c r="AE5852" s="439"/>
      <c r="AF5852" s="439"/>
      <c r="AG5852" s="439"/>
      <c r="AH5852" s="439"/>
      <c r="AI5852" s="439"/>
      <c r="AJ5852" s="439"/>
    </row>
    <row r="5853" spans="29:36" x14ac:dyDescent="0.25">
      <c r="AC5853" s="439"/>
      <c r="AD5853" s="439"/>
      <c r="AE5853" s="439"/>
      <c r="AF5853" s="439"/>
      <c r="AG5853" s="439"/>
      <c r="AH5853" s="439"/>
      <c r="AI5853" s="439"/>
      <c r="AJ5853" s="439"/>
    </row>
    <row r="5854" spans="29:36" x14ac:dyDescent="0.25">
      <c r="AC5854" s="439"/>
      <c r="AD5854" s="439"/>
      <c r="AE5854" s="439"/>
      <c r="AF5854" s="439"/>
      <c r="AG5854" s="439"/>
      <c r="AH5854" s="439"/>
      <c r="AI5854" s="439"/>
      <c r="AJ5854" s="439"/>
    </row>
    <row r="5855" spans="29:36" x14ac:dyDescent="0.25">
      <c r="AC5855" s="439"/>
      <c r="AD5855" s="439"/>
      <c r="AE5855" s="439"/>
      <c r="AF5855" s="439"/>
      <c r="AG5855" s="439"/>
      <c r="AH5855" s="439"/>
      <c r="AI5855" s="439"/>
      <c r="AJ5855" s="439"/>
    </row>
    <row r="5856" spans="29:36" x14ac:dyDescent="0.25">
      <c r="AC5856" s="439"/>
      <c r="AD5856" s="439"/>
      <c r="AE5856" s="439"/>
      <c r="AF5856" s="439"/>
      <c r="AG5856" s="439"/>
      <c r="AH5856" s="439"/>
      <c r="AI5856" s="439"/>
      <c r="AJ5856" s="439"/>
    </row>
    <row r="5857" spans="29:36" x14ac:dyDescent="0.25">
      <c r="AC5857" s="439"/>
      <c r="AD5857" s="439"/>
      <c r="AE5857" s="439"/>
      <c r="AF5857" s="439"/>
      <c r="AG5857" s="439"/>
      <c r="AH5857" s="439"/>
      <c r="AI5857" s="439"/>
      <c r="AJ5857" s="439"/>
    </row>
    <row r="5858" spans="29:36" x14ac:dyDescent="0.25">
      <c r="AC5858" s="439"/>
      <c r="AD5858" s="439"/>
      <c r="AE5858" s="439"/>
      <c r="AF5858" s="439"/>
      <c r="AG5858" s="439"/>
      <c r="AH5858" s="439"/>
      <c r="AI5858" s="439"/>
      <c r="AJ5858" s="439"/>
    </row>
    <row r="5859" spans="29:36" x14ac:dyDescent="0.25">
      <c r="AC5859" s="439"/>
      <c r="AD5859" s="439"/>
      <c r="AE5859" s="439"/>
      <c r="AF5859" s="439"/>
      <c r="AG5859" s="439"/>
      <c r="AH5859" s="439"/>
      <c r="AI5859" s="439"/>
      <c r="AJ5859" s="439"/>
    </row>
    <row r="5860" spans="29:36" x14ac:dyDescent="0.25">
      <c r="AC5860" s="439"/>
      <c r="AD5860" s="439"/>
      <c r="AE5860" s="439"/>
      <c r="AF5860" s="439"/>
      <c r="AG5860" s="439"/>
      <c r="AH5860" s="439"/>
      <c r="AI5860" s="439"/>
      <c r="AJ5860" s="439"/>
    </row>
    <row r="5861" spans="29:36" x14ac:dyDescent="0.25">
      <c r="AC5861" s="439"/>
      <c r="AD5861" s="439"/>
      <c r="AE5861" s="439"/>
      <c r="AF5861" s="439"/>
      <c r="AG5861" s="439"/>
      <c r="AH5861" s="439"/>
      <c r="AI5861" s="439"/>
      <c r="AJ5861" s="439"/>
    </row>
    <row r="5862" spans="29:36" x14ac:dyDescent="0.25">
      <c r="AC5862" s="439"/>
      <c r="AD5862" s="439"/>
      <c r="AE5862" s="439"/>
      <c r="AF5862" s="439"/>
      <c r="AG5862" s="439"/>
      <c r="AH5862" s="439"/>
      <c r="AI5862" s="439"/>
      <c r="AJ5862" s="439"/>
    </row>
    <row r="5863" spans="29:36" x14ac:dyDescent="0.25">
      <c r="AC5863" s="439"/>
      <c r="AD5863" s="439"/>
      <c r="AE5863" s="439"/>
      <c r="AF5863" s="439"/>
      <c r="AG5863" s="439"/>
      <c r="AH5863" s="439"/>
      <c r="AI5863" s="439"/>
      <c r="AJ5863" s="439"/>
    </row>
    <row r="5864" spans="29:36" x14ac:dyDescent="0.25">
      <c r="AC5864" s="439"/>
      <c r="AD5864" s="439"/>
      <c r="AE5864" s="439"/>
      <c r="AF5864" s="439"/>
      <c r="AG5864" s="439"/>
      <c r="AH5864" s="439"/>
      <c r="AI5864" s="439"/>
      <c r="AJ5864" s="439"/>
    </row>
    <row r="5865" spans="29:36" x14ac:dyDescent="0.25">
      <c r="AC5865" s="439"/>
      <c r="AD5865" s="439"/>
      <c r="AE5865" s="439"/>
      <c r="AF5865" s="439"/>
      <c r="AG5865" s="439"/>
      <c r="AH5865" s="439"/>
      <c r="AI5865" s="439"/>
      <c r="AJ5865" s="439"/>
    </row>
    <row r="5866" spans="29:36" x14ac:dyDescent="0.25">
      <c r="AC5866" s="439"/>
      <c r="AD5866" s="439"/>
      <c r="AE5866" s="439"/>
      <c r="AF5866" s="439"/>
      <c r="AG5866" s="439"/>
      <c r="AH5866" s="439"/>
      <c r="AI5866" s="439"/>
      <c r="AJ5866" s="439"/>
    </row>
    <row r="5867" spans="29:36" x14ac:dyDescent="0.25">
      <c r="AC5867" s="439"/>
      <c r="AD5867" s="439"/>
      <c r="AE5867" s="439"/>
      <c r="AF5867" s="439"/>
      <c r="AG5867" s="439"/>
      <c r="AH5867" s="439"/>
      <c r="AI5867" s="439"/>
      <c r="AJ5867" s="439"/>
    </row>
    <row r="5868" spans="29:36" x14ac:dyDescent="0.25">
      <c r="AC5868" s="439"/>
      <c r="AD5868" s="439"/>
      <c r="AE5868" s="439"/>
      <c r="AF5868" s="439"/>
      <c r="AG5868" s="439"/>
      <c r="AH5868" s="439"/>
      <c r="AI5868" s="439"/>
      <c r="AJ5868" s="439"/>
    </row>
    <row r="5869" spans="29:36" x14ac:dyDescent="0.25">
      <c r="AC5869" s="439"/>
      <c r="AD5869" s="439"/>
      <c r="AE5869" s="439"/>
      <c r="AF5869" s="439"/>
      <c r="AG5869" s="439"/>
      <c r="AH5869" s="439"/>
      <c r="AI5869" s="439"/>
      <c r="AJ5869" s="439"/>
    </row>
    <row r="5870" spans="29:36" x14ac:dyDescent="0.25">
      <c r="AC5870" s="439"/>
      <c r="AD5870" s="439"/>
      <c r="AE5870" s="439"/>
      <c r="AF5870" s="439"/>
      <c r="AG5870" s="439"/>
      <c r="AH5870" s="439"/>
      <c r="AI5870" s="439"/>
      <c r="AJ5870" s="439"/>
    </row>
    <row r="5871" spans="29:36" x14ac:dyDescent="0.25">
      <c r="AC5871" s="439"/>
      <c r="AD5871" s="439"/>
      <c r="AE5871" s="439"/>
      <c r="AF5871" s="439"/>
      <c r="AG5871" s="439"/>
      <c r="AH5871" s="439"/>
      <c r="AI5871" s="439"/>
      <c r="AJ5871" s="439"/>
    </row>
    <row r="5872" spans="29:36" x14ac:dyDescent="0.25">
      <c r="AC5872" s="439"/>
      <c r="AD5872" s="439"/>
      <c r="AE5872" s="439"/>
      <c r="AF5872" s="439"/>
      <c r="AG5872" s="439"/>
      <c r="AH5872" s="439"/>
      <c r="AI5872" s="439"/>
      <c r="AJ5872" s="439"/>
    </row>
    <row r="5873" spans="29:36" x14ac:dyDescent="0.25">
      <c r="AC5873" s="439"/>
      <c r="AD5873" s="439"/>
      <c r="AE5873" s="439"/>
      <c r="AF5873" s="439"/>
      <c r="AG5873" s="439"/>
      <c r="AH5873" s="439"/>
      <c r="AI5873" s="439"/>
      <c r="AJ5873" s="439"/>
    </row>
    <row r="5874" spans="29:36" x14ac:dyDescent="0.25">
      <c r="AC5874" s="439"/>
      <c r="AD5874" s="439"/>
      <c r="AE5874" s="439"/>
      <c r="AF5874" s="439"/>
      <c r="AG5874" s="439"/>
      <c r="AH5874" s="439"/>
      <c r="AI5874" s="439"/>
      <c r="AJ5874" s="439"/>
    </row>
    <row r="5875" spans="29:36" x14ac:dyDescent="0.25">
      <c r="AC5875" s="439"/>
      <c r="AD5875" s="439"/>
      <c r="AE5875" s="439"/>
      <c r="AF5875" s="439"/>
      <c r="AG5875" s="439"/>
      <c r="AH5875" s="439"/>
      <c r="AI5875" s="439"/>
      <c r="AJ5875" s="439"/>
    </row>
    <row r="5876" spans="29:36" x14ac:dyDescent="0.25">
      <c r="AC5876" s="439"/>
      <c r="AD5876" s="439"/>
      <c r="AE5876" s="439"/>
      <c r="AF5876" s="439"/>
      <c r="AG5876" s="439"/>
      <c r="AH5876" s="439"/>
      <c r="AI5876" s="439"/>
      <c r="AJ5876" s="439"/>
    </row>
    <row r="5877" spans="29:36" x14ac:dyDescent="0.25">
      <c r="AC5877" s="439"/>
      <c r="AD5877" s="439"/>
      <c r="AE5877" s="439"/>
      <c r="AF5877" s="439"/>
      <c r="AG5877" s="439"/>
      <c r="AH5877" s="439"/>
      <c r="AI5877" s="439"/>
      <c r="AJ5877" s="439"/>
    </row>
    <row r="5878" spans="29:36" x14ac:dyDescent="0.25">
      <c r="AC5878" s="439"/>
      <c r="AD5878" s="439"/>
      <c r="AE5878" s="439"/>
      <c r="AF5878" s="439"/>
      <c r="AG5878" s="439"/>
      <c r="AH5878" s="439"/>
      <c r="AI5878" s="439"/>
      <c r="AJ5878" s="439"/>
    </row>
    <row r="5879" spans="29:36" x14ac:dyDescent="0.25">
      <c r="AC5879" s="439"/>
      <c r="AD5879" s="439"/>
      <c r="AE5879" s="439"/>
      <c r="AF5879" s="439"/>
      <c r="AG5879" s="439"/>
      <c r="AH5879" s="439"/>
      <c r="AI5879" s="439"/>
      <c r="AJ5879" s="439"/>
    </row>
    <row r="5880" spans="29:36" x14ac:dyDescent="0.25">
      <c r="AC5880" s="439"/>
      <c r="AD5880" s="439"/>
      <c r="AE5880" s="439"/>
      <c r="AF5880" s="439"/>
      <c r="AG5880" s="439"/>
      <c r="AH5880" s="439"/>
      <c r="AI5880" s="439"/>
      <c r="AJ5880" s="439"/>
    </row>
    <row r="5881" spans="29:36" x14ac:dyDescent="0.25">
      <c r="AC5881" s="439"/>
      <c r="AD5881" s="439"/>
      <c r="AE5881" s="439"/>
      <c r="AF5881" s="439"/>
      <c r="AG5881" s="439"/>
      <c r="AH5881" s="439"/>
      <c r="AI5881" s="439"/>
      <c r="AJ5881" s="439"/>
    </row>
    <row r="5882" spans="29:36" x14ac:dyDescent="0.25">
      <c r="AC5882" s="439"/>
      <c r="AD5882" s="439"/>
      <c r="AE5882" s="439"/>
      <c r="AF5882" s="439"/>
      <c r="AG5882" s="439"/>
      <c r="AH5882" s="439"/>
      <c r="AI5882" s="439"/>
      <c r="AJ5882" s="439"/>
    </row>
    <row r="5883" spans="29:36" x14ac:dyDescent="0.25">
      <c r="AC5883" s="439"/>
      <c r="AD5883" s="439"/>
      <c r="AE5883" s="439"/>
      <c r="AF5883" s="439"/>
      <c r="AG5883" s="439"/>
      <c r="AH5883" s="439"/>
      <c r="AI5883" s="439"/>
      <c r="AJ5883" s="439"/>
    </row>
    <row r="5884" spans="29:36" x14ac:dyDescent="0.25">
      <c r="AC5884" s="439"/>
      <c r="AD5884" s="439"/>
      <c r="AE5884" s="439"/>
      <c r="AF5884" s="439"/>
      <c r="AG5884" s="439"/>
      <c r="AH5884" s="439"/>
      <c r="AI5884" s="439"/>
      <c r="AJ5884" s="439"/>
    </row>
    <row r="5885" spans="29:36" x14ac:dyDescent="0.25">
      <c r="AC5885" s="439"/>
      <c r="AD5885" s="439"/>
      <c r="AE5885" s="439"/>
      <c r="AF5885" s="439"/>
      <c r="AG5885" s="439"/>
      <c r="AH5885" s="439"/>
      <c r="AI5885" s="439"/>
      <c r="AJ5885" s="439"/>
    </row>
    <row r="5886" spans="29:36" x14ac:dyDescent="0.25">
      <c r="AC5886" s="439"/>
      <c r="AD5886" s="439"/>
      <c r="AE5886" s="439"/>
      <c r="AF5886" s="439"/>
      <c r="AG5886" s="439"/>
      <c r="AH5886" s="439"/>
      <c r="AI5886" s="439"/>
      <c r="AJ5886" s="439"/>
    </row>
    <row r="5887" spans="29:36" x14ac:dyDescent="0.25">
      <c r="AC5887" s="439"/>
      <c r="AD5887" s="439"/>
      <c r="AE5887" s="439"/>
      <c r="AF5887" s="439"/>
      <c r="AG5887" s="439"/>
      <c r="AH5887" s="439"/>
      <c r="AI5887" s="439"/>
      <c r="AJ5887" s="439"/>
    </row>
    <row r="5888" spans="29:36" x14ac:dyDescent="0.25">
      <c r="AC5888" s="439"/>
      <c r="AD5888" s="439"/>
      <c r="AE5888" s="439"/>
      <c r="AF5888" s="439"/>
      <c r="AG5888" s="439"/>
      <c r="AH5888" s="439"/>
      <c r="AI5888" s="439"/>
      <c r="AJ5888" s="439"/>
    </row>
    <row r="5889" spans="29:36" x14ac:dyDescent="0.25">
      <c r="AC5889" s="439"/>
      <c r="AD5889" s="439"/>
      <c r="AE5889" s="439"/>
      <c r="AF5889" s="439"/>
      <c r="AG5889" s="439"/>
      <c r="AH5889" s="439"/>
      <c r="AI5889" s="439"/>
      <c r="AJ5889" s="439"/>
    </row>
    <row r="5890" spans="29:36" x14ac:dyDescent="0.25">
      <c r="AC5890" s="439"/>
      <c r="AD5890" s="439"/>
      <c r="AE5890" s="439"/>
      <c r="AF5890" s="439"/>
      <c r="AG5890" s="439"/>
      <c r="AH5890" s="439"/>
      <c r="AI5890" s="439"/>
      <c r="AJ5890" s="439"/>
    </row>
    <row r="5891" spans="29:36" x14ac:dyDescent="0.25">
      <c r="AC5891" s="439"/>
      <c r="AD5891" s="439"/>
      <c r="AE5891" s="439"/>
      <c r="AF5891" s="439"/>
      <c r="AG5891" s="439"/>
      <c r="AH5891" s="439"/>
      <c r="AI5891" s="439"/>
      <c r="AJ5891" s="439"/>
    </row>
    <row r="5892" spans="29:36" x14ac:dyDescent="0.25">
      <c r="AC5892" s="439"/>
      <c r="AD5892" s="439"/>
      <c r="AE5892" s="439"/>
      <c r="AF5892" s="439"/>
      <c r="AG5892" s="439"/>
      <c r="AH5892" s="439"/>
      <c r="AI5892" s="439"/>
      <c r="AJ5892" s="439"/>
    </row>
    <row r="5893" spans="29:36" x14ac:dyDescent="0.25">
      <c r="AC5893" s="439"/>
      <c r="AD5893" s="439"/>
      <c r="AE5893" s="439"/>
      <c r="AF5893" s="439"/>
      <c r="AG5893" s="439"/>
      <c r="AH5893" s="439"/>
      <c r="AI5893" s="439"/>
      <c r="AJ5893" s="439"/>
    </row>
    <row r="5894" spans="29:36" x14ac:dyDescent="0.25">
      <c r="AC5894" s="439"/>
      <c r="AD5894" s="439"/>
      <c r="AE5894" s="439"/>
      <c r="AF5894" s="439"/>
      <c r="AG5894" s="439"/>
      <c r="AH5894" s="439"/>
      <c r="AI5894" s="439"/>
      <c r="AJ5894" s="439"/>
    </row>
    <row r="5895" spans="29:36" x14ac:dyDescent="0.25">
      <c r="AC5895" s="439"/>
      <c r="AD5895" s="439"/>
      <c r="AE5895" s="439"/>
      <c r="AF5895" s="439"/>
      <c r="AG5895" s="439"/>
      <c r="AH5895" s="439"/>
      <c r="AI5895" s="439"/>
      <c r="AJ5895" s="439"/>
    </row>
    <row r="5896" spans="29:36" x14ac:dyDescent="0.25">
      <c r="AC5896" s="439"/>
      <c r="AD5896" s="439"/>
      <c r="AE5896" s="439"/>
      <c r="AF5896" s="439"/>
      <c r="AG5896" s="439"/>
      <c r="AH5896" s="439"/>
      <c r="AI5896" s="439"/>
      <c r="AJ5896" s="439"/>
    </row>
    <row r="5897" spans="29:36" x14ac:dyDescent="0.25">
      <c r="AC5897" s="439"/>
      <c r="AD5897" s="439"/>
      <c r="AE5897" s="439"/>
      <c r="AF5897" s="439"/>
      <c r="AG5897" s="439"/>
      <c r="AH5897" s="439"/>
      <c r="AI5897" s="439"/>
      <c r="AJ5897" s="439"/>
    </row>
    <row r="5898" spans="29:36" x14ac:dyDescent="0.25">
      <c r="AC5898" s="439"/>
      <c r="AD5898" s="439"/>
      <c r="AE5898" s="439"/>
      <c r="AF5898" s="439"/>
      <c r="AG5898" s="439"/>
      <c r="AH5898" s="439"/>
      <c r="AI5898" s="439"/>
      <c r="AJ5898" s="439"/>
    </row>
    <row r="5899" spans="29:36" x14ac:dyDescent="0.25">
      <c r="AC5899" s="439"/>
      <c r="AD5899" s="439"/>
      <c r="AE5899" s="439"/>
      <c r="AF5899" s="439"/>
      <c r="AG5899" s="439"/>
      <c r="AH5899" s="439"/>
      <c r="AI5899" s="439"/>
      <c r="AJ5899" s="439"/>
    </row>
    <row r="5900" spans="29:36" x14ac:dyDescent="0.25">
      <c r="AC5900" s="439"/>
      <c r="AD5900" s="439"/>
      <c r="AE5900" s="439"/>
      <c r="AF5900" s="439"/>
      <c r="AG5900" s="439"/>
      <c r="AH5900" s="439"/>
      <c r="AI5900" s="439"/>
      <c r="AJ5900" s="439"/>
    </row>
    <row r="5901" spans="29:36" x14ac:dyDescent="0.25">
      <c r="AC5901" s="439"/>
      <c r="AD5901" s="439"/>
      <c r="AE5901" s="439"/>
      <c r="AF5901" s="439"/>
      <c r="AG5901" s="439"/>
      <c r="AH5901" s="439"/>
      <c r="AI5901" s="439"/>
      <c r="AJ5901" s="439"/>
    </row>
    <row r="5902" spans="29:36" x14ac:dyDescent="0.25">
      <c r="AC5902" s="439"/>
      <c r="AD5902" s="439"/>
      <c r="AE5902" s="439"/>
      <c r="AF5902" s="439"/>
      <c r="AG5902" s="439"/>
      <c r="AH5902" s="439"/>
      <c r="AI5902" s="439"/>
      <c r="AJ5902" s="439"/>
    </row>
    <row r="5903" spans="29:36" x14ac:dyDescent="0.25">
      <c r="AC5903" s="439"/>
      <c r="AD5903" s="439"/>
      <c r="AE5903" s="439"/>
      <c r="AF5903" s="439"/>
      <c r="AG5903" s="439"/>
      <c r="AH5903" s="439"/>
      <c r="AI5903" s="439"/>
      <c r="AJ5903" s="439"/>
    </row>
    <row r="5904" spans="29:36" x14ac:dyDescent="0.25">
      <c r="AC5904" s="439"/>
      <c r="AD5904" s="439"/>
      <c r="AE5904" s="439"/>
      <c r="AF5904" s="439"/>
      <c r="AG5904" s="439"/>
      <c r="AH5904" s="439"/>
      <c r="AI5904" s="439"/>
      <c r="AJ5904" s="439"/>
    </row>
    <row r="5905" spans="29:36" x14ac:dyDescent="0.25">
      <c r="AC5905" s="439"/>
      <c r="AD5905" s="439"/>
      <c r="AE5905" s="439"/>
      <c r="AF5905" s="439"/>
      <c r="AG5905" s="439"/>
      <c r="AH5905" s="439"/>
      <c r="AI5905" s="439"/>
      <c r="AJ5905" s="439"/>
    </row>
    <row r="5906" spans="29:36" x14ac:dyDescent="0.25">
      <c r="AC5906" s="439"/>
      <c r="AD5906" s="439"/>
      <c r="AE5906" s="439"/>
      <c r="AF5906" s="439"/>
      <c r="AG5906" s="439"/>
      <c r="AH5906" s="439"/>
      <c r="AI5906" s="439"/>
      <c r="AJ5906" s="439"/>
    </row>
    <row r="5907" spans="29:36" x14ac:dyDescent="0.25">
      <c r="AC5907" s="439"/>
      <c r="AD5907" s="439"/>
      <c r="AE5907" s="439"/>
      <c r="AF5907" s="439"/>
      <c r="AG5907" s="439"/>
      <c r="AH5907" s="439"/>
      <c r="AI5907" s="439"/>
      <c r="AJ5907" s="439"/>
    </row>
    <row r="5908" spans="29:36" x14ac:dyDescent="0.25">
      <c r="AC5908" s="439"/>
      <c r="AD5908" s="439"/>
      <c r="AE5908" s="439"/>
      <c r="AF5908" s="439"/>
      <c r="AG5908" s="439"/>
      <c r="AH5908" s="439"/>
      <c r="AI5908" s="439"/>
      <c r="AJ5908" s="439"/>
    </row>
    <row r="5909" spans="29:36" x14ac:dyDescent="0.25">
      <c r="AC5909" s="439"/>
      <c r="AD5909" s="439"/>
      <c r="AE5909" s="439"/>
      <c r="AF5909" s="439"/>
      <c r="AG5909" s="439"/>
      <c r="AH5909" s="439"/>
      <c r="AI5909" s="439"/>
      <c r="AJ5909" s="439"/>
    </row>
    <row r="5910" spans="29:36" x14ac:dyDescent="0.25">
      <c r="AC5910" s="439"/>
      <c r="AD5910" s="439"/>
      <c r="AE5910" s="439"/>
      <c r="AF5910" s="439"/>
      <c r="AG5910" s="439"/>
      <c r="AH5910" s="439"/>
      <c r="AI5910" s="439"/>
      <c r="AJ5910" s="439"/>
    </row>
    <row r="5911" spans="29:36" x14ac:dyDescent="0.25">
      <c r="AC5911" s="439"/>
      <c r="AD5911" s="439"/>
      <c r="AE5911" s="439"/>
      <c r="AF5911" s="439"/>
      <c r="AG5911" s="439"/>
      <c r="AH5911" s="439"/>
      <c r="AI5911" s="439"/>
      <c r="AJ5911" s="439"/>
    </row>
    <row r="5912" spans="29:36" x14ac:dyDescent="0.25">
      <c r="AC5912" s="439"/>
      <c r="AD5912" s="439"/>
      <c r="AE5912" s="439"/>
      <c r="AF5912" s="439"/>
      <c r="AG5912" s="439"/>
      <c r="AH5912" s="439"/>
      <c r="AI5912" s="439"/>
      <c r="AJ5912" s="439"/>
    </row>
    <row r="5913" spans="29:36" x14ac:dyDescent="0.25">
      <c r="AC5913" s="439"/>
      <c r="AD5913" s="439"/>
      <c r="AE5913" s="439"/>
      <c r="AF5913" s="439"/>
      <c r="AG5913" s="439"/>
      <c r="AH5913" s="439"/>
      <c r="AI5913" s="439"/>
      <c r="AJ5913" s="439"/>
    </row>
    <row r="5914" spans="29:36" x14ac:dyDescent="0.25">
      <c r="AC5914" s="439"/>
      <c r="AD5914" s="439"/>
      <c r="AE5914" s="439"/>
      <c r="AF5914" s="439"/>
      <c r="AG5914" s="439"/>
      <c r="AH5914" s="439"/>
      <c r="AI5914" s="439"/>
      <c r="AJ5914" s="439"/>
    </row>
    <row r="5915" spans="29:36" x14ac:dyDescent="0.25">
      <c r="AC5915" s="439"/>
      <c r="AD5915" s="439"/>
      <c r="AE5915" s="439"/>
      <c r="AF5915" s="439"/>
      <c r="AG5915" s="439"/>
      <c r="AH5915" s="439"/>
      <c r="AI5915" s="439"/>
      <c r="AJ5915" s="439"/>
    </row>
    <row r="5916" spans="29:36" x14ac:dyDescent="0.25">
      <c r="AC5916" s="439"/>
      <c r="AD5916" s="439"/>
      <c r="AE5916" s="439"/>
      <c r="AF5916" s="439"/>
      <c r="AG5916" s="439"/>
      <c r="AH5916" s="439"/>
      <c r="AI5916" s="439"/>
      <c r="AJ5916" s="439"/>
    </row>
    <row r="5917" spans="29:36" x14ac:dyDescent="0.25">
      <c r="AC5917" s="439"/>
      <c r="AD5917" s="439"/>
      <c r="AE5917" s="439"/>
      <c r="AF5917" s="439"/>
      <c r="AG5917" s="439"/>
      <c r="AH5917" s="439"/>
      <c r="AI5917" s="439"/>
      <c r="AJ5917" s="439"/>
    </row>
    <row r="5918" spans="29:36" x14ac:dyDescent="0.25">
      <c r="AC5918" s="439"/>
      <c r="AD5918" s="439"/>
      <c r="AE5918" s="439"/>
      <c r="AF5918" s="439"/>
      <c r="AG5918" s="439"/>
      <c r="AH5918" s="439"/>
      <c r="AI5918" s="439"/>
      <c r="AJ5918" s="439"/>
    </row>
    <row r="5919" spans="29:36" x14ac:dyDescent="0.25">
      <c r="AC5919" s="439"/>
      <c r="AD5919" s="439"/>
      <c r="AE5919" s="439"/>
      <c r="AF5919" s="439"/>
      <c r="AG5919" s="439"/>
      <c r="AH5919" s="439"/>
      <c r="AI5919" s="439"/>
      <c r="AJ5919" s="439"/>
    </row>
    <row r="5920" spans="29:36" x14ac:dyDescent="0.25">
      <c r="AC5920" s="439"/>
      <c r="AD5920" s="439"/>
      <c r="AE5920" s="439"/>
      <c r="AF5920" s="439"/>
      <c r="AG5920" s="439"/>
      <c r="AH5920" s="439"/>
      <c r="AI5920" s="439"/>
      <c r="AJ5920" s="439"/>
    </row>
    <row r="5921" spans="29:36" x14ac:dyDescent="0.25">
      <c r="AC5921" s="439"/>
      <c r="AD5921" s="439"/>
      <c r="AE5921" s="439"/>
      <c r="AF5921" s="439"/>
      <c r="AG5921" s="439"/>
      <c r="AH5921" s="439"/>
      <c r="AI5921" s="439"/>
      <c r="AJ5921" s="439"/>
    </row>
    <row r="5922" spans="29:36" x14ac:dyDescent="0.25">
      <c r="AC5922" s="439"/>
      <c r="AD5922" s="439"/>
      <c r="AE5922" s="439"/>
      <c r="AF5922" s="439"/>
      <c r="AG5922" s="439"/>
      <c r="AH5922" s="439"/>
      <c r="AI5922" s="439"/>
      <c r="AJ5922" s="439"/>
    </row>
    <row r="5923" spans="29:36" x14ac:dyDescent="0.25">
      <c r="AC5923" s="439"/>
      <c r="AD5923" s="439"/>
      <c r="AE5923" s="439"/>
      <c r="AF5923" s="439"/>
      <c r="AG5923" s="439"/>
      <c r="AH5923" s="439"/>
      <c r="AI5923" s="439"/>
      <c r="AJ5923" s="439"/>
    </row>
    <row r="5924" spans="29:36" x14ac:dyDescent="0.25">
      <c r="AC5924" s="439"/>
      <c r="AD5924" s="439"/>
      <c r="AE5924" s="439"/>
      <c r="AF5924" s="439"/>
      <c r="AG5924" s="439"/>
      <c r="AH5924" s="439"/>
      <c r="AI5924" s="439"/>
      <c r="AJ5924" s="439"/>
    </row>
    <row r="5925" spans="29:36" x14ac:dyDescent="0.25">
      <c r="AC5925" s="439"/>
      <c r="AD5925" s="439"/>
      <c r="AE5925" s="439"/>
      <c r="AF5925" s="439"/>
      <c r="AG5925" s="439"/>
      <c r="AH5925" s="439"/>
      <c r="AI5925" s="439"/>
      <c r="AJ5925" s="439"/>
    </row>
    <row r="5926" spans="29:36" x14ac:dyDescent="0.25">
      <c r="AC5926" s="439"/>
      <c r="AD5926" s="439"/>
      <c r="AE5926" s="439"/>
      <c r="AF5926" s="439"/>
      <c r="AG5926" s="439"/>
      <c r="AH5926" s="439"/>
      <c r="AI5926" s="439"/>
      <c r="AJ5926" s="439"/>
    </row>
    <row r="5927" spans="29:36" x14ac:dyDescent="0.25">
      <c r="AC5927" s="439"/>
      <c r="AD5927" s="439"/>
      <c r="AE5927" s="439"/>
      <c r="AF5927" s="439"/>
      <c r="AG5927" s="439"/>
      <c r="AH5927" s="439"/>
      <c r="AI5927" s="439"/>
      <c r="AJ5927" s="439"/>
    </row>
    <row r="5928" spans="29:36" x14ac:dyDescent="0.25">
      <c r="AC5928" s="439"/>
      <c r="AD5928" s="439"/>
      <c r="AE5928" s="439"/>
      <c r="AF5928" s="439"/>
      <c r="AG5928" s="439"/>
      <c r="AH5928" s="439"/>
      <c r="AI5928" s="439"/>
      <c r="AJ5928" s="439"/>
    </row>
    <row r="5929" spans="29:36" x14ac:dyDescent="0.25">
      <c r="AC5929" s="439"/>
      <c r="AD5929" s="439"/>
      <c r="AE5929" s="439"/>
      <c r="AF5929" s="439"/>
      <c r="AG5929" s="439"/>
      <c r="AH5929" s="439"/>
      <c r="AI5929" s="439"/>
      <c r="AJ5929" s="439"/>
    </row>
    <row r="5930" spans="29:36" x14ac:dyDescent="0.25">
      <c r="AC5930" s="439"/>
      <c r="AD5930" s="439"/>
      <c r="AE5930" s="439"/>
      <c r="AF5930" s="439"/>
      <c r="AG5930" s="439"/>
      <c r="AH5930" s="439"/>
      <c r="AI5930" s="439"/>
      <c r="AJ5930" s="439"/>
    </row>
    <row r="5931" spans="29:36" x14ac:dyDescent="0.25">
      <c r="AC5931" s="439"/>
      <c r="AD5931" s="439"/>
      <c r="AE5931" s="439"/>
      <c r="AF5931" s="439"/>
      <c r="AG5931" s="439"/>
      <c r="AH5931" s="439"/>
      <c r="AI5931" s="439"/>
      <c r="AJ5931" s="439"/>
    </row>
    <row r="5932" spans="29:36" x14ac:dyDescent="0.25">
      <c r="AC5932" s="439"/>
      <c r="AD5932" s="439"/>
      <c r="AE5932" s="439"/>
      <c r="AF5932" s="439"/>
      <c r="AG5932" s="439"/>
      <c r="AH5932" s="439"/>
      <c r="AI5932" s="439"/>
      <c r="AJ5932" s="439"/>
    </row>
    <row r="5933" spans="29:36" x14ac:dyDescent="0.25">
      <c r="AC5933" s="439"/>
      <c r="AD5933" s="439"/>
      <c r="AE5933" s="439"/>
      <c r="AF5933" s="439"/>
      <c r="AG5933" s="439"/>
      <c r="AH5933" s="439"/>
      <c r="AI5933" s="439"/>
      <c r="AJ5933" s="439"/>
    </row>
    <row r="5934" spans="29:36" x14ac:dyDescent="0.25">
      <c r="AC5934" s="439"/>
      <c r="AD5934" s="439"/>
      <c r="AE5934" s="439"/>
      <c r="AF5934" s="439"/>
      <c r="AG5934" s="439"/>
      <c r="AH5934" s="439"/>
      <c r="AI5934" s="439"/>
      <c r="AJ5934" s="439"/>
    </row>
    <row r="5935" spans="29:36" x14ac:dyDescent="0.25">
      <c r="AC5935" s="439"/>
      <c r="AD5935" s="439"/>
      <c r="AE5935" s="439"/>
      <c r="AF5935" s="439"/>
      <c r="AG5935" s="439"/>
      <c r="AH5935" s="439"/>
      <c r="AI5935" s="439"/>
      <c r="AJ5935" s="439"/>
    </row>
    <row r="5936" spans="29:36" x14ac:dyDescent="0.25">
      <c r="AC5936" s="439"/>
      <c r="AD5936" s="439"/>
      <c r="AE5936" s="439"/>
      <c r="AF5936" s="439"/>
      <c r="AG5936" s="439"/>
      <c r="AH5936" s="439"/>
      <c r="AI5936" s="439"/>
      <c r="AJ5936" s="439"/>
    </row>
    <row r="5937" spans="29:36" x14ac:dyDescent="0.25">
      <c r="AC5937" s="439"/>
      <c r="AD5937" s="439"/>
      <c r="AE5937" s="439"/>
      <c r="AF5937" s="439"/>
      <c r="AG5937" s="439"/>
      <c r="AH5937" s="439"/>
      <c r="AI5937" s="439"/>
      <c r="AJ5937" s="439"/>
    </row>
    <row r="5938" spans="29:36" x14ac:dyDescent="0.25">
      <c r="AC5938" s="439"/>
      <c r="AD5938" s="439"/>
      <c r="AE5938" s="439"/>
      <c r="AF5938" s="439"/>
      <c r="AG5938" s="439"/>
      <c r="AH5938" s="439"/>
      <c r="AI5938" s="439"/>
      <c r="AJ5938" s="439"/>
    </row>
    <row r="5939" spans="29:36" x14ac:dyDescent="0.25">
      <c r="AC5939" s="439"/>
      <c r="AD5939" s="439"/>
      <c r="AE5939" s="439"/>
      <c r="AF5939" s="439"/>
      <c r="AG5939" s="439"/>
      <c r="AH5939" s="439"/>
      <c r="AI5939" s="439"/>
      <c r="AJ5939" s="439"/>
    </row>
    <row r="5940" spans="29:36" x14ac:dyDescent="0.25">
      <c r="AC5940" s="439"/>
      <c r="AD5940" s="439"/>
      <c r="AE5940" s="439"/>
      <c r="AF5940" s="439"/>
      <c r="AG5940" s="439"/>
      <c r="AH5940" s="439"/>
      <c r="AI5940" s="439"/>
      <c r="AJ5940" s="439"/>
    </row>
    <row r="5941" spans="29:36" x14ac:dyDescent="0.25">
      <c r="AC5941" s="439"/>
      <c r="AD5941" s="439"/>
      <c r="AE5941" s="439"/>
      <c r="AF5941" s="439"/>
      <c r="AG5941" s="439"/>
      <c r="AH5941" s="439"/>
      <c r="AI5941" s="439"/>
      <c r="AJ5941" s="439"/>
    </row>
    <row r="5942" spans="29:36" x14ac:dyDescent="0.25">
      <c r="AC5942" s="439"/>
      <c r="AD5942" s="439"/>
      <c r="AE5942" s="439"/>
      <c r="AF5942" s="439"/>
      <c r="AG5942" s="439"/>
      <c r="AH5942" s="439"/>
      <c r="AI5942" s="439"/>
      <c r="AJ5942" s="439"/>
    </row>
    <row r="5943" spans="29:36" x14ac:dyDescent="0.25">
      <c r="AC5943" s="439"/>
      <c r="AD5943" s="439"/>
      <c r="AE5943" s="439"/>
      <c r="AF5943" s="439"/>
      <c r="AG5943" s="439"/>
      <c r="AH5943" s="439"/>
      <c r="AI5943" s="439"/>
      <c r="AJ5943" s="439"/>
    </row>
    <row r="5944" spans="29:36" x14ac:dyDescent="0.25">
      <c r="AC5944" s="439"/>
      <c r="AD5944" s="439"/>
      <c r="AE5944" s="439"/>
      <c r="AF5944" s="439"/>
      <c r="AG5944" s="439"/>
      <c r="AH5944" s="439"/>
      <c r="AI5944" s="439"/>
      <c r="AJ5944" s="439"/>
    </row>
    <row r="5945" spans="29:36" x14ac:dyDescent="0.25">
      <c r="AC5945" s="439"/>
      <c r="AD5945" s="439"/>
      <c r="AE5945" s="439"/>
      <c r="AF5945" s="439"/>
      <c r="AG5945" s="439"/>
      <c r="AH5945" s="439"/>
      <c r="AI5945" s="439"/>
      <c r="AJ5945" s="439"/>
    </row>
    <row r="5946" spans="29:36" x14ac:dyDescent="0.25">
      <c r="AC5946" s="439"/>
      <c r="AD5946" s="439"/>
      <c r="AE5946" s="439"/>
      <c r="AF5946" s="439"/>
      <c r="AG5946" s="439"/>
      <c r="AH5946" s="439"/>
      <c r="AI5946" s="439"/>
      <c r="AJ5946" s="439"/>
    </row>
    <row r="5947" spans="29:36" x14ac:dyDescent="0.25">
      <c r="AC5947" s="439"/>
      <c r="AD5947" s="439"/>
      <c r="AE5947" s="439"/>
      <c r="AF5947" s="439"/>
      <c r="AG5947" s="439"/>
      <c r="AH5947" s="439"/>
      <c r="AI5947" s="439"/>
      <c r="AJ5947" s="439"/>
    </row>
    <row r="5948" spans="29:36" x14ac:dyDescent="0.25">
      <c r="AC5948" s="439"/>
      <c r="AD5948" s="439"/>
      <c r="AE5948" s="439"/>
      <c r="AF5948" s="439"/>
      <c r="AG5948" s="439"/>
      <c r="AH5948" s="439"/>
      <c r="AI5948" s="439"/>
      <c r="AJ5948" s="439"/>
    </row>
    <row r="5949" spans="29:36" x14ac:dyDescent="0.25">
      <c r="AC5949" s="439"/>
      <c r="AD5949" s="439"/>
      <c r="AE5949" s="439"/>
      <c r="AF5949" s="439"/>
      <c r="AG5949" s="439"/>
      <c r="AH5949" s="439"/>
      <c r="AI5949" s="439"/>
      <c r="AJ5949" s="439"/>
    </row>
    <row r="5950" spans="29:36" x14ac:dyDescent="0.25">
      <c r="AC5950" s="439"/>
      <c r="AD5950" s="439"/>
      <c r="AE5950" s="439"/>
      <c r="AF5950" s="439"/>
      <c r="AG5950" s="439"/>
      <c r="AH5950" s="439"/>
      <c r="AI5950" s="439"/>
      <c r="AJ5950" s="439"/>
    </row>
    <row r="5951" spans="29:36" x14ac:dyDescent="0.25">
      <c r="AC5951" s="439"/>
      <c r="AD5951" s="439"/>
      <c r="AE5951" s="439"/>
      <c r="AF5951" s="439"/>
      <c r="AG5951" s="439"/>
      <c r="AH5951" s="439"/>
      <c r="AI5951" s="439"/>
      <c r="AJ5951" s="439"/>
    </row>
    <row r="5952" spans="29:36" x14ac:dyDescent="0.25">
      <c r="AC5952" s="439"/>
      <c r="AD5952" s="439"/>
      <c r="AE5952" s="439"/>
      <c r="AF5952" s="439"/>
      <c r="AG5952" s="439"/>
      <c r="AH5952" s="439"/>
      <c r="AI5952" s="439"/>
      <c r="AJ5952" s="439"/>
    </row>
    <row r="5953" spans="29:36" x14ac:dyDescent="0.25">
      <c r="AC5953" s="439"/>
      <c r="AD5953" s="439"/>
      <c r="AE5953" s="439"/>
      <c r="AF5953" s="439"/>
      <c r="AG5953" s="439"/>
      <c r="AH5953" s="439"/>
      <c r="AI5953" s="439"/>
      <c r="AJ5953" s="439"/>
    </row>
    <row r="5954" spans="29:36" x14ac:dyDescent="0.25">
      <c r="AC5954" s="439"/>
      <c r="AD5954" s="439"/>
      <c r="AE5954" s="439"/>
      <c r="AF5954" s="439"/>
      <c r="AG5954" s="439"/>
      <c r="AH5954" s="439"/>
      <c r="AI5954" s="439"/>
      <c r="AJ5954" s="439"/>
    </row>
    <row r="5955" spans="29:36" x14ac:dyDescent="0.25">
      <c r="AC5955" s="439"/>
      <c r="AD5955" s="439"/>
      <c r="AE5955" s="439"/>
      <c r="AF5955" s="439"/>
      <c r="AG5955" s="439"/>
      <c r="AH5955" s="439"/>
      <c r="AI5955" s="439"/>
      <c r="AJ5955" s="439"/>
    </row>
    <row r="5956" spans="29:36" x14ac:dyDescent="0.25">
      <c r="AC5956" s="439"/>
      <c r="AD5956" s="439"/>
      <c r="AE5956" s="439"/>
      <c r="AF5956" s="439"/>
      <c r="AG5956" s="439"/>
      <c r="AH5956" s="439"/>
      <c r="AI5956" s="439"/>
      <c r="AJ5956" s="439"/>
    </row>
    <row r="5957" spans="29:36" x14ac:dyDescent="0.25">
      <c r="AC5957" s="439"/>
      <c r="AD5957" s="439"/>
      <c r="AE5957" s="439"/>
      <c r="AF5957" s="439"/>
      <c r="AG5957" s="439"/>
      <c r="AH5957" s="439"/>
      <c r="AI5957" s="439"/>
      <c r="AJ5957" s="439"/>
    </row>
    <row r="5958" spans="29:36" x14ac:dyDescent="0.25">
      <c r="AC5958" s="439"/>
      <c r="AD5958" s="439"/>
      <c r="AE5958" s="439"/>
      <c r="AF5958" s="439"/>
      <c r="AG5958" s="439"/>
      <c r="AH5958" s="439"/>
      <c r="AI5958" s="439"/>
      <c r="AJ5958" s="439"/>
    </row>
    <row r="5959" spans="29:36" x14ac:dyDescent="0.25">
      <c r="AC5959" s="439"/>
      <c r="AD5959" s="439"/>
      <c r="AE5959" s="439"/>
      <c r="AF5959" s="439"/>
      <c r="AG5959" s="439"/>
      <c r="AH5959" s="439"/>
      <c r="AI5959" s="439"/>
      <c r="AJ5959" s="439"/>
    </row>
    <row r="5960" spans="29:36" x14ac:dyDescent="0.25">
      <c r="AC5960" s="439"/>
      <c r="AD5960" s="439"/>
      <c r="AE5960" s="439"/>
      <c r="AF5960" s="439"/>
      <c r="AG5960" s="439"/>
      <c r="AH5960" s="439"/>
      <c r="AI5960" s="439"/>
      <c r="AJ5960" s="439"/>
    </row>
    <row r="5961" spans="29:36" x14ac:dyDescent="0.25">
      <c r="AC5961" s="439"/>
      <c r="AD5961" s="439"/>
      <c r="AE5961" s="439"/>
      <c r="AF5961" s="439"/>
      <c r="AG5961" s="439"/>
      <c r="AH5961" s="439"/>
      <c r="AI5961" s="439"/>
      <c r="AJ5961" s="439"/>
    </row>
    <row r="5962" spans="29:36" x14ac:dyDescent="0.25">
      <c r="AC5962" s="439"/>
      <c r="AD5962" s="439"/>
      <c r="AE5962" s="439"/>
      <c r="AF5962" s="439"/>
      <c r="AG5962" s="439"/>
      <c r="AH5962" s="439"/>
      <c r="AI5962" s="439"/>
      <c r="AJ5962" s="439"/>
    </row>
    <row r="5963" spans="29:36" x14ac:dyDescent="0.25">
      <c r="AC5963" s="439"/>
      <c r="AD5963" s="439"/>
      <c r="AE5963" s="439"/>
      <c r="AF5963" s="439"/>
      <c r="AG5963" s="439"/>
      <c r="AH5963" s="439"/>
      <c r="AI5963" s="439"/>
      <c r="AJ5963" s="439"/>
    </row>
    <row r="5964" spans="29:36" x14ac:dyDescent="0.25">
      <c r="AC5964" s="439"/>
      <c r="AD5964" s="439"/>
      <c r="AE5964" s="439"/>
      <c r="AF5964" s="439"/>
      <c r="AG5964" s="439"/>
      <c r="AH5964" s="439"/>
      <c r="AI5964" s="439"/>
      <c r="AJ5964" s="439"/>
    </row>
    <row r="5965" spans="29:36" x14ac:dyDescent="0.25">
      <c r="AC5965" s="439"/>
      <c r="AD5965" s="439"/>
      <c r="AE5965" s="439"/>
      <c r="AF5965" s="439"/>
      <c r="AG5965" s="439"/>
      <c r="AH5965" s="439"/>
      <c r="AI5965" s="439"/>
      <c r="AJ5965" s="439"/>
    </row>
    <row r="5966" spans="29:36" x14ac:dyDescent="0.25">
      <c r="AC5966" s="439"/>
      <c r="AD5966" s="439"/>
      <c r="AE5966" s="439"/>
      <c r="AF5966" s="439"/>
      <c r="AG5966" s="439"/>
      <c r="AH5966" s="439"/>
      <c r="AI5966" s="439"/>
      <c r="AJ5966" s="439"/>
    </row>
    <row r="5967" spans="29:36" x14ac:dyDescent="0.25">
      <c r="AC5967" s="439"/>
      <c r="AD5967" s="439"/>
      <c r="AE5967" s="439"/>
      <c r="AF5967" s="439"/>
      <c r="AG5967" s="439"/>
      <c r="AH5967" s="439"/>
      <c r="AI5967" s="439"/>
      <c r="AJ5967" s="439"/>
    </row>
    <row r="5968" spans="29:36" x14ac:dyDescent="0.25">
      <c r="AC5968" s="439"/>
      <c r="AD5968" s="439"/>
      <c r="AE5968" s="439"/>
      <c r="AF5968" s="439"/>
      <c r="AG5968" s="439"/>
      <c r="AH5968" s="439"/>
      <c r="AI5968" s="439"/>
      <c r="AJ5968" s="439"/>
    </row>
    <row r="5969" spans="29:36" x14ac:dyDescent="0.25">
      <c r="AC5969" s="439"/>
      <c r="AD5969" s="439"/>
      <c r="AE5969" s="439"/>
      <c r="AF5969" s="439"/>
      <c r="AG5969" s="439"/>
      <c r="AH5969" s="439"/>
      <c r="AI5969" s="439"/>
      <c r="AJ5969" s="439"/>
    </row>
    <row r="5970" spans="29:36" x14ac:dyDescent="0.25">
      <c r="AC5970" s="439"/>
      <c r="AD5970" s="439"/>
      <c r="AE5970" s="439"/>
      <c r="AF5970" s="439"/>
      <c r="AG5970" s="439"/>
      <c r="AH5970" s="439"/>
      <c r="AI5970" s="439"/>
      <c r="AJ5970" s="439"/>
    </row>
    <row r="5971" spans="29:36" x14ac:dyDescent="0.25">
      <c r="AC5971" s="439"/>
      <c r="AD5971" s="439"/>
      <c r="AE5971" s="439"/>
      <c r="AF5971" s="439"/>
      <c r="AG5971" s="439"/>
      <c r="AH5971" s="439"/>
      <c r="AI5971" s="439"/>
      <c r="AJ5971" s="439"/>
    </row>
    <row r="5972" spans="29:36" x14ac:dyDescent="0.25">
      <c r="AC5972" s="439"/>
      <c r="AD5972" s="439"/>
      <c r="AE5972" s="439"/>
      <c r="AF5972" s="439"/>
      <c r="AG5972" s="439"/>
      <c r="AH5972" s="439"/>
      <c r="AI5972" s="439"/>
      <c r="AJ5972" s="439"/>
    </row>
    <row r="5973" spans="29:36" x14ac:dyDescent="0.25">
      <c r="AC5973" s="439"/>
      <c r="AD5973" s="439"/>
      <c r="AE5973" s="439"/>
      <c r="AF5973" s="439"/>
      <c r="AG5973" s="439"/>
      <c r="AH5973" s="439"/>
      <c r="AI5973" s="439"/>
      <c r="AJ5973" s="439"/>
    </row>
    <row r="5974" spans="29:36" x14ac:dyDescent="0.25">
      <c r="AC5974" s="439"/>
      <c r="AD5974" s="439"/>
      <c r="AE5974" s="439"/>
      <c r="AF5974" s="439"/>
      <c r="AG5974" s="439"/>
      <c r="AH5974" s="439"/>
      <c r="AI5974" s="439"/>
      <c r="AJ5974" s="439"/>
    </row>
    <row r="5975" spans="29:36" x14ac:dyDescent="0.25">
      <c r="AC5975" s="439"/>
      <c r="AD5975" s="439"/>
      <c r="AE5975" s="439"/>
      <c r="AF5975" s="439"/>
      <c r="AG5975" s="439"/>
      <c r="AH5975" s="439"/>
      <c r="AI5975" s="439"/>
      <c r="AJ5975" s="439"/>
    </row>
    <row r="5976" spans="29:36" x14ac:dyDescent="0.25">
      <c r="AC5976" s="439"/>
      <c r="AD5976" s="439"/>
      <c r="AE5976" s="439"/>
      <c r="AF5976" s="439"/>
      <c r="AG5976" s="439"/>
      <c r="AH5976" s="439"/>
      <c r="AI5976" s="439"/>
      <c r="AJ5976" s="439"/>
    </row>
    <row r="5977" spans="29:36" x14ac:dyDescent="0.25">
      <c r="AC5977" s="439"/>
      <c r="AD5977" s="439"/>
      <c r="AE5977" s="439"/>
      <c r="AF5977" s="439"/>
      <c r="AG5977" s="439"/>
      <c r="AH5977" s="439"/>
      <c r="AI5977" s="439"/>
      <c r="AJ5977" s="439"/>
    </row>
    <row r="5978" spans="29:36" x14ac:dyDescent="0.25">
      <c r="AC5978" s="439"/>
      <c r="AD5978" s="439"/>
      <c r="AE5978" s="439"/>
      <c r="AF5978" s="439"/>
      <c r="AG5978" s="439"/>
      <c r="AH5978" s="439"/>
      <c r="AI5978" s="439"/>
      <c r="AJ5978" s="439"/>
    </row>
    <row r="5979" spans="29:36" x14ac:dyDescent="0.25">
      <c r="AC5979" s="439"/>
      <c r="AD5979" s="439"/>
      <c r="AE5979" s="439"/>
      <c r="AF5979" s="439"/>
      <c r="AG5979" s="439"/>
      <c r="AH5979" s="439"/>
      <c r="AI5979" s="439"/>
      <c r="AJ5979" s="439"/>
    </row>
    <row r="5980" spans="29:36" x14ac:dyDescent="0.25">
      <c r="AC5980" s="439"/>
      <c r="AD5980" s="439"/>
      <c r="AE5980" s="439"/>
      <c r="AF5980" s="439"/>
      <c r="AG5980" s="439"/>
      <c r="AH5980" s="439"/>
      <c r="AI5980" s="439"/>
      <c r="AJ5980" s="439"/>
    </row>
    <row r="5981" spans="29:36" x14ac:dyDescent="0.25">
      <c r="AC5981" s="439"/>
      <c r="AD5981" s="439"/>
      <c r="AE5981" s="439"/>
      <c r="AF5981" s="439"/>
      <c r="AG5981" s="439"/>
      <c r="AH5981" s="439"/>
      <c r="AI5981" s="439"/>
      <c r="AJ5981" s="439"/>
    </row>
    <row r="5982" spans="29:36" x14ac:dyDescent="0.25">
      <c r="AC5982" s="439"/>
      <c r="AD5982" s="439"/>
      <c r="AE5982" s="439"/>
      <c r="AF5982" s="439"/>
      <c r="AG5982" s="439"/>
      <c r="AH5982" s="439"/>
      <c r="AI5982" s="439"/>
      <c r="AJ5982" s="439"/>
    </row>
    <row r="5983" spans="29:36" x14ac:dyDescent="0.25">
      <c r="AC5983" s="439"/>
      <c r="AD5983" s="439"/>
      <c r="AE5983" s="439"/>
      <c r="AF5983" s="439"/>
      <c r="AG5983" s="439"/>
      <c r="AH5983" s="439"/>
      <c r="AI5983" s="439"/>
      <c r="AJ5983" s="439"/>
    </row>
    <row r="5984" spans="29:36" x14ac:dyDescent="0.25">
      <c r="AC5984" s="439"/>
      <c r="AD5984" s="439"/>
      <c r="AE5984" s="439"/>
      <c r="AF5984" s="439"/>
      <c r="AG5984" s="439"/>
      <c r="AH5984" s="439"/>
      <c r="AI5984" s="439"/>
      <c r="AJ5984" s="439"/>
    </row>
    <row r="5985" spans="29:36" x14ac:dyDescent="0.25">
      <c r="AC5985" s="439"/>
      <c r="AD5985" s="439"/>
      <c r="AE5985" s="439"/>
      <c r="AF5985" s="439"/>
      <c r="AG5985" s="439"/>
      <c r="AH5985" s="439"/>
      <c r="AI5985" s="439"/>
      <c r="AJ5985" s="439"/>
    </row>
    <row r="5986" spans="29:36" x14ac:dyDescent="0.25">
      <c r="AC5986" s="439"/>
      <c r="AD5986" s="439"/>
      <c r="AE5986" s="439"/>
      <c r="AF5986" s="439"/>
      <c r="AG5986" s="439"/>
      <c r="AH5986" s="439"/>
      <c r="AI5986" s="439"/>
      <c r="AJ5986" s="439"/>
    </row>
    <row r="5987" spans="29:36" x14ac:dyDescent="0.25">
      <c r="AC5987" s="439"/>
      <c r="AD5987" s="439"/>
      <c r="AE5987" s="439"/>
      <c r="AF5987" s="439"/>
      <c r="AG5987" s="439"/>
      <c r="AH5987" s="439"/>
      <c r="AI5987" s="439"/>
      <c r="AJ5987" s="439"/>
    </row>
    <row r="5988" spans="29:36" x14ac:dyDescent="0.25">
      <c r="AC5988" s="439"/>
      <c r="AD5988" s="439"/>
      <c r="AE5988" s="439"/>
      <c r="AF5988" s="439"/>
      <c r="AG5988" s="439"/>
      <c r="AH5988" s="439"/>
      <c r="AI5988" s="439"/>
      <c r="AJ5988" s="439"/>
    </row>
    <row r="5989" spans="29:36" x14ac:dyDescent="0.25">
      <c r="AC5989" s="439"/>
      <c r="AD5989" s="439"/>
      <c r="AE5989" s="439"/>
      <c r="AF5989" s="439"/>
      <c r="AG5989" s="439"/>
      <c r="AH5989" s="439"/>
      <c r="AI5989" s="439"/>
      <c r="AJ5989" s="439"/>
    </row>
    <row r="5990" spans="29:36" x14ac:dyDescent="0.25">
      <c r="AC5990" s="439"/>
      <c r="AD5990" s="439"/>
      <c r="AE5990" s="439"/>
      <c r="AF5990" s="439"/>
      <c r="AG5990" s="439"/>
      <c r="AH5990" s="439"/>
      <c r="AI5990" s="439"/>
      <c r="AJ5990" s="439"/>
    </row>
    <row r="5991" spans="29:36" x14ac:dyDescent="0.25">
      <c r="AC5991" s="439"/>
      <c r="AD5991" s="439"/>
      <c r="AE5991" s="439"/>
      <c r="AF5991" s="439"/>
      <c r="AG5991" s="439"/>
      <c r="AH5991" s="439"/>
      <c r="AI5991" s="439"/>
      <c r="AJ5991" s="439"/>
    </row>
    <row r="5992" spans="29:36" x14ac:dyDescent="0.25">
      <c r="AC5992" s="439"/>
      <c r="AD5992" s="439"/>
      <c r="AE5992" s="439"/>
      <c r="AF5992" s="439"/>
      <c r="AG5992" s="439"/>
      <c r="AH5992" s="439"/>
      <c r="AI5992" s="439"/>
      <c r="AJ5992" s="439"/>
    </row>
    <row r="5993" spans="29:36" x14ac:dyDescent="0.25">
      <c r="AC5993" s="439"/>
      <c r="AD5993" s="439"/>
      <c r="AE5993" s="439"/>
      <c r="AF5993" s="439"/>
      <c r="AG5993" s="439"/>
      <c r="AH5993" s="439"/>
      <c r="AI5993" s="439"/>
      <c r="AJ5993" s="439"/>
    </row>
    <row r="5994" spans="29:36" x14ac:dyDescent="0.25">
      <c r="AC5994" s="439"/>
      <c r="AD5994" s="439"/>
      <c r="AE5994" s="439"/>
      <c r="AF5994" s="439"/>
      <c r="AG5994" s="439"/>
      <c r="AH5994" s="439"/>
      <c r="AI5994" s="439"/>
      <c r="AJ5994" s="439"/>
    </row>
    <row r="5995" spans="29:36" x14ac:dyDescent="0.25">
      <c r="AC5995" s="439"/>
      <c r="AD5995" s="439"/>
      <c r="AE5995" s="439"/>
      <c r="AF5995" s="439"/>
      <c r="AG5995" s="439"/>
      <c r="AH5995" s="439"/>
      <c r="AI5995" s="439"/>
      <c r="AJ5995" s="439"/>
    </row>
    <row r="5996" spans="29:36" x14ac:dyDescent="0.25">
      <c r="AC5996" s="439"/>
      <c r="AD5996" s="439"/>
      <c r="AE5996" s="439"/>
      <c r="AF5996" s="439"/>
      <c r="AG5996" s="439"/>
      <c r="AH5996" s="439"/>
      <c r="AI5996" s="439"/>
      <c r="AJ5996" s="439"/>
    </row>
    <row r="5997" spans="29:36" x14ac:dyDescent="0.25">
      <c r="AC5997" s="439"/>
      <c r="AD5997" s="439"/>
      <c r="AE5997" s="439"/>
      <c r="AF5997" s="439"/>
      <c r="AG5997" s="439"/>
      <c r="AH5997" s="439"/>
      <c r="AI5997" s="439"/>
      <c r="AJ5997" s="439"/>
    </row>
    <row r="5998" spans="29:36" x14ac:dyDescent="0.25">
      <c r="AC5998" s="439"/>
      <c r="AD5998" s="439"/>
      <c r="AE5998" s="439"/>
      <c r="AF5998" s="439"/>
      <c r="AG5998" s="439"/>
      <c r="AH5998" s="439"/>
      <c r="AI5998" s="439"/>
      <c r="AJ5998" s="439"/>
    </row>
    <row r="5999" spans="29:36" x14ac:dyDescent="0.25">
      <c r="AC5999" s="439"/>
      <c r="AD5999" s="439"/>
      <c r="AE5999" s="439"/>
      <c r="AF5999" s="439"/>
      <c r="AG5999" s="439"/>
      <c r="AH5999" s="439"/>
      <c r="AI5999" s="439"/>
      <c r="AJ5999" s="439"/>
    </row>
    <row r="6000" spans="29:36" x14ac:dyDescent="0.25">
      <c r="AC6000" s="439"/>
      <c r="AD6000" s="439"/>
      <c r="AE6000" s="439"/>
      <c r="AF6000" s="439"/>
      <c r="AG6000" s="439"/>
      <c r="AH6000" s="439"/>
      <c r="AI6000" s="439"/>
      <c r="AJ6000" s="439"/>
    </row>
    <row r="6001" spans="29:36" x14ac:dyDescent="0.25">
      <c r="AC6001" s="439"/>
      <c r="AD6001" s="439"/>
      <c r="AE6001" s="439"/>
      <c r="AF6001" s="439"/>
      <c r="AG6001" s="439"/>
      <c r="AH6001" s="439"/>
      <c r="AI6001" s="439"/>
      <c r="AJ6001" s="439"/>
    </row>
    <row r="6002" spans="29:36" x14ac:dyDescent="0.25">
      <c r="AC6002" s="439"/>
      <c r="AD6002" s="439"/>
      <c r="AE6002" s="439"/>
      <c r="AF6002" s="439"/>
      <c r="AG6002" s="439"/>
      <c r="AH6002" s="439"/>
      <c r="AI6002" s="439"/>
      <c r="AJ6002" s="439"/>
    </row>
    <row r="6003" spans="29:36" x14ac:dyDescent="0.25">
      <c r="AC6003" s="439"/>
      <c r="AD6003" s="439"/>
      <c r="AE6003" s="439"/>
      <c r="AF6003" s="439"/>
      <c r="AG6003" s="439"/>
      <c r="AH6003" s="439"/>
      <c r="AI6003" s="439"/>
      <c r="AJ6003" s="439"/>
    </row>
    <row r="6004" spans="29:36" x14ac:dyDescent="0.25">
      <c r="AC6004" s="439"/>
      <c r="AD6004" s="439"/>
      <c r="AE6004" s="439"/>
      <c r="AF6004" s="439"/>
      <c r="AG6004" s="439"/>
      <c r="AH6004" s="439"/>
      <c r="AI6004" s="439"/>
      <c r="AJ6004" s="439"/>
    </row>
    <row r="6005" spans="29:36" x14ac:dyDescent="0.25">
      <c r="AC6005" s="439"/>
      <c r="AD6005" s="439"/>
      <c r="AE6005" s="439"/>
      <c r="AF6005" s="439"/>
      <c r="AG6005" s="439"/>
      <c r="AH6005" s="439"/>
      <c r="AI6005" s="439"/>
      <c r="AJ6005" s="439"/>
    </row>
    <row r="6006" spans="29:36" x14ac:dyDescent="0.25">
      <c r="AC6006" s="439"/>
      <c r="AD6006" s="439"/>
      <c r="AE6006" s="439"/>
      <c r="AF6006" s="439"/>
      <c r="AG6006" s="439"/>
      <c r="AH6006" s="439"/>
      <c r="AI6006" s="439"/>
      <c r="AJ6006" s="439"/>
    </row>
    <row r="6007" spans="29:36" x14ac:dyDescent="0.25">
      <c r="AC6007" s="439"/>
      <c r="AD6007" s="439"/>
      <c r="AE6007" s="439"/>
      <c r="AF6007" s="439"/>
      <c r="AG6007" s="439"/>
      <c r="AH6007" s="439"/>
      <c r="AI6007" s="439"/>
      <c r="AJ6007" s="439"/>
    </row>
    <row r="6008" spans="29:36" x14ac:dyDescent="0.25">
      <c r="AC6008" s="439"/>
      <c r="AD6008" s="439"/>
      <c r="AE6008" s="439"/>
      <c r="AF6008" s="439"/>
      <c r="AG6008" s="439"/>
      <c r="AH6008" s="439"/>
      <c r="AI6008" s="439"/>
      <c r="AJ6008" s="439"/>
    </row>
    <row r="6009" spans="29:36" x14ac:dyDescent="0.25">
      <c r="AC6009" s="439"/>
      <c r="AD6009" s="439"/>
      <c r="AE6009" s="439"/>
      <c r="AF6009" s="439"/>
      <c r="AG6009" s="439"/>
      <c r="AH6009" s="439"/>
      <c r="AI6009" s="439"/>
      <c r="AJ6009" s="439"/>
    </row>
    <row r="6010" spans="29:36" x14ac:dyDescent="0.25">
      <c r="AC6010" s="439"/>
      <c r="AD6010" s="439"/>
      <c r="AE6010" s="439"/>
      <c r="AF6010" s="439"/>
      <c r="AG6010" s="439"/>
      <c r="AH6010" s="439"/>
      <c r="AI6010" s="439"/>
      <c r="AJ6010" s="439"/>
    </row>
    <row r="6011" spans="29:36" x14ac:dyDescent="0.25">
      <c r="AC6011" s="439"/>
      <c r="AD6011" s="439"/>
      <c r="AE6011" s="439"/>
      <c r="AF6011" s="439"/>
      <c r="AG6011" s="439"/>
      <c r="AH6011" s="439"/>
      <c r="AI6011" s="439"/>
      <c r="AJ6011" s="439"/>
    </row>
    <row r="6012" spans="29:36" x14ac:dyDescent="0.25">
      <c r="AC6012" s="439"/>
      <c r="AD6012" s="439"/>
      <c r="AE6012" s="439"/>
      <c r="AF6012" s="439"/>
      <c r="AG6012" s="439"/>
      <c r="AH6012" s="439"/>
      <c r="AI6012" s="439"/>
      <c r="AJ6012" s="439"/>
    </row>
    <row r="6013" spans="29:36" x14ac:dyDescent="0.25">
      <c r="AC6013" s="439"/>
      <c r="AD6013" s="439"/>
      <c r="AE6013" s="439"/>
      <c r="AF6013" s="439"/>
      <c r="AG6013" s="439"/>
      <c r="AH6013" s="439"/>
      <c r="AI6013" s="439"/>
      <c r="AJ6013" s="439"/>
    </row>
    <row r="6014" spans="29:36" x14ac:dyDescent="0.25">
      <c r="AC6014" s="439"/>
      <c r="AD6014" s="439"/>
      <c r="AE6014" s="439"/>
      <c r="AF6014" s="439"/>
      <c r="AG6014" s="439"/>
      <c r="AH6014" s="439"/>
      <c r="AI6014" s="439"/>
      <c r="AJ6014" s="439"/>
    </row>
    <row r="6015" spans="29:36" x14ac:dyDescent="0.25">
      <c r="AC6015" s="439"/>
      <c r="AD6015" s="439"/>
      <c r="AE6015" s="439"/>
      <c r="AF6015" s="439"/>
      <c r="AG6015" s="439"/>
      <c r="AH6015" s="439"/>
      <c r="AI6015" s="439"/>
      <c r="AJ6015" s="439"/>
    </row>
    <row r="6016" spans="29:36" x14ac:dyDescent="0.25">
      <c r="AC6016" s="439"/>
      <c r="AD6016" s="439"/>
      <c r="AE6016" s="439"/>
      <c r="AF6016" s="439"/>
      <c r="AG6016" s="439"/>
      <c r="AH6016" s="439"/>
      <c r="AI6016" s="439"/>
      <c r="AJ6016" s="439"/>
    </row>
    <row r="6017" spans="29:36" x14ac:dyDescent="0.25">
      <c r="AC6017" s="439"/>
      <c r="AD6017" s="439"/>
      <c r="AE6017" s="439"/>
      <c r="AF6017" s="439"/>
      <c r="AG6017" s="439"/>
      <c r="AH6017" s="439"/>
      <c r="AI6017" s="439"/>
      <c r="AJ6017" s="439"/>
    </row>
    <row r="6018" spans="29:36" x14ac:dyDescent="0.25">
      <c r="AC6018" s="439"/>
      <c r="AD6018" s="439"/>
      <c r="AE6018" s="439"/>
      <c r="AF6018" s="439"/>
      <c r="AG6018" s="439"/>
      <c r="AH6018" s="439"/>
      <c r="AI6018" s="439"/>
      <c r="AJ6018" s="439"/>
    </row>
    <row r="6019" spans="29:36" x14ac:dyDescent="0.25">
      <c r="AC6019" s="439"/>
      <c r="AD6019" s="439"/>
      <c r="AE6019" s="439"/>
      <c r="AF6019" s="439"/>
      <c r="AG6019" s="439"/>
      <c r="AH6019" s="439"/>
      <c r="AI6019" s="439"/>
      <c r="AJ6019" s="439"/>
    </row>
    <row r="6020" spans="29:36" x14ac:dyDescent="0.25">
      <c r="AC6020" s="439"/>
      <c r="AD6020" s="439"/>
      <c r="AE6020" s="439"/>
      <c r="AF6020" s="439"/>
      <c r="AG6020" s="439"/>
      <c r="AH6020" s="439"/>
      <c r="AI6020" s="439"/>
      <c r="AJ6020" s="439"/>
    </row>
    <row r="6021" spans="29:36" x14ac:dyDescent="0.25">
      <c r="AC6021" s="439"/>
      <c r="AD6021" s="439"/>
      <c r="AE6021" s="439"/>
      <c r="AF6021" s="439"/>
      <c r="AG6021" s="439"/>
      <c r="AH6021" s="439"/>
      <c r="AI6021" s="439"/>
      <c r="AJ6021" s="439"/>
    </row>
    <row r="6022" spans="29:36" x14ac:dyDescent="0.25">
      <c r="AC6022" s="439"/>
      <c r="AD6022" s="439"/>
      <c r="AE6022" s="439"/>
      <c r="AF6022" s="439"/>
      <c r="AG6022" s="439"/>
      <c r="AH6022" s="439"/>
      <c r="AI6022" s="439"/>
      <c r="AJ6022" s="439"/>
    </row>
    <row r="6023" spans="29:36" x14ac:dyDescent="0.25">
      <c r="AC6023" s="439"/>
      <c r="AD6023" s="439"/>
      <c r="AE6023" s="439"/>
      <c r="AF6023" s="439"/>
      <c r="AG6023" s="439"/>
      <c r="AH6023" s="439"/>
      <c r="AI6023" s="439"/>
      <c r="AJ6023" s="439"/>
    </row>
    <row r="6024" spans="29:36" x14ac:dyDescent="0.25">
      <c r="AC6024" s="439"/>
      <c r="AD6024" s="439"/>
      <c r="AE6024" s="439"/>
      <c r="AF6024" s="439"/>
      <c r="AG6024" s="439"/>
      <c r="AH6024" s="439"/>
      <c r="AI6024" s="439"/>
      <c r="AJ6024" s="439"/>
    </row>
    <row r="6025" spans="29:36" x14ac:dyDescent="0.25">
      <c r="AC6025" s="439"/>
      <c r="AD6025" s="439"/>
      <c r="AE6025" s="439"/>
      <c r="AF6025" s="439"/>
      <c r="AG6025" s="439"/>
      <c r="AH6025" s="439"/>
      <c r="AI6025" s="439"/>
      <c r="AJ6025" s="439"/>
    </row>
    <row r="6026" spans="29:36" x14ac:dyDescent="0.25">
      <c r="AC6026" s="439"/>
      <c r="AD6026" s="439"/>
      <c r="AE6026" s="439"/>
      <c r="AF6026" s="439"/>
      <c r="AG6026" s="439"/>
      <c r="AH6026" s="439"/>
      <c r="AI6026" s="439"/>
      <c r="AJ6026" s="439"/>
    </row>
    <row r="6027" spans="29:36" x14ac:dyDescent="0.25">
      <c r="AC6027" s="439"/>
      <c r="AD6027" s="439"/>
      <c r="AE6027" s="439"/>
      <c r="AF6027" s="439"/>
      <c r="AG6027" s="439"/>
      <c r="AH6027" s="439"/>
      <c r="AI6027" s="439"/>
      <c r="AJ6027" s="439"/>
    </row>
    <row r="6028" spans="29:36" x14ac:dyDescent="0.25">
      <c r="AC6028" s="439"/>
      <c r="AD6028" s="439"/>
      <c r="AE6028" s="439"/>
      <c r="AF6028" s="439"/>
      <c r="AG6028" s="439"/>
      <c r="AH6028" s="439"/>
      <c r="AI6028" s="439"/>
      <c r="AJ6028" s="439"/>
    </row>
    <row r="6029" spans="29:36" x14ac:dyDescent="0.25">
      <c r="AC6029" s="439"/>
      <c r="AD6029" s="439"/>
      <c r="AE6029" s="439"/>
      <c r="AF6029" s="439"/>
      <c r="AG6029" s="439"/>
      <c r="AH6029" s="439"/>
      <c r="AI6029" s="439"/>
      <c r="AJ6029" s="439"/>
    </row>
    <row r="6030" spans="29:36" x14ac:dyDescent="0.25">
      <c r="AC6030" s="439"/>
      <c r="AD6030" s="439"/>
      <c r="AE6030" s="439"/>
      <c r="AF6030" s="439"/>
      <c r="AG6030" s="439"/>
      <c r="AH6030" s="439"/>
      <c r="AI6030" s="439"/>
      <c r="AJ6030" s="439"/>
    </row>
    <row r="6031" spans="29:36" x14ac:dyDescent="0.25">
      <c r="AC6031" s="439"/>
      <c r="AD6031" s="439"/>
      <c r="AE6031" s="439"/>
      <c r="AF6031" s="439"/>
      <c r="AG6031" s="439"/>
      <c r="AH6031" s="439"/>
      <c r="AI6031" s="439"/>
      <c r="AJ6031" s="439"/>
    </row>
    <row r="6032" spans="29:36" x14ac:dyDescent="0.25">
      <c r="AC6032" s="439"/>
      <c r="AD6032" s="439"/>
      <c r="AE6032" s="439"/>
      <c r="AF6032" s="439"/>
      <c r="AG6032" s="439"/>
      <c r="AH6032" s="439"/>
      <c r="AI6032" s="439"/>
      <c r="AJ6032" s="439"/>
    </row>
    <row r="6033" spans="29:36" x14ac:dyDescent="0.25">
      <c r="AC6033" s="439"/>
      <c r="AD6033" s="439"/>
      <c r="AE6033" s="439"/>
      <c r="AF6033" s="439"/>
      <c r="AG6033" s="439"/>
      <c r="AH6033" s="439"/>
      <c r="AI6033" s="439"/>
      <c r="AJ6033" s="439"/>
    </row>
    <row r="6034" spans="29:36" x14ac:dyDescent="0.25">
      <c r="AC6034" s="439"/>
      <c r="AD6034" s="439"/>
      <c r="AE6034" s="439"/>
      <c r="AF6034" s="439"/>
      <c r="AG6034" s="439"/>
      <c r="AH6034" s="439"/>
      <c r="AI6034" s="439"/>
      <c r="AJ6034" s="439"/>
    </row>
    <row r="6035" spans="29:36" x14ac:dyDescent="0.25">
      <c r="AC6035" s="439"/>
      <c r="AD6035" s="439"/>
      <c r="AE6035" s="439"/>
      <c r="AF6035" s="439"/>
      <c r="AG6035" s="439"/>
      <c r="AH6035" s="439"/>
      <c r="AI6035" s="439"/>
      <c r="AJ6035" s="439"/>
    </row>
    <row r="6036" spans="29:36" x14ac:dyDescent="0.25">
      <c r="AC6036" s="439"/>
      <c r="AD6036" s="439"/>
      <c r="AE6036" s="439"/>
      <c r="AF6036" s="439"/>
      <c r="AG6036" s="439"/>
      <c r="AH6036" s="439"/>
      <c r="AI6036" s="439"/>
      <c r="AJ6036" s="439"/>
    </row>
    <row r="6037" spans="29:36" x14ac:dyDescent="0.25">
      <c r="AC6037" s="439"/>
      <c r="AD6037" s="439"/>
      <c r="AE6037" s="439"/>
      <c r="AF6037" s="439"/>
      <c r="AG6037" s="439"/>
      <c r="AH6037" s="439"/>
      <c r="AI6037" s="439"/>
      <c r="AJ6037" s="439"/>
    </row>
    <row r="6038" spans="29:36" x14ac:dyDescent="0.25">
      <c r="AC6038" s="439"/>
      <c r="AD6038" s="439"/>
      <c r="AE6038" s="439"/>
      <c r="AF6038" s="439"/>
      <c r="AG6038" s="439"/>
      <c r="AH6038" s="439"/>
      <c r="AI6038" s="439"/>
      <c r="AJ6038" s="439"/>
    </row>
    <row r="6039" spans="29:36" x14ac:dyDescent="0.25">
      <c r="AC6039" s="439"/>
      <c r="AD6039" s="439"/>
      <c r="AE6039" s="439"/>
      <c r="AF6039" s="439"/>
      <c r="AG6039" s="439"/>
      <c r="AH6039" s="439"/>
      <c r="AI6039" s="439"/>
      <c r="AJ6039" s="439"/>
    </row>
    <row r="6040" spans="29:36" x14ac:dyDescent="0.25">
      <c r="AC6040" s="439"/>
      <c r="AD6040" s="439"/>
      <c r="AE6040" s="439"/>
      <c r="AF6040" s="439"/>
      <c r="AG6040" s="439"/>
      <c r="AH6040" s="439"/>
      <c r="AI6040" s="439"/>
      <c r="AJ6040" s="439"/>
    </row>
    <row r="6041" spans="29:36" x14ac:dyDescent="0.25">
      <c r="AC6041" s="439"/>
      <c r="AD6041" s="439"/>
      <c r="AE6041" s="439"/>
      <c r="AF6041" s="439"/>
      <c r="AG6041" s="439"/>
      <c r="AH6041" s="439"/>
      <c r="AI6041" s="439"/>
      <c r="AJ6041" s="439"/>
    </row>
    <row r="6042" spans="29:36" x14ac:dyDescent="0.25">
      <c r="AC6042" s="439"/>
      <c r="AD6042" s="439"/>
      <c r="AE6042" s="439"/>
      <c r="AF6042" s="439"/>
      <c r="AG6042" s="439"/>
      <c r="AH6042" s="439"/>
      <c r="AI6042" s="439"/>
      <c r="AJ6042" s="439"/>
    </row>
    <row r="6043" spans="29:36" x14ac:dyDescent="0.25">
      <c r="AC6043" s="439"/>
      <c r="AD6043" s="439"/>
      <c r="AE6043" s="439"/>
      <c r="AF6043" s="439"/>
      <c r="AG6043" s="439"/>
      <c r="AH6043" s="439"/>
      <c r="AI6043" s="439"/>
      <c r="AJ6043" s="439"/>
    </row>
    <row r="6044" spans="29:36" x14ac:dyDescent="0.25">
      <c r="AC6044" s="439"/>
      <c r="AD6044" s="439"/>
      <c r="AE6044" s="439"/>
      <c r="AF6044" s="439"/>
      <c r="AG6044" s="439"/>
      <c r="AH6044" s="439"/>
      <c r="AI6044" s="439"/>
      <c r="AJ6044" s="439"/>
    </row>
    <row r="6045" spans="29:36" x14ac:dyDescent="0.25">
      <c r="AC6045" s="439"/>
      <c r="AD6045" s="439"/>
      <c r="AE6045" s="439"/>
      <c r="AF6045" s="439"/>
      <c r="AG6045" s="439"/>
      <c r="AH6045" s="439"/>
      <c r="AI6045" s="439"/>
      <c r="AJ6045" s="439"/>
    </row>
    <row r="6046" spans="29:36" x14ac:dyDescent="0.25">
      <c r="AC6046" s="439"/>
      <c r="AD6046" s="439"/>
      <c r="AE6046" s="439"/>
      <c r="AF6046" s="439"/>
      <c r="AG6046" s="439"/>
      <c r="AH6046" s="439"/>
      <c r="AI6046" s="439"/>
      <c r="AJ6046" s="439"/>
    </row>
    <row r="6047" spans="29:36" x14ac:dyDescent="0.25">
      <c r="AC6047" s="439"/>
      <c r="AD6047" s="439"/>
      <c r="AE6047" s="439"/>
      <c r="AF6047" s="439"/>
      <c r="AG6047" s="439"/>
      <c r="AH6047" s="439"/>
      <c r="AI6047" s="439"/>
      <c r="AJ6047" s="439"/>
    </row>
    <row r="6048" spans="29:36" x14ac:dyDescent="0.25">
      <c r="AC6048" s="439"/>
      <c r="AD6048" s="439"/>
      <c r="AE6048" s="439"/>
      <c r="AF6048" s="439"/>
      <c r="AG6048" s="439"/>
      <c r="AH6048" s="439"/>
      <c r="AI6048" s="439"/>
      <c r="AJ6048" s="439"/>
    </row>
    <row r="6049" spans="29:36" x14ac:dyDescent="0.25">
      <c r="AC6049" s="439"/>
      <c r="AD6049" s="439"/>
      <c r="AE6049" s="439"/>
      <c r="AF6049" s="439"/>
      <c r="AG6049" s="439"/>
      <c r="AH6049" s="439"/>
      <c r="AI6049" s="439"/>
      <c r="AJ6049" s="439"/>
    </row>
    <row r="6050" spans="29:36" x14ac:dyDescent="0.25">
      <c r="AC6050" s="439"/>
      <c r="AD6050" s="439"/>
      <c r="AE6050" s="439"/>
      <c r="AF6050" s="439"/>
      <c r="AG6050" s="439"/>
      <c r="AH6050" s="439"/>
      <c r="AI6050" s="439"/>
      <c r="AJ6050" s="439"/>
    </row>
    <row r="6051" spans="29:36" x14ac:dyDescent="0.25">
      <c r="AC6051" s="439"/>
      <c r="AD6051" s="439"/>
      <c r="AE6051" s="439"/>
      <c r="AF6051" s="439"/>
      <c r="AG6051" s="439"/>
      <c r="AH6051" s="439"/>
      <c r="AI6051" s="439"/>
      <c r="AJ6051" s="439"/>
    </row>
    <row r="6052" spans="29:36" x14ac:dyDescent="0.25">
      <c r="AC6052" s="439"/>
      <c r="AD6052" s="439"/>
      <c r="AE6052" s="439"/>
      <c r="AF6052" s="439"/>
      <c r="AG6052" s="439"/>
      <c r="AH6052" s="439"/>
      <c r="AI6052" s="439"/>
      <c r="AJ6052" s="439"/>
    </row>
    <row r="6053" spans="29:36" x14ac:dyDescent="0.25">
      <c r="AC6053" s="439"/>
      <c r="AD6053" s="439"/>
      <c r="AE6053" s="439"/>
      <c r="AF6053" s="439"/>
      <c r="AG6053" s="439"/>
      <c r="AH6053" s="439"/>
      <c r="AI6053" s="439"/>
      <c r="AJ6053" s="439"/>
    </row>
    <row r="6054" spans="29:36" x14ac:dyDescent="0.25">
      <c r="AC6054" s="439"/>
      <c r="AD6054" s="439"/>
      <c r="AE6054" s="439"/>
      <c r="AF6054" s="439"/>
      <c r="AG6054" s="439"/>
      <c r="AH6054" s="439"/>
      <c r="AI6054" s="439"/>
      <c r="AJ6054" s="439"/>
    </row>
    <row r="6055" spans="29:36" x14ac:dyDescent="0.25">
      <c r="AC6055" s="439"/>
      <c r="AD6055" s="439"/>
      <c r="AE6055" s="439"/>
      <c r="AF6055" s="439"/>
      <c r="AG6055" s="439"/>
      <c r="AH6055" s="439"/>
      <c r="AI6055" s="439"/>
      <c r="AJ6055" s="439"/>
    </row>
    <row r="6056" spans="29:36" x14ac:dyDescent="0.25">
      <c r="AC6056" s="439"/>
      <c r="AD6056" s="439"/>
      <c r="AE6056" s="439"/>
      <c r="AF6056" s="439"/>
      <c r="AG6056" s="439"/>
      <c r="AH6056" s="439"/>
      <c r="AI6056" s="439"/>
      <c r="AJ6056" s="439"/>
    </row>
    <row r="6057" spans="29:36" x14ac:dyDescent="0.25">
      <c r="AC6057" s="439"/>
      <c r="AD6057" s="439"/>
      <c r="AE6057" s="439"/>
      <c r="AF6057" s="439"/>
      <c r="AG6057" s="439"/>
      <c r="AH6057" s="439"/>
      <c r="AI6057" s="439"/>
      <c r="AJ6057" s="439"/>
    </row>
    <row r="6058" spans="29:36" x14ac:dyDescent="0.25">
      <c r="AC6058" s="439"/>
      <c r="AD6058" s="439"/>
      <c r="AE6058" s="439"/>
      <c r="AF6058" s="439"/>
      <c r="AG6058" s="439"/>
      <c r="AH6058" s="439"/>
      <c r="AI6058" s="439"/>
      <c r="AJ6058" s="439"/>
    </row>
    <row r="6059" spans="29:36" x14ac:dyDescent="0.25">
      <c r="AC6059" s="439"/>
      <c r="AD6059" s="439"/>
      <c r="AE6059" s="439"/>
      <c r="AF6059" s="439"/>
      <c r="AG6059" s="439"/>
      <c r="AH6059" s="439"/>
      <c r="AI6059" s="439"/>
      <c r="AJ6059" s="439"/>
    </row>
    <row r="6060" spans="29:36" x14ac:dyDescent="0.25">
      <c r="AC6060" s="439"/>
      <c r="AD6060" s="439"/>
      <c r="AE6060" s="439"/>
      <c r="AF6060" s="439"/>
      <c r="AG6060" s="439"/>
      <c r="AH6060" s="439"/>
      <c r="AI6060" s="439"/>
      <c r="AJ6060" s="439"/>
    </row>
    <row r="6061" spans="29:36" x14ac:dyDescent="0.25">
      <c r="AC6061" s="439"/>
      <c r="AD6061" s="439"/>
      <c r="AE6061" s="439"/>
      <c r="AF6061" s="439"/>
      <c r="AG6061" s="439"/>
      <c r="AH6061" s="439"/>
      <c r="AI6061" s="439"/>
      <c r="AJ6061" s="439"/>
    </row>
    <row r="6062" spans="29:36" x14ac:dyDescent="0.25">
      <c r="AC6062" s="439"/>
      <c r="AD6062" s="439"/>
      <c r="AE6062" s="439"/>
      <c r="AF6062" s="439"/>
      <c r="AG6062" s="439"/>
      <c r="AH6062" s="439"/>
      <c r="AI6062" s="439"/>
      <c r="AJ6062" s="439"/>
    </row>
    <row r="6063" spans="29:36" x14ac:dyDescent="0.25">
      <c r="AC6063" s="439"/>
      <c r="AD6063" s="439"/>
      <c r="AE6063" s="439"/>
      <c r="AF6063" s="439"/>
      <c r="AG6063" s="439"/>
      <c r="AH6063" s="439"/>
      <c r="AI6063" s="439"/>
      <c r="AJ6063" s="439"/>
    </row>
    <row r="6064" spans="29:36" x14ac:dyDescent="0.25">
      <c r="AC6064" s="439"/>
      <c r="AD6064" s="439"/>
      <c r="AE6064" s="439"/>
      <c r="AF6064" s="439"/>
      <c r="AG6064" s="439"/>
      <c r="AH6064" s="439"/>
      <c r="AI6064" s="439"/>
      <c r="AJ6064" s="439"/>
    </row>
    <row r="6065" spans="29:36" x14ac:dyDescent="0.25">
      <c r="AC6065" s="439"/>
      <c r="AD6065" s="439"/>
      <c r="AE6065" s="439"/>
      <c r="AF6065" s="439"/>
      <c r="AG6065" s="439"/>
      <c r="AH6065" s="439"/>
      <c r="AI6065" s="439"/>
      <c r="AJ6065" s="439"/>
    </row>
    <row r="6066" spans="29:36" x14ac:dyDescent="0.25">
      <c r="AC6066" s="439"/>
      <c r="AD6066" s="439"/>
      <c r="AE6066" s="439"/>
      <c r="AF6066" s="439"/>
      <c r="AG6066" s="439"/>
      <c r="AH6066" s="439"/>
      <c r="AI6066" s="439"/>
      <c r="AJ6066" s="439"/>
    </row>
    <row r="6067" spans="29:36" x14ac:dyDescent="0.25">
      <c r="AC6067" s="439"/>
      <c r="AD6067" s="439"/>
      <c r="AE6067" s="439"/>
      <c r="AF6067" s="439"/>
      <c r="AG6067" s="439"/>
      <c r="AH6067" s="439"/>
      <c r="AI6067" s="439"/>
      <c r="AJ6067" s="439"/>
    </row>
    <row r="6068" spans="29:36" x14ac:dyDescent="0.25">
      <c r="AC6068" s="439"/>
      <c r="AD6068" s="439"/>
      <c r="AE6068" s="439"/>
      <c r="AF6068" s="439"/>
      <c r="AG6068" s="439"/>
      <c r="AH6068" s="439"/>
      <c r="AI6068" s="439"/>
      <c r="AJ6068" s="439"/>
    </row>
    <row r="6069" spans="29:36" x14ac:dyDescent="0.25">
      <c r="AC6069" s="439"/>
      <c r="AD6069" s="439"/>
      <c r="AE6069" s="439"/>
      <c r="AF6069" s="439"/>
      <c r="AG6069" s="439"/>
      <c r="AH6069" s="439"/>
      <c r="AI6069" s="439"/>
      <c r="AJ6069" s="439"/>
    </row>
    <row r="6070" spans="29:36" x14ac:dyDescent="0.25">
      <c r="AC6070" s="439"/>
      <c r="AD6070" s="439"/>
      <c r="AE6070" s="439"/>
      <c r="AF6070" s="439"/>
      <c r="AG6070" s="439"/>
      <c r="AH6070" s="439"/>
      <c r="AI6070" s="439"/>
      <c r="AJ6070" s="439"/>
    </row>
    <row r="6071" spans="29:36" x14ac:dyDescent="0.25">
      <c r="AC6071" s="439"/>
      <c r="AD6071" s="439"/>
      <c r="AE6071" s="439"/>
      <c r="AF6071" s="439"/>
      <c r="AG6071" s="439"/>
      <c r="AH6071" s="439"/>
      <c r="AI6071" s="439"/>
      <c r="AJ6071" s="439"/>
    </row>
    <row r="6072" spans="29:36" x14ac:dyDescent="0.25">
      <c r="AC6072" s="439"/>
      <c r="AD6072" s="439"/>
      <c r="AE6072" s="439"/>
      <c r="AF6072" s="439"/>
      <c r="AG6072" s="439"/>
      <c r="AH6072" s="439"/>
      <c r="AI6072" s="439"/>
      <c r="AJ6072" s="439"/>
    </row>
    <row r="6073" spans="29:36" x14ac:dyDescent="0.25">
      <c r="AC6073" s="439"/>
      <c r="AD6073" s="439"/>
      <c r="AE6073" s="439"/>
      <c r="AF6073" s="439"/>
      <c r="AG6073" s="439"/>
      <c r="AH6073" s="439"/>
      <c r="AI6073" s="439"/>
      <c r="AJ6073" s="439"/>
    </row>
    <row r="6074" spans="29:36" x14ac:dyDescent="0.25">
      <c r="AC6074" s="439"/>
      <c r="AD6074" s="439"/>
      <c r="AE6074" s="439"/>
      <c r="AF6074" s="439"/>
      <c r="AG6074" s="439"/>
      <c r="AH6074" s="439"/>
      <c r="AI6074" s="439"/>
      <c r="AJ6074" s="439"/>
    </row>
    <row r="6075" spans="29:36" x14ac:dyDescent="0.25">
      <c r="AC6075" s="439"/>
      <c r="AD6075" s="439"/>
      <c r="AE6075" s="439"/>
      <c r="AF6075" s="439"/>
      <c r="AG6075" s="439"/>
      <c r="AH6075" s="439"/>
      <c r="AI6075" s="439"/>
      <c r="AJ6075" s="439"/>
    </row>
    <row r="6076" spans="29:36" x14ac:dyDescent="0.25">
      <c r="AC6076" s="439"/>
      <c r="AD6076" s="439"/>
      <c r="AE6076" s="439"/>
      <c r="AF6076" s="439"/>
      <c r="AG6076" s="439"/>
      <c r="AH6076" s="439"/>
      <c r="AI6076" s="439"/>
      <c r="AJ6076" s="439"/>
    </row>
    <row r="6077" spans="29:36" x14ac:dyDescent="0.25">
      <c r="AC6077" s="439"/>
      <c r="AD6077" s="439"/>
      <c r="AE6077" s="439"/>
      <c r="AF6077" s="439"/>
      <c r="AG6077" s="439"/>
      <c r="AH6077" s="439"/>
      <c r="AI6077" s="439"/>
      <c r="AJ6077" s="439"/>
    </row>
    <row r="6078" spans="29:36" x14ac:dyDescent="0.25">
      <c r="AC6078" s="439"/>
      <c r="AD6078" s="439"/>
      <c r="AE6078" s="439"/>
      <c r="AF6078" s="439"/>
      <c r="AG6078" s="439"/>
      <c r="AH6078" s="439"/>
      <c r="AI6078" s="439"/>
      <c r="AJ6078" s="439"/>
    </row>
    <row r="6079" spans="29:36" x14ac:dyDescent="0.25">
      <c r="AC6079" s="439"/>
      <c r="AD6079" s="439"/>
      <c r="AE6079" s="439"/>
      <c r="AF6079" s="439"/>
      <c r="AG6079" s="439"/>
      <c r="AH6079" s="439"/>
      <c r="AI6079" s="439"/>
      <c r="AJ6079" s="439"/>
    </row>
    <row r="6080" spans="29:36" x14ac:dyDescent="0.25">
      <c r="AC6080" s="439"/>
      <c r="AD6080" s="439"/>
      <c r="AE6080" s="439"/>
      <c r="AF6080" s="439"/>
      <c r="AG6080" s="439"/>
      <c r="AH6080" s="439"/>
      <c r="AI6080" s="439"/>
      <c r="AJ6080" s="439"/>
    </row>
    <row r="6081" spans="29:36" x14ac:dyDescent="0.25">
      <c r="AC6081" s="439"/>
      <c r="AD6081" s="439"/>
      <c r="AE6081" s="439"/>
      <c r="AF6081" s="439"/>
      <c r="AG6081" s="439"/>
      <c r="AH6081" s="439"/>
      <c r="AI6081" s="439"/>
      <c r="AJ6081" s="439"/>
    </row>
    <row r="6082" spans="29:36" x14ac:dyDescent="0.25">
      <c r="AC6082" s="439"/>
      <c r="AD6082" s="439"/>
      <c r="AE6082" s="439"/>
      <c r="AF6082" s="439"/>
      <c r="AG6082" s="439"/>
      <c r="AH6082" s="439"/>
      <c r="AI6082" s="439"/>
      <c r="AJ6082" s="439"/>
    </row>
    <row r="6083" spans="29:36" x14ac:dyDescent="0.25">
      <c r="AC6083" s="439"/>
      <c r="AD6083" s="439"/>
      <c r="AE6083" s="439"/>
      <c r="AF6083" s="439"/>
      <c r="AG6083" s="439"/>
      <c r="AH6083" s="439"/>
      <c r="AI6083" s="439"/>
      <c r="AJ6083" s="439"/>
    </row>
    <row r="6084" spans="29:36" x14ac:dyDescent="0.25">
      <c r="AC6084" s="439"/>
      <c r="AD6084" s="439"/>
      <c r="AE6084" s="439"/>
      <c r="AF6084" s="439"/>
      <c r="AG6084" s="439"/>
      <c r="AH6084" s="439"/>
      <c r="AI6084" s="439"/>
      <c r="AJ6084" s="439"/>
    </row>
    <row r="6085" spans="29:36" x14ac:dyDescent="0.25">
      <c r="AC6085" s="439"/>
      <c r="AD6085" s="439"/>
      <c r="AE6085" s="439"/>
      <c r="AF6085" s="439"/>
      <c r="AG6085" s="439"/>
      <c r="AH6085" s="439"/>
      <c r="AI6085" s="439"/>
      <c r="AJ6085" s="439"/>
    </row>
    <row r="6086" spans="29:36" x14ac:dyDescent="0.25">
      <c r="AC6086" s="439"/>
      <c r="AD6086" s="439"/>
      <c r="AE6086" s="439"/>
      <c r="AF6086" s="439"/>
      <c r="AG6086" s="439"/>
      <c r="AH6086" s="439"/>
      <c r="AI6086" s="439"/>
      <c r="AJ6086" s="439"/>
    </row>
    <row r="6087" spans="29:36" x14ac:dyDescent="0.25">
      <c r="AC6087" s="439"/>
      <c r="AD6087" s="439"/>
      <c r="AE6087" s="439"/>
      <c r="AF6087" s="439"/>
      <c r="AG6087" s="439"/>
      <c r="AH6087" s="439"/>
      <c r="AI6087" s="439"/>
      <c r="AJ6087" s="439"/>
    </row>
    <row r="6088" spans="29:36" x14ac:dyDescent="0.25">
      <c r="AC6088" s="439"/>
      <c r="AD6088" s="439"/>
      <c r="AE6088" s="439"/>
      <c r="AF6088" s="439"/>
      <c r="AG6088" s="439"/>
      <c r="AH6088" s="439"/>
      <c r="AI6088" s="439"/>
      <c r="AJ6088" s="439"/>
    </row>
    <row r="6089" spans="29:36" x14ac:dyDescent="0.25">
      <c r="AC6089" s="439"/>
      <c r="AD6089" s="439"/>
      <c r="AE6089" s="439"/>
      <c r="AF6089" s="439"/>
      <c r="AG6089" s="439"/>
      <c r="AH6089" s="439"/>
      <c r="AI6089" s="439"/>
      <c r="AJ6089" s="439"/>
    </row>
    <row r="6090" spans="29:36" x14ac:dyDescent="0.25">
      <c r="AC6090" s="439"/>
      <c r="AD6090" s="439"/>
      <c r="AE6090" s="439"/>
      <c r="AF6090" s="439"/>
      <c r="AG6090" s="439"/>
      <c r="AH6090" s="439"/>
      <c r="AI6090" s="439"/>
      <c r="AJ6090" s="439"/>
    </row>
    <row r="6091" spans="29:36" x14ac:dyDescent="0.25">
      <c r="AC6091" s="439"/>
      <c r="AD6091" s="439"/>
      <c r="AE6091" s="439"/>
      <c r="AF6091" s="439"/>
      <c r="AG6091" s="439"/>
      <c r="AH6091" s="439"/>
      <c r="AI6091" s="439"/>
      <c r="AJ6091" s="439"/>
    </row>
    <row r="6092" spans="29:36" x14ac:dyDescent="0.25">
      <c r="AC6092" s="439"/>
      <c r="AD6092" s="439"/>
      <c r="AE6092" s="439"/>
      <c r="AF6092" s="439"/>
      <c r="AG6092" s="439"/>
      <c r="AH6092" s="439"/>
      <c r="AI6092" s="439"/>
      <c r="AJ6092" s="439"/>
    </row>
    <row r="6093" spans="29:36" x14ac:dyDescent="0.25">
      <c r="AC6093" s="439"/>
      <c r="AD6093" s="439"/>
      <c r="AE6093" s="439"/>
      <c r="AF6093" s="439"/>
      <c r="AG6093" s="439"/>
      <c r="AH6093" s="439"/>
      <c r="AI6093" s="439"/>
      <c r="AJ6093" s="439"/>
    </row>
    <row r="6094" spans="29:36" x14ac:dyDescent="0.25">
      <c r="AC6094" s="439"/>
      <c r="AD6094" s="439"/>
      <c r="AE6094" s="439"/>
      <c r="AF6094" s="439"/>
      <c r="AG6094" s="439"/>
      <c r="AH6094" s="439"/>
      <c r="AI6094" s="439"/>
      <c r="AJ6094" s="439"/>
    </row>
    <row r="6095" spans="29:36" x14ac:dyDescent="0.25">
      <c r="AC6095" s="439"/>
      <c r="AD6095" s="439"/>
      <c r="AE6095" s="439"/>
      <c r="AF6095" s="439"/>
      <c r="AG6095" s="439"/>
      <c r="AH6095" s="439"/>
      <c r="AI6095" s="439"/>
      <c r="AJ6095" s="439"/>
    </row>
    <row r="6096" spans="29:36" x14ac:dyDescent="0.25">
      <c r="AC6096" s="439"/>
      <c r="AD6096" s="439"/>
      <c r="AE6096" s="439"/>
      <c r="AF6096" s="439"/>
      <c r="AG6096" s="439"/>
      <c r="AH6096" s="439"/>
      <c r="AI6096" s="439"/>
      <c r="AJ6096" s="439"/>
    </row>
    <row r="6097" spans="29:36" x14ac:dyDescent="0.25">
      <c r="AC6097" s="439"/>
      <c r="AD6097" s="439"/>
      <c r="AE6097" s="439"/>
      <c r="AF6097" s="439"/>
      <c r="AG6097" s="439"/>
      <c r="AH6097" s="439"/>
      <c r="AI6097" s="439"/>
      <c r="AJ6097" s="439"/>
    </row>
    <row r="6098" spans="29:36" x14ac:dyDescent="0.25">
      <c r="AC6098" s="439"/>
      <c r="AD6098" s="439"/>
      <c r="AE6098" s="439"/>
      <c r="AF6098" s="439"/>
      <c r="AG6098" s="439"/>
      <c r="AH6098" s="439"/>
      <c r="AI6098" s="439"/>
      <c r="AJ6098" s="439"/>
    </row>
    <row r="6099" spans="29:36" x14ac:dyDescent="0.25">
      <c r="AC6099" s="439"/>
      <c r="AD6099" s="439"/>
      <c r="AE6099" s="439"/>
      <c r="AF6099" s="439"/>
      <c r="AG6099" s="439"/>
      <c r="AH6099" s="439"/>
      <c r="AI6099" s="439"/>
      <c r="AJ6099" s="439"/>
    </row>
    <row r="6100" spans="29:36" x14ac:dyDescent="0.25">
      <c r="AC6100" s="439"/>
      <c r="AD6100" s="439"/>
      <c r="AE6100" s="439"/>
      <c r="AF6100" s="439"/>
      <c r="AG6100" s="439"/>
      <c r="AH6100" s="439"/>
      <c r="AI6100" s="439"/>
      <c r="AJ6100" s="439"/>
    </row>
    <row r="6101" spans="29:36" x14ac:dyDescent="0.25">
      <c r="AC6101" s="439"/>
      <c r="AD6101" s="439"/>
      <c r="AE6101" s="439"/>
      <c r="AF6101" s="439"/>
      <c r="AG6101" s="439"/>
      <c r="AH6101" s="439"/>
      <c r="AI6101" s="439"/>
      <c r="AJ6101" s="439"/>
    </row>
    <row r="6102" spans="29:36" x14ac:dyDescent="0.25">
      <c r="AC6102" s="439"/>
      <c r="AD6102" s="439"/>
      <c r="AE6102" s="439"/>
      <c r="AF6102" s="439"/>
      <c r="AG6102" s="439"/>
      <c r="AH6102" s="439"/>
      <c r="AI6102" s="439"/>
      <c r="AJ6102" s="439"/>
    </row>
    <row r="6103" spans="29:36" x14ac:dyDescent="0.25">
      <c r="AC6103" s="439"/>
      <c r="AD6103" s="439"/>
      <c r="AE6103" s="439"/>
      <c r="AF6103" s="439"/>
      <c r="AG6103" s="439"/>
      <c r="AH6103" s="439"/>
      <c r="AI6103" s="439"/>
      <c r="AJ6103" s="439"/>
    </row>
    <row r="6104" spans="29:36" x14ac:dyDescent="0.25">
      <c r="AC6104" s="439"/>
      <c r="AD6104" s="439"/>
      <c r="AE6104" s="439"/>
      <c r="AF6104" s="439"/>
      <c r="AG6104" s="439"/>
      <c r="AH6104" s="439"/>
      <c r="AI6104" s="439"/>
      <c r="AJ6104" s="439"/>
    </row>
    <row r="6105" spans="29:36" x14ac:dyDescent="0.25">
      <c r="AC6105" s="439"/>
      <c r="AD6105" s="439"/>
      <c r="AE6105" s="439"/>
      <c r="AF6105" s="439"/>
      <c r="AG6105" s="439"/>
      <c r="AH6105" s="439"/>
      <c r="AI6105" s="439"/>
      <c r="AJ6105" s="439"/>
    </row>
    <row r="6106" spans="29:36" x14ac:dyDescent="0.25">
      <c r="AC6106" s="439"/>
      <c r="AD6106" s="439"/>
      <c r="AE6106" s="439"/>
      <c r="AF6106" s="439"/>
      <c r="AG6106" s="439"/>
      <c r="AH6106" s="439"/>
      <c r="AI6106" s="439"/>
      <c r="AJ6106" s="439"/>
    </row>
    <row r="6107" spans="29:36" x14ac:dyDescent="0.25">
      <c r="AC6107" s="439"/>
      <c r="AD6107" s="439"/>
      <c r="AE6107" s="439"/>
      <c r="AF6107" s="439"/>
      <c r="AG6107" s="439"/>
      <c r="AH6107" s="439"/>
      <c r="AI6107" s="439"/>
      <c r="AJ6107" s="439"/>
    </row>
    <row r="6108" spans="29:36" x14ac:dyDescent="0.25">
      <c r="AC6108" s="439"/>
      <c r="AD6108" s="439"/>
      <c r="AE6108" s="439"/>
      <c r="AF6108" s="439"/>
      <c r="AG6108" s="439"/>
      <c r="AH6108" s="439"/>
      <c r="AI6108" s="439"/>
      <c r="AJ6108" s="439"/>
    </row>
    <row r="6109" spans="29:36" x14ac:dyDescent="0.25">
      <c r="AC6109" s="439"/>
      <c r="AD6109" s="439"/>
      <c r="AE6109" s="439"/>
      <c r="AF6109" s="439"/>
      <c r="AG6109" s="439"/>
      <c r="AH6109" s="439"/>
      <c r="AI6109" s="439"/>
      <c r="AJ6109" s="439"/>
    </row>
    <row r="6110" spans="29:36" x14ac:dyDescent="0.25">
      <c r="AC6110" s="439"/>
      <c r="AD6110" s="439"/>
      <c r="AE6110" s="439"/>
      <c r="AF6110" s="439"/>
      <c r="AG6110" s="439"/>
      <c r="AH6110" s="439"/>
      <c r="AI6110" s="439"/>
      <c r="AJ6110" s="439"/>
    </row>
    <row r="6111" spans="29:36" x14ac:dyDescent="0.25">
      <c r="AC6111" s="439"/>
      <c r="AD6111" s="439"/>
      <c r="AE6111" s="439"/>
      <c r="AF6111" s="439"/>
      <c r="AG6111" s="439"/>
      <c r="AH6111" s="439"/>
      <c r="AI6111" s="439"/>
      <c r="AJ6111" s="439"/>
    </row>
    <row r="6112" spans="29:36" x14ac:dyDescent="0.25">
      <c r="AC6112" s="439"/>
      <c r="AD6112" s="439"/>
      <c r="AE6112" s="439"/>
      <c r="AF6112" s="439"/>
      <c r="AG6112" s="439"/>
      <c r="AH6112" s="439"/>
      <c r="AI6112" s="439"/>
      <c r="AJ6112" s="439"/>
    </row>
    <row r="6113" spans="29:36" x14ac:dyDescent="0.25">
      <c r="AC6113" s="439"/>
      <c r="AD6113" s="439"/>
      <c r="AE6113" s="439"/>
      <c r="AF6113" s="439"/>
      <c r="AG6113" s="439"/>
      <c r="AH6113" s="439"/>
      <c r="AI6113" s="439"/>
      <c r="AJ6113" s="439"/>
    </row>
    <row r="6114" spans="29:36" x14ac:dyDescent="0.25">
      <c r="AC6114" s="439"/>
      <c r="AD6114" s="439"/>
      <c r="AE6114" s="439"/>
      <c r="AF6114" s="439"/>
      <c r="AG6114" s="439"/>
      <c r="AH6114" s="439"/>
      <c r="AI6114" s="439"/>
      <c r="AJ6114" s="439"/>
    </row>
    <row r="6115" spans="29:36" x14ac:dyDescent="0.25">
      <c r="AC6115" s="439"/>
      <c r="AD6115" s="439"/>
      <c r="AE6115" s="439"/>
      <c r="AF6115" s="439"/>
      <c r="AG6115" s="439"/>
      <c r="AH6115" s="439"/>
      <c r="AI6115" s="439"/>
      <c r="AJ6115" s="439"/>
    </row>
    <row r="6116" spans="29:36" x14ac:dyDescent="0.25">
      <c r="AC6116" s="439"/>
      <c r="AD6116" s="439"/>
      <c r="AE6116" s="439"/>
      <c r="AF6116" s="439"/>
      <c r="AG6116" s="439"/>
      <c r="AH6116" s="439"/>
      <c r="AI6116" s="439"/>
      <c r="AJ6116" s="439"/>
    </row>
    <row r="6117" spans="29:36" x14ac:dyDescent="0.25">
      <c r="AC6117" s="439"/>
      <c r="AD6117" s="439"/>
      <c r="AE6117" s="439"/>
      <c r="AF6117" s="439"/>
      <c r="AG6117" s="439"/>
      <c r="AH6117" s="439"/>
      <c r="AI6117" s="439"/>
      <c r="AJ6117" s="439"/>
    </row>
    <row r="6118" spans="29:36" x14ac:dyDescent="0.25">
      <c r="AC6118" s="439"/>
      <c r="AD6118" s="439"/>
      <c r="AE6118" s="439"/>
      <c r="AF6118" s="439"/>
      <c r="AG6118" s="439"/>
      <c r="AH6118" s="439"/>
      <c r="AI6118" s="439"/>
      <c r="AJ6118" s="439"/>
    </row>
    <row r="6119" spans="29:36" x14ac:dyDescent="0.25">
      <c r="AC6119" s="439"/>
      <c r="AD6119" s="439"/>
      <c r="AE6119" s="439"/>
      <c r="AF6119" s="439"/>
      <c r="AG6119" s="439"/>
      <c r="AH6119" s="439"/>
      <c r="AI6119" s="439"/>
      <c r="AJ6119" s="439"/>
    </row>
    <row r="6120" spans="29:36" x14ac:dyDescent="0.25">
      <c r="AC6120" s="439"/>
      <c r="AD6120" s="439"/>
      <c r="AE6120" s="439"/>
      <c r="AF6120" s="439"/>
      <c r="AG6120" s="439"/>
      <c r="AH6120" s="439"/>
      <c r="AI6120" s="439"/>
      <c r="AJ6120" s="439"/>
    </row>
    <row r="6121" spans="29:36" x14ac:dyDescent="0.25">
      <c r="AC6121" s="439"/>
      <c r="AD6121" s="439"/>
      <c r="AE6121" s="439"/>
      <c r="AF6121" s="439"/>
      <c r="AG6121" s="439"/>
      <c r="AH6121" s="439"/>
      <c r="AI6121" s="439"/>
      <c r="AJ6121" s="439"/>
    </row>
    <row r="6122" spans="29:36" x14ac:dyDescent="0.25">
      <c r="AC6122" s="439"/>
      <c r="AD6122" s="439"/>
      <c r="AE6122" s="439"/>
      <c r="AF6122" s="439"/>
      <c r="AG6122" s="439"/>
      <c r="AH6122" s="439"/>
      <c r="AI6122" s="439"/>
      <c r="AJ6122" s="439"/>
    </row>
    <row r="6123" spans="29:36" x14ac:dyDescent="0.25">
      <c r="AC6123" s="439"/>
      <c r="AD6123" s="439"/>
      <c r="AE6123" s="439"/>
      <c r="AF6123" s="439"/>
      <c r="AG6123" s="439"/>
      <c r="AH6123" s="439"/>
      <c r="AI6123" s="439"/>
      <c r="AJ6123" s="439"/>
    </row>
    <row r="6124" spans="29:36" x14ac:dyDescent="0.25">
      <c r="AC6124" s="439"/>
      <c r="AD6124" s="439"/>
      <c r="AE6124" s="439"/>
      <c r="AF6124" s="439"/>
      <c r="AG6124" s="439"/>
      <c r="AH6124" s="439"/>
      <c r="AI6124" s="439"/>
      <c r="AJ6124" s="439"/>
    </row>
    <row r="6125" spans="29:36" x14ac:dyDescent="0.25">
      <c r="AC6125" s="439"/>
      <c r="AD6125" s="439"/>
      <c r="AE6125" s="439"/>
      <c r="AF6125" s="439"/>
      <c r="AG6125" s="439"/>
      <c r="AH6125" s="439"/>
      <c r="AI6125" s="439"/>
      <c r="AJ6125" s="439"/>
    </row>
    <row r="6126" spans="29:36" x14ac:dyDescent="0.25">
      <c r="AC6126" s="439"/>
      <c r="AD6126" s="439"/>
      <c r="AE6126" s="439"/>
      <c r="AF6126" s="439"/>
      <c r="AG6126" s="439"/>
      <c r="AH6126" s="439"/>
      <c r="AI6126" s="439"/>
      <c r="AJ6126" s="439"/>
    </row>
    <row r="6127" spans="29:36" x14ac:dyDescent="0.25">
      <c r="AC6127" s="439"/>
      <c r="AD6127" s="439"/>
      <c r="AE6127" s="439"/>
      <c r="AF6127" s="439"/>
      <c r="AG6127" s="439"/>
      <c r="AH6127" s="439"/>
      <c r="AI6127" s="439"/>
      <c r="AJ6127" s="439"/>
    </row>
    <row r="6128" spans="29:36" x14ac:dyDescent="0.25">
      <c r="AC6128" s="439"/>
      <c r="AD6128" s="439"/>
      <c r="AE6128" s="439"/>
      <c r="AF6128" s="439"/>
      <c r="AG6128" s="439"/>
      <c r="AH6128" s="439"/>
      <c r="AI6128" s="439"/>
      <c r="AJ6128" s="439"/>
    </row>
    <row r="6129" spans="29:36" x14ac:dyDescent="0.25">
      <c r="AC6129" s="439"/>
      <c r="AD6129" s="439"/>
      <c r="AE6129" s="439"/>
      <c r="AF6129" s="439"/>
      <c r="AG6129" s="439"/>
      <c r="AH6129" s="439"/>
      <c r="AI6129" s="439"/>
      <c r="AJ6129" s="439"/>
    </row>
    <row r="6130" spans="29:36" x14ac:dyDescent="0.25">
      <c r="AC6130" s="439"/>
      <c r="AD6130" s="439"/>
      <c r="AE6130" s="439"/>
      <c r="AF6130" s="439"/>
      <c r="AG6130" s="439"/>
      <c r="AH6130" s="439"/>
      <c r="AI6130" s="439"/>
      <c r="AJ6130" s="439"/>
    </row>
    <row r="6131" spans="29:36" x14ac:dyDescent="0.25">
      <c r="AC6131" s="439"/>
      <c r="AD6131" s="439"/>
      <c r="AE6131" s="439"/>
      <c r="AF6131" s="439"/>
      <c r="AG6131" s="439"/>
      <c r="AH6131" s="439"/>
      <c r="AI6131" s="439"/>
      <c r="AJ6131" s="439"/>
    </row>
    <row r="6132" spans="29:36" x14ac:dyDescent="0.25">
      <c r="AC6132" s="439"/>
      <c r="AD6132" s="439"/>
      <c r="AE6132" s="439"/>
      <c r="AF6132" s="439"/>
      <c r="AG6132" s="439"/>
      <c r="AH6132" s="439"/>
      <c r="AI6132" s="439"/>
      <c r="AJ6132" s="439"/>
    </row>
    <row r="6133" spans="29:36" x14ac:dyDescent="0.25">
      <c r="AC6133" s="439"/>
      <c r="AD6133" s="439"/>
      <c r="AE6133" s="439"/>
      <c r="AF6133" s="439"/>
      <c r="AG6133" s="439"/>
      <c r="AH6133" s="439"/>
      <c r="AI6133" s="439"/>
      <c r="AJ6133" s="439"/>
    </row>
    <row r="6134" spans="29:36" x14ac:dyDescent="0.25">
      <c r="AC6134" s="439"/>
      <c r="AD6134" s="439"/>
      <c r="AE6134" s="439"/>
      <c r="AF6134" s="439"/>
      <c r="AG6134" s="439"/>
      <c r="AH6134" s="439"/>
      <c r="AI6134" s="439"/>
      <c r="AJ6134" s="439"/>
    </row>
    <row r="6135" spans="29:36" x14ac:dyDescent="0.25">
      <c r="AC6135" s="439"/>
      <c r="AD6135" s="439"/>
      <c r="AE6135" s="439"/>
      <c r="AF6135" s="439"/>
      <c r="AG6135" s="439"/>
      <c r="AH6135" s="439"/>
      <c r="AI6135" s="439"/>
      <c r="AJ6135" s="439"/>
    </row>
    <row r="6136" spans="29:36" x14ac:dyDescent="0.25">
      <c r="AC6136" s="439"/>
      <c r="AD6136" s="439"/>
      <c r="AE6136" s="439"/>
      <c r="AF6136" s="439"/>
      <c r="AG6136" s="439"/>
      <c r="AH6136" s="439"/>
      <c r="AI6136" s="439"/>
      <c r="AJ6136" s="439"/>
    </row>
    <row r="6137" spans="29:36" x14ac:dyDescent="0.25">
      <c r="AC6137" s="439"/>
      <c r="AD6137" s="439"/>
      <c r="AE6137" s="439"/>
      <c r="AF6137" s="439"/>
      <c r="AG6137" s="439"/>
      <c r="AH6137" s="439"/>
      <c r="AI6137" s="439"/>
      <c r="AJ6137" s="439"/>
    </row>
    <row r="6138" spans="29:36" x14ac:dyDescent="0.25">
      <c r="AC6138" s="439"/>
      <c r="AD6138" s="439"/>
      <c r="AE6138" s="439"/>
      <c r="AF6138" s="439"/>
      <c r="AG6138" s="439"/>
      <c r="AH6138" s="439"/>
      <c r="AI6138" s="439"/>
      <c r="AJ6138" s="439"/>
    </row>
    <row r="6139" spans="29:36" x14ac:dyDescent="0.25">
      <c r="AC6139" s="439"/>
      <c r="AD6139" s="439"/>
      <c r="AE6139" s="439"/>
      <c r="AF6139" s="439"/>
      <c r="AG6139" s="439"/>
      <c r="AH6139" s="439"/>
      <c r="AI6139" s="439"/>
      <c r="AJ6139" s="439"/>
    </row>
    <row r="6140" spans="29:36" x14ac:dyDescent="0.25">
      <c r="AC6140" s="439"/>
      <c r="AD6140" s="439"/>
      <c r="AE6140" s="439"/>
      <c r="AF6140" s="439"/>
      <c r="AG6140" s="439"/>
      <c r="AH6140" s="439"/>
      <c r="AI6140" s="439"/>
      <c r="AJ6140" s="439"/>
    </row>
    <row r="6141" spans="29:36" x14ac:dyDescent="0.25">
      <c r="AC6141" s="439"/>
      <c r="AD6141" s="439"/>
      <c r="AE6141" s="439"/>
      <c r="AF6141" s="439"/>
      <c r="AG6141" s="439"/>
      <c r="AH6141" s="439"/>
      <c r="AI6141" s="439"/>
      <c r="AJ6141" s="439"/>
    </row>
    <row r="6142" spans="29:36" x14ac:dyDescent="0.25">
      <c r="AC6142" s="439"/>
      <c r="AD6142" s="439"/>
      <c r="AE6142" s="439"/>
      <c r="AF6142" s="439"/>
      <c r="AG6142" s="439"/>
      <c r="AH6142" s="439"/>
      <c r="AI6142" s="439"/>
      <c r="AJ6142" s="439"/>
    </row>
    <row r="6143" spans="29:36" x14ac:dyDescent="0.25">
      <c r="AC6143" s="439"/>
      <c r="AD6143" s="439"/>
      <c r="AE6143" s="439"/>
      <c r="AF6143" s="439"/>
      <c r="AG6143" s="439"/>
      <c r="AH6143" s="439"/>
      <c r="AI6143" s="439"/>
      <c r="AJ6143" s="439"/>
    </row>
    <row r="6144" spans="29:36" x14ac:dyDescent="0.25">
      <c r="AC6144" s="439"/>
      <c r="AD6144" s="439"/>
      <c r="AE6144" s="439"/>
      <c r="AF6144" s="439"/>
      <c r="AG6144" s="439"/>
      <c r="AH6144" s="439"/>
      <c r="AI6144" s="439"/>
      <c r="AJ6144" s="439"/>
    </row>
    <row r="6145" spans="29:36" x14ac:dyDescent="0.25">
      <c r="AC6145" s="439"/>
      <c r="AD6145" s="439"/>
      <c r="AE6145" s="439"/>
      <c r="AF6145" s="439"/>
      <c r="AG6145" s="439"/>
      <c r="AH6145" s="439"/>
      <c r="AI6145" s="439"/>
      <c r="AJ6145" s="439"/>
    </row>
    <row r="6146" spans="29:36" x14ac:dyDescent="0.25">
      <c r="AC6146" s="439"/>
      <c r="AD6146" s="439"/>
      <c r="AE6146" s="439"/>
      <c r="AF6146" s="439"/>
      <c r="AG6146" s="439"/>
      <c r="AH6146" s="439"/>
      <c r="AI6146" s="439"/>
      <c r="AJ6146" s="439"/>
    </row>
    <row r="6147" spans="29:36" x14ac:dyDescent="0.25">
      <c r="AC6147" s="439"/>
      <c r="AD6147" s="439"/>
      <c r="AE6147" s="439"/>
      <c r="AF6147" s="439"/>
      <c r="AG6147" s="439"/>
      <c r="AH6147" s="439"/>
      <c r="AI6147" s="439"/>
      <c r="AJ6147" s="439"/>
    </row>
    <row r="6148" spans="29:36" x14ac:dyDescent="0.25">
      <c r="AC6148" s="439"/>
      <c r="AD6148" s="439"/>
      <c r="AE6148" s="439"/>
      <c r="AF6148" s="439"/>
      <c r="AG6148" s="439"/>
      <c r="AH6148" s="439"/>
      <c r="AI6148" s="439"/>
      <c r="AJ6148" s="439"/>
    </row>
    <row r="6149" spans="29:36" x14ac:dyDescent="0.25">
      <c r="AC6149" s="439"/>
      <c r="AD6149" s="439"/>
      <c r="AE6149" s="439"/>
      <c r="AF6149" s="439"/>
      <c r="AG6149" s="439"/>
      <c r="AH6149" s="439"/>
      <c r="AI6149" s="439"/>
      <c r="AJ6149" s="439"/>
    </row>
    <row r="6150" spans="29:36" x14ac:dyDescent="0.25">
      <c r="AC6150" s="439"/>
      <c r="AD6150" s="439"/>
      <c r="AE6150" s="439"/>
      <c r="AF6150" s="439"/>
      <c r="AG6150" s="439"/>
      <c r="AH6150" s="439"/>
      <c r="AI6150" s="439"/>
      <c r="AJ6150" s="439"/>
    </row>
    <row r="6151" spans="29:36" x14ac:dyDescent="0.25">
      <c r="AC6151" s="439"/>
      <c r="AD6151" s="439"/>
      <c r="AE6151" s="439"/>
      <c r="AF6151" s="439"/>
      <c r="AG6151" s="439"/>
      <c r="AH6151" s="439"/>
      <c r="AI6151" s="439"/>
      <c r="AJ6151" s="439"/>
    </row>
    <row r="6152" spans="29:36" x14ac:dyDescent="0.25">
      <c r="AC6152" s="439"/>
      <c r="AD6152" s="439"/>
      <c r="AE6152" s="439"/>
      <c r="AF6152" s="439"/>
      <c r="AG6152" s="439"/>
      <c r="AH6152" s="439"/>
      <c r="AI6152" s="439"/>
      <c r="AJ6152" s="439"/>
    </row>
    <row r="6153" spans="29:36" x14ac:dyDescent="0.25">
      <c r="AC6153" s="439"/>
      <c r="AD6153" s="439"/>
      <c r="AE6153" s="439"/>
      <c r="AF6153" s="439"/>
      <c r="AG6153" s="439"/>
      <c r="AH6153" s="439"/>
      <c r="AI6153" s="439"/>
      <c r="AJ6153" s="439"/>
    </row>
    <row r="6154" spans="29:36" x14ac:dyDescent="0.25">
      <c r="AC6154" s="439"/>
      <c r="AD6154" s="439"/>
      <c r="AE6154" s="439"/>
      <c r="AF6154" s="439"/>
      <c r="AG6154" s="439"/>
      <c r="AH6154" s="439"/>
      <c r="AI6154" s="439"/>
      <c r="AJ6154" s="439"/>
    </row>
    <row r="6155" spans="29:36" x14ac:dyDescent="0.25">
      <c r="AC6155" s="439"/>
      <c r="AD6155" s="439"/>
      <c r="AE6155" s="439"/>
      <c r="AF6155" s="439"/>
      <c r="AG6155" s="439"/>
      <c r="AH6155" s="439"/>
      <c r="AI6155" s="439"/>
      <c r="AJ6155" s="439"/>
    </row>
    <row r="6156" spans="29:36" x14ac:dyDescent="0.25">
      <c r="AC6156" s="439"/>
      <c r="AD6156" s="439"/>
      <c r="AE6156" s="439"/>
      <c r="AF6156" s="439"/>
      <c r="AG6156" s="439"/>
      <c r="AH6156" s="439"/>
      <c r="AI6156" s="439"/>
      <c r="AJ6156" s="439"/>
    </row>
    <row r="6157" spans="29:36" x14ac:dyDescent="0.25">
      <c r="AC6157" s="439"/>
      <c r="AD6157" s="439"/>
      <c r="AE6157" s="439"/>
      <c r="AF6157" s="439"/>
      <c r="AG6157" s="439"/>
      <c r="AH6157" s="439"/>
      <c r="AI6157" s="439"/>
      <c r="AJ6157" s="439"/>
    </row>
    <row r="6158" spans="29:36" x14ac:dyDescent="0.25">
      <c r="AC6158" s="439"/>
      <c r="AD6158" s="439"/>
      <c r="AE6158" s="439"/>
      <c r="AF6158" s="439"/>
      <c r="AG6158" s="439"/>
      <c r="AH6158" s="439"/>
      <c r="AI6158" s="439"/>
      <c r="AJ6158" s="439"/>
    </row>
    <row r="6159" spans="29:36" x14ac:dyDescent="0.25">
      <c r="AC6159" s="439"/>
      <c r="AD6159" s="439"/>
      <c r="AE6159" s="439"/>
      <c r="AF6159" s="439"/>
      <c r="AG6159" s="439"/>
      <c r="AH6159" s="439"/>
      <c r="AI6159" s="439"/>
      <c r="AJ6159" s="439"/>
    </row>
    <row r="6160" spans="29:36" x14ac:dyDescent="0.25">
      <c r="AC6160" s="439"/>
      <c r="AD6160" s="439"/>
      <c r="AE6160" s="439"/>
      <c r="AF6160" s="439"/>
      <c r="AG6160" s="439"/>
      <c r="AH6160" s="439"/>
      <c r="AI6160" s="439"/>
      <c r="AJ6160" s="439"/>
    </row>
    <row r="6161" spans="29:36" x14ac:dyDescent="0.25">
      <c r="AC6161" s="439"/>
      <c r="AD6161" s="439"/>
      <c r="AE6161" s="439"/>
      <c r="AF6161" s="439"/>
      <c r="AG6161" s="439"/>
      <c r="AH6161" s="439"/>
      <c r="AI6161" s="439"/>
      <c r="AJ6161" s="439"/>
    </row>
    <row r="6162" spans="29:36" x14ac:dyDescent="0.25">
      <c r="AC6162" s="439"/>
      <c r="AD6162" s="439"/>
      <c r="AE6162" s="439"/>
      <c r="AF6162" s="439"/>
      <c r="AG6162" s="439"/>
      <c r="AH6162" s="439"/>
      <c r="AI6162" s="439"/>
      <c r="AJ6162" s="439"/>
    </row>
    <row r="6163" spans="29:36" x14ac:dyDescent="0.25">
      <c r="AC6163" s="439"/>
      <c r="AD6163" s="439"/>
      <c r="AE6163" s="439"/>
      <c r="AF6163" s="439"/>
      <c r="AG6163" s="439"/>
      <c r="AH6163" s="439"/>
      <c r="AI6163" s="439"/>
      <c r="AJ6163" s="439"/>
    </row>
    <row r="6164" spans="29:36" x14ac:dyDescent="0.25">
      <c r="AC6164" s="439"/>
      <c r="AD6164" s="439"/>
      <c r="AE6164" s="439"/>
      <c r="AF6164" s="439"/>
      <c r="AG6164" s="439"/>
      <c r="AH6164" s="439"/>
      <c r="AI6164" s="439"/>
      <c r="AJ6164" s="439"/>
    </row>
    <row r="6165" spans="29:36" x14ac:dyDescent="0.25">
      <c r="AC6165" s="439"/>
      <c r="AD6165" s="439"/>
      <c r="AE6165" s="439"/>
      <c r="AF6165" s="439"/>
      <c r="AG6165" s="439"/>
      <c r="AH6165" s="439"/>
      <c r="AI6165" s="439"/>
      <c r="AJ6165" s="439"/>
    </row>
    <row r="6166" spans="29:36" x14ac:dyDescent="0.25">
      <c r="AC6166" s="439"/>
      <c r="AD6166" s="439"/>
      <c r="AE6166" s="439"/>
      <c r="AF6166" s="439"/>
      <c r="AG6166" s="439"/>
      <c r="AH6166" s="439"/>
      <c r="AI6166" s="439"/>
      <c r="AJ6166" s="439"/>
    </row>
    <row r="6167" spans="29:36" x14ac:dyDescent="0.25">
      <c r="AC6167" s="439"/>
      <c r="AD6167" s="439"/>
      <c r="AE6167" s="439"/>
      <c r="AF6167" s="439"/>
      <c r="AG6167" s="439"/>
      <c r="AH6167" s="439"/>
      <c r="AI6167" s="439"/>
      <c r="AJ6167" s="439"/>
    </row>
    <row r="6168" spans="29:36" x14ac:dyDescent="0.25">
      <c r="AC6168" s="439"/>
      <c r="AD6168" s="439"/>
      <c r="AE6168" s="439"/>
      <c r="AF6168" s="439"/>
      <c r="AG6168" s="439"/>
      <c r="AH6168" s="439"/>
      <c r="AI6168" s="439"/>
      <c r="AJ6168" s="439"/>
    </row>
    <row r="6169" spans="29:36" x14ac:dyDescent="0.25">
      <c r="AC6169" s="439"/>
      <c r="AD6169" s="439"/>
      <c r="AE6169" s="439"/>
      <c r="AF6169" s="439"/>
      <c r="AG6169" s="439"/>
      <c r="AH6169" s="439"/>
      <c r="AI6169" s="439"/>
      <c r="AJ6169" s="439"/>
    </row>
    <row r="6170" spans="29:36" x14ac:dyDescent="0.25">
      <c r="AC6170" s="439"/>
      <c r="AD6170" s="439"/>
      <c r="AE6170" s="439"/>
      <c r="AF6170" s="439"/>
      <c r="AG6170" s="439"/>
      <c r="AH6170" s="439"/>
      <c r="AI6170" s="439"/>
      <c r="AJ6170" s="439"/>
    </row>
    <row r="6171" spans="29:36" x14ac:dyDescent="0.25">
      <c r="AC6171" s="439"/>
      <c r="AD6171" s="439"/>
      <c r="AE6171" s="439"/>
      <c r="AF6171" s="439"/>
      <c r="AG6171" s="439"/>
      <c r="AH6171" s="439"/>
      <c r="AI6171" s="439"/>
      <c r="AJ6171" s="439"/>
    </row>
    <row r="6172" spans="29:36" x14ac:dyDescent="0.25">
      <c r="AC6172" s="439"/>
      <c r="AD6172" s="439"/>
      <c r="AE6172" s="439"/>
      <c r="AF6172" s="439"/>
      <c r="AG6172" s="439"/>
      <c r="AH6172" s="439"/>
      <c r="AI6172" s="439"/>
      <c r="AJ6172" s="439"/>
    </row>
    <row r="6173" spans="29:36" x14ac:dyDescent="0.25">
      <c r="AC6173" s="439"/>
      <c r="AD6173" s="439"/>
      <c r="AE6173" s="439"/>
      <c r="AF6173" s="439"/>
      <c r="AG6173" s="439"/>
      <c r="AH6173" s="439"/>
      <c r="AI6173" s="439"/>
      <c r="AJ6173" s="439"/>
    </row>
    <row r="6174" spans="29:36" x14ac:dyDescent="0.25">
      <c r="AC6174" s="439"/>
      <c r="AD6174" s="439"/>
      <c r="AE6174" s="439"/>
      <c r="AF6174" s="439"/>
      <c r="AG6174" s="439"/>
      <c r="AH6174" s="439"/>
      <c r="AI6174" s="439"/>
      <c r="AJ6174" s="439"/>
    </row>
    <row r="6175" spans="29:36" x14ac:dyDescent="0.25">
      <c r="AC6175" s="439"/>
      <c r="AD6175" s="439"/>
      <c r="AE6175" s="439"/>
      <c r="AF6175" s="439"/>
      <c r="AG6175" s="439"/>
      <c r="AH6175" s="439"/>
      <c r="AI6175" s="439"/>
      <c r="AJ6175" s="439"/>
    </row>
    <row r="6176" spans="29:36" x14ac:dyDescent="0.25">
      <c r="AC6176" s="439"/>
      <c r="AD6176" s="439"/>
      <c r="AE6176" s="439"/>
      <c r="AF6176" s="439"/>
      <c r="AG6176" s="439"/>
      <c r="AH6176" s="439"/>
      <c r="AI6176" s="439"/>
      <c r="AJ6176" s="439"/>
    </row>
    <row r="6177" spans="29:36" x14ac:dyDescent="0.25">
      <c r="AC6177" s="439"/>
      <c r="AD6177" s="439"/>
      <c r="AE6177" s="439"/>
      <c r="AF6177" s="439"/>
      <c r="AG6177" s="439"/>
      <c r="AH6177" s="439"/>
      <c r="AI6177" s="439"/>
      <c r="AJ6177" s="439"/>
    </row>
    <row r="6178" spans="29:36" x14ac:dyDescent="0.25">
      <c r="AC6178" s="439"/>
      <c r="AD6178" s="439"/>
      <c r="AE6178" s="439"/>
      <c r="AF6178" s="439"/>
      <c r="AG6178" s="439"/>
      <c r="AH6178" s="439"/>
      <c r="AI6178" s="439"/>
      <c r="AJ6178" s="439"/>
    </row>
    <row r="6179" spans="29:36" x14ac:dyDescent="0.25">
      <c r="AC6179" s="439"/>
      <c r="AD6179" s="439"/>
      <c r="AE6179" s="439"/>
      <c r="AF6179" s="439"/>
      <c r="AG6179" s="439"/>
      <c r="AH6179" s="439"/>
      <c r="AI6179" s="439"/>
      <c r="AJ6179" s="439"/>
    </row>
    <row r="6180" spans="29:36" x14ac:dyDescent="0.25">
      <c r="AC6180" s="439"/>
      <c r="AD6180" s="439"/>
      <c r="AE6180" s="439"/>
      <c r="AF6180" s="439"/>
      <c r="AG6180" s="439"/>
      <c r="AH6180" s="439"/>
      <c r="AI6180" s="439"/>
      <c r="AJ6180" s="439"/>
    </row>
    <row r="6181" spans="29:36" x14ac:dyDescent="0.25">
      <c r="AC6181" s="439"/>
      <c r="AD6181" s="439"/>
      <c r="AE6181" s="439"/>
      <c r="AF6181" s="439"/>
      <c r="AG6181" s="439"/>
      <c r="AH6181" s="439"/>
      <c r="AI6181" s="439"/>
      <c r="AJ6181" s="439"/>
    </row>
    <row r="6182" spans="29:36" x14ac:dyDescent="0.25">
      <c r="AC6182" s="439"/>
      <c r="AD6182" s="439"/>
      <c r="AE6182" s="439"/>
      <c r="AF6182" s="439"/>
      <c r="AG6182" s="439"/>
      <c r="AH6182" s="439"/>
      <c r="AI6182" s="439"/>
      <c r="AJ6182" s="439"/>
    </row>
    <row r="6183" spans="29:36" x14ac:dyDescent="0.25">
      <c r="AC6183" s="439"/>
      <c r="AD6183" s="439"/>
      <c r="AE6183" s="439"/>
      <c r="AF6183" s="439"/>
      <c r="AG6183" s="439"/>
      <c r="AH6183" s="439"/>
      <c r="AI6183" s="439"/>
      <c r="AJ6183" s="439"/>
    </row>
    <row r="6184" spans="29:36" x14ac:dyDescent="0.25">
      <c r="AC6184" s="439"/>
      <c r="AD6184" s="439"/>
      <c r="AE6184" s="439"/>
      <c r="AF6184" s="439"/>
      <c r="AG6184" s="439"/>
      <c r="AH6184" s="439"/>
      <c r="AI6184" s="439"/>
      <c r="AJ6184" s="439"/>
    </row>
    <row r="6185" spans="29:36" x14ac:dyDescent="0.25">
      <c r="AC6185" s="439"/>
      <c r="AD6185" s="439"/>
      <c r="AE6185" s="439"/>
      <c r="AF6185" s="439"/>
      <c r="AG6185" s="439"/>
      <c r="AH6185" s="439"/>
      <c r="AI6185" s="439"/>
      <c r="AJ6185" s="439"/>
    </row>
    <row r="6186" spans="29:36" x14ac:dyDescent="0.25">
      <c r="AC6186" s="439"/>
      <c r="AD6186" s="439"/>
      <c r="AE6186" s="439"/>
      <c r="AF6186" s="439"/>
      <c r="AG6186" s="439"/>
      <c r="AH6186" s="439"/>
      <c r="AI6186" s="439"/>
      <c r="AJ6186" s="439"/>
    </row>
    <row r="6187" spans="29:36" x14ac:dyDescent="0.25">
      <c r="AC6187" s="439"/>
      <c r="AD6187" s="439"/>
      <c r="AE6187" s="439"/>
      <c r="AF6187" s="439"/>
      <c r="AG6187" s="439"/>
      <c r="AH6187" s="439"/>
      <c r="AI6187" s="439"/>
      <c r="AJ6187" s="439"/>
    </row>
    <row r="6188" spans="29:36" x14ac:dyDescent="0.25">
      <c r="AC6188" s="439"/>
      <c r="AD6188" s="439"/>
      <c r="AE6188" s="439"/>
      <c r="AF6188" s="439"/>
      <c r="AG6188" s="439"/>
      <c r="AH6188" s="439"/>
      <c r="AI6188" s="439"/>
      <c r="AJ6188" s="439"/>
    </row>
    <row r="6189" spans="29:36" x14ac:dyDescent="0.25">
      <c r="AC6189" s="439"/>
      <c r="AD6189" s="439"/>
      <c r="AE6189" s="439"/>
      <c r="AF6189" s="439"/>
      <c r="AG6189" s="439"/>
      <c r="AH6189" s="439"/>
      <c r="AI6189" s="439"/>
      <c r="AJ6189" s="439"/>
    </row>
    <row r="6190" spans="29:36" x14ac:dyDescent="0.25">
      <c r="AC6190" s="439"/>
      <c r="AD6190" s="439"/>
      <c r="AE6190" s="439"/>
      <c r="AF6190" s="439"/>
      <c r="AG6190" s="439"/>
      <c r="AH6190" s="439"/>
      <c r="AI6190" s="439"/>
      <c r="AJ6190" s="439"/>
    </row>
    <row r="6191" spans="29:36" x14ac:dyDescent="0.25">
      <c r="AC6191" s="439"/>
      <c r="AD6191" s="439"/>
      <c r="AE6191" s="439"/>
      <c r="AF6191" s="439"/>
      <c r="AG6191" s="439"/>
      <c r="AH6191" s="439"/>
      <c r="AI6191" s="439"/>
      <c r="AJ6191" s="439"/>
    </row>
    <row r="6192" spans="29:36" x14ac:dyDescent="0.25">
      <c r="AC6192" s="439"/>
      <c r="AD6192" s="439"/>
      <c r="AE6192" s="439"/>
      <c r="AF6192" s="439"/>
      <c r="AG6192" s="439"/>
      <c r="AH6192" s="439"/>
      <c r="AI6192" s="439"/>
      <c r="AJ6192" s="439"/>
    </row>
    <row r="6193" spans="29:36" x14ac:dyDescent="0.25">
      <c r="AC6193" s="439"/>
      <c r="AD6193" s="439"/>
      <c r="AE6193" s="439"/>
      <c r="AF6193" s="439"/>
      <c r="AG6193" s="439"/>
      <c r="AH6193" s="439"/>
      <c r="AI6193" s="439"/>
      <c r="AJ6193" s="439"/>
    </row>
    <row r="6194" spans="29:36" x14ac:dyDescent="0.25">
      <c r="AC6194" s="439"/>
      <c r="AD6194" s="439"/>
      <c r="AE6194" s="439"/>
      <c r="AF6194" s="439"/>
      <c r="AG6194" s="439"/>
      <c r="AH6194" s="439"/>
      <c r="AI6194" s="439"/>
      <c r="AJ6194" s="439"/>
    </row>
    <row r="6195" spans="29:36" x14ac:dyDescent="0.25">
      <c r="AC6195" s="439"/>
      <c r="AD6195" s="439"/>
      <c r="AE6195" s="439"/>
      <c r="AF6195" s="439"/>
      <c r="AG6195" s="439"/>
      <c r="AH6195" s="439"/>
      <c r="AI6195" s="439"/>
      <c r="AJ6195" s="439"/>
    </row>
    <row r="6196" spans="29:36" x14ac:dyDescent="0.25">
      <c r="AC6196" s="439"/>
      <c r="AD6196" s="439"/>
      <c r="AE6196" s="439"/>
      <c r="AF6196" s="439"/>
      <c r="AG6196" s="439"/>
      <c r="AH6196" s="439"/>
      <c r="AI6196" s="439"/>
      <c r="AJ6196" s="439"/>
    </row>
    <row r="6197" spans="29:36" x14ac:dyDescent="0.25">
      <c r="AC6197" s="439"/>
      <c r="AD6197" s="439"/>
      <c r="AE6197" s="439"/>
      <c r="AF6197" s="439"/>
      <c r="AG6197" s="439"/>
      <c r="AH6197" s="439"/>
      <c r="AI6197" s="439"/>
      <c r="AJ6197" s="439"/>
    </row>
    <row r="6198" spans="29:36" x14ac:dyDescent="0.25">
      <c r="AC6198" s="439"/>
      <c r="AD6198" s="439"/>
      <c r="AE6198" s="439"/>
      <c r="AF6198" s="439"/>
      <c r="AG6198" s="439"/>
      <c r="AH6198" s="439"/>
      <c r="AI6198" s="439"/>
      <c r="AJ6198" s="439"/>
    </row>
    <row r="6199" spans="29:36" x14ac:dyDescent="0.25">
      <c r="AC6199" s="439"/>
      <c r="AD6199" s="439"/>
      <c r="AE6199" s="439"/>
      <c r="AF6199" s="439"/>
      <c r="AG6199" s="439"/>
      <c r="AH6199" s="439"/>
      <c r="AI6199" s="439"/>
      <c r="AJ6199" s="439"/>
    </row>
    <row r="6200" spans="29:36" x14ac:dyDescent="0.25">
      <c r="AC6200" s="439"/>
      <c r="AD6200" s="439"/>
      <c r="AE6200" s="439"/>
      <c r="AF6200" s="439"/>
      <c r="AG6200" s="439"/>
      <c r="AH6200" s="439"/>
      <c r="AI6200" s="439"/>
      <c r="AJ6200" s="439"/>
    </row>
    <row r="6201" spans="29:36" x14ac:dyDescent="0.25">
      <c r="AC6201" s="439"/>
      <c r="AD6201" s="439"/>
      <c r="AE6201" s="439"/>
      <c r="AF6201" s="439"/>
      <c r="AG6201" s="439"/>
      <c r="AH6201" s="439"/>
      <c r="AI6201" s="439"/>
      <c r="AJ6201" s="439"/>
    </row>
    <row r="6202" spans="29:36" x14ac:dyDescent="0.25">
      <c r="AC6202" s="439"/>
      <c r="AD6202" s="439"/>
      <c r="AE6202" s="439"/>
      <c r="AF6202" s="439"/>
      <c r="AG6202" s="439"/>
      <c r="AH6202" s="439"/>
      <c r="AI6202" s="439"/>
      <c r="AJ6202" s="439"/>
    </row>
    <row r="6203" spans="29:36" x14ac:dyDescent="0.25">
      <c r="AC6203" s="439"/>
      <c r="AD6203" s="439"/>
      <c r="AE6203" s="439"/>
      <c r="AF6203" s="439"/>
      <c r="AG6203" s="439"/>
      <c r="AH6203" s="439"/>
      <c r="AI6203" s="439"/>
      <c r="AJ6203" s="439"/>
    </row>
    <row r="6204" spans="29:36" x14ac:dyDescent="0.25">
      <c r="AC6204" s="439"/>
      <c r="AD6204" s="439"/>
      <c r="AE6204" s="439"/>
      <c r="AF6204" s="439"/>
      <c r="AG6204" s="439"/>
      <c r="AH6204" s="439"/>
      <c r="AI6204" s="439"/>
      <c r="AJ6204" s="439"/>
    </row>
    <row r="6205" spans="29:36" x14ac:dyDescent="0.25">
      <c r="AC6205" s="439"/>
      <c r="AD6205" s="439"/>
      <c r="AE6205" s="439"/>
      <c r="AF6205" s="439"/>
      <c r="AG6205" s="439"/>
      <c r="AH6205" s="439"/>
      <c r="AI6205" s="439"/>
      <c r="AJ6205" s="439"/>
    </row>
    <row r="6206" spans="29:36" x14ac:dyDescent="0.25">
      <c r="AC6206" s="439"/>
      <c r="AD6206" s="439"/>
      <c r="AE6206" s="439"/>
      <c r="AF6206" s="439"/>
      <c r="AG6206" s="439"/>
      <c r="AH6206" s="439"/>
      <c r="AI6206" s="439"/>
      <c r="AJ6206" s="439"/>
    </row>
    <row r="6207" spans="29:36" x14ac:dyDescent="0.25">
      <c r="AC6207" s="439"/>
      <c r="AD6207" s="439"/>
      <c r="AE6207" s="439"/>
      <c r="AF6207" s="439"/>
      <c r="AG6207" s="439"/>
      <c r="AH6207" s="439"/>
      <c r="AI6207" s="439"/>
      <c r="AJ6207" s="439"/>
    </row>
    <row r="6208" spans="29:36" x14ac:dyDescent="0.25">
      <c r="AC6208" s="439"/>
      <c r="AD6208" s="439"/>
      <c r="AE6208" s="439"/>
      <c r="AF6208" s="439"/>
      <c r="AG6208" s="439"/>
      <c r="AH6208" s="439"/>
      <c r="AI6208" s="439"/>
      <c r="AJ6208" s="439"/>
    </row>
    <row r="6209" spans="29:36" x14ac:dyDescent="0.25">
      <c r="AC6209" s="439"/>
      <c r="AD6209" s="439"/>
      <c r="AE6209" s="439"/>
      <c r="AF6209" s="439"/>
      <c r="AG6209" s="439"/>
      <c r="AH6209" s="439"/>
      <c r="AI6209" s="439"/>
      <c r="AJ6209" s="439"/>
    </row>
    <row r="6210" spans="29:36" x14ac:dyDescent="0.25">
      <c r="AC6210" s="439"/>
      <c r="AD6210" s="439"/>
      <c r="AE6210" s="439"/>
      <c r="AF6210" s="439"/>
      <c r="AG6210" s="439"/>
      <c r="AH6210" s="439"/>
      <c r="AI6210" s="439"/>
      <c r="AJ6210" s="439"/>
    </row>
    <row r="6211" spans="29:36" x14ac:dyDescent="0.25">
      <c r="AC6211" s="439"/>
      <c r="AD6211" s="439"/>
      <c r="AE6211" s="439"/>
      <c r="AF6211" s="439"/>
      <c r="AG6211" s="439"/>
      <c r="AH6211" s="439"/>
      <c r="AI6211" s="439"/>
      <c r="AJ6211" s="439"/>
    </row>
    <row r="6212" spans="29:36" x14ac:dyDescent="0.25">
      <c r="AC6212" s="439"/>
      <c r="AD6212" s="439"/>
      <c r="AE6212" s="439"/>
      <c r="AF6212" s="439"/>
      <c r="AG6212" s="439"/>
      <c r="AH6212" s="439"/>
      <c r="AI6212" s="439"/>
      <c r="AJ6212" s="439"/>
    </row>
    <row r="6213" spans="29:36" x14ac:dyDescent="0.25">
      <c r="AC6213" s="439"/>
      <c r="AD6213" s="439"/>
      <c r="AE6213" s="439"/>
      <c r="AF6213" s="439"/>
      <c r="AG6213" s="439"/>
      <c r="AH6213" s="439"/>
      <c r="AI6213" s="439"/>
      <c r="AJ6213" s="439"/>
    </row>
    <row r="6214" spans="29:36" x14ac:dyDescent="0.25">
      <c r="AC6214" s="439"/>
      <c r="AD6214" s="439"/>
      <c r="AE6214" s="439"/>
      <c r="AF6214" s="439"/>
      <c r="AG6214" s="439"/>
      <c r="AH6214" s="439"/>
      <c r="AI6214" s="439"/>
      <c r="AJ6214" s="439"/>
    </row>
    <row r="6215" spans="29:36" x14ac:dyDescent="0.25">
      <c r="AC6215" s="439"/>
      <c r="AD6215" s="439"/>
      <c r="AE6215" s="439"/>
      <c r="AF6215" s="439"/>
      <c r="AG6215" s="439"/>
      <c r="AH6215" s="439"/>
      <c r="AI6215" s="439"/>
      <c r="AJ6215" s="439"/>
    </row>
    <row r="6216" spans="29:36" x14ac:dyDescent="0.25">
      <c r="AC6216" s="439"/>
      <c r="AD6216" s="439"/>
      <c r="AE6216" s="439"/>
      <c r="AF6216" s="439"/>
      <c r="AG6216" s="439"/>
      <c r="AH6216" s="439"/>
      <c r="AI6216" s="439"/>
      <c r="AJ6216" s="439"/>
    </row>
    <row r="6217" spans="29:36" x14ac:dyDescent="0.25">
      <c r="AC6217" s="439"/>
      <c r="AD6217" s="439"/>
      <c r="AE6217" s="439"/>
      <c r="AF6217" s="439"/>
      <c r="AG6217" s="439"/>
      <c r="AH6217" s="439"/>
      <c r="AI6217" s="439"/>
      <c r="AJ6217" s="439"/>
    </row>
    <row r="6218" spans="29:36" x14ac:dyDescent="0.25">
      <c r="AC6218" s="439"/>
      <c r="AD6218" s="439"/>
      <c r="AE6218" s="439"/>
      <c r="AF6218" s="439"/>
      <c r="AG6218" s="439"/>
      <c r="AH6218" s="439"/>
      <c r="AI6218" s="439"/>
      <c r="AJ6218" s="439"/>
    </row>
    <row r="6219" spans="29:36" x14ac:dyDescent="0.25">
      <c r="AC6219" s="439"/>
      <c r="AD6219" s="439"/>
      <c r="AE6219" s="439"/>
      <c r="AF6219" s="439"/>
      <c r="AG6219" s="439"/>
      <c r="AH6219" s="439"/>
      <c r="AI6219" s="439"/>
      <c r="AJ6219" s="439"/>
    </row>
    <row r="6220" spans="29:36" x14ac:dyDescent="0.25">
      <c r="AC6220" s="439"/>
      <c r="AD6220" s="439"/>
      <c r="AE6220" s="439"/>
      <c r="AF6220" s="439"/>
      <c r="AG6220" s="439"/>
      <c r="AH6220" s="439"/>
      <c r="AI6220" s="439"/>
      <c r="AJ6220" s="439"/>
    </row>
    <row r="6221" spans="29:36" x14ac:dyDescent="0.25">
      <c r="AC6221" s="439"/>
      <c r="AD6221" s="439"/>
      <c r="AE6221" s="439"/>
      <c r="AF6221" s="439"/>
      <c r="AG6221" s="439"/>
      <c r="AH6221" s="439"/>
      <c r="AI6221" s="439"/>
      <c r="AJ6221" s="439"/>
    </row>
    <row r="6222" spans="29:36" x14ac:dyDescent="0.25">
      <c r="AC6222" s="439"/>
      <c r="AD6222" s="439"/>
      <c r="AE6222" s="439"/>
      <c r="AF6222" s="439"/>
      <c r="AG6222" s="439"/>
      <c r="AH6222" s="439"/>
      <c r="AI6222" s="439"/>
      <c r="AJ6222" s="439"/>
    </row>
    <row r="6223" spans="29:36" x14ac:dyDescent="0.25">
      <c r="AC6223" s="439"/>
      <c r="AD6223" s="439"/>
      <c r="AE6223" s="439"/>
      <c r="AF6223" s="439"/>
      <c r="AG6223" s="439"/>
      <c r="AH6223" s="439"/>
      <c r="AI6223" s="439"/>
      <c r="AJ6223" s="439"/>
    </row>
    <row r="6224" spans="29:36" x14ac:dyDescent="0.25">
      <c r="AC6224" s="439"/>
      <c r="AD6224" s="439"/>
      <c r="AE6224" s="439"/>
      <c r="AF6224" s="439"/>
      <c r="AG6224" s="439"/>
      <c r="AH6224" s="439"/>
      <c r="AI6224" s="439"/>
      <c r="AJ6224" s="439"/>
    </row>
    <row r="6225" spans="29:36" x14ac:dyDescent="0.25">
      <c r="AC6225" s="439"/>
      <c r="AD6225" s="439"/>
      <c r="AE6225" s="439"/>
      <c r="AF6225" s="439"/>
      <c r="AG6225" s="439"/>
      <c r="AH6225" s="439"/>
      <c r="AI6225" s="439"/>
      <c r="AJ6225" s="439"/>
    </row>
    <row r="6226" spans="29:36" x14ac:dyDescent="0.25">
      <c r="AC6226" s="439"/>
      <c r="AD6226" s="439"/>
      <c r="AE6226" s="439"/>
      <c r="AF6226" s="439"/>
      <c r="AG6226" s="439"/>
      <c r="AH6226" s="439"/>
      <c r="AI6226" s="439"/>
      <c r="AJ6226" s="439"/>
    </row>
    <row r="6227" spans="29:36" x14ac:dyDescent="0.25">
      <c r="AC6227" s="439"/>
      <c r="AD6227" s="439"/>
      <c r="AE6227" s="439"/>
      <c r="AF6227" s="439"/>
      <c r="AG6227" s="439"/>
      <c r="AH6227" s="439"/>
      <c r="AI6227" s="439"/>
      <c r="AJ6227" s="439"/>
    </row>
    <row r="6228" spans="29:36" x14ac:dyDescent="0.25">
      <c r="AC6228" s="439"/>
      <c r="AD6228" s="439"/>
      <c r="AE6228" s="439"/>
      <c r="AF6228" s="439"/>
      <c r="AG6228" s="439"/>
      <c r="AH6228" s="439"/>
      <c r="AI6228" s="439"/>
      <c r="AJ6228" s="439"/>
    </row>
    <row r="6229" spans="29:36" x14ac:dyDescent="0.25">
      <c r="AC6229" s="439"/>
      <c r="AD6229" s="439"/>
      <c r="AE6229" s="439"/>
      <c r="AF6229" s="439"/>
      <c r="AG6229" s="439"/>
      <c r="AH6229" s="439"/>
      <c r="AI6229" s="439"/>
      <c r="AJ6229" s="439"/>
    </row>
    <row r="6230" spans="29:36" x14ac:dyDescent="0.25">
      <c r="AC6230" s="439"/>
      <c r="AD6230" s="439"/>
      <c r="AE6230" s="439"/>
      <c r="AF6230" s="439"/>
      <c r="AG6230" s="439"/>
      <c r="AH6230" s="439"/>
      <c r="AI6230" s="439"/>
      <c r="AJ6230" s="439"/>
    </row>
    <row r="6231" spans="29:36" x14ac:dyDescent="0.25">
      <c r="AC6231" s="439"/>
      <c r="AD6231" s="439"/>
      <c r="AE6231" s="439"/>
      <c r="AF6231" s="439"/>
      <c r="AG6231" s="439"/>
      <c r="AH6231" s="439"/>
      <c r="AI6231" s="439"/>
      <c r="AJ6231" s="439"/>
    </row>
    <row r="6232" spans="29:36" x14ac:dyDescent="0.25">
      <c r="AC6232" s="439"/>
      <c r="AD6232" s="439"/>
      <c r="AE6232" s="439"/>
      <c r="AF6232" s="439"/>
      <c r="AG6232" s="439"/>
      <c r="AH6232" s="439"/>
      <c r="AI6232" s="439"/>
      <c r="AJ6232" s="439"/>
    </row>
    <row r="6233" spans="29:36" x14ac:dyDescent="0.25">
      <c r="AC6233" s="439"/>
      <c r="AD6233" s="439"/>
      <c r="AE6233" s="439"/>
      <c r="AF6233" s="439"/>
      <c r="AG6233" s="439"/>
      <c r="AH6233" s="439"/>
      <c r="AI6233" s="439"/>
      <c r="AJ6233" s="439"/>
    </row>
    <row r="6234" spans="29:36" x14ac:dyDescent="0.25">
      <c r="AC6234" s="439"/>
      <c r="AD6234" s="439"/>
      <c r="AE6234" s="439"/>
      <c r="AF6234" s="439"/>
      <c r="AG6234" s="439"/>
      <c r="AH6234" s="439"/>
      <c r="AI6234" s="439"/>
      <c r="AJ6234" s="439"/>
    </row>
    <row r="6235" spans="29:36" x14ac:dyDescent="0.25">
      <c r="AC6235" s="439"/>
      <c r="AD6235" s="439"/>
      <c r="AE6235" s="439"/>
      <c r="AF6235" s="439"/>
      <c r="AG6235" s="439"/>
      <c r="AH6235" s="439"/>
      <c r="AI6235" s="439"/>
      <c r="AJ6235" s="439"/>
    </row>
    <row r="6236" spans="29:36" x14ac:dyDescent="0.25">
      <c r="AC6236" s="439"/>
      <c r="AD6236" s="439"/>
      <c r="AE6236" s="439"/>
      <c r="AF6236" s="439"/>
      <c r="AG6236" s="439"/>
      <c r="AH6236" s="439"/>
      <c r="AI6236" s="439"/>
      <c r="AJ6236" s="439"/>
    </row>
    <row r="6237" spans="29:36" x14ac:dyDescent="0.25">
      <c r="AC6237" s="439"/>
      <c r="AD6237" s="439"/>
      <c r="AE6237" s="439"/>
      <c r="AF6237" s="439"/>
      <c r="AG6237" s="439"/>
      <c r="AH6237" s="439"/>
      <c r="AI6237" s="439"/>
      <c r="AJ6237" s="439"/>
    </row>
    <row r="6238" spans="29:36" x14ac:dyDescent="0.25">
      <c r="AC6238" s="439"/>
      <c r="AD6238" s="439"/>
      <c r="AE6238" s="439"/>
      <c r="AF6238" s="439"/>
      <c r="AG6238" s="439"/>
      <c r="AH6238" s="439"/>
      <c r="AI6238" s="439"/>
      <c r="AJ6238" s="439"/>
    </row>
    <row r="6239" spans="29:36" x14ac:dyDescent="0.25">
      <c r="AC6239" s="439"/>
      <c r="AD6239" s="439"/>
      <c r="AE6239" s="439"/>
      <c r="AF6239" s="439"/>
      <c r="AG6239" s="439"/>
      <c r="AH6239" s="439"/>
      <c r="AI6239" s="439"/>
      <c r="AJ6239" s="439"/>
    </row>
    <row r="6240" spans="29:36" x14ac:dyDescent="0.25">
      <c r="AC6240" s="439"/>
      <c r="AD6240" s="439"/>
      <c r="AE6240" s="439"/>
      <c r="AF6240" s="439"/>
      <c r="AG6240" s="439"/>
      <c r="AH6240" s="439"/>
      <c r="AI6240" s="439"/>
      <c r="AJ6240" s="439"/>
    </row>
    <row r="6241" spans="29:36" x14ac:dyDescent="0.25">
      <c r="AC6241" s="439"/>
      <c r="AD6241" s="439"/>
      <c r="AE6241" s="439"/>
      <c r="AF6241" s="439"/>
      <c r="AG6241" s="439"/>
      <c r="AH6241" s="439"/>
      <c r="AI6241" s="439"/>
      <c r="AJ6241" s="439"/>
    </row>
    <row r="6242" spans="29:36" x14ac:dyDescent="0.25">
      <c r="AC6242" s="439"/>
      <c r="AD6242" s="439"/>
      <c r="AE6242" s="439"/>
      <c r="AF6242" s="439"/>
      <c r="AG6242" s="439"/>
      <c r="AH6242" s="439"/>
      <c r="AI6242" s="439"/>
      <c r="AJ6242" s="439"/>
    </row>
    <row r="6243" spans="29:36" x14ac:dyDescent="0.25">
      <c r="AC6243" s="439"/>
      <c r="AD6243" s="439"/>
      <c r="AE6243" s="439"/>
      <c r="AF6243" s="439"/>
      <c r="AG6243" s="439"/>
      <c r="AH6243" s="439"/>
      <c r="AI6243" s="439"/>
      <c r="AJ6243" s="439"/>
    </row>
    <row r="6244" spans="29:36" x14ac:dyDescent="0.25">
      <c r="AC6244" s="439"/>
      <c r="AD6244" s="439"/>
      <c r="AE6244" s="439"/>
      <c r="AF6244" s="439"/>
      <c r="AG6244" s="439"/>
      <c r="AH6244" s="439"/>
      <c r="AI6244" s="439"/>
      <c r="AJ6244" s="439"/>
    </row>
    <row r="6245" spans="29:36" x14ac:dyDescent="0.25">
      <c r="AC6245" s="439"/>
      <c r="AD6245" s="439"/>
      <c r="AE6245" s="439"/>
      <c r="AF6245" s="439"/>
      <c r="AG6245" s="439"/>
      <c r="AH6245" s="439"/>
      <c r="AI6245" s="439"/>
      <c r="AJ6245" s="439"/>
    </row>
    <row r="6246" spans="29:36" x14ac:dyDescent="0.25">
      <c r="AC6246" s="439"/>
      <c r="AD6246" s="439"/>
      <c r="AE6246" s="439"/>
      <c r="AF6246" s="439"/>
      <c r="AG6246" s="439"/>
      <c r="AH6246" s="439"/>
      <c r="AI6246" s="439"/>
      <c r="AJ6246" s="439"/>
    </row>
    <row r="6247" spans="29:36" x14ac:dyDescent="0.25">
      <c r="AC6247" s="439"/>
      <c r="AD6247" s="439"/>
      <c r="AE6247" s="439"/>
      <c r="AF6247" s="439"/>
      <c r="AG6247" s="439"/>
      <c r="AH6247" s="439"/>
      <c r="AI6247" s="439"/>
      <c r="AJ6247" s="439"/>
    </row>
    <row r="6248" spans="29:36" x14ac:dyDescent="0.25">
      <c r="AC6248" s="439"/>
      <c r="AD6248" s="439"/>
      <c r="AE6248" s="439"/>
      <c r="AF6248" s="439"/>
      <c r="AG6248" s="439"/>
      <c r="AH6248" s="439"/>
      <c r="AI6248" s="439"/>
      <c r="AJ6248" s="439"/>
    </row>
    <row r="6249" spans="29:36" x14ac:dyDescent="0.25">
      <c r="AC6249" s="439"/>
      <c r="AD6249" s="439"/>
      <c r="AE6249" s="439"/>
      <c r="AF6249" s="439"/>
      <c r="AG6249" s="439"/>
      <c r="AH6249" s="439"/>
      <c r="AI6249" s="439"/>
      <c r="AJ6249" s="439"/>
    </row>
    <row r="6250" spans="29:36" x14ac:dyDescent="0.25">
      <c r="AC6250" s="439"/>
      <c r="AD6250" s="439"/>
      <c r="AE6250" s="439"/>
      <c r="AF6250" s="439"/>
      <c r="AG6250" s="439"/>
      <c r="AH6250" s="439"/>
      <c r="AI6250" s="439"/>
      <c r="AJ6250" s="439"/>
    </row>
    <row r="6251" spans="29:36" x14ac:dyDescent="0.25">
      <c r="AC6251" s="439"/>
      <c r="AD6251" s="439"/>
      <c r="AE6251" s="439"/>
      <c r="AF6251" s="439"/>
      <c r="AG6251" s="439"/>
      <c r="AH6251" s="439"/>
      <c r="AI6251" s="439"/>
      <c r="AJ6251" s="439"/>
    </row>
    <row r="6252" spans="29:36" x14ac:dyDescent="0.25">
      <c r="AC6252" s="439"/>
      <c r="AD6252" s="439"/>
      <c r="AE6252" s="439"/>
      <c r="AF6252" s="439"/>
      <c r="AG6252" s="439"/>
      <c r="AH6252" s="439"/>
      <c r="AI6252" s="439"/>
      <c r="AJ6252" s="439"/>
    </row>
    <row r="6253" spans="29:36" x14ac:dyDescent="0.25">
      <c r="AC6253" s="439"/>
      <c r="AD6253" s="439"/>
      <c r="AE6253" s="439"/>
      <c r="AF6253" s="439"/>
      <c r="AG6253" s="439"/>
      <c r="AH6253" s="439"/>
      <c r="AI6253" s="439"/>
      <c r="AJ6253" s="439"/>
    </row>
    <row r="6254" spans="29:36" x14ac:dyDescent="0.25">
      <c r="AC6254" s="439"/>
      <c r="AD6254" s="439"/>
      <c r="AE6254" s="439"/>
      <c r="AF6254" s="439"/>
      <c r="AG6254" s="439"/>
      <c r="AH6254" s="439"/>
      <c r="AI6254" s="439"/>
      <c r="AJ6254" s="439"/>
    </row>
    <row r="6255" spans="29:36" x14ac:dyDescent="0.25">
      <c r="AC6255" s="439"/>
      <c r="AD6255" s="439"/>
      <c r="AE6255" s="439"/>
      <c r="AF6255" s="439"/>
      <c r="AG6255" s="439"/>
      <c r="AH6255" s="439"/>
      <c r="AI6255" s="439"/>
      <c r="AJ6255" s="439"/>
    </row>
    <row r="6256" spans="29:36" x14ac:dyDescent="0.25">
      <c r="AC6256" s="439"/>
      <c r="AD6256" s="439"/>
      <c r="AE6256" s="439"/>
      <c r="AF6256" s="439"/>
      <c r="AG6256" s="439"/>
      <c r="AH6256" s="439"/>
      <c r="AI6256" s="439"/>
      <c r="AJ6256" s="439"/>
    </row>
    <row r="6257" spans="29:36" x14ac:dyDescent="0.25">
      <c r="AC6257" s="439"/>
      <c r="AD6257" s="439"/>
      <c r="AE6257" s="439"/>
      <c r="AF6257" s="439"/>
      <c r="AG6257" s="439"/>
      <c r="AH6257" s="439"/>
      <c r="AI6257" s="439"/>
      <c r="AJ6257" s="439"/>
    </row>
    <row r="6258" spans="29:36" x14ac:dyDescent="0.25">
      <c r="AC6258" s="439"/>
      <c r="AD6258" s="439"/>
      <c r="AE6258" s="439"/>
      <c r="AF6258" s="439"/>
      <c r="AG6258" s="439"/>
      <c r="AH6258" s="439"/>
      <c r="AI6258" s="439"/>
      <c r="AJ6258" s="439"/>
    </row>
    <row r="6259" spans="29:36" x14ac:dyDescent="0.25">
      <c r="AC6259" s="439"/>
      <c r="AD6259" s="439"/>
      <c r="AE6259" s="439"/>
      <c r="AF6259" s="439"/>
      <c r="AG6259" s="439"/>
      <c r="AH6259" s="439"/>
      <c r="AI6259" s="439"/>
      <c r="AJ6259" s="439"/>
    </row>
    <row r="6260" spans="29:36" x14ac:dyDescent="0.25">
      <c r="AC6260" s="439"/>
      <c r="AD6260" s="439"/>
      <c r="AE6260" s="439"/>
      <c r="AF6260" s="439"/>
      <c r="AG6260" s="439"/>
      <c r="AH6260" s="439"/>
      <c r="AI6260" s="439"/>
      <c r="AJ6260" s="439"/>
    </row>
    <row r="6261" spans="29:36" x14ac:dyDescent="0.25">
      <c r="AC6261" s="439"/>
      <c r="AD6261" s="439"/>
      <c r="AE6261" s="439"/>
      <c r="AF6261" s="439"/>
      <c r="AG6261" s="439"/>
      <c r="AH6261" s="439"/>
      <c r="AI6261" s="439"/>
      <c r="AJ6261" s="439"/>
    </row>
    <row r="6262" spans="29:36" x14ac:dyDescent="0.25">
      <c r="AC6262" s="439"/>
      <c r="AD6262" s="439"/>
      <c r="AE6262" s="439"/>
      <c r="AF6262" s="439"/>
      <c r="AG6262" s="439"/>
      <c r="AH6262" s="439"/>
      <c r="AI6262" s="439"/>
      <c r="AJ6262" s="439"/>
    </row>
    <row r="6263" spans="29:36" x14ac:dyDescent="0.25">
      <c r="AC6263" s="439"/>
      <c r="AD6263" s="439"/>
      <c r="AE6263" s="439"/>
      <c r="AF6263" s="439"/>
      <c r="AG6263" s="439"/>
      <c r="AH6263" s="439"/>
      <c r="AI6263" s="439"/>
      <c r="AJ6263" s="439"/>
    </row>
    <row r="6264" spans="29:36" x14ac:dyDescent="0.25">
      <c r="AC6264" s="439"/>
      <c r="AD6264" s="439"/>
      <c r="AE6264" s="439"/>
      <c r="AF6264" s="439"/>
      <c r="AG6264" s="439"/>
      <c r="AH6264" s="439"/>
      <c r="AI6264" s="439"/>
      <c r="AJ6264" s="439"/>
    </row>
    <row r="6265" spans="29:36" x14ac:dyDescent="0.25">
      <c r="AC6265" s="439"/>
      <c r="AD6265" s="439"/>
      <c r="AE6265" s="439"/>
      <c r="AF6265" s="439"/>
      <c r="AG6265" s="439"/>
      <c r="AH6265" s="439"/>
      <c r="AI6265" s="439"/>
      <c r="AJ6265" s="439"/>
    </row>
    <row r="6266" spans="29:36" x14ac:dyDescent="0.25">
      <c r="AC6266" s="439"/>
      <c r="AD6266" s="439"/>
      <c r="AE6266" s="439"/>
      <c r="AF6266" s="439"/>
      <c r="AG6266" s="439"/>
      <c r="AH6266" s="439"/>
      <c r="AI6266" s="439"/>
      <c r="AJ6266" s="439"/>
    </row>
    <row r="6267" spans="29:36" x14ac:dyDescent="0.25">
      <c r="AC6267" s="439"/>
      <c r="AD6267" s="439"/>
      <c r="AE6267" s="439"/>
      <c r="AF6267" s="439"/>
      <c r="AG6267" s="439"/>
      <c r="AH6267" s="439"/>
      <c r="AI6267" s="439"/>
      <c r="AJ6267" s="439"/>
    </row>
    <row r="6268" spans="29:36" x14ac:dyDescent="0.25">
      <c r="AC6268" s="439"/>
      <c r="AD6268" s="439"/>
      <c r="AE6268" s="439"/>
      <c r="AF6268" s="439"/>
      <c r="AG6268" s="439"/>
      <c r="AH6268" s="439"/>
      <c r="AI6268" s="439"/>
      <c r="AJ6268" s="439"/>
    </row>
    <row r="6269" spans="29:36" x14ac:dyDescent="0.25">
      <c r="AC6269" s="439"/>
      <c r="AD6269" s="439"/>
      <c r="AE6269" s="439"/>
      <c r="AF6269" s="439"/>
      <c r="AG6269" s="439"/>
      <c r="AH6269" s="439"/>
      <c r="AI6269" s="439"/>
      <c r="AJ6269" s="439"/>
    </row>
    <row r="6270" spans="29:36" x14ac:dyDescent="0.25">
      <c r="AC6270" s="439"/>
      <c r="AD6270" s="439"/>
      <c r="AE6270" s="439"/>
      <c r="AF6270" s="439"/>
      <c r="AG6270" s="439"/>
      <c r="AH6270" s="439"/>
      <c r="AI6270" s="439"/>
      <c r="AJ6270" s="439"/>
    </row>
    <row r="6271" spans="29:36" x14ac:dyDescent="0.25">
      <c r="AC6271" s="439"/>
      <c r="AD6271" s="439"/>
      <c r="AE6271" s="439"/>
      <c r="AF6271" s="439"/>
      <c r="AG6271" s="439"/>
      <c r="AH6271" s="439"/>
      <c r="AI6271" s="439"/>
      <c r="AJ6271" s="439"/>
    </row>
    <row r="6272" spans="29:36" x14ac:dyDescent="0.25">
      <c r="AC6272" s="439"/>
      <c r="AD6272" s="439"/>
      <c r="AE6272" s="439"/>
      <c r="AF6272" s="439"/>
      <c r="AG6272" s="439"/>
      <c r="AH6272" s="439"/>
      <c r="AI6272" s="439"/>
      <c r="AJ6272" s="439"/>
    </row>
    <row r="6273" spans="29:36" x14ac:dyDescent="0.25">
      <c r="AC6273" s="439"/>
      <c r="AD6273" s="439"/>
      <c r="AE6273" s="439"/>
      <c r="AF6273" s="439"/>
      <c r="AG6273" s="439"/>
      <c r="AH6273" s="439"/>
      <c r="AI6273" s="439"/>
      <c r="AJ6273" s="439"/>
    </row>
    <row r="6274" spans="29:36" x14ac:dyDescent="0.25">
      <c r="AC6274" s="439"/>
      <c r="AD6274" s="439"/>
      <c r="AE6274" s="439"/>
      <c r="AF6274" s="439"/>
      <c r="AG6274" s="439"/>
      <c r="AH6274" s="439"/>
      <c r="AI6274" s="439"/>
      <c r="AJ6274" s="439"/>
    </row>
    <row r="6275" spans="29:36" x14ac:dyDescent="0.25">
      <c r="AC6275" s="439"/>
      <c r="AD6275" s="439"/>
      <c r="AE6275" s="439"/>
      <c r="AF6275" s="439"/>
      <c r="AG6275" s="439"/>
      <c r="AH6275" s="439"/>
      <c r="AI6275" s="439"/>
      <c r="AJ6275" s="439"/>
    </row>
    <row r="6276" spans="29:36" x14ac:dyDescent="0.25">
      <c r="AC6276" s="439"/>
      <c r="AD6276" s="439"/>
      <c r="AE6276" s="439"/>
      <c r="AF6276" s="439"/>
      <c r="AG6276" s="439"/>
      <c r="AH6276" s="439"/>
      <c r="AI6276" s="439"/>
      <c r="AJ6276" s="439"/>
    </row>
    <row r="6277" spans="29:36" x14ac:dyDescent="0.25">
      <c r="AC6277" s="439"/>
      <c r="AD6277" s="439"/>
      <c r="AE6277" s="439"/>
      <c r="AF6277" s="439"/>
      <c r="AG6277" s="439"/>
      <c r="AH6277" s="439"/>
      <c r="AI6277" s="439"/>
      <c r="AJ6277" s="439"/>
    </row>
    <row r="6278" spans="29:36" x14ac:dyDescent="0.25">
      <c r="AC6278" s="439"/>
      <c r="AD6278" s="439"/>
      <c r="AE6278" s="439"/>
      <c r="AF6278" s="439"/>
      <c r="AG6278" s="439"/>
      <c r="AH6278" s="439"/>
      <c r="AI6278" s="439"/>
      <c r="AJ6278" s="439"/>
    </row>
    <row r="6279" spans="29:36" x14ac:dyDescent="0.25">
      <c r="AC6279" s="439"/>
      <c r="AD6279" s="439"/>
      <c r="AE6279" s="439"/>
      <c r="AF6279" s="439"/>
      <c r="AG6279" s="439"/>
      <c r="AH6279" s="439"/>
      <c r="AI6279" s="439"/>
      <c r="AJ6279" s="439"/>
    </row>
    <row r="6280" spans="29:36" x14ac:dyDescent="0.25">
      <c r="AC6280" s="439"/>
      <c r="AD6280" s="439"/>
      <c r="AE6280" s="439"/>
      <c r="AF6280" s="439"/>
      <c r="AG6280" s="439"/>
      <c r="AH6280" s="439"/>
      <c r="AI6280" s="439"/>
      <c r="AJ6280" s="439"/>
    </row>
    <row r="6281" spans="29:36" x14ac:dyDescent="0.25">
      <c r="AC6281" s="439"/>
      <c r="AD6281" s="439"/>
      <c r="AE6281" s="439"/>
      <c r="AF6281" s="439"/>
      <c r="AG6281" s="439"/>
      <c r="AH6281" s="439"/>
      <c r="AI6281" s="439"/>
      <c r="AJ6281" s="439"/>
    </row>
    <row r="6282" spans="29:36" x14ac:dyDescent="0.25">
      <c r="AC6282" s="439"/>
      <c r="AD6282" s="439"/>
      <c r="AE6282" s="439"/>
      <c r="AF6282" s="439"/>
      <c r="AG6282" s="439"/>
      <c r="AH6282" s="439"/>
      <c r="AI6282" s="439"/>
      <c r="AJ6282" s="439"/>
    </row>
    <row r="6283" spans="29:36" x14ac:dyDescent="0.25">
      <c r="AC6283" s="439"/>
      <c r="AD6283" s="439"/>
      <c r="AE6283" s="439"/>
      <c r="AF6283" s="439"/>
      <c r="AG6283" s="439"/>
      <c r="AH6283" s="439"/>
      <c r="AI6283" s="439"/>
      <c r="AJ6283" s="439"/>
    </row>
    <row r="6284" spans="29:36" x14ac:dyDescent="0.25">
      <c r="AC6284" s="439"/>
      <c r="AD6284" s="439"/>
      <c r="AE6284" s="439"/>
      <c r="AF6284" s="439"/>
      <c r="AG6284" s="439"/>
      <c r="AH6284" s="439"/>
      <c r="AI6284" s="439"/>
      <c r="AJ6284" s="439"/>
    </row>
    <row r="6285" spans="29:36" x14ac:dyDescent="0.25">
      <c r="AC6285" s="439"/>
      <c r="AD6285" s="439"/>
      <c r="AE6285" s="439"/>
      <c r="AF6285" s="439"/>
      <c r="AG6285" s="439"/>
      <c r="AH6285" s="439"/>
      <c r="AI6285" s="439"/>
      <c r="AJ6285" s="439"/>
    </row>
    <row r="6286" spans="29:36" x14ac:dyDescent="0.25">
      <c r="AC6286" s="439"/>
      <c r="AD6286" s="439"/>
      <c r="AE6286" s="439"/>
      <c r="AF6286" s="439"/>
      <c r="AG6286" s="439"/>
      <c r="AH6286" s="439"/>
      <c r="AI6286" s="439"/>
      <c r="AJ6286" s="439"/>
    </row>
    <row r="6287" spans="29:36" x14ac:dyDescent="0.25">
      <c r="AC6287" s="439"/>
      <c r="AD6287" s="439"/>
      <c r="AE6287" s="439"/>
      <c r="AF6287" s="439"/>
      <c r="AG6287" s="439"/>
      <c r="AH6287" s="439"/>
      <c r="AI6287" s="439"/>
      <c r="AJ6287" s="439"/>
    </row>
    <row r="6288" spans="29:36" x14ac:dyDescent="0.25">
      <c r="AC6288" s="439"/>
      <c r="AD6288" s="439"/>
      <c r="AE6288" s="439"/>
      <c r="AF6288" s="439"/>
      <c r="AG6288" s="439"/>
      <c r="AH6288" s="439"/>
      <c r="AI6288" s="439"/>
      <c r="AJ6288" s="439"/>
    </row>
    <row r="6289" spans="29:36" x14ac:dyDescent="0.25">
      <c r="AC6289" s="439"/>
      <c r="AD6289" s="439"/>
      <c r="AE6289" s="439"/>
      <c r="AF6289" s="439"/>
      <c r="AG6289" s="439"/>
      <c r="AH6289" s="439"/>
      <c r="AI6289" s="439"/>
      <c r="AJ6289" s="439"/>
    </row>
    <row r="6290" spans="29:36" x14ac:dyDescent="0.25">
      <c r="AC6290" s="439"/>
      <c r="AD6290" s="439"/>
      <c r="AE6290" s="439"/>
      <c r="AF6290" s="439"/>
      <c r="AG6290" s="439"/>
      <c r="AH6290" s="439"/>
      <c r="AI6290" s="439"/>
      <c r="AJ6290" s="439"/>
    </row>
    <row r="6291" spans="29:36" x14ac:dyDescent="0.25">
      <c r="AC6291" s="439"/>
      <c r="AD6291" s="439"/>
      <c r="AE6291" s="439"/>
      <c r="AF6291" s="439"/>
      <c r="AG6291" s="439"/>
      <c r="AH6291" s="439"/>
      <c r="AI6291" s="439"/>
      <c r="AJ6291" s="439"/>
    </row>
    <row r="6292" spans="29:36" x14ac:dyDescent="0.25">
      <c r="AC6292" s="439"/>
      <c r="AD6292" s="439"/>
      <c r="AE6292" s="439"/>
      <c r="AF6292" s="439"/>
      <c r="AG6292" s="439"/>
      <c r="AH6292" s="439"/>
      <c r="AI6292" s="439"/>
      <c r="AJ6292" s="439"/>
    </row>
    <row r="6293" spans="29:36" x14ac:dyDescent="0.25">
      <c r="AC6293" s="439"/>
      <c r="AD6293" s="439"/>
      <c r="AE6293" s="439"/>
      <c r="AF6293" s="439"/>
      <c r="AG6293" s="439"/>
      <c r="AH6293" s="439"/>
      <c r="AI6293" s="439"/>
      <c r="AJ6293" s="439"/>
    </row>
    <row r="6294" spans="29:36" x14ac:dyDescent="0.25">
      <c r="AC6294" s="439"/>
      <c r="AD6294" s="439"/>
      <c r="AE6294" s="439"/>
      <c r="AF6294" s="439"/>
      <c r="AG6294" s="439"/>
      <c r="AH6294" s="439"/>
      <c r="AI6294" s="439"/>
      <c r="AJ6294" s="439"/>
    </row>
    <row r="6295" spans="29:36" x14ac:dyDescent="0.25">
      <c r="AC6295" s="439"/>
      <c r="AD6295" s="439"/>
      <c r="AE6295" s="439"/>
      <c r="AF6295" s="439"/>
      <c r="AG6295" s="439"/>
      <c r="AH6295" s="439"/>
      <c r="AI6295" s="439"/>
      <c r="AJ6295" s="439"/>
    </row>
    <row r="6296" spans="29:36" x14ac:dyDescent="0.25">
      <c r="AC6296" s="439"/>
      <c r="AD6296" s="439"/>
      <c r="AE6296" s="439"/>
      <c r="AF6296" s="439"/>
      <c r="AG6296" s="439"/>
      <c r="AH6296" s="439"/>
      <c r="AI6296" s="439"/>
      <c r="AJ6296" s="439"/>
    </row>
    <row r="6297" spans="29:36" x14ac:dyDescent="0.25">
      <c r="AC6297" s="439"/>
      <c r="AD6297" s="439"/>
      <c r="AE6297" s="439"/>
      <c r="AF6297" s="439"/>
      <c r="AG6297" s="439"/>
      <c r="AH6297" s="439"/>
      <c r="AI6297" s="439"/>
      <c r="AJ6297" s="439"/>
    </row>
    <row r="6298" spans="29:36" x14ac:dyDescent="0.25">
      <c r="AC6298" s="439"/>
      <c r="AD6298" s="439"/>
      <c r="AE6298" s="439"/>
      <c r="AF6298" s="439"/>
      <c r="AG6298" s="439"/>
      <c r="AH6298" s="439"/>
      <c r="AI6298" s="439"/>
      <c r="AJ6298" s="439"/>
    </row>
    <row r="6299" spans="29:36" x14ac:dyDescent="0.25">
      <c r="AC6299" s="439"/>
      <c r="AD6299" s="439"/>
      <c r="AE6299" s="439"/>
      <c r="AF6299" s="439"/>
      <c r="AG6299" s="439"/>
      <c r="AH6299" s="439"/>
      <c r="AI6299" s="439"/>
      <c r="AJ6299" s="439"/>
    </row>
    <row r="6300" spans="29:36" x14ac:dyDescent="0.25">
      <c r="AC6300" s="439"/>
      <c r="AD6300" s="439"/>
      <c r="AE6300" s="439"/>
      <c r="AF6300" s="439"/>
      <c r="AG6300" s="439"/>
      <c r="AH6300" s="439"/>
      <c r="AI6300" s="439"/>
      <c r="AJ6300" s="439"/>
    </row>
    <row r="6301" spans="29:36" x14ac:dyDescent="0.25">
      <c r="AC6301" s="439"/>
      <c r="AD6301" s="439"/>
      <c r="AE6301" s="439"/>
      <c r="AF6301" s="439"/>
      <c r="AG6301" s="439"/>
      <c r="AH6301" s="439"/>
      <c r="AI6301" s="439"/>
      <c r="AJ6301" s="439"/>
    </row>
    <row r="6302" spans="29:36" x14ac:dyDescent="0.25">
      <c r="AC6302" s="439"/>
      <c r="AD6302" s="439"/>
      <c r="AE6302" s="439"/>
      <c r="AF6302" s="439"/>
      <c r="AG6302" s="439"/>
      <c r="AH6302" s="439"/>
      <c r="AI6302" s="439"/>
      <c r="AJ6302" s="439"/>
    </row>
    <row r="6303" spans="29:36" x14ac:dyDescent="0.25">
      <c r="AC6303" s="439"/>
      <c r="AD6303" s="439"/>
      <c r="AE6303" s="439"/>
      <c r="AF6303" s="439"/>
      <c r="AG6303" s="439"/>
      <c r="AH6303" s="439"/>
      <c r="AI6303" s="439"/>
      <c r="AJ6303" s="439"/>
    </row>
    <row r="6304" spans="29:36" x14ac:dyDescent="0.25">
      <c r="AC6304" s="439"/>
      <c r="AD6304" s="439"/>
      <c r="AE6304" s="439"/>
      <c r="AF6304" s="439"/>
      <c r="AG6304" s="439"/>
      <c r="AH6304" s="439"/>
      <c r="AI6304" s="439"/>
      <c r="AJ6304" s="439"/>
    </row>
    <row r="6305" spans="29:36" x14ac:dyDescent="0.25">
      <c r="AC6305" s="439"/>
      <c r="AD6305" s="439"/>
      <c r="AE6305" s="439"/>
      <c r="AF6305" s="439"/>
      <c r="AG6305" s="439"/>
      <c r="AH6305" s="439"/>
      <c r="AI6305" s="439"/>
      <c r="AJ6305" s="439"/>
    </row>
    <row r="6306" spans="29:36" x14ac:dyDescent="0.25">
      <c r="AC6306" s="439"/>
      <c r="AD6306" s="439"/>
      <c r="AE6306" s="439"/>
      <c r="AF6306" s="439"/>
      <c r="AG6306" s="439"/>
      <c r="AH6306" s="439"/>
      <c r="AI6306" s="439"/>
      <c r="AJ6306" s="439"/>
    </row>
    <row r="6307" spans="29:36" x14ac:dyDescent="0.25">
      <c r="AC6307" s="439"/>
      <c r="AD6307" s="439"/>
      <c r="AE6307" s="439"/>
      <c r="AF6307" s="439"/>
      <c r="AG6307" s="439"/>
      <c r="AH6307" s="439"/>
      <c r="AI6307" s="439"/>
      <c r="AJ6307" s="439"/>
    </row>
    <row r="6308" spans="29:36" x14ac:dyDescent="0.25">
      <c r="AC6308" s="439"/>
      <c r="AD6308" s="439"/>
      <c r="AE6308" s="439"/>
      <c r="AF6308" s="439"/>
      <c r="AG6308" s="439"/>
      <c r="AH6308" s="439"/>
      <c r="AI6308" s="439"/>
      <c r="AJ6308" s="439"/>
    </row>
    <row r="6309" spans="29:36" x14ac:dyDescent="0.25">
      <c r="AC6309" s="439"/>
      <c r="AD6309" s="439"/>
      <c r="AE6309" s="439"/>
      <c r="AF6309" s="439"/>
      <c r="AG6309" s="439"/>
      <c r="AH6309" s="439"/>
      <c r="AI6309" s="439"/>
      <c r="AJ6309" s="439"/>
    </row>
    <row r="6310" spans="29:36" x14ac:dyDescent="0.25">
      <c r="AC6310" s="439"/>
      <c r="AD6310" s="439"/>
      <c r="AE6310" s="439"/>
      <c r="AF6310" s="439"/>
      <c r="AG6310" s="439"/>
      <c r="AH6310" s="439"/>
      <c r="AI6310" s="439"/>
      <c r="AJ6310" s="439"/>
    </row>
    <row r="6311" spans="29:36" x14ac:dyDescent="0.25">
      <c r="AC6311" s="439"/>
      <c r="AD6311" s="439"/>
      <c r="AE6311" s="439"/>
      <c r="AF6311" s="439"/>
      <c r="AG6311" s="439"/>
      <c r="AH6311" s="439"/>
      <c r="AI6311" s="439"/>
      <c r="AJ6311" s="439"/>
    </row>
    <row r="6312" spans="29:36" x14ac:dyDescent="0.25">
      <c r="AC6312" s="439"/>
      <c r="AD6312" s="439"/>
      <c r="AE6312" s="439"/>
      <c r="AF6312" s="439"/>
      <c r="AG6312" s="439"/>
      <c r="AH6312" s="439"/>
      <c r="AI6312" s="439"/>
      <c r="AJ6312" s="439"/>
    </row>
    <row r="6313" spans="29:36" x14ac:dyDescent="0.25">
      <c r="AC6313" s="439"/>
      <c r="AD6313" s="439"/>
      <c r="AE6313" s="439"/>
      <c r="AF6313" s="439"/>
      <c r="AG6313" s="439"/>
      <c r="AH6313" s="439"/>
      <c r="AI6313" s="439"/>
      <c r="AJ6313" s="439"/>
    </row>
    <row r="6314" spans="29:36" x14ac:dyDescent="0.25">
      <c r="AC6314" s="439"/>
      <c r="AD6314" s="439"/>
      <c r="AE6314" s="439"/>
      <c r="AF6314" s="439"/>
      <c r="AG6314" s="439"/>
      <c r="AH6314" s="439"/>
      <c r="AI6314" s="439"/>
      <c r="AJ6314" s="439"/>
    </row>
    <row r="6315" spans="29:36" x14ac:dyDescent="0.25">
      <c r="AC6315" s="439"/>
      <c r="AD6315" s="439"/>
      <c r="AE6315" s="439"/>
      <c r="AF6315" s="439"/>
      <c r="AG6315" s="439"/>
      <c r="AH6315" s="439"/>
      <c r="AI6315" s="439"/>
      <c r="AJ6315" s="439"/>
    </row>
    <row r="6316" spans="29:36" x14ac:dyDescent="0.25">
      <c r="AC6316" s="439"/>
      <c r="AD6316" s="439"/>
      <c r="AE6316" s="439"/>
      <c r="AF6316" s="439"/>
      <c r="AG6316" s="439"/>
      <c r="AH6316" s="439"/>
      <c r="AI6316" s="439"/>
      <c r="AJ6316" s="439"/>
    </row>
    <row r="6317" spans="29:36" x14ac:dyDescent="0.25">
      <c r="AC6317" s="439"/>
      <c r="AD6317" s="439"/>
      <c r="AE6317" s="439"/>
      <c r="AF6317" s="439"/>
      <c r="AG6317" s="439"/>
      <c r="AH6317" s="439"/>
      <c r="AI6317" s="439"/>
      <c r="AJ6317" s="439"/>
    </row>
    <row r="6318" spans="29:36" x14ac:dyDescent="0.25">
      <c r="AC6318" s="439"/>
      <c r="AD6318" s="439"/>
      <c r="AE6318" s="439"/>
      <c r="AF6318" s="439"/>
      <c r="AG6318" s="439"/>
      <c r="AH6318" s="439"/>
      <c r="AI6318" s="439"/>
      <c r="AJ6318" s="439"/>
    </row>
    <row r="6319" spans="29:36" x14ac:dyDescent="0.25">
      <c r="AC6319" s="439"/>
      <c r="AD6319" s="439"/>
      <c r="AE6319" s="439"/>
      <c r="AF6319" s="439"/>
      <c r="AG6319" s="439"/>
      <c r="AH6319" s="439"/>
      <c r="AI6319" s="439"/>
      <c r="AJ6319" s="439"/>
    </row>
    <row r="6320" spans="29:36" x14ac:dyDescent="0.25">
      <c r="AC6320" s="439"/>
      <c r="AD6320" s="439"/>
      <c r="AE6320" s="439"/>
      <c r="AF6320" s="439"/>
      <c r="AG6320" s="439"/>
      <c r="AH6320" s="439"/>
      <c r="AI6320" s="439"/>
      <c r="AJ6320" s="439"/>
    </row>
    <row r="6321" spans="29:36" x14ac:dyDescent="0.25">
      <c r="AC6321" s="439"/>
      <c r="AD6321" s="439"/>
      <c r="AE6321" s="439"/>
      <c r="AF6321" s="439"/>
      <c r="AG6321" s="439"/>
      <c r="AH6321" s="439"/>
      <c r="AI6321" s="439"/>
      <c r="AJ6321" s="439"/>
    </row>
    <row r="6322" spans="29:36" x14ac:dyDescent="0.25">
      <c r="AC6322" s="439"/>
      <c r="AD6322" s="439"/>
      <c r="AE6322" s="439"/>
      <c r="AF6322" s="439"/>
      <c r="AG6322" s="439"/>
      <c r="AH6322" s="439"/>
      <c r="AI6322" s="439"/>
      <c r="AJ6322" s="439"/>
    </row>
    <row r="6323" spans="29:36" x14ac:dyDescent="0.25">
      <c r="AC6323" s="439"/>
      <c r="AD6323" s="439"/>
      <c r="AE6323" s="439"/>
      <c r="AF6323" s="439"/>
      <c r="AG6323" s="439"/>
      <c r="AH6323" s="439"/>
      <c r="AI6323" s="439"/>
      <c r="AJ6323" s="439"/>
    </row>
    <row r="6324" spans="29:36" x14ac:dyDescent="0.25">
      <c r="AC6324" s="439"/>
      <c r="AD6324" s="439"/>
      <c r="AE6324" s="439"/>
      <c r="AF6324" s="439"/>
      <c r="AG6324" s="439"/>
      <c r="AH6324" s="439"/>
      <c r="AI6324" s="439"/>
      <c r="AJ6324" s="439"/>
    </row>
    <row r="6325" spans="29:36" x14ac:dyDescent="0.25">
      <c r="AC6325" s="439"/>
      <c r="AD6325" s="439"/>
      <c r="AE6325" s="439"/>
      <c r="AF6325" s="439"/>
      <c r="AG6325" s="439"/>
      <c r="AH6325" s="439"/>
      <c r="AI6325" s="439"/>
      <c r="AJ6325" s="439"/>
    </row>
    <row r="6326" spans="29:36" x14ac:dyDescent="0.25">
      <c r="AC6326" s="439"/>
      <c r="AD6326" s="439"/>
      <c r="AE6326" s="439"/>
      <c r="AF6326" s="439"/>
      <c r="AG6326" s="439"/>
      <c r="AH6326" s="439"/>
      <c r="AI6326" s="439"/>
      <c r="AJ6326" s="439"/>
    </row>
    <row r="6327" spans="29:36" x14ac:dyDescent="0.25">
      <c r="AC6327" s="439"/>
      <c r="AD6327" s="439"/>
      <c r="AE6327" s="439"/>
      <c r="AF6327" s="439"/>
      <c r="AG6327" s="439"/>
      <c r="AH6327" s="439"/>
      <c r="AI6327" s="439"/>
      <c r="AJ6327" s="439"/>
    </row>
    <row r="6328" spans="29:36" x14ac:dyDescent="0.25">
      <c r="AC6328" s="439"/>
      <c r="AD6328" s="439"/>
      <c r="AE6328" s="439"/>
      <c r="AF6328" s="439"/>
      <c r="AG6328" s="439"/>
      <c r="AH6328" s="439"/>
      <c r="AI6328" s="439"/>
      <c r="AJ6328" s="439"/>
    </row>
    <row r="6329" spans="29:36" x14ac:dyDescent="0.25">
      <c r="AC6329" s="439"/>
      <c r="AD6329" s="439"/>
      <c r="AE6329" s="439"/>
      <c r="AF6329" s="439"/>
      <c r="AG6329" s="439"/>
      <c r="AH6329" s="439"/>
      <c r="AI6329" s="439"/>
      <c r="AJ6329" s="439"/>
    </row>
    <row r="6330" spans="29:36" x14ac:dyDescent="0.25">
      <c r="AC6330" s="439"/>
      <c r="AD6330" s="439"/>
      <c r="AE6330" s="439"/>
      <c r="AF6330" s="439"/>
      <c r="AG6330" s="439"/>
      <c r="AH6330" s="439"/>
      <c r="AI6330" s="439"/>
      <c r="AJ6330" s="439"/>
    </row>
    <row r="6331" spans="29:36" x14ac:dyDescent="0.25">
      <c r="AC6331" s="439"/>
      <c r="AD6331" s="439"/>
      <c r="AE6331" s="439"/>
      <c r="AF6331" s="439"/>
      <c r="AG6331" s="439"/>
      <c r="AH6331" s="439"/>
      <c r="AI6331" s="439"/>
      <c r="AJ6331" s="439"/>
    </row>
    <row r="6332" spans="29:36" x14ac:dyDescent="0.25">
      <c r="AC6332" s="439"/>
      <c r="AD6332" s="439"/>
      <c r="AE6332" s="439"/>
      <c r="AF6332" s="439"/>
      <c r="AG6332" s="439"/>
      <c r="AH6332" s="439"/>
      <c r="AI6332" s="439"/>
      <c r="AJ6332" s="439"/>
    </row>
    <row r="6333" spans="29:36" x14ac:dyDescent="0.25">
      <c r="AC6333" s="439"/>
      <c r="AD6333" s="439"/>
      <c r="AE6333" s="439"/>
      <c r="AF6333" s="439"/>
      <c r="AG6333" s="439"/>
      <c r="AH6333" s="439"/>
      <c r="AI6333" s="439"/>
      <c r="AJ6333" s="439"/>
    </row>
    <row r="6334" spans="29:36" x14ac:dyDescent="0.25">
      <c r="AC6334" s="439"/>
      <c r="AD6334" s="439"/>
      <c r="AE6334" s="439"/>
      <c r="AF6334" s="439"/>
      <c r="AG6334" s="439"/>
      <c r="AH6334" s="439"/>
      <c r="AI6334" s="439"/>
      <c r="AJ6334" s="439"/>
    </row>
    <row r="6335" spans="29:36" x14ac:dyDescent="0.25">
      <c r="AC6335" s="439"/>
      <c r="AD6335" s="439"/>
      <c r="AE6335" s="439"/>
      <c r="AF6335" s="439"/>
      <c r="AG6335" s="439"/>
      <c r="AH6335" s="439"/>
      <c r="AI6335" s="439"/>
      <c r="AJ6335" s="439"/>
    </row>
    <row r="6336" spans="29:36" x14ac:dyDescent="0.25">
      <c r="AC6336" s="439"/>
      <c r="AD6336" s="439"/>
      <c r="AE6336" s="439"/>
      <c r="AF6336" s="439"/>
      <c r="AG6336" s="439"/>
      <c r="AH6336" s="439"/>
      <c r="AI6336" s="439"/>
      <c r="AJ6336" s="439"/>
    </row>
    <row r="6337" spans="29:36" x14ac:dyDescent="0.25">
      <c r="AC6337" s="439"/>
      <c r="AD6337" s="439"/>
      <c r="AE6337" s="439"/>
      <c r="AF6337" s="439"/>
      <c r="AG6337" s="439"/>
      <c r="AH6337" s="439"/>
      <c r="AI6337" s="439"/>
      <c r="AJ6337" s="439"/>
    </row>
    <row r="6338" spans="29:36" x14ac:dyDescent="0.25">
      <c r="AC6338" s="439"/>
      <c r="AD6338" s="439"/>
      <c r="AE6338" s="439"/>
      <c r="AF6338" s="439"/>
      <c r="AG6338" s="439"/>
      <c r="AH6338" s="439"/>
      <c r="AI6338" s="439"/>
      <c r="AJ6338" s="439"/>
    </row>
    <row r="6339" spans="29:36" x14ac:dyDescent="0.25">
      <c r="AC6339" s="439"/>
      <c r="AD6339" s="439"/>
      <c r="AE6339" s="439"/>
      <c r="AF6339" s="439"/>
      <c r="AG6339" s="439"/>
      <c r="AH6339" s="439"/>
      <c r="AI6339" s="439"/>
      <c r="AJ6339" s="439"/>
    </row>
    <row r="6340" spans="29:36" x14ac:dyDescent="0.25">
      <c r="AC6340" s="439"/>
      <c r="AD6340" s="439"/>
      <c r="AE6340" s="439"/>
      <c r="AF6340" s="439"/>
      <c r="AG6340" s="439"/>
      <c r="AH6340" s="439"/>
      <c r="AI6340" s="439"/>
      <c r="AJ6340" s="439"/>
    </row>
    <row r="6341" spans="29:36" x14ac:dyDescent="0.25">
      <c r="AC6341" s="439"/>
      <c r="AD6341" s="439"/>
      <c r="AE6341" s="439"/>
      <c r="AF6341" s="439"/>
      <c r="AG6341" s="439"/>
      <c r="AH6341" s="439"/>
      <c r="AI6341" s="439"/>
      <c r="AJ6341" s="439"/>
    </row>
    <row r="6342" spans="29:36" x14ac:dyDescent="0.25">
      <c r="AC6342" s="439"/>
      <c r="AD6342" s="439"/>
      <c r="AE6342" s="439"/>
      <c r="AF6342" s="439"/>
      <c r="AG6342" s="439"/>
      <c r="AH6342" s="439"/>
      <c r="AI6342" s="439"/>
      <c r="AJ6342" s="439"/>
    </row>
    <row r="6343" spans="29:36" x14ac:dyDescent="0.25">
      <c r="AC6343" s="439"/>
      <c r="AD6343" s="439"/>
      <c r="AE6343" s="439"/>
      <c r="AF6343" s="439"/>
      <c r="AG6343" s="439"/>
      <c r="AH6343" s="439"/>
      <c r="AI6343" s="439"/>
      <c r="AJ6343" s="439"/>
    </row>
    <row r="6344" spans="29:36" x14ac:dyDescent="0.25">
      <c r="AC6344" s="439"/>
      <c r="AD6344" s="439"/>
      <c r="AE6344" s="439"/>
      <c r="AF6344" s="439"/>
      <c r="AG6344" s="439"/>
      <c r="AH6344" s="439"/>
      <c r="AI6344" s="439"/>
      <c r="AJ6344" s="439"/>
    </row>
    <row r="6345" spans="29:36" x14ac:dyDescent="0.25">
      <c r="AC6345" s="439"/>
      <c r="AD6345" s="439"/>
      <c r="AE6345" s="439"/>
      <c r="AF6345" s="439"/>
      <c r="AG6345" s="439"/>
      <c r="AH6345" s="439"/>
      <c r="AI6345" s="439"/>
      <c r="AJ6345" s="439"/>
    </row>
    <row r="6346" spans="29:36" x14ac:dyDescent="0.25">
      <c r="AC6346" s="439"/>
      <c r="AD6346" s="439"/>
      <c r="AE6346" s="439"/>
      <c r="AF6346" s="439"/>
      <c r="AG6346" s="439"/>
      <c r="AH6346" s="439"/>
      <c r="AI6346" s="439"/>
      <c r="AJ6346" s="439"/>
    </row>
    <row r="6347" spans="29:36" x14ac:dyDescent="0.25">
      <c r="AC6347" s="439"/>
      <c r="AD6347" s="439"/>
      <c r="AE6347" s="439"/>
      <c r="AF6347" s="439"/>
      <c r="AG6347" s="439"/>
      <c r="AH6347" s="439"/>
      <c r="AI6347" s="439"/>
      <c r="AJ6347" s="439"/>
    </row>
    <row r="6348" spans="29:36" x14ac:dyDescent="0.25">
      <c r="AC6348" s="439"/>
      <c r="AD6348" s="439"/>
      <c r="AE6348" s="439"/>
      <c r="AF6348" s="439"/>
      <c r="AG6348" s="439"/>
      <c r="AH6348" s="439"/>
      <c r="AI6348" s="439"/>
      <c r="AJ6348" s="439"/>
    </row>
    <row r="6349" spans="29:36" x14ac:dyDescent="0.25">
      <c r="AC6349" s="439"/>
      <c r="AD6349" s="439"/>
      <c r="AE6349" s="439"/>
      <c r="AF6349" s="439"/>
      <c r="AG6349" s="439"/>
      <c r="AH6349" s="439"/>
      <c r="AI6349" s="439"/>
      <c r="AJ6349" s="439"/>
    </row>
    <row r="6350" spans="29:36" x14ac:dyDescent="0.25">
      <c r="AC6350" s="439"/>
      <c r="AD6350" s="439"/>
      <c r="AE6350" s="439"/>
      <c r="AF6350" s="439"/>
      <c r="AG6350" s="439"/>
      <c r="AH6350" s="439"/>
      <c r="AI6350" s="439"/>
      <c r="AJ6350" s="439"/>
    </row>
    <row r="6351" spans="29:36" x14ac:dyDescent="0.25">
      <c r="AC6351" s="439"/>
      <c r="AD6351" s="439"/>
      <c r="AE6351" s="439"/>
      <c r="AF6351" s="439"/>
      <c r="AG6351" s="439"/>
      <c r="AH6351" s="439"/>
      <c r="AI6351" s="439"/>
      <c r="AJ6351" s="439"/>
    </row>
    <row r="6352" spans="29:36" x14ac:dyDescent="0.25">
      <c r="AC6352" s="439"/>
      <c r="AD6352" s="439"/>
      <c r="AE6352" s="439"/>
      <c r="AF6352" s="439"/>
      <c r="AG6352" s="439"/>
      <c r="AH6352" s="439"/>
      <c r="AI6352" s="439"/>
      <c r="AJ6352" s="439"/>
    </row>
    <row r="6353" spans="29:36" x14ac:dyDescent="0.25">
      <c r="AC6353" s="439"/>
      <c r="AD6353" s="439"/>
      <c r="AE6353" s="439"/>
      <c r="AF6353" s="439"/>
      <c r="AG6353" s="439"/>
      <c r="AH6353" s="439"/>
      <c r="AI6353" s="439"/>
      <c r="AJ6353" s="439"/>
    </row>
    <row r="6354" spans="29:36" x14ac:dyDescent="0.25">
      <c r="AC6354" s="439"/>
      <c r="AD6354" s="439"/>
      <c r="AE6354" s="439"/>
      <c r="AF6354" s="439"/>
      <c r="AG6354" s="439"/>
      <c r="AH6354" s="439"/>
      <c r="AI6354" s="439"/>
      <c r="AJ6354" s="439"/>
    </row>
    <row r="6355" spans="29:36" x14ac:dyDescent="0.25">
      <c r="AC6355" s="439"/>
      <c r="AD6355" s="439"/>
      <c r="AE6355" s="439"/>
      <c r="AF6355" s="439"/>
      <c r="AG6355" s="439"/>
      <c r="AH6355" s="439"/>
      <c r="AI6355" s="439"/>
      <c r="AJ6355" s="439"/>
    </row>
    <row r="6356" spans="29:36" x14ac:dyDescent="0.25">
      <c r="AC6356" s="439"/>
      <c r="AD6356" s="439"/>
      <c r="AE6356" s="439"/>
      <c r="AF6356" s="439"/>
      <c r="AG6356" s="439"/>
      <c r="AH6356" s="439"/>
      <c r="AI6356" s="439"/>
      <c r="AJ6356" s="439"/>
    </row>
    <row r="6357" spans="29:36" x14ac:dyDescent="0.25">
      <c r="AC6357" s="439"/>
      <c r="AD6357" s="439"/>
      <c r="AE6357" s="439"/>
      <c r="AF6357" s="439"/>
      <c r="AG6357" s="439"/>
      <c r="AH6357" s="439"/>
      <c r="AI6357" s="439"/>
      <c r="AJ6357" s="439"/>
    </row>
    <row r="6358" spans="29:36" x14ac:dyDescent="0.25">
      <c r="AC6358" s="439"/>
      <c r="AD6358" s="439"/>
      <c r="AE6358" s="439"/>
      <c r="AF6358" s="439"/>
      <c r="AG6358" s="439"/>
      <c r="AH6358" s="439"/>
      <c r="AI6358" s="439"/>
      <c r="AJ6358" s="439"/>
    </row>
    <row r="6359" spans="29:36" x14ac:dyDescent="0.25">
      <c r="AC6359" s="439"/>
      <c r="AD6359" s="439"/>
      <c r="AE6359" s="439"/>
      <c r="AF6359" s="439"/>
      <c r="AG6359" s="439"/>
      <c r="AH6359" s="439"/>
      <c r="AI6359" s="439"/>
      <c r="AJ6359" s="439"/>
    </row>
    <row r="6360" spans="29:36" x14ac:dyDescent="0.25">
      <c r="AC6360" s="439"/>
      <c r="AD6360" s="439"/>
      <c r="AE6360" s="439"/>
      <c r="AF6360" s="439"/>
      <c r="AG6360" s="439"/>
      <c r="AH6360" s="439"/>
      <c r="AI6360" s="439"/>
      <c r="AJ6360" s="439"/>
    </row>
    <row r="6361" spans="29:36" x14ac:dyDescent="0.25">
      <c r="AC6361" s="439"/>
      <c r="AD6361" s="439"/>
      <c r="AE6361" s="439"/>
      <c r="AF6361" s="439"/>
      <c r="AG6361" s="439"/>
      <c r="AH6361" s="439"/>
      <c r="AI6361" s="439"/>
      <c r="AJ6361" s="439"/>
    </row>
    <row r="6362" spans="29:36" x14ac:dyDescent="0.25">
      <c r="AC6362" s="439"/>
      <c r="AD6362" s="439"/>
      <c r="AE6362" s="439"/>
      <c r="AF6362" s="439"/>
      <c r="AG6362" s="439"/>
      <c r="AH6362" s="439"/>
      <c r="AI6362" s="439"/>
      <c r="AJ6362" s="439"/>
    </row>
    <row r="6363" spans="29:36" x14ac:dyDescent="0.25">
      <c r="AC6363" s="439"/>
      <c r="AD6363" s="439"/>
      <c r="AE6363" s="439"/>
      <c r="AF6363" s="439"/>
      <c r="AG6363" s="439"/>
      <c r="AH6363" s="439"/>
      <c r="AI6363" s="439"/>
      <c r="AJ6363" s="439"/>
    </row>
    <row r="6364" spans="29:36" x14ac:dyDescent="0.25">
      <c r="AC6364" s="439"/>
      <c r="AD6364" s="439"/>
      <c r="AE6364" s="439"/>
      <c r="AF6364" s="439"/>
      <c r="AG6364" s="439"/>
      <c r="AH6364" s="439"/>
      <c r="AI6364" s="439"/>
      <c r="AJ6364" s="439"/>
    </row>
    <row r="6365" spans="29:36" x14ac:dyDescent="0.25">
      <c r="AC6365" s="439"/>
      <c r="AD6365" s="439"/>
      <c r="AE6365" s="439"/>
      <c r="AF6365" s="439"/>
      <c r="AG6365" s="439"/>
      <c r="AH6365" s="439"/>
      <c r="AI6365" s="439"/>
      <c r="AJ6365" s="439"/>
    </row>
    <row r="6366" spans="29:36" x14ac:dyDescent="0.25">
      <c r="AC6366" s="439"/>
      <c r="AD6366" s="439"/>
      <c r="AE6366" s="439"/>
      <c r="AF6366" s="439"/>
      <c r="AG6366" s="439"/>
      <c r="AH6366" s="439"/>
      <c r="AI6366" s="439"/>
      <c r="AJ6366" s="439"/>
    </row>
    <row r="6367" spans="29:36" x14ac:dyDescent="0.25">
      <c r="AC6367" s="439"/>
      <c r="AD6367" s="439"/>
      <c r="AE6367" s="439"/>
      <c r="AF6367" s="439"/>
      <c r="AG6367" s="439"/>
      <c r="AH6367" s="439"/>
      <c r="AI6367" s="439"/>
      <c r="AJ6367" s="439"/>
    </row>
    <row r="6368" spans="29:36" x14ac:dyDescent="0.25">
      <c r="AC6368" s="439"/>
      <c r="AD6368" s="439"/>
      <c r="AE6368" s="439"/>
      <c r="AF6368" s="439"/>
      <c r="AG6368" s="439"/>
      <c r="AH6368" s="439"/>
      <c r="AI6368" s="439"/>
      <c r="AJ6368" s="439"/>
    </row>
    <row r="6369" spans="29:36" x14ac:dyDescent="0.25">
      <c r="AC6369" s="439"/>
      <c r="AD6369" s="439"/>
      <c r="AE6369" s="439"/>
      <c r="AF6369" s="439"/>
      <c r="AG6369" s="439"/>
      <c r="AH6369" s="439"/>
      <c r="AI6369" s="439"/>
      <c r="AJ6369" s="439"/>
    </row>
    <row r="6370" spans="29:36" x14ac:dyDescent="0.25">
      <c r="AC6370" s="439"/>
      <c r="AD6370" s="439"/>
      <c r="AE6370" s="439"/>
      <c r="AF6370" s="439"/>
      <c r="AG6370" s="439"/>
      <c r="AH6370" s="439"/>
      <c r="AI6370" s="439"/>
      <c r="AJ6370" s="439"/>
    </row>
    <row r="6371" spans="29:36" x14ac:dyDescent="0.25">
      <c r="AC6371" s="439"/>
      <c r="AD6371" s="439"/>
      <c r="AE6371" s="439"/>
      <c r="AF6371" s="439"/>
      <c r="AG6371" s="439"/>
      <c r="AH6371" s="439"/>
      <c r="AI6371" s="439"/>
      <c r="AJ6371" s="439"/>
    </row>
    <row r="6372" spans="29:36" x14ac:dyDescent="0.25">
      <c r="AC6372" s="439"/>
      <c r="AD6372" s="439"/>
      <c r="AE6372" s="439"/>
      <c r="AF6372" s="439"/>
      <c r="AG6372" s="439"/>
      <c r="AH6372" s="439"/>
      <c r="AI6372" s="439"/>
      <c r="AJ6372" s="439"/>
    </row>
    <row r="6373" spans="29:36" x14ac:dyDescent="0.25">
      <c r="AC6373" s="439"/>
      <c r="AD6373" s="439"/>
      <c r="AE6373" s="439"/>
      <c r="AF6373" s="439"/>
      <c r="AG6373" s="439"/>
      <c r="AH6373" s="439"/>
      <c r="AI6373" s="439"/>
      <c r="AJ6373" s="439"/>
    </row>
    <row r="6374" spans="29:36" x14ac:dyDescent="0.25">
      <c r="AC6374" s="439"/>
      <c r="AD6374" s="439"/>
      <c r="AE6374" s="439"/>
      <c r="AF6374" s="439"/>
      <c r="AG6374" s="439"/>
      <c r="AH6374" s="439"/>
      <c r="AI6374" s="439"/>
      <c r="AJ6374" s="439"/>
    </row>
    <row r="6375" spans="29:36" x14ac:dyDescent="0.25">
      <c r="AC6375" s="439"/>
      <c r="AD6375" s="439"/>
      <c r="AE6375" s="439"/>
      <c r="AF6375" s="439"/>
      <c r="AG6375" s="439"/>
      <c r="AH6375" s="439"/>
      <c r="AI6375" s="439"/>
      <c r="AJ6375" s="439"/>
    </row>
    <row r="6376" spans="29:36" x14ac:dyDescent="0.25">
      <c r="AC6376" s="439"/>
      <c r="AD6376" s="439"/>
      <c r="AE6376" s="439"/>
      <c r="AF6376" s="439"/>
      <c r="AG6376" s="439"/>
      <c r="AH6376" s="439"/>
      <c r="AI6376" s="439"/>
      <c r="AJ6376" s="439"/>
    </row>
    <row r="6377" spans="29:36" x14ac:dyDescent="0.25">
      <c r="AC6377" s="439"/>
      <c r="AD6377" s="439"/>
      <c r="AE6377" s="439"/>
      <c r="AF6377" s="439"/>
      <c r="AG6377" s="439"/>
      <c r="AH6377" s="439"/>
      <c r="AI6377" s="439"/>
      <c r="AJ6377" s="439"/>
    </row>
    <row r="6378" spans="29:36" x14ac:dyDescent="0.25">
      <c r="AC6378" s="439"/>
      <c r="AD6378" s="439"/>
      <c r="AE6378" s="439"/>
      <c r="AF6378" s="439"/>
      <c r="AG6378" s="439"/>
      <c r="AH6378" s="439"/>
      <c r="AI6378" s="439"/>
      <c r="AJ6378" s="439"/>
    </row>
    <row r="6379" spans="29:36" x14ac:dyDescent="0.25">
      <c r="AC6379" s="439"/>
      <c r="AD6379" s="439"/>
      <c r="AE6379" s="439"/>
      <c r="AF6379" s="439"/>
      <c r="AG6379" s="439"/>
      <c r="AH6379" s="439"/>
      <c r="AI6379" s="439"/>
      <c r="AJ6379" s="439"/>
    </row>
    <row r="6380" spans="29:36" x14ac:dyDescent="0.25">
      <c r="AC6380" s="439"/>
      <c r="AD6380" s="439"/>
      <c r="AE6380" s="439"/>
      <c r="AF6380" s="439"/>
      <c r="AG6380" s="439"/>
      <c r="AH6380" s="439"/>
      <c r="AI6380" s="439"/>
      <c r="AJ6380" s="439"/>
    </row>
    <row r="6381" spans="29:36" x14ac:dyDescent="0.25">
      <c r="AC6381" s="439"/>
      <c r="AD6381" s="439"/>
      <c r="AE6381" s="439"/>
      <c r="AF6381" s="439"/>
      <c r="AG6381" s="439"/>
      <c r="AH6381" s="439"/>
      <c r="AI6381" s="439"/>
      <c r="AJ6381" s="439"/>
    </row>
    <row r="6382" spans="29:36" x14ac:dyDescent="0.25">
      <c r="AC6382" s="439"/>
      <c r="AD6382" s="439"/>
      <c r="AE6382" s="439"/>
      <c r="AF6382" s="439"/>
      <c r="AG6382" s="439"/>
      <c r="AH6382" s="439"/>
      <c r="AI6382" s="439"/>
      <c r="AJ6382" s="439"/>
    </row>
    <row r="6383" spans="29:36" x14ac:dyDescent="0.25">
      <c r="AC6383" s="439"/>
      <c r="AD6383" s="439"/>
      <c r="AE6383" s="439"/>
      <c r="AF6383" s="439"/>
      <c r="AG6383" s="439"/>
      <c r="AH6383" s="439"/>
      <c r="AI6383" s="439"/>
      <c r="AJ6383" s="439"/>
    </row>
    <row r="6384" spans="29:36" x14ac:dyDescent="0.25">
      <c r="AC6384" s="439"/>
      <c r="AD6384" s="439"/>
      <c r="AE6384" s="439"/>
      <c r="AF6384" s="439"/>
      <c r="AG6384" s="439"/>
      <c r="AH6384" s="439"/>
      <c r="AI6384" s="439"/>
      <c r="AJ6384" s="439"/>
    </row>
    <row r="6385" spans="29:36" x14ac:dyDescent="0.25">
      <c r="AC6385" s="439"/>
      <c r="AD6385" s="439"/>
      <c r="AE6385" s="439"/>
      <c r="AF6385" s="439"/>
      <c r="AG6385" s="439"/>
      <c r="AH6385" s="439"/>
      <c r="AI6385" s="439"/>
      <c r="AJ6385" s="439"/>
    </row>
    <row r="6386" spans="29:36" x14ac:dyDescent="0.25">
      <c r="AC6386" s="439"/>
      <c r="AD6386" s="439"/>
      <c r="AE6386" s="439"/>
      <c r="AF6386" s="439"/>
      <c r="AG6386" s="439"/>
      <c r="AH6386" s="439"/>
      <c r="AI6386" s="439"/>
      <c r="AJ6386" s="439"/>
    </row>
    <row r="6387" spans="29:36" x14ac:dyDescent="0.25">
      <c r="AC6387" s="439"/>
      <c r="AD6387" s="439"/>
      <c r="AE6387" s="439"/>
      <c r="AF6387" s="439"/>
      <c r="AG6387" s="439"/>
      <c r="AH6387" s="439"/>
      <c r="AI6387" s="439"/>
      <c r="AJ6387" s="439"/>
    </row>
    <row r="6388" spans="29:36" x14ac:dyDescent="0.25">
      <c r="AC6388" s="439"/>
      <c r="AD6388" s="439"/>
      <c r="AE6388" s="439"/>
      <c r="AF6388" s="439"/>
      <c r="AG6388" s="439"/>
      <c r="AH6388" s="439"/>
      <c r="AI6388" s="439"/>
      <c r="AJ6388" s="439"/>
    </row>
    <row r="6389" spans="29:36" x14ac:dyDescent="0.25">
      <c r="AC6389" s="439"/>
      <c r="AD6389" s="439"/>
      <c r="AE6389" s="439"/>
      <c r="AF6389" s="439"/>
      <c r="AG6389" s="439"/>
      <c r="AH6389" s="439"/>
      <c r="AI6389" s="439"/>
      <c r="AJ6389" s="439"/>
    </row>
    <row r="6390" spans="29:36" x14ac:dyDescent="0.25">
      <c r="AC6390" s="439"/>
      <c r="AD6390" s="439"/>
      <c r="AE6390" s="439"/>
      <c r="AF6390" s="439"/>
      <c r="AG6390" s="439"/>
      <c r="AH6390" s="439"/>
      <c r="AI6390" s="439"/>
      <c r="AJ6390" s="439"/>
    </row>
    <row r="6391" spans="29:36" x14ac:dyDescent="0.25">
      <c r="AC6391" s="439"/>
      <c r="AD6391" s="439"/>
      <c r="AE6391" s="439"/>
      <c r="AF6391" s="439"/>
      <c r="AG6391" s="439"/>
      <c r="AH6391" s="439"/>
      <c r="AI6391" s="439"/>
      <c r="AJ6391" s="439"/>
    </row>
    <row r="6392" spans="29:36" x14ac:dyDescent="0.25">
      <c r="AC6392" s="439"/>
      <c r="AD6392" s="439"/>
      <c r="AE6392" s="439"/>
      <c r="AF6392" s="439"/>
      <c r="AG6392" s="439"/>
      <c r="AH6392" s="439"/>
      <c r="AI6392" s="439"/>
      <c r="AJ6392" s="439"/>
    </row>
    <row r="6393" spans="29:36" x14ac:dyDescent="0.25">
      <c r="AC6393" s="439"/>
      <c r="AD6393" s="439"/>
      <c r="AE6393" s="439"/>
      <c r="AF6393" s="439"/>
      <c r="AG6393" s="439"/>
      <c r="AH6393" s="439"/>
      <c r="AI6393" s="439"/>
      <c r="AJ6393" s="439"/>
    </row>
    <row r="6394" spans="29:36" x14ac:dyDescent="0.25">
      <c r="AC6394" s="439"/>
      <c r="AD6394" s="439"/>
      <c r="AE6394" s="439"/>
      <c r="AF6394" s="439"/>
      <c r="AG6394" s="439"/>
      <c r="AH6394" s="439"/>
      <c r="AI6394" s="439"/>
      <c r="AJ6394" s="439"/>
    </row>
    <row r="6395" spans="29:36" x14ac:dyDescent="0.25">
      <c r="AC6395" s="439"/>
      <c r="AD6395" s="439"/>
      <c r="AE6395" s="439"/>
      <c r="AF6395" s="439"/>
      <c r="AG6395" s="439"/>
      <c r="AH6395" s="439"/>
      <c r="AI6395" s="439"/>
      <c r="AJ6395" s="439"/>
    </row>
    <row r="6396" spans="29:36" x14ac:dyDescent="0.25">
      <c r="AC6396" s="439"/>
      <c r="AD6396" s="439"/>
      <c r="AE6396" s="439"/>
      <c r="AF6396" s="439"/>
      <c r="AG6396" s="439"/>
      <c r="AH6396" s="439"/>
      <c r="AI6396" s="439"/>
      <c r="AJ6396" s="439"/>
    </row>
    <row r="6397" spans="29:36" x14ac:dyDescent="0.25">
      <c r="AC6397" s="439"/>
      <c r="AD6397" s="439"/>
      <c r="AE6397" s="439"/>
      <c r="AF6397" s="439"/>
      <c r="AG6397" s="439"/>
      <c r="AH6397" s="439"/>
      <c r="AI6397" s="439"/>
      <c r="AJ6397" s="439"/>
    </row>
    <row r="6398" spans="29:36" x14ac:dyDescent="0.25">
      <c r="AC6398" s="439"/>
      <c r="AD6398" s="439"/>
      <c r="AE6398" s="439"/>
      <c r="AF6398" s="439"/>
      <c r="AG6398" s="439"/>
      <c r="AH6398" s="439"/>
      <c r="AI6398" s="439"/>
      <c r="AJ6398" s="439"/>
    </row>
    <row r="6399" spans="29:36" x14ac:dyDescent="0.25">
      <c r="AC6399" s="439"/>
      <c r="AD6399" s="439"/>
      <c r="AE6399" s="439"/>
      <c r="AF6399" s="439"/>
      <c r="AG6399" s="439"/>
      <c r="AH6399" s="439"/>
      <c r="AI6399" s="439"/>
      <c r="AJ6399" s="439"/>
    </row>
    <row r="6400" spans="29:36" x14ac:dyDescent="0.25">
      <c r="AC6400" s="439"/>
      <c r="AD6400" s="439"/>
      <c r="AE6400" s="439"/>
      <c r="AF6400" s="439"/>
      <c r="AG6400" s="439"/>
      <c r="AH6400" s="439"/>
      <c r="AI6400" s="439"/>
      <c r="AJ6400" s="439"/>
    </row>
    <row r="6401" spans="29:36" x14ac:dyDescent="0.25">
      <c r="AC6401" s="439"/>
      <c r="AD6401" s="439"/>
      <c r="AE6401" s="439"/>
      <c r="AF6401" s="439"/>
      <c r="AG6401" s="439"/>
      <c r="AH6401" s="439"/>
      <c r="AI6401" s="439"/>
      <c r="AJ6401" s="439"/>
    </row>
    <row r="6402" spans="29:36" x14ac:dyDescent="0.25">
      <c r="AC6402" s="439"/>
      <c r="AD6402" s="439"/>
      <c r="AE6402" s="439"/>
      <c r="AF6402" s="439"/>
      <c r="AG6402" s="439"/>
      <c r="AH6402" s="439"/>
      <c r="AI6402" s="439"/>
      <c r="AJ6402" s="439"/>
    </row>
    <row r="6403" spans="29:36" x14ac:dyDescent="0.25">
      <c r="AC6403" s="439"/>
      <c r="AD6403" s="439"/>
      <c r="AE6403" s="439"/>
      <c r="AF6403" s="439"/>
      <c r="AG6403" s="439"/>
      <c r="AH6403" s="439"/>
      <c r="AI6403" s="439"/>
      <c r="AJ6403" s="439"/>
    </row>
    <row r="6404" spans="29:36" x14ac:dyDescent="0.25">
      <c r="AC6404" s="439"/>
      <c r="AD6404" s="439"/>
      <c r="AE6404" s="439"/>
      <c r="AF6404" s="439"/>
      <c r="AG6404" s="439"/>
      <c r="AH6404" s="439"/>
      <c r="AI6404" s="439"/>
      <c r="AJ6404" s="439"/>
    </row>
    <row r="6405" spans="29:36" x14ac:dyDescent="0.25">
      <c r="AC6405" s="439"/>
      <c r="AD6405" s="439"/>
      <c r="AE6405" s="439"/>
      <c r="AF6405" s="439"/>
      <c r="AG6405" s="439"/>
      <c r="AH6405" s="439"/>
      <c r="AI6405" s="439"/>
      <c r="AJ6405" s="439"/>
    </row>
    <row r="6406" spans="29:36" x14ac:dyDescent="0.25">
      <c r="AC6406" s="439"/>
      <c r="AD6406" s="439"/>
      <c r="AE6406" s="439"/>
      <c r="AF6406" s="439"/>
      <c r="AG6406" s="439"/>
      <c r="AH6406" s="439"/>
      <c r="AI6406" s="439"/>
      <c r="AJ6406" s="439"/>
    </row>
    <row r="6407" spans="29:36" x14ac:dyDescent="0.25">
      <c r="AC6407" s="439"/>
      <c r="AD6407" s="439"/>
      <c r="AE6407" s="439"/>
      <c r="AF6407" s="439"/>
      <c r="AG6407" s="439"/>
      <c r="AH6407" s="439"/>
      <c r="AI6407" s="439"/>
      <c r="AJ6407" s="439"/>
    </row>
    <row r="6408" spans="29:36" x14ac:dyDescent="0.25">
      <c r="AC6408" s="439"/>
      <c r="AD6408" s="439"/>
      <c r="AE6408" s="439"/>
      <c r="AF6408" s="439"/>
      <c r="AG6408" s="439"/>
      <c r="AH6408" s="439"/>
      <c r="AI6408" s="439"/>
      <c r="AJ6408" s="439"/>
    </row>
    <row r="6409" spans="29:36" x14ac:dyDescent="0.25">
      <c r="AC6409" s="439"/>
      <c r="AD6409" s="439"/>
      <c r="AE6409" s="439"/>
      <c r="AF6409" s="439"/>
      <c r="AG6409" s="439"/>
      <c r="AH6409" s="439"/>
      <c r="AI6409" s="439"/>
      <c r="AJ6409" s="439"/>
    </row>
    <row r="6410" spans="29:36" x14ac:dyDescent="0.25">
      <c r="AC6410" s="439"/>
      <c r="AD6410" s="439"/>
      <c r="AE6410" s="439"/>
      <c r="AF6410" s="439"/>
      <c r="AG6410" s="439"/>
      <c r="AH6410" s="439"/>
      <c r="AI6410" s="439"/>
      <c r="AJ6410" s="439"/>
    </row>
    <row r="6411" spans="29:36" x14ac:dyDescent="0.25">
      <c r="AC6411" s="439"/>
      <c r="AD6411" s="439"/>
      <c r="AE6411" s="439"/>
      <c r="AF6411" s="439"/>
      <c r="AG6411" s="439"/>
      <c r="AH6411" s="439"/>
      <c r="AI6411" s="439"/>
      <c r="AJ6411" s="439"/>
    </row>
    <row r="6412" spans="29:36" x14ac:dyDescent="0.25">
      <c r="AC6412" s="439"/>
      <c r="AD6412" s="439"/>
      <c r="AE6412" s="439"/>
      <c r="AF6412" s="439"/>
      <c r="AG6412" s="439"/>
      <c r="AH6412" s="439"/>
      <c r="AI6412" s="439"/>
      <c r="AJ6412" s="439"/>
    </row>
    <row r="6413" spans="29:36" x14ac:dyDescent="0.25">
      <c r="AC6413" s="439"/>
      <c r="AD6413" s="439"/>
      <c r="AE6413" s="439"/>
      <c r="AF6413" s="439"/>
      <c r="AG6413" s="439"/>
      <c r="AH6413" s="439"/>
      <c r="AI6413" s="439"/>
      <c r="AJ6413" s="439"/>
    </row>
    <row r="6414" spans="29:36" x14ac:dyDescent="0.25">
      <c r="AC6414" s="439"/>
      <c r="AD6414" s="439"/>
      <c r="AE6414" s="439"/>
      <c r="AF6414" s="439"/>
      <c r="AG6414" s="439"/>
      <c r="AH6414" s="439"/>
      <c r="AI6414" s="439"/>
      <c r="AJ6414" s="439"/>
    </row>
    <row r="6415" spans="29:36" x14ac:dyDescent="0.25">
      <c r="AC6415" s="439"/>
      <c r="AD6415" s="439"/>
      <c r="AE6415" s="439"/>
      <c r="AF6415" s="439"/>
      <c r="AG6415" s="439"/>
      <c r="AH6415" s="439"/>
      <c r="AI6415" s="439"/>
      <c r="AJ6415" s="439"/>
    </row>
    <row r="6416" spans="29:36" x14ac:dyDescent="0.25">
      <c r="AC6416" s="439"/>
      <c r="AD6416" s="439"/>
      <c r="AE6416" s="439"/>
      <c r="AF6416" s="439"/>
      <c r="AG6416" s="439"/>
      <c r="AH6416" s="439"/>
      <c r="AI6416" s="439"/>
      <c r="AJ6416" s="439"/>
    </row>
    <row r="6417" spans="29:36" x14ac:dyDescent="0.25">
      <c r="AC6417" s="439"/>
      <c r="AD6417" s="439"/>
      <c r="AE6417" s="439"/>
      <c r="AF6417" s="439"/>
      <c r="AG6417" s="439"/>
      <c r="AH6417" s="439"/>
      <c r="AI6417" s="439"/>
      <c r="AJ6417" s="439"/>
    </row>
    <row r="6418" spans="29:36" x14ac:dyDescent="0.25">
      <c r="AC6418" s="439"/>
      <c r="AD6418" s="439"/>
      <c r="AE6418" s="439"/>
      <c r="AF6418" s="439"/>
      <c r="AG6418" s="439"/>
      <c r="AH6418" s="439"/>
      <c r="AI6418" s="439"/>
      <c r="AJ6418" s="439"/>
    </row>
    <row r="6419" spans="29:36" x14ac:dyDescent="0.25">
      <c r="AC6419" s="439"/>
      <c r="AD6419" s="439"/>
      <c r="AE6419" s="439"/>
      <c r="AF6419" s="439"/>
      <c r="AG6419" s="439"/>
      <c r="AH6419" s="439"/>
      <c r="AI6419" s="439"/>
      <c r="AJ6419" s="439"/>
    </row>
    <row r="6420" spans="29:36" x14ac:dyDescent="0.25">
      <c r="AC6420" s="439"/>
      <c r="AD6420" s="439"/>
      <c r="AE6420" s="439"/>
      <c r="AF6420" s="439"/>
      <c r="AG6420" s="439"/>
      <c r="AH6420" s="439"/>
      <c r="AI6420" s="439"/>
      <c r="AJ6420" s="439"/>
    </row>
    <row r="6421" spans="29:36" x14ac:dyDescent="0.25">
      <c r="AC6421" s="439"/>
      <c r="AD6421" s="439"/>
      <c r="AE6421" s="439"/>
      <c r="AF6421" s="439"/>
      <c r="AG6421" s="439"/>
      <c r="AH6421" s="439"/>
      <c r="AI6421" s="439"/>
      <c r="AJ6421" s="439"/>
    </row>
    <row r="6422" spans="29:36" x14ac:dyDescent="0.25">
      <c r="AC6422" s="439"/>
      <c r="AD6422" s="439"/>
      <c r="AE6422" s="439"/>
      <c r="AF6422" s="439"/>
      <c r="AG6422" s="439"/>
      <c r="AH6422" s="439"/>
      <c r="AI6422" s="439"/>
      <c r="AJ6422" s="439"/>
    </row>
    <row r="6423" spans="29:36" x14ac:dyDescent="0.25">
      <c r="AC6423" s="439"/>
      <c r="AD6423" s="439"/>
      <c r="AE6423" s="439"/>
      <c r="AF6423" s="439"/>
      <c r="AG6423" s="439"/>
      <c r="AH6423" s="439"/>
      <c r="AI6423" s="439"/>
      <c r="AJ6423" s="439"/>
    </row>
    <row r="6424" spans="29:36" x14ac:dyDescent="0.25">
      <c r="AC6424" s="439"/>
      <c r="AD6424" s="439"/>
      <c r="AE6424" s="439"/>
      <c r="AF6424" s="439"/>
      <c r="AG6424" s="439"/>
      <c r="AH6424" s="439"/>
      <c r="AI6424" s="439"/>
      <c r="AJ6424" s="439"/>
    </row>
    <row r="6425" spans="29:36" x14ac:dyDescent="0.25">
      <c r="AC6425" s="439"/>
      <c r="AD6425" s="439"/>
      <c r="AE6425" s="439"/>
      <c r="AF6425" s="439"/>
      <c r="AG6425" s="439"/>
      <c r="AH6425" s="439"/>
      <c r="AI6425" s="439"/>
      <c r="AJ6425" s="439"/>
    </row>
    <row r="6426" spans="29:36" x14ac:dyDescent="0.25">
      <c r="AC6426" s="439"/>
      <c r="AD6426" s="439"/>
      <c r="AE6426" s="439"/>
      <c r="AF6426" s="439"/>
      <c r="AG6426" s="439"/>
      <c r="AH6426" s="439"/>
      <c r="AI6426" s="439"/>
      <c r="AJ6426" s="439"/>
    </row>
    <row r="6427" spans="29:36" x14ac:dyDescent="0.25">
      <c r="AC6427" s="439"/>
      <c r="AD6427" s="439"/>
      <c r="AE6427" s="439"/>
      <c r="AF6427" s="439"/>
      <c r="AG6427" s="439"/>
      <c r="AH6427" s="439"/>
      <c r="AI6427" s="439"/>
      <c r="AJ6427" s="439"/>
    </row>
    <row r="6428" spans="29:36" x14ac:dyDescent="0.25">
      <c r="AC6428" s="439"/>
      <c r="AD6428" s="439"/>
      <c r="AE6428" s="439"/>
      <c r="AF6428" s="439"/>
      <c r="AG6428" s="439"/>
      <c r="AH6428" s="439"/>
      <c r="AI6428" s="439"/>
      <c r="AJ6428" s="439"/>
    </row>
    <row r="6429" spans="29:36" x14ac:dyDescent="0.25">
      <c r="AC6429" s="439"/>
      <c r="AD6429" s="439"/>
      <c r="AE6429" s="439"/>
      <c r="AF6429" s="439"/>
      <c r="AG6429" s="439"/>
      <c r="AH6429" s="439"/>
      <c r="AI6429" s="439"/>
      <c r="AJ6429" s="439"/>
    </row>
    <row r="6430" spans="29:36" x14ac:dyDescent="0.25">
      <c r="AC6430" s="439"/>
      <c r="AD6430" s="439"/>
      <c r="AE6430" s="439"/>
      <c r="AF6430" s="439"/>
      <c r="AG6430" s="439"/>
      <c r="AH6430" s="439"/>
      <c r="AI6430" s="439"/>
      <c r="AJ6430" s="439"/>
    </row>
    <row r="6431" spans="29:36" x14ac:dyDescent="0.25">
      <c r="AC6431" s="439"/>
      <c r="AD6431" s="439"/>
      <c r="AE6431" s="439"/>
      <c r="AF6431" s="439"/>
      <c r="AG6431" s="439"/>
      <c r="AH6431" s="439"/>
      <c r="AI6431" s="439"/>
      <c r="AJ6431" s="439"/>
    </row>
    <row r="6432" spans="29:36" x14ac:dyDescent="0.25">
      <c r="AC6432" s="439"/>
      <c r="AD6432" s="439"/>
      <c r="AE6432" s="439"/>
      <c r="AF6432" s="439"/>
      <c r="AG6432" s="439"/>
      <c r="AH6432" s="439"/>
      <c r="AI6432" s="439"/>
      <c r="AJ6432" s="439"/>
    </row>
    <row r="6433" spans="29:36" x14ac:dyDescent="0.25">
      <c r="AC6433" s="439"/>
      <c r="AD6433" s="439"/>
      <c r="AE6433" s="439"/>
      <c r="AF6433" s="439"/>
      <c r="AG6433" s="439"/>
      <c r="AH6433" s="439"/>
      <c r="AI6433" s="439"/>
      <c r="AJ6433" s="439"/>
    </row>
    <row r="6434" spans="29:36" x14ac:dyDescent="0.25">
      <c r="AC6434" s="439"/>
      <c r="AD6434" s="439"/>
      <c r="AE6434" s="439"/>
      <c r="AF6434" s="439"/>
      <c r="AG6434" s="439"/>
      <c r="AH6434" s="439"/>
      <c r="AI6434" s="439"/>
      <c r="AJ6434" s="439"/>
    </row>
    <row r="6435" spans="29:36" x14ac:dyDescent="0.25">
      <c r="AC6435" s="439"/>
      <c r="AD6435" s="439"/>
      <c r="AE6435" s="439"/>
      <c r="AF6435" s="439"/>
      <c r="AG6435" s="439"/>
      <c r="AH6435" s="439"/>
      <c r="AI6435" s="439"/>
      <c r="AJ6435" s="439"/>
    </row>
    <row r="6436" spans="29:36" x14ac:dyDescent="0.25">
      <c r="AC6436" s="439"/>
      <c r="AD6436" s="439"/>
      <c r="AE6436" s="439"/>
      <c r="AF6436" s="439"/>
      <c r="AG6436" s="439"/>
      <c r="AH6436" s="439"/>
      <c r="AI6436" s="439"/>
      <c r="AJ6436" s="439"/>
    </row>
    <row r="6437" spans="29:36" x14ac:dyDescent="0.25">
      <c r="AC6437" s="439"/>
      <c r="AD6437" s="439"/>
      <c r="AE6437" s="439"/>
      <c r="AF6437" s="439"/>
      <c r="AG6437" s="439"/>
      <c r="AH6437" s="439"/>
      <c r="AI6437" s="439"/>
      <c r="AJ6437" s="439"/>
    </row>
    <row r="6438" spans="29:36" x14ac:dyDescent="0.25">
      <c r="AC6438" s="439"/>
      <c r="AD6438" s="439"/>
      <c r="AE6438" s="439"/>
      <c r="AF6438" s="439"/>
      <c r="AG6438" s="439"/>
      <c r="AH6438" s="439"/>
      <c r="AI6438" s="439"/>
      <c r="AJ6438" s="439"/>
    </row>
    <row r="6439" spans="29:36" x14ac:dyDescent="0.25">
      <c r="AC6439" s="439"/>
      <c r="AD6439" s="439"/>
      <c r="AE6439" s="439"/>
      <c r="AF6439" s="439"/>
      <c r="AG6439" s="439"/>
      <c r="AH6439" s="439"/>
      <c r="AI6439" s="439"/>
      <c r="AJ6439" s="439"/>
    </row>
    <row r="6440" spans="29:36" x14ac:dyDescent="0.25">
      <c r="AC6440" s="439"/>
      <c r="AD6440" s="439"/>
      <c r="AE6440" s="439"/>
      <c r="AF6440" s="439"/>
      <c r="AG6440" s="439"/>
      <c r="AH6440" s="439"/>
      <c r="AI6440" s="439"/>
      <c r="AJ6440" s="439"/>
    </row>
    <row r="6441" spans="29:36" x14ac:dyDescent="0.25">
      <c r="AC6441" s="439"/>
      <c r="AD6441" s="439"/>
      <c r="AE6441" s="439"/>
      <c r="AF6441" s="439"/>
      <c r="AG6441" s="439"/>
      <c r="AH6441" s="439"/>
      <c r="AI6441" s="439"/>
      <c r="AJ6441" s="439"/>
    </row>
    <row r="6442" spans="29:36" x14ac:dyDescent="0.25">
      <c r="AC6442" s="439"/>
      <c r="AD6442" s="439"/>
      <c r="AE6442" s="439"/>
      <c r="AF6442" s="439"/>
      <c r="AG6442" s="439"/>
      <c r="AH6442" s="439"/>
      <c r="AI6442" s="439"/>
      <c r="AJ6442" s="439"/>
    </row>
    <row r="6443" spans="29:36" x14ac:dyDescent="0.25">
      <c r="AC6443" s="439"/>
      <c r="AD6443" s="439"/>
      <c r="AE6443" s="439"/>
      <c r="AF6443" s="439"/>
      <c r="AG6443" s="439"/>
      <c r="AH6443" s="439"/>
      <c r="AI6443" s="439"/>
      <c r="AJ6443" s="439"/>
    </row>
    <row r="6444" spans="29:36" x14ac:dyDescent="0.25">
      <c r="AC6444" s="439"/>
      <c r="AD6444" s="439"/>
      <c r="AE6444" s="439"/>
      <c r="AF6444" s="439"/>
      <c r="AG6444" s="439"/>
      <c r="AH6444" s="439"/>
      <c r="AI6444" s="439"/>
      <c r="AJ6444" s="439"/>
    </row>
    <row r="6445" spans="29:36" x14ac:dyDescent="0.25">
      <c r="AC6445" s="439"/>
      <c r="AD6445" s="439"/>
      <c r="AE6445" s="439"/>
      <c r="AF6445" s="439"/>
      <c r="AG6445" s="439"/>
      <c r="AH6445" s="439"/>
      <c r="AI6445" s="439"/>
      <c r="AJ6445" s="439"/>
    </row>
    <row r="6446" spans="29:36" x14ac:dyDescent="0.25">
      <c r="AC6446" s="439"/>
      <c r="AD6446" s="439"/>
      <c r="AE6446" s="439"/>
      <c r="AF6446" s="439"/>
      <c r="AG6446" s="439"/>
      <c r="AH6446" s="439"/>
      <c r="AI6446" s="439"/>
      <c r="AJ6446" s="439"/>
    </row>
    <row r="6447" spans="29:36" x14ac:dyDescent="0.25">
      <c r="AC6447" s="439"/>
      <c r="AD6447" s="439"/>
      <c r="AE6447" s="439"/>
      <c r="AF6447" s="439"/>
      <c r="AG6447" s="439"/>
      <c r="AH6447" s="439"/>
      <c r="AI6447" s="439"/>
      <c r="AJ6447" s="439"/>
    </row>
    <row r="6448" spans="29:36" x14ac:dyDescent="0.25">
      <c r="AC6448" s="439"/>
      <c r="AD6448" s="439"/>
      <c r="AE6448" s="439"/>
      <c r="AF6448" s="439"/>
      <c r="AG6448" s="439"/>
      <c r="AH6448" s="439"/>
      <c r="AI6448" s="439"/>
      <c r="AJ6448" s="439"/>
    </row>
    <row r="6449" spans="29:36" x14ac:dyDescent="0.25">
      <c r="AC6449" s="439"/>
      <c r="AD6449" s="439"/>
      <c r="AE6449" s="439"/>
      <c r="AF6449" s="439"/>
      <c r="AG6449" s="439"/>
      <c r="AH6449" s="439"/>
      <c r="AI6449" s="439"/>
      <c r="AJ6449" s="439"/>
    </row>
    <row r="6450" spans="29:36" x14ac:dyDescent="0.25">
      <c r="AC6450" s="439"/>
      <c r="AD6450" s="439"/>
      <c r="AE6450" s="439"/>
      <c r="AF6450" s="439"/>
      <c r="AG6450" s="439"/>
      <c r="AH6450" s="439"/>
      <c r="AI6450" s="439"/>
      <c r="AJ6450" s="439"/>
    </row>
    <row r="6451" spans="29:36" x14ac:dyDescent="0.25">
      <c r="AC6451" s="439"/>
      <c r="AD6451" s="439"/>
      <c r="AE6451" s="439"/>
      <c r="AF6451" s="439"/>
      <c r="AG6451" s="439"/>
      <c r="AH6451" s="439"/>
      <c r="AI6451" s="439"/>
      <c r="AJ6451" s="439"/>
    </row>
    <row r="6452" spans="29:36" x14ac:dyDescent="0.25">
      <c r="AC6452" s="439"/>
      <c r="AD6452" s="439"/>
      <c r="AE6452" s="439"/>
      <c r="AF6452" s="439"/>
      <c r="AG6452" s="439"/>
      <c r="AH6452" s="439"/>
      <c r="AI6452" s="439"/>
      <c r="AJ6452" s="439"/>
    </row>
    <row r="6453" spans="29:36" x14ac:dyDescent="0.25">
      <c r="AC6453" s="439"/>
      <c r="AD6453" s="439"/>
      <c r="AE6453" s="439"/>
      <c r="AF6453" s="439"/>
      <c r="AG6453" s="439"/>
      <c r="AH6453" s="439"/>
      <c r="AI6453" s="439"/>
      <c r="AJ6453" s="439"/>
    </row>
    <row r="6454" spans="29:36" x14ac:dyDescent="0.25">
      <c r="AC6454" s="439"/>
      <c r="AD6454" s="439"/>
      <c r="AE6454" s="439"/>
      <c r="AF6454" s="439"/>
      <c r="AG6454" s="439"/>
      <c r="AH6454" s="439"/>
      <c r="AI6454" s="439"/>
      <c r="AJ6454" s="439"/>
    </row>
    <row r="6455" spans="29:36" x14ac:dyDescent="0.25">
      <c r="AC6455" s="439"/>
      <c r="AD6455" s="439"/>
      <c r="AE6455" s="439"/>
      <c r="AF6455" s="439"/>
      <c r="AG6455" s="439"/>
      <c r="AH6455" s="439"/>
      <c r="AI6455" s="439"/>
      <c r="AJ6455" s="439"/>
    </row>
    <row r="6456" spans="29:36" x14ac:dyDescent="0.25">
      <c r="AC6456" s="439"/>
      <c r="AD6456" s="439"/>
      <c r="AE6456" s="439"/>
      <c r="AF6456" s="439"/>
      <c r="AG6456" s="439"/>
      <c r="AH6456" s="439"/>
      <c r="AI6456" s="439"/>
      <c r="AJ6456" s="439"/>
    </row>
    <row r="6457" spans="29:36" x14ac:dyDescent="0.25">
      <c r="AC6457" s="439"/>
      <c r="AD6457" s="439"/>
      <c r="AE6457" s="439"/>
      <c r="AF6457" s="439"/>
      <c r="AG6457" s="439"/>
      <c r="AH6457" s="439"/>
      <c r="AI6457" s="439"/>
      <c r="AJ6457" s="439"/>
    </row>
    <row r="6458" spans="29:36" x14ac:dyDescent="0.25">
      <c r="AC6458" s="439"/>
      <c r="AD6458" s="439"/>
      <c r="AE6458" s="439"/>
      <c r="AF6458" s="439"/>
      <c r="AG6458" s="439"/>
      <c r="AH6458" s="439"/>
      <c r="AI6458" s="439"/>
      <c r="AJ6458" s="439"/>
    </row>
    <row r="6459" spans="29:36" x14ac:dyDescent="0.25">
      <c r="AC6459" s="439"/>
      <c r="AD6459" s="439"/>
      <c r="AE6459" s="439"/>
      <c r="AF6459" s="439"/>
      <c r="AG6459" s="439"/>
      <c r="AH6459" s="439"/>
      <c r="AI6459" s="439"/>
      <c r="AJ6459" s="439"/>
    </row>
    <row r="6460" spans="29:36" x14ac:dyDescent="0.25">
      <c r="AC6460" s="439"/>
      <c r="AD6460" s="439"/>
      <c r="AE6460" s="439"/>
      <c r="AF6460" s="439"/>
      <c r="AG6460" s="439"/>
      <c r="AH6460" s="439"/>
      <c r="AI6460" s="439"/>
      <c r="AJ6460" s="439"/>
    </row>
    <row r="6461" spans="29:36" x14ac:dyDescent="0.25">
      <c r="AC6461" s="439"/>
      <c r="AD6461" s="439"/>
      <c r="AE6461" s="439"/>
      <c r="AF6461" s="439"/>
      <c r="AG6461" s="439"/>
      <c r="AH6461" s="439"/>
      <c r="AI6461" s="439"/>
      <c r="AJ6461" s="439"/>
    </row>
    <row r="6462" spans="29:36" x14ac:dyDescent="0.25">
      <c r="AC6462" s="439"/>
      <c r="AD6462" s="439"/>
      <c r="AE6462" s="439"/>
      <c r="AF6462" s="439"/>
      <c r="AG6462" s="439"/>
      <c r="AH6462" s="439"/>
      <c r="AI6462" s="439"/>
      <c r="AJ6462" s="439"/>
    </row>
    <row r="6463" spans="29:36" x14ac:dyDescent="0.25">
      <c r="AC6463" s="439"/>
      <c r="AD6463" s="439"/>
      <c r="AE6463" s="439"/>
      <c r="AF6463" s="439"/>
      <c r="AG6463" s="439"/>
      <c r="AH6463" s="439"/>
      <c r="AI6463" s="439"/>
      <c r="AJ6463" s="439"/>
    </row>
    <row r="6464" spans="29:36" x14ac:dyDescent="0.25">
      <c r="AC6464" s="439"/>
      <c r="AD6464" s="439"/>
      <c r="AE6464" s="439"/>
      <c r="AF6464" s="439"/>
      <c r="AG6464" s="439"/>
      <c r="AH6464" s="439"/>
      <c r="AI6464" s="439"/>
      <c r="AJ6464" s="439"/>
    </row>
    <row r="6465" spans="29:36" x14ac:dyDescent="0.25">
      <c r="AC6465" s="439"/>
      <c r="AD6465" s="439"/>
      <c r="AE6465" s="439"/>
      <c r="AF6465" s="439"/>
      <c r="AG6465" s="439"/>
      <c r="AH6465" s="439"/>
      <c r="AI6465" s="439"/>
      <c r="AJ6465" s="439"/>
    </row>
    <row r="6466" spans="29:36" x14ac:dyDescent="0.25">
      <c r="AC6466" s="439"/>
      <c r="AD6466" s="439"/>
      <c r="AE6466" s="439"/>
      <c r="AF6466" s="439"/>
      <c r="AG6466" s="439"/>
      <c r="AH6466" s="439"/>
      <c r="AI6466" s="439"/>
      <c r="AJ6466" s="439"/>
    </row>
    <row r="6467" spans="29:36" x14ac:dyDescent="0.25">
      <c r="AC6467" s="439"/>
      <c r="AD6467" s="439"/>
      <c r="AE6467" s="439"/>
      <c r="AF6467" s="439"/>
      <c r="AG6467" s="439"/>
      <c r="AH6467" s="439"/>
      <c r="AI6467" s="439"/>
      <c r="AJ6467" s="439"/>
    </row>
    <row r="6468" spans="29:36" x14ac:dyDescent="0.25">
      <c r="AC6468" s="439"/>
      <c r="AD6468" s="439"/>
      <c r="AE6468" s="439"/>
      <c r="AF6468" s="439"/>
      <c r="AG6468" s="439"/>
      <c r="AH6468" s="439"/>
      <c r="AI6468" s="439"/>
      <c r="AJ6468" s="439"/>
    </row>
    <row r="6469" spans="29:36" x14ac:dyDescent="0.25">
      <c r="AC6469" s="439"/>
      <c r="AD6469" s="439"/>
      <c r="AE6469" s="439"/>
      <c r="AF6469" s="439"/>
      <c r="AG6469" s="439"/>
      <c r="AH6469" s="439"/>
      <c r="AI6469" s="439"/>
      <c r="AJ6469" s="439"/>
    </row>
    <row r="6470" spans="29:36" x14ac:dyDescent="0.25">
      <c r="AC6470" s="439"/>
      <c r="AD6470" s="439"/>
      <c r="AE6470" s="439"/>
      <c r="AF6470" s="439"/>
      <c r="AG6470" s="439"/>
      <c r="AH6470" s="439"/>
      <c r="AI6470" s="439"/>
      <c r="AJ6470" s="439"/>
    </row>
    <row r="6471" spans="29:36" x14ac:dyDescent="0.25">
      <c r="AC6471" s="439"/>
      <c r="AD6471" s="439"/>
      <c r="AE6471" s="439"/>
      <c r="AF6471" s="439"/>
      <c r="AG6471" s="439"/>
      <c r="AH6471" s="439"/>
      <c r="AI6471" s="439"/>
      <c r="AJ6471" s="439"/>
    </row>
    <row r="6472" spans="29:36" x14ac:dyDescent="0.25">
      <c r="AC6472" s="439"/>
      <c r="AD6472" s="439"/>
      <c r="AE6472" s="439"/>
      <c r="AF6472" s="439"/>
      <c r="AG6472" s="439"/>
      <c r="AH6472" s="439"/>
      <c r="AI6472" s="439"/>
      <c r="AJ6472" s="439"/>
    </row>
    <row r="6473" spans="29:36" x14ac:dyDescent="0.25">
      <c r="AC6473" s="439"/>
      <c r="AD6473" s="439"/>
      <c r="AE6473" s="439"/>
      <c r="AF6473" s="439"/>
      <c r="AG6473" s="439"/>
      <c r="AH6473" s="439"/>
      <c r="AI6473" s="439"/>
      <c r="AJ6473" s="439"/>
    </row>
    <row r="6474" spans="29:36" x14ac:dyDescent="0.25">
      <c r="AC6474" s="439"/>
      <c r="AD6474" s="439"/>
      <c r="AE6474" s="439"/>
      <c r="AF6474" s="439"/>
      <c r="AG6474" s="439"/>
      <c r="AH6474" s="439"/>
      <c r="AI6474" s="439"/>
      <c r="AJ6474" s="439"/>
    </row>
    <row r="6475" spans="29:36" x14ac:dyDescent="0.25">
      <c r="AC6475" s="439"/>
      <c r="AD6475" s="439"/>
      <c r="AE6475" s="439"/>
      <c r="AF6475" s="439"/>
      <c r="AG6475" s="439"/>
      <c r="AH6475" s="439"/>
      <c r="AI6475" s="439"/>
      <c r="AJ6475" s="439"/>
    </row>
    <row r="6476" spans="29:36" x14ac:dyDescent="0.25">
      <c r="AC6476" s="439"/>
      <c r="AD6476" s="439"/>
      <c r="AE6476" s="439"/>
      <c r="AF6476" s="439"/>
      <c r="AG6476" s="439"/>
      <c r="AH6476" s="439"/>
      <c r="AI6476" s="439"/>
      <c r="AJ6476" s="439"/>
    </row>
    <row r="6477" spans="29:36" x14ac:dyDescent="0.25">
      <c r="AC6477" s="439"/>
      <c r="AD6477" s="439"/>
      <c r="AE6477" s="439"/>
      <c r="AF6477" s="439"/>
      <c r="AG6477" s="439"/>
      <c r="AH6477" s="439"/>
      <c r="AI6477" s="439"/>
      <c r="AJ6477" s="439"/>
    </row>
    <row r="6478" spans="29:36" x14ac:dyDescent="0.25">
      <c r="AC6478" s="439"/>
      <c r="AD6478" s="439"/>
      <c r="AE6478" s="439"/>
      <c r="AF6478" s="439"/>
      <c r="AG6478" s="439"/>
      <c r="AH6478" s="439"/>
      <c r="AI6478" s="439"/>
      <c r="AJ6478" s="439"/>
    </row>
    <row r="6479" spans="29:36" x14ac:dyDescent="0.25">
      <c r="AC6479" s="439"/>
      <c r="AD6479" s="439"/>
      <c r="AE6479" s="439"/>
      <c r="AF6479" s="439"/>
      <c r="AG6479" s="439"/>
      <c r="AH6479" s="439"/>
      <c r="AI6479" s="439"/>
      <c r="AJ6479" s="439"/>
    </row>
    <row r="6480" spans="29:36" x14ac:dyDescent="0.25">
      <c r="AC6480" s="439"/>
      <c r="AD6480" s="439"/>
      <c r="AE6480" s="439"/>
      <c r="AF6480" s="439"/>
      <c r="AG6480" s="439"/>
      <c r="AH6480" s="439"/>
      <c r="AI6480" s="439"/>
      <c r="AJ6480" s="439"/>
    </row>
    <row r="6481" spans="29:36" x14ac:dyDescent="0.25">
      <c r="AC6481" s="439"/>
      <c r="AD6481" s="439"/>
      <c r="AE6481" s="439"/>
      <c r="AF6481" s="439"/>
      <c r="AG6481" s="439"/>
      <c r="AH6481" s="439"/>
      <c r="AI6481" s="439"/>
      <c r="AJ6481" s="439"/>
    </row>
    <row r="6482" spans="29:36" x14ac:dyDescent="0.25">
      <c r="AC6482" s="439"/>
      <c r="AD6482" s="439"/>
      <c r="AE6482" s="439"/>
      <c r="AF6482" s="439"/>
      <c r="AG6482" s="439"/>
      <c r="AH6482" s="439"/>
      <c r="AI6482" s="439"/>
      <c r="AJ6482" s="439"/>
    </row>
    <row r="6483" spans="29:36" x14ac:dyDescent="0.25">
      <c r="AC6483" s="439"/>
      <c r="AD6483" s="439"/>
      <c r="AE6483" s="439"/>
      <c r="AF6483" s="439"/>
      <c r="AG6483" s="439"/>
      <c r="AH6483" s="439"/>
      <c r="AI6483" s="439"/>
      <c r="AJ6483" s="439"/>
    </row>
    <row r="6484" spans="29:36" x14ac:dyDescent="0.25">
      <c r="AC6484" s="439"/>
      <c r="AD6484" s="439"/>
      <c r="AE6484" s="439"/>
      <c r="AF6484" s="439"/>
      <c r="AG6484" s="439"/>
      <c r="AH6484" s="439"/>
      <c r="AI6484" s="439"/>
      <c r="AJ6484" s="439"/>
    </row>
    <row r="6485" spans="29:36" x14ac:dyDescent="0.25">
      <c r="AC6485" s="439"/>
      <c r="AD6485" s="439"/>
      <c r="AE6485" s="439"/>
      <c r="AF6485" s="439"/>
      <c r="AG6485" s="439"/>
      <c r="AH6485" s="439"/>
      <c r="AI6485" s="439"/>
      <c r="AJ6485" s="439"/>
    </row>
    <row r="6486" spans="29:36" x14ac:dyDescent="0.25">
      <c r="AC6486" s="439"/>
      <c r="AD6486" s="439"/>
      <c r="AE6486" s="439"/>
      <c r="AF6486" s="439"/>
      <c r="AG6486" s="439"/>
      <c r="AH6486" s="439"/>
      <c r="AI6486" s="439"/>
      <c r="AJ6486" s="439"/>
    </row>
    <row r="6487" spans="29:36" x14ac:dyDescent="0.25">
      <c r="AC6487" s="439"/>
      <c r="AD6487" s="439"/>
      <c r="AE6487" s="439"/>
      <c r="AF6487" s="439"/>
      <c r="AG6487" s="439"/>
      <c r="AH6487" s="439"/>
      <c r="AI6487" s="439"/>
      <c r="AJ6487" s="439"/>
    </row>
    <row r="6488" spans="29:36" x14ac:dyDescent="0.25">
      <c r="AC6488" s="439"/>
      <c r="AD6488" s="439"/>
      <c r="AE6488" s="439"/>
      <c r="AF6488" s="439"/>
      <c r="AG6488" s="439"/>
      <c r="AH6488" s="439"/>
      <c r="AI6488" s="439"/>
      <c r="AJ6488" s="439"/>
    </row>
    <row r="6489" spans="29:36" x14ac:dyDescent="0.25">
      <c r="AC6489" s="439"/>
      <c r="AD6489" s="439"/>
      <c r="AE6489" s="439"/>
      <c r="AF6489" s="439"/>
      <c r="AG6489" s="439"/>
      <c r="AH6489" s="439"/>
      <c r="AI6489" s="439"/>
      <c r="AJ6489" s="439"/>
    </row>
    <row r="6490" spans="29:36" x14ac:dyDescent="0.25">
      <c r="AC6490" s="439"/>
      <c r="AD6490" s="439"/>
      <c r="AE6490" s="439"/>
      <c r="AF6490" s="439"/>
      <c r="AG6490" s="439"/>
      <c r="AH6490" s="439"/>
      <c r="AI6490" s="439"/>
      <c r="AJ6490" s="439"/>
    </row>
    <row r="6491" spans="29:36" x14ac:dyDescent="0.25">
      <c r="AC6491" s="439"/>
      <c r="AD6491" s="439"/>
      <c r="AE6491" s="439"/>
      <c r="AF6491" s="439"/>
      <c r="AG6491" s="439"/>
      <c r="AH6491" s="439"/>
      <c r="AI6491" s="439"/>
      <c r="AJ6491" s="439"/>
    </row>
    <row r="6492" spans="29:36" x14ac:dyDescent="0.25">
      <c r="AC6492" s="439"/>
      <c r="AD6492" s="439"/>
      <c r="AE6492" s="439"/>
      <c r="AF6492" s="439"/>
      <c r="AG6492" s="439"/>
      <c r="AH6492" s="439"/>
      <c r="AI6492" s="439"/>
      <c r="AJ6492" s="439"/>
    </row>
    <row r="6493" spans="29:36" x14ac:dyDescent="0.25">
      <c r="AC6493" s="439"/>
      <c r="AD6493" s="439"/>
      <c r="AE6493" s="439"/>
      <c r="AF6493" s="439"/>
      <c r="AG6493" s="439"/>
      <c r="AH6493" s="439"/>
      <c r="AI6493" s="439"/>
      <c r="AJ6493" s="439"/>
    </row>
    <row r="6494" spans="29:36" x14ac:dyDescent="0.25">
      <c r="AC6494" s="439"/>
      <c r="AD6494" s="439"/>
      <c r="AE6494" s="439"/>
      <c r="AF6494" s="439"/>
      <c r="AG6494" s="439"/>
      <c r="AH6494" s="439"/>
      <c r="AI6494" s="439"/>
      <c r="AJ6494" s="439"/>
    </row>
    <row r="6495" spans="29:36" x14ac:dyDescent="0.25">
      <c r="AC6495" s="439"/>
      <c r="AD6495" s="439"/>
      <c r="AE6495" s="439"/>
      <c r="AF6495" s="439"/>
      <c r="AG6495" s="439"/>
      <c r="AH6495" s="439"/>
      <c r="AI6495" s="439"/>
      <c r="AJ6495" s="439"/>
    </row>
    <row r="6496" spans="29:36" x14ac:dyDescent="0.25">
      <c r="AC6496" s="439"/>
      <c r="AD6496" s="439"/>
      <c r="AE6496" s="439"/>
      <c r="AF6496" s="439"/>
      <c r="AG6496" s="439"/>
      <c r="AH6496" s="439"/>
      <c r="AI6496" s="439"/>
      <c r="AJ6496" s="439"/>
    </row>
    <row r="6497" spans="29:36" x14ac:dyDescent="0.25">
      <c r="AC6497" s="439"/>
      <c r="AD6497" s="439"/>
      <c r="AE6497" s="439"/>
      <c r="AF6497" s="439"/>
      <c r="AG6497" s="439"/>
      <c r="AH6497" s="439"/>
      <c r="AI6497" s="439"/>
      <c r="AJ6497" s="439"/>
    </row>
    <row r="6498" spans="29:36" x14ac:dyDescent="0.25">
      <c r="AC6498" s="439"/>
      <c r="AD6498" s="439"/>
      <c r="AE6498" s="439"/>
      <c r="AF6498" s="439"/>
      <c r="AG6498" s="439"/>
      <c r="AH6498" s="439"/>
      <c r="AI6498" s="439"/>
      <c r="AJ6498" s="439"/>
    </row>
    <row r="6499" spans="29:36" x14ac:dyDescent="0.25">
      <c r="AC6499" s="439"/>
      <c r="AD6499" s="439"/>
      <c r="AE6499" s="439"/>
      <c r="AF6499" s="439"/>
      <c r="AG6499" s="439"/>
      <c r="AH6499" s="439"/>
      <c r="AI6499" s="439"/>
      <c r="AJ6499" s="439"/>
    </row>
    <row r="6500" spans="29:36" x14ac:dyDescent="0.25">
      <c r="AC6500" s="439"/>
      <c r="AD6500" s="439"/>
      <c r="AE6500" s="439"/>
      <c r="AF6500" s="439"/>
      <c r="AG6500" s="439"/>
      <c r="AH6500" s="439"/>
      <c r="AI6500" s="439"/>
      <c r="AJ6500" s="439"/>
    </row>
    <row r="6501" spans="29:36" x14ac:dyDescent="0.25">
      <c r="AC6501" s="439"/>
      <c r="AD6501" s="439"/>
      <c r="AE6501" s="439"/>
      <c r="AF6501" s="439"/>
      <c r="AG6501" s="439"/>
      <c r="AH6501" s="439"/>
      <c r="AI6501" s="439"/>
      <c r="AJ6501" s="439"/>
    </row>
    <row r="6502" spans="29:36" x14ac:dyDescent="0.25">
      <c r="AC6502" s="439"/>
      <c r="AD6502" s="439"/>
      <c r="AE6502" s="439"/>
      <c r="AF6502" s="439"/>
      <c r="AG6502" s="439"/>
      <c r="AH6502" s="439"/>
      <c r="AI6502" s="439"/>
      <c r="AJ6502" s="439"/>
    </row>
    <row r="6503" spans="29:36" x14ac:dyDescent="0.25">
      <c r="AC6503" s="439"/>
      <c r="AD6503" s="439"/>
      <c r="AE6503" s="439"/>
      <c r="AF6503" s="439"/>
      <c r="AG6503" s="439"/>
      <c r="AH6503" s="439"/>
      <c r="AI6503" s="439"/>
      <c r="AJ6503" s="439"/>
    </row>
    <row r="6504" spans="29:36" x14ac:dyDescent="0.25">
      <c r="AC6504" s="439"/>
      <c r="AD6504" s="439"/>
      <c r="AE6504" s="439"/>
      <c r="AF6504" s="439"/>
      <c r="AG6504" s="439"/>
      <c r="AH6504" s="439"/>
      <c r="AI6504" s="439"/>
      <c r="AJ6504" s="439"/>
    </row>
    <row r="6505" spans="29:36" x14ac:dyDescent="0.25">
      <c r="AC6505" s="439"/>
      <c r="AD6505" s="439"/>
      <c r="AE6505" s="439"/>
      <c r="AF6505" s="439"/>
      <c r="AG6505" s="439"/>
      <c r="AH6505" s="439"/>
      <c r="AI6505" s="439"/>
      <c r="AJ6505" s="439"/>
    </row>
    <row r="6506" spans="29:36" x14ac:dyDescent="0.25">
      <c r="AC6506" s="439"/>
      <c r="AD6506" s="439"/>
      <c r="AE6506" s="439"/>
      <c r="AF6506" s="439"/>
      <c r="AG6506" s="439"/>
      <c r="AH6506" s="439"/>
      <c r="AI6506" s="439"/>
      <c r="AJ6506" s="439"/>
    </row>
    <row r="6507" spans="29:36" x14ac:dyDescent="0.25">
      <c r="AC6507" s="439"/>
      <c r="AD6507" s="439"/>
      <c r="AE6507" s="439"/>
      <c r="AF6507" s="439"/>
      <c r="AG6507" s="439"/>
      <c r="AH6507" s="439"/>
      <c r="AI6507" s="439"/>
      <c r="AJ6507" s="439"/>
    </row>
    <row r="6508" spans="29:36" x14ac:dyDescent="0.25">
      <c r="AC6508" s="439"/>
      <c r="AD6508" s="439"/>
      <c r="AE6508" s="439"/>
      <c r="AF6508" s="439"/>
      <c r="AG6508" s="439"/>
      <c r="AH6508" s="439"/>
      <c r="AI6508" s="439"/>
      <c r="AJ6508" s="439"/>
    </row>
    <row r="6509" spans="29:36" x14ac:dyDescent="0.25">
      <c r="AC6509" s="439"/>
      <c r="AD6509" s="439"/>
      <c r="AE6509" s="439"/>
      <c r="AF6509" s="439"/>
      <c r="AG6509" s="439"/>
      <c r="AH6509" s="439"/>
      <c r="AI6509" s="439"/>
      <c r="AJ6509" s="439"/>
    </row>
    <row r="6510" spans="29:36" x14ac:dyDescent="0.25">
      <c r="AC6510" s="439"/>
      <c r="AD6510" s="439"/>
      <c r="AE6510" s="439"/>
      <c r="AF6510" s="439"/>
      <c r="AG6510" s="439"/>
      <c r="AH6510" s="439"/>
      <c r="AI6510" s="439"/>
      <c r="AJ6510" s="439"/>
    </row>
    <row r="6511" spans="29:36" x14ac:dyDescent="0.25">
      <c r="AC6511" s="439"/>
      <c r="AD6511" s="439"/>
      <c r="AE6511" s="439"/>
      <c r="AF6511" s="439"/>
      <c r="AG6511" s="439"/>
      <c r="AH6511" s="439"/>
      <c r="AI6511" s="439"/>
      <c r="AJ6511" s="439"/>
    </row>
    <row r="6512" spans="29:36" x14ac:dyDescent="0.25">
      <c r="AC6512" s="439"/>
      <c r="AD6512" s="439"/>
      <c r="AE6512" s="439"/>
      <c r="AF6512" s="439"/>
      <c r="AG6512" s="439"/>
      <c r="AH6512" s="439"/>
      <c r="AI6512" s="439"/>
      <c r="AJ6512" s="439"/>
    </row>
    <row r="6513" spans="29:36" x14ac:dyDescent="0.25">
      <c r="AC6513" s="439"/>
      <c r="AD6513" s="439"/>
      <c r="AE6513" s="439"/>
      <c r="AF6513" s="439"/>
      <c r="AG6513" s="439"/>
      <c r="AH6513" s="439"/>
      <c r="AI6513" s="439"/>
      <c r="AJ6513" s="439"/>
    </row>
    <row r="6514" spans="29:36" x14ac:dyDescent="0.25">
      <c r="AC6514" s="439"/>
      <c r="AD6514" s="439"/>
      <c r="AE6514" s="439"/>
      <c r="AF6514" s="439"/>
      <c r="AG6514" s="439"/>
      <c r="AH6514" s="439"/>
      <c r="AI6514" s="439"/>
      <c r="AJ6514" s="439"/>
    </row>
    <row r="6515" spans="29:36" x14ac:dyDescent="0.25">
      <c r="AC6515" s="439"/>
      <c r="AD6515" s="439"/>
      <c r="AE6515" s="439"/>
      <c r="AF6515" s="439"/>
      <c r="AG6515" s="439"/>
      <c r="AH6515" s="439"/>
      <c r="AI6515" s="439"/>
      <c r="AJ6515" s="439"/>
    </row>
    <row r="6516" spans="29:36" x14ac:dyDescent="0.25">
      <c r="AC6516" s="439"/>
      <c r="AD6516" s="439"/>
      <c r="AE6516" s="439"/>
      <c r="AF6516" s="439"/>
      <c r="AG6516" s="439"/>
      <c r="AH6516" s="439"/>
      <c r="AI6516" s="439"/>
      <c r="AJ6516" s="439"/>
    </row>
    <row r="6517" spans="29:36" x14ac:dyDescent="0.25">
      <c r="AC6517" s="439"/>
      <c r="AD6517" s="439"/>
      <c r="AE6517" s="439"/>
      <c r="AF6517" s="439"/>
      <c r="AG6517" s="439"/>
      <c r="AH6517" s="439"/>
      <c r="AI6517" s="439"/>
      <c r="AJ6517" s="439"/>
    </row>
    <row r="6518" spans="29:36" x14ac:dyDescent="0.25">
      <c r="AC6518" s="439"/>
      <c r="AD6518" s="439"/>
      <c r="AE6518" s="439"/>
      <c r="AF6518" s="439"/>
      <c r="AG6518" s="439"/>
      <c r="AH6518" s="439"/>
      <c r="AI6518" s="439"/>
      <c r="AJ6518" s="439"/>
    </row>
    <row r="6519" spans="29:36" x14ac:dyDescent="0.25">
      <c r="AC6519" s="439"/>
      <c r="AD6519" s="439"/>
      <c r="AE6519" s="439"/>
      <c r="AF6519" s="439"/>
      <c r="AG6519" s="439"/>
      <c r="AH6519" s="439"/>
      <c r="AI6519" s="439"/>
      <c r="AJ6519" s="439"/>
    </row>
    <row r="6520" spans="29:36" x14ac:dyDescent="0.25">
      <c r="AC6520" s="439"/>
      <c r="AD6520" s="439"/>
      <c r="AE6520" s="439"/>
      <c r="AF6520" s="439"/>
      <c r="AG6520" s="439"/>
      <c r="AH6520" s="439"/>
      <c r="AI6520" s="439"/>
      <c r="AJ6520" s="439"/>
    </row>
    <row r="6521" spans="29:36" x14ac:dyDescent="0.25">
      <c r="AC6521" s="439"/>
      <c r="AD6521" s="439"/>
      <c r="AE6521" s="439"/>
      <c r="AF6521" s="439"/>
      <c r="AG6521" s="439"/>
      <c r="AH6521" s="439"/>
      <c r="AI6521" s="439"/>
      <c r="AJ6521" s="439"/>
    </row>
    <row r="6522" spans="29:36" x14ac:dyDescent="0.25">
      <c r="AC6522" s="439"/>
      <c r="AD6522" s="439"/>
      <c r="AE6522" s="439"/>
      <c r="AF6522" s="439"/>
      <c r="AG6522" s="439"/>
      <c r="AH6522" s="439"/>
      <c r="AI6522" s="439"/>
      <c r="AJ6522" s="439"/>
    </row>
    <row r="6523" spans="29:36" x14ac:dyDescent="0.25">
      <c r="AC6523" s="439"/>
      <c r="AD6523" s="439"/>
      <c r="AE6523" s="439"/>
      <c r="AF6523" s="439"/>
      <c r="AG6523" s="439"/>
      <c r="AH6523" s="439"/>
      <c r="AI6523" s="439"/>
      <c r="AJ6523" s="439"/>
    </row>
    <row r="6524" spans="29:36" x14ac:dyDescent="0.25">
      <c r="AC6524" s="439"/>
      <c r="AD6524" s="439"/>
      <c r="AE6524" s="439"/>
      <c r="AF6524" s="439"/>
      <c r="AG6524" s="439"/>
      <c r="AH6524" s="439"/>
      <c r="AI6524" s="439"/>
      <c r="AJ6524" s="439"/>
    </row>
    <row r="6525" spans="29:36" x14ac:dyDescent="0.25">
      <c r="AC6525" s="439"/>
      <c r="AD6525" s="439"/>
      <c r="AE6525" s="439"/>
      <c r="AF6525" s="439"/>
      <c r="AG6525" s="439"/>
      <c r="AH6525" s="439"/>
      <c r="AI6525" s="439"/>
      <c r="AJ6525" s="439"/>
    </row>
    <row r="6526" spans="29:36" x14ac:dyDescent="0.25">
      <c r="AC6526" s="439"/>
      <c r="AD6526" s="439"/>
      <c r="AE6526" s="439"/>
      <c r="AF6526" s="439"/>
      <c r="AG6526" s="439"/>
      <c r="AH6526" s="439"/>
      <c r="AI6526" s="439"/>
      <c r="AJ6526" s="439"/>
    </row>
    <row r="6527" spans="29:36" x14ac:dyDescent="0.25">
      <c r="AC6527" s="439"/>
      <c r="AD6527" s="439"/>
      <c r="AE6527" s="439"/>
      <c r="AF6527" s="439"/>
      <c r="AG6527" s="439"/>
      <c r="AH6527" s="439"/>
      <c r="AI6527" s="439"/>
      <c r="AJ6527" s="439"/>
    </row>
    <row r="6528" spans="29:36" x14ac:dyDescent="0.25">
      <c r="AC6528" s="439"/>
      <c r="AD6528" s="439"/>
      <c r="AE6528" s="439"/>
      <c r="AF6528" s="439"/>
      <c r="AG6528" s="439"/>
      <c r="AH6528" s="439"/>
      <c r="AI6528" s="439"/>
      <c r="AJ6528" s="439"/>
    </row>
    <row r="6529" spans="29:36" x14ac:dyDescent="0.25">
      <c r="AC6529" s="439"/>
      <c r="AD6529" s="439"/>
      <c r="AE6529" s="439"/>
      <c r="AF6529" s="439"/>
      <c r="AG6529" s="439"/>
      <c r="AH6529" s="439"/>
      <c r="AI6529" s="439"/>
      <c r="AJ6529" s="439"/>
    </row>
    <row r="6530" spans="29:36" x14ac:dyDescent="0.25">
      <c r="AC6530" s="439"/>
      <c r="AD6530" s="439"/>
      <c r="AE6530" s="439"/>
      <c r="AF6530" s="439"/>
      <c r="AG6530" s="439"/>
      <c r="AH6530" s="439"/>
      <c r="AI6530" s="439"/>
      <c r="AJ6530" s="439"/>
    </row>
    <row r="6531" spans="29:36" x14ac:dyDescent="0.25">
      <c r="AC6531" s="439"/>
      <c r="AD6531" s="439"/>
      <c r="AE6531" s="439"/>
      <c r="AF6531" s="439"/>
      <c r="AG6531" s="439"/>
      <c r="AH6531" s="439"/>
      <c r="AI6531" s="439"/>
      <c r="AJ6531" s="439"/>
    </row>
    <row r="6532" spans="29:36" x14ac:dyDescent="0.25">
      <c r="AC6532" s="439"/>
      <c r="AD6532" s="439"/>
      <c r="AE6532" s="439"/>
      <c r="AF6532" s="439"/>
      <c r="AG6532" s="439"/>
      <c r="AH6532" s="439"/>
      <c r="AI6532" s="439"/>
      <c r="AJ6532" s="439"/>
    </row>
    <row r="6533" spans="29:36" x14ac:dyDescent="0.25">
      <c r="AC6533" s="439"/>
      <c r="AD6533" s="439"/>
      <c r="AE6533" s="439"/>
      <c r="AF6533" s="439"/>
      <c r="AG6533" s="439"/>
      <c r="AH6533" s="439"/>
      <c r="AI6533" s="439"/>
      <c r="AJ6533" s="439"/>
    </row>
    <row r="6534" spans="29:36" x14ac:dyDescent="0.25">
      <c r="AC6534" s="439"/>
      <c r="AD6534" s="439"/>
      <c r="AE6534" s="439"/>
      <c r="AF6534" s="439"/>
      <c r="AG6534" s="439"/>
      <c r="AH6534" s="439"/>
      <c r="AI6534" s="439"/>
      <c r="AJ6534" s="439"/>
    </row>
    <row r="6535" spans="29:36" x14ac:dyDescent="0.25">
      <c r="AC6535" s="439"/>
      <c r="AD6535" s="439"/>
      <c r="AE6535" s="439"/>
      <c r="AF6535" s="439"/>
      <c r="AG6535" s="439"/>
      <c r="AH6535" s="439"/>
      <c r="AI6535" s="439"/>
      <c r="AJ6535" s="439"/>
    </row>
    <row r="6536" spans="29:36" x14ac:dyDescent="0.25">
      <c r="AC6536" s="439"/>
      <c r="AD6536" s="439"/>
      <c r="AE6536" s="439"/>
      <c r="AF6536" s="439"/>
      <c r="AG6536" s="439"/>
      <c r="AH6536" s="439"/>
      <c r="AI6536" s="439"/>
      <c r="AJ6536" s="439"/>
    </row>
    <row r="6537" spans="29:36" x14ac:dyDescent="0.25">
      <c r="AC6537" s="439"/>
      <c r="AD6537" s="439"/>
      <c r="AE6537" s="439"/>
      <c r="AF6537" s="439"/>
      <c r="AG6537" s="439"/>
      <c r="AH6537" s="439"/>
      <c r="AI6537" s="439"/>
      <c r="AJ6537" s="439"/>
    </row>
    <row r="6538" spans="29:36" x14ac:dyDescent="0.25">
      <c r="AC6538" s="439"/>
      <c r="AD6538" s="439"/>
      <c r="AE6538" s="439"/>
      <c r="AF6538" s="439"/>
      <c r="AG6538" s="439"/>
      <c r="AH6538" s="439"/>
      <c r="AI6538" s="439"/>
      <c r="AJ6538" s="439"/>
    </row>
    <row r="6539" spans="29:36" x14ac:dyDescent="0.25">
      <c r="AC6539" s="439"/>
      <c r="AD6539" s="439"/>
      <c r="AE6539" s="439"/>
      <c r="AF6539" s="439"/>
      <c r="AG6539" s="439"/>
      <c r="AH6539" s="439"/>
      <c r="AI6539" s="439"/>
      <c r="AJ6539" s="439"/>
    </row>
    <row r="6540" spans="29:36" x14ac:dyDescent="0.25">
      <c r="AC6540" s="439"/>
      <c r="AD6540" s="439"/>
      <c r="AE6540" s="439"/>
      <c r="AF6540" s="439"/>
      <c r="AG6540" s="439"/>
      <c r="AH6540" s="439"/>
      <c r="AI6540" s="439"/>
      <c r="AJ6540" s="439"/>
    </row>
    <row r="6541" spans="29:36" x14ac:dyDescent="0.25">
      <c r="AC6541" s="439"/>
      <c r="AD6541" s="439"/>
      <c r="AE6541" s="439"/>
      <c r="AF6541" s="439"/>
      <c r="AG6541" s="439"/>
      <c r="AH6541" s="439"/>
      <c r="AI6541" s="439"/>
      <c r="AJ6541" s="439"/>
    </row>
    <row r="6542" spans="29:36" x14ac:dyDescent="0.25">
      <c r="AC6542" s="439"/>
      <c r="AD6542" s="439"/>
      <c r="AE6542" s="439"/>
      <c r="AF6542" s="439"/>
      <c r="AG6542" s="439"/>
      <c r="AH6542" s="439"/>
      <c r="AI6542" s="439"/>
      <c r="AJ6542" s="439"/>
    </row>
    <row r="6543" spans="29:36" x14ac:dyDescent="0.25">
      <c r="AC6543" s="439"/>
      <c r="AD6543" s="439"/>
      <c r="AE6543" s="439"/>
      <c r="AF6543" s="439"/>
      <c r="AG6543" s="439"/>
      <c r="AH6543" s="439"/>
      <c r="AI6543" s="439"/>
      <c r="AJ6543" s="439"/>
    </row>
    <row r="6544" spans="29:36" x14ac:dyDescent="0.25">
      <c r="AC6544" s="439"/>
      <c r="AD6544" s="439"/>
      <c r="AE6544" s="439"/>
      <c r="AF6544" s="439"/>
      <c r="AG6544" s="439"/>
      <c r="AH6544" s="439"/>
      <c r="AI6544" s="439"/>
      <c r="AJ6544" s="439"/>
    </row>
    <row r="6545" spans="29:36" x14ac:dyDescent="0.25">
      <c r="AC6545" s="439"/>
      <c r="AD6545" s="439"/>
      <c r="AE6545" s="439"/>
      <c r="AF6545" s="439"/>
      <c r="AG6545" s="439"/>
      <c r="AH6545" s="439"/>
      <c r="AI6545" s="439"/>
      <c r="AJ6545" s="439"/>
    </row>
    <row r="6546" spans="29:36" x14ac:dyDescent="0.25">
      <c r="AC6546" s="439"/>
      <c r="AD6546" s="439"/>
      <c r="AE6546" s="439"/>
      <c r="AF6546" s="439"/>
      <c r="AG6546" s="439"/>
      <c r="AH6546" s="439"/>
      <c r="AI6546" s="439"/>
      <c r="AJ6546" s="439"/>
    </row>
    <row r="6547" spans="29:36" x14ac:dyDescent="0.25">
      <c r="AC6547" s="439"/>
      <c r="AD6547" s="439"/>
      <c r="AE6547" s="439"/>
      <c r="AF6547" s="439"/>
      <c r="AG6547" s="439"/>
      <c r="AH6547" s="439"/>
      <c r="AI6547" s="439"/>
      <c r="AJ6547" s="439"/>
    </row>
    <row r="6548" spans="29:36" x14ac:dyDescent="0.25">
      <c r="AC6548" s="439"/>
      <c r="AD6548" s="439"/>
      <c r="AE6548" s="439"/>
      <c r="AF6548" s="439"/>
      <c r="AG6548" s="439"/>
      <c r="AH6548" s="439"/>
      <c r="AI6548" s="439"/>
      <c r="AJ6548" s="439"/>
    </row>
    <row r="6549" spans="29:36" x14ac:dyDescent="0.25">
      <c r="AC6549" s="439"/>
      <c r="AD6549" s="439"/>
      <c r="AE6549" s="439"/>
      <c r="AF6549" s="439"/>
      <c r="AG6549" s="439"/>
      <c r="AH6549" s="439"/>
      <c r="AI6549" s="439"/>
      <c r="AJ6549" s="439"/>
    </row>
    <row r="6550" spans="29:36" x14ac:dyDescent="0.25">
      <c r="AC6550" s="439"/>
      <c r="AD6550" s="439"/>
      <c r="AE6550" s="439"/>
      <c r="AF6550" s="439"/>
      <c r="AG6550" s="439"/>
      <c r="AH6550" s="439"/>
      <c r="AI6550" s="439"/>
      <c r="AJ6550" s="439"/>
    </row>
    <row r="6551" spans="29:36" x14ac:dyDescent="0.25">
      <c r="AC6551" s="439"/>
      <c r="AD6551" s="439"/>
      <c r="AE6551" s="439"/>
      <c r="AF6551" s="439"/>
      <c r="AG6551" s="439"/>
      <c r="AH6551" s="439"/>
      <c r="AI6551" s="439"/>
      <c r="AJ6551" s="439"/>
    </row>
    <row r="6552" spans="29:36" x14ac:dyDescent="0.25">
      <c r="AC6552" s="439"/>
      <c r="AD6552" s="439"/>
      <c r="AE6552" s="439"/>
      <c r="AF6552" s="439"/>
      <c r="AG6552" s="439"/>
      <c r="AH6552" s="439"/>
      <c r="AI6552" s="439"/>
      <c r="AJ6552" s="439"/>
    </row>
    <row r="6553" spans="29:36" x14ac:dyDescent="0.25">
      <c r="AC6553" s="439"/>
      <c r="AD6553" s="439"/>
      <c r="AE6553" s="439"/>
      <c r="AF6553" s="439"/>
      <c r="AG6553" s="439"/>
      <c r="AH6553" s="439"/>
      <c r="AI6553" s="439"/>
      <c r="AJ6553" s="439"/>
    </row>
    <row r="6554" spans="29:36" x14ac:dyDescent="0.25">
      <c r="AC6554" s="439"/>
      <c r="AD6554" s="439"/>
      <c r="AE6554" s="439"/>
      <c r="AF6554" s="439"/>
      <c r="AG6554" s="439"/>
      <c r="AH6554" s="439"/>
      <c r="AI6554" s="439"/>
      <c r="AJ6554" s="439"/>
    </row>
    <row r="6555" spans="29:36" x14ac:dyDescent="0.25">
      <c r="AC6555" s="439"/>
      <c r="AD6555" s="439"/>
      <c r="AE6555" s="439"/>
      <c r="AF6555" s="439"/>
      <c r="AG6555" s="439"/>
      <c r="AH6555" s="439"/>
      <c r="AI6555" s="439"/>
      <c r="AJ6555" s="439"/>
    </row>
    <row r="6556" spans="29:36" x14ac:dyDescent="0.25">
      <c r="AC6556" s="439"/>
      <c r="AD6556" s="439"/>
      <c r="AE6556" s="439"/>
      <c r="AF6556" s="439"/>
      <c r="AG6556" s="439"/>
      <c r="AH6556" s="439"/>
      <c r="AI6556" s="439"/>
      <c r="AJ6556" s="439"/>
    </row>
    <row r="6557" spans="29:36" x14ac:dyDescent="0.25">
      <c r="AC6557" s="439"/>
      <c r="AD6557" s="439"/>
      <c r="AE6557" s="439"/>
      <c r="AF6557" s="439"/>
      <c r="AG6557" s="439"/>
      <c r="AH6557" s="439"/>
      <c r="AI6557" s="439"/>
      <c r="AJ6557" s="439"/>
    </row>
    <row r="6558" spans="29:36" x14ac:dyDescent="0.25">
      <c r="AC6558" s="439"/>
      <c r="AD6558" s="439"/>
      <c r="AE6558" s="439"/>
      <c r="AF6558" s="439"/>
      <c r="AG6558" s="439"/>
      <c r="AH6558" s="439"/>
      <c r="AI6558" s="439"/>
      <c r="AJ6558" s="439"/>
    </row>
    <row r="6559" spans="29:36" x14ac:dyDescent="0.25">
      <c r="AC6559" s="439"/>
      <c r="AD6559" s="439"/>
      <c r="AE6559" s="439"/>
      <c r="AF6559" s="439"/>
      <c r="AG6559" s="439"/>
      <c r="AH6559" s="439"/>
      <c r="AI6559" s="439"/>
      <c r="AJ6559" s="439"/>
    </row>
    <row r="6560" spans="29:36" x14ac:dyDescent="0.25">
      <c r="AC6560" s="439"/>
      <c r="AD6560" s="439"/>
      <c r="AE6560" s="439"/>
      <c r="AF6560" s="439"/>
      <c r="AG6560" s="439"/>
      <c r="AH6560" s="439"/>
      <c r="AI6560" s="439"/>
      <c r="AJ6560" s="439"/>
    </row>
    <row r="6561" spans="29:36" x14ac:dyDescent="0.25">
      <c r="AC6561" s="439"/>
      <c r="AD6561" s="439"/>
      <c r="AE6561" s="439"/>
      <c r="AF6561" s="439"/>
      <c r="AG6561" s="439"/>
      <c r="AH6561" s="439"/>
      <c r="AI6561" s="439"/>
      <c r="AJ6561" s="439"/>
    </row>
    <row r="6562" spans="29:36" x14ac:dyDescent="0.25">
      <c r="AC6562" s="439"/>
      <c r="AD6562" s="439"/>
      <c r="AE6562" s="439"/>
      <c r="AF6562" s="439"/>
      <c r="AG6562" s="439"/>
      <c r="AH6562" s="439"/>
      <c r="AI6562" s="439"/>
      <c r="AJ6562" s="439"/>
    </row>
    <row r="6563" spans="29:36" x14ac:dyDescent="0.25">
      <c r="AC6563" s="439"/>
      <c r="AD6563" s="439"/>
      <c r="AE6563" s="439"/>
      <c r="AF6563" s="439"/>
      <c r="AG6563" s="439"/>
      <c r="AH6563" s="439"/>
      <c r="AI6563" s="439"/>
      <c r="AJ6563" s="439"/>
    </row>
    <row r="6564" spans="29:36" x14ac:dyDescent="0.25">
      <c r="AC6564" s="439"/>
      <c r="AD6564" s="439"/>
      <c r="AE6564" s="439"/>
      <c r="AF6564" s="439"/>
      <c r="AG6564" s="439"/>
      <c r="AH6564" s="439"/>
      <c r="AI6564" s="439"/>
      <c r="AJ6564" s="439"/>
    </row>
    <row r="6565" spans="29:36" x14ac:dyDescent="0.25">
      <c r="AC6565" s="439"/>
      <c r="AD6565" s="439"/>
      <c r="AE6565" s="439"/>
      <c r="AF6565" s="439"/>
      <c r="AG6565" s="439"/>
      <c r="AH6565" s="439"/>
      <c r="AI6565" s="439"/>
      <c r="AJ6565" s="439"/>
    </row>
    <row r="6566" spans="29:36" x14ac:dyDescent="0.25">
      <c r="AC6566" s="439"/>
      <c r="AD6566" s="439"/>
      <c r="AE6566" s="439"/>
      <c r="AF6566" s="439"/>
      <c r="AG6566" s="439"/>
      <c r="AH6566" s="439"/>
      <c r="AI6566" s="439"/>
      <c r="AJ6566" s="439"/>
    </row>
    <row r="6567" spans="29:36" x14ac:dyDescent="0.25">
      <c r="AC6567" s="439"/>
      <c r="AD6567" s="439"/>
      <c r="AE6567" s="439"/>
      <c r="AF6567" s="439"/>
      <c r="AG6567" s="439"/>
      <c r="AH6567" s="439"/>
      <c r="AI6567" s="439"/>
      <c r="AJ6567" s="439"/>
    </row>
    <row r="6568" spans="29:36" x14ac:dyDescent="0.25">
      <c r="AC6568" s="439"/>
      <c r="AD6568" s="439"/>
      <c r="AE6568" s="439"/>
      <c r="AF6568" s="439"/>
      <c r="AG6568" s="439"/>
      <c r="AH6568" s="439"/>
      <c r="AI6568" s="439"/>
      <c r="AJ6568" s="439"/>
    </row>
    <row r="6569" spans="29:36" x14ac:dyDescent="0.25">
      <c r="AC6569" s="439"/>
      <c r="AD6569" s="439"/>
      <c r="AE6569" s="439"/>
      <c r="AF6569" s="439"/>
      <c r="AG6569" s="439"/>
      <c r="AH6569" s="439"/>
      <c r="AI6569" s="439"/>
      <c r="AJ6569" s="439"/>
    </row>
    <row r="6570" spans="29:36" x14ac:dyDescent="0.25">
      <c r="AC6570" s="439"/>
      <c r="AD6570" s="439"/>
      <c r="AE6570" s="439"/>
      <c r="AF6570" s="439"/>
      <c r="AG6570" s="439"/>
      <c r="AH6570" s="439"/>
      <c r="AI6570" s="439"/>
      <c r="AJ6570" s="439"/>
    </row>
    <row r="6571" spans="29:36" x14ac:dyDescent="0.25">
      <c r="AC6571" s="439"/>
      <c r="AD6571" s="439"/>
      <c r="AE6571" s="439"/>
      <c r="AF6571" s="439"/>
      <c r="AG6571" s="439"/>
      <c r="AH6571" s="439"/>
      <c r="AI6571" s="439"/>
      <c r="AJ6571" s="439"/>
    </row>
    <row r="6572" spans="29:36" x14ac:dyDescent="0.25">
      <c r="AC6572" s="439"/>
      <c r="AD6572" s="439"/>
      <c r="AE6572" s="439"/>
      <c r="AF6572" s="439"/>
      <c r="AG6572" s="439"/>
      <c r="AH6572" s="439"/>
      <c r="AI6572" s="439"/>
      <c r="AJ6572" s="439"/>
    </row>
    <row r="6573" spans="29:36" x14ac:dyDescent="0.25">
      <c r="AC6573" s="439"/>
      <c r="AD6573" s="439"/>
      <c r="AE6573" s="439"/>
      <c r="AF6573" s="439"/>
      <c r="AG6573" s="439"/>
      <c r="AH6573" s="439"/>
      <c r="AI6573" s="439"/>
      <c r="AJ6573" s="439"/>
    </row>
    <row r="6574" spans="29:36" x14ac:dyDescent="0.25">
      <c r="AC6574" s="439"/>
      <c r="AD6574" s="439"/>
      <c r="AE6574" s="439"/>
      <c r="AF6574" s="439"/>
      <c r="AG6574" s="439"/>
      <c r="AH6574" s="439"/>
      <c r="AI6574" s="439"/>
      <c r="AJ6574" s="439"/>
    </row>
    <row r="6575" spans="29:36" x14ac:dyDescent="0.25">
      <c r="AC6575" s="439"/>
      <c r="AD6575" s="439"/>
      <c r="AE6575" s="439"/>
      <c r="AF6575" s="439"/>
      <c r="AG6575" s="439"/>
      <c r="AH6575" s="439"/>
      <c r="AI6575" s="439"/>
      <c r="AJ6575" s="439"/>
    </row>
    <row r="6576" spans="29:36" x14ac:dyDescent="0.25">
      <c r="AC6576" s="439"/>
      <c r="AD6576" s="439"/>
      <c r="AE6576" s="439"/>
      <c r="AF6576" s="439"/>
      <c r="AG6576" s="439"/>
      <c r="AH6576" s="439"/>
      <c r="AI6576" s="439"/>
      <c r="AJ6576" s="439"/>
    </row>
    <row r="6577" spans="29:36" x14ac:dyDescent="0.25">
      <c r="AC6577" s="439"/>
      <c r="AD6577" s="439"/>
      <c r="AE6577" s="439"/>
      <c r="AF6577" s="439"/>
      <c r="AG6577" s="439"/>
      <c r="AH6577" s="439"/>
      <c r="AI6577" s="439"/>
      <c r="AJ6577" s="439"/>
    </row>
    <row r="6578" spans="29:36" x14ac:dyDescent="0.25">
      <c r="AC6578" s="439"/>
      <c r="AD6578" s="439"/>
      <c r="AE6578" s="439"/>
      <c r="AF6578" s="439"/>
      <c r="AG6578" s="439"/>
      <c r="AH6578" s="439"/>
      <c r="AI6578" s="439"/>
      <c r="AJ6578" s="439"/>
    </row>
    <row r="6579" spans="29:36" x14ac:dyDescent="0.25">
      <c r="AC6579" s="439"/>
      <c r="AD6579" s="439"/>
      <c r="AE6579" s="439"/>
      <c r="AF6579" s="439"/>
      <c r="AG6579" s="439"/>
      <c r="AH6579" s="439"/>
      <c r="AI6579" s="439"/>
      <c r="AJ6579" s="439"/>
    </row>
    <row r="6580" spans="29:36" x14ac:dyDescent="0.25">
      <c r="AC6580" s="439"/>
      <c r="AD6580" s="439"/>
      <c r="AE6580" s="439"/>
      <c r="AF6580" s="439"/>
      <c r="AG6580" s="439"/>
      <c r="AH6580" s="439"/>
      <c r="AI6580" s="439"/>
      <c r="AJ6580" s="439"/>
    </row>
    <row r="6581" spans="29:36" x14ac:dyDescent="0.25">
      <c r="AC6581" s="439"/>
      <c r="AD6581" s="439"/>
      <c r="AE6581" s="439"/>
      <c r="AF6581" s="439"/>
      <c r="AG6581" s="439"/>
      <c r="AH6581" s="439"/>
      <c r="AI6581" s="439"/>
      <c r="AJ6581" s="439"/>
    </row>
    <row r="6582" spans="29:36" x14ac:dyDescent="0.25">
      <c r="AC6582" s="439"/>
      <c r="AD6582" s="439"/>
      <c r="AE6582" s="439"/>
      <c r="AF6582" s="439"/>
      <c r="AG6582" s="439"/>
      <c r="AH6582" s="439"/>
      <c r="AI6582" s="439"/>
      <c r="AJ6582" s="439"/>
    </row>
    <row r="6583" spans="29:36" x14ac:dyDescent="0.25">
      <c r="AC6583" s="439"/>
      <c r="AD6583" s="439"/>
      <c r="AE6583" s="439"/>
      <c r="AF6583" s="439"/>
      <c r="AG6583" s="439"/>
      <c r="AH6583" s="439"/>
      <c r="AI6583" s="439"/>
      <c r="AJ6583" s="439"/>
    </row>
    <row r="6584" spans="29:36" x14ac:dyDescent="0.25">
      <c r="AC6584" s="439"/>
      <c r="AD6584" s="439"/>
      <c r="AE6584" s="439"/>
      <c r="AF6584" s="439"/>
      <c r="AG6584" s="439"/>
      <c r="AH6584" s="439"/>
      <c r="AI6584" s="439"/>
      <c r="AJ6584" s="439"/>
    </row>
    <row r="6585" spans="29:36" x14ac:dyDescent="0.25">
      <c r="AC6585" s="439"/>
      <c r="AD6585" s="439"/>
      <c r="AE6585" s="439"/>
      <c r="AF6585" s="439"/>
      <c r="AG6585" s="439"/>
      <c r="AH6585" s="439"/>
      <c r="AI6585" s="439"/>
      <c r="AJ6585" s="439"/>
    </row>
    <row r="6586" spans="29:36" x14ac:dyDescent="0.25">
      <c r="AC6586" s="439"/>
      <c r="AD6586" s="439"/>
      <c r="AE6586" s="439"/>
      <c r="AF6586" s="439"/>
      <c r="AG6586" s="439"/>
      <c r="AH6586" s="439"/>
      <c r="AI6586" s="439"/>
      <c r="AJ6586" s="439"/>
    </row>
    <row r="6587" spans="29:36" x14ac:dyDescent="0.25">
      <c r="AC6587" s="439"/>
      <c r="AD6587" s="439"/>
      <c r="AE6587" s="439"/>
      <c r="AF6587" s="439"/>
      <c r="AG6587" s="439"/>
      <c r="AH6587" s="439"/>
      <c r="AI6587" s="439"/>
      <c r="AJ6587" s="439"/>
    </row>
    <row r="6588" spans="29:36" x14ac:dyDescent="0.25">
      <c r="AC6588" s="439"/>
      <c r="AD6588" s="439"/>
      <c r="AE6588" s="439"/>
      <c r="AF6588" s="439"/>
      <c r="AG6588" s="439"/>
      <c r="AH6588" s="439"/>
      <c r="AI6588" s="439"/>
      <c r="AJ6588" s="439"/>
    </row>
    <row r="6589" spans="29:36" x14ac:dyDescent="0.25">
      <c r="AC6589" s="439"/>
      <c r="AD6589" s="439"/>
      <c r="AE6589" s="439"/>
      <c r="AF6589" s="439"/>
      <c r="AG6589" s="439"/>
      <c r="AH6589" s="439"/>
      <c r="AI6589" s="439"/>
      <c r="AJ6589" s="439"/>
    </row>
    <row r="6590" spans="29:36" x14ac:dyDescent="0.25">
      <c r="AC6590" s="439"/>
      <c r="AD6590" s="439"/>
      <c r="AE6590" s="439"/>
      <c r="AF6590" s="439"/>
      <c r="AG6590" s="439"/>
      <c r="AH6590" s="439"/>
      <c r="AI6590" s="439"/>
      <c r="AJ6590" s="439"/>
    </row>
    <row r="6591" spans="29:36" x14ac:dyDescent="0.25">
      <c r="AC6591" s="439"/>
      <c r="AD6591" s="439"/>
      <c r="AE6591" s="439"/>
      <c r="AF6591" s="439"/>
      <c r="AG6591" s="439"/>
      <c r="AH6591" s="439"/>
      <c r="AI6591" s="439"/>
      <c r="AJ6591" s="439"/>
    </row>
    <row r="6592" spans="29:36" x14ac:dyDescent="0.25">
      <c r="AC6592" s="439"/>
      <c r="AD6592" s="439"/>
      <c r="AE6592" s="439"/>
      <c r="AF6592" s="439"/>
      <c r="AG6592" s="439"/>
      <c r="AH6592" s="439"/>
      <c r="AI6592" s="439"/>
      <c r="AJ6592" s="439"/>
    </row>
    <row r="6593" spans="29:36" x14ac:dyDescent="0.25">
      <c r="AC6593" s="439"/>
      <c r="AD6593" s="439"/>
      <c r="AE6593" s="439"/>
      <c r="AF6593" s="439"/>
      <c r="AG6593" s="439"/>
      <c r="AH6593" s="439"/>
      <c r="AI6593" s="439"/>
      <c r="AJ6593" s="439"/>
    </row>
    <row r="6594" spans="29:36" x14ac:dyDescent="0.25">
      <c r="AC6594" s="439"/>
      <c r="AD6594" s="439"/>
      <c r="AE6594" s="439"/>
      <c r="AF6594" s="439"/>
      <c r="AG6594" s="439"/>
      <c r="AH6594" s="439"/>
      <c r="AI6594" s="439"/>
      <c r="AJ6594" s="439"/>
    </row>
    <row r="6595" spans="29:36" x14ac:dyDescent="0.25">
      <c r="AC6595" s="439"/>
      <c r="AD6595" s="439"/>
      <c r="AE6595" s="439"/>
      <c r="AF6595" s="439"/>
      <c r="AG6595" s="439"/>
      <c r="AH6595" s="439"/>
      <c r="AI6595" s="439"/>
      <c r="AJ6595" s="439"/>
    </row>
    <row r="6596" spans="29:36" x14ac:dyDescent="0.25">
      <c r="AC6596" s="439"/>
      <c r="AD6596" s="439"/>
      <c r="AE6596" s="439"/>
      <c r="AF6596" s="439"/>
      <c r="AG6596" s="439"/>
      <c r="AH6596" s="439"/>
      <c r="AI6596" s="439"/>
      <c r="AJ6596" s="439"/>
    </row>
    <row r="6597" spans="29:36" x14ac:dyDescent="0.25">
      <c r="AC6597" s="439"/>
      <c r="AD6597" s="439"/>
      <c r="AE6597" s="439"/>
      <c r="AF6597" s="439"/>
      <c r="AG6597" s="439"/>
      <c r="AH6597" s="439"/>
      <c r="AI6597" s="439"/>
      <c r="AJ6597" s="439"/>
    </row>
    <row r="6598" spans="29:36" x14ac:dyDescent="0.25">
      <c r="AC6598" s="439"/>
      <c r="AD6598" s="439"/>
      <c r="AE6598" s="439"/>
      <c r="AF6598" s="439"/>
      <c r="AG6598" s="439"/>
      <c r="AH6598" s="439"/>
      <c r="AI6598" s="439"/>
      <c r="AJ6598" s="439"/>
    </row>
    <row r="6599" spans="29:36" x14ac:dyDescent="0.25">
      <c r="AC6599" s="439"/>
      <c r="AD6599" s="439"/>
      <c r="AE6599" s="439"/>
      <c r="AF6599" s="439"/>
      <c r="AG6599" s="439"/>
      <c r="AH6599" s="439"/>
      <c r="AI6599" s="439"/>
      <c r="AJ6599" s="439"/>
    </row>
    <row r="6600" spans="29:36" x14ac:dyDescent="0.25">
      <c r="AC6600" s="439"/>
      <c r="AD6600" s="439"/>
      <c r="AE6600" s="439"/>
      <c r="AF6600" s="439"/>
      <c r="AG6600" s="439"/>
      <c r="AH6600" s="439"/>
      <c r="AI6600" s="439"/>
      <c r="AJ6600" s="439"/>
    </row>
    <row r="6601" spans="29:36" x14ac:dyDescent="0.25">
      <c r="AC6601" s="439"/>
      <c r="AD6601" s="439"/>
      <c r="AE6601" s="439"/>
      <c r="AF6601" s="439"/>
      <c r="AG6601" s="439"/>
      <c r="AH6601" s="439"/>
      <c r="AI6601" s="439"/>
      <c r="AJ6601" s="439"/>
    </row>
    <row r="6602" spans="29:36" x14ac:dyDescent="0.25">
      <c r="AC6602" s="439"/>
      <c r="AD6602" s="439"/>
      <c r="AE6602" s="439"/>
      <c r="AF6602" s="439"/>
      <c r="AG6602" s="439"/>
      <c r="AH6602" s="439"/>
      <c r="AI6602" s="439"/>
      <c r="AJ6602" s="439"/>
    </row>
    <row r="6603" spans="29:36" x14ac:dyDescent="0.25">
      <c r="AC6603" s="439"/>
      <c r="AD6603" s="439"/>
      <c r="AE6603" s="439"/>
      <c r="AF6603" s="439"/>
      <c r="AG6603" s="439"/>
      <c r="AH6603" s="439"/>
      <c r="AI6603" s="439"/>
      <c r="AJ6603" s="439"/>
    </row>
    <row r="6604" spans="29:36" x14ac:dyDescent="0.25">
      <c r="AC6604" s="439"/>
      <c r="AD6604" s="439"/>
      <c r="AE6604" s="439"/>
      <c r="AF6604" s="439"/>
      <c r="AG6604" s="439"/>
      <c r="AH6604" s="439"/>
      <c r="AI6604" s="439"/>
      <c r="AJ6604" s="439"/>
    </row>
    <row r="6605" spans="29:36" x14ac:dyDescent="0.25">
      <c r="AC6605" s="439"/>
      <c r="AD6605" s="439"/>
      <c r="AE6605" s="439"/>
      <c r="AF6605" s="439"/>
      <c r="AG6605" s="439"/>
      <c r="AH6605" s="439"/>
      <c r="AI6605" s="439"/>
      <c r="AJ6605" s="439"/>
    </row>
    <row r="6606" spans="29:36" x14ac:dyDescent="0.25">
      <c r="AC6606" s="439"/>
      <c r="AD6606" s="439"/>
      <c r="AE6606" s="439"/>
      <c r="AF6606" s="439"/>
      <c r="AG6606" s="439"/>
      <c r="AH6606" s="439"/>
      <c r="AI6606" s="439"/>
      <c r="AJ6606" s="439"/>
    </row>
    <row r="6607" spans="29:36" x14ac:dyDescent="0.25">
      <c r="AC6607" s="439"/>
      <c r="AD6607" s="439"/>
      <c r="AE6607" s="439"/>
      <c r="AF6607" s="439"/>
      <c r="AG6607" s="439"/>
      <c r="AH6607" s="439"/>
      <c r="AI6607" s="439"/>
      <c r="AJ6607" s="439"/>
    </row>
    <row r="6608" spans="29:36" x14ac:dyDescent="0.25">
      <c r="AC6608" s="439"/>
      <c r="AD6608" s="439"/>
      <c r="AE6608" s="439"/>
      <c r="AF6608" s="439"/>
      <c r="AG6608" s="439"/>
      <c r="AH6608" s="439"/>
      <c r="AI6608" s="439"/>
      <c r="AJ6608" s="439"/>
    </row>
    <row r="6609" spans="29:36" x14ac:dyDescent="0.25">
      <c r="AC6609" s="439"/>
      <c r="AD6609" s="439"/>
      <c r="AE6609" s="439"/>
      <c r="AF6609" s="439"/>
      <c r="AG6609" s="439"/>
      <c r="AH6609" s="439"/>
      <c r="AI6609" s="439"/>
      <c r="AJ6609" s="439"/>
    </row>
    <row r="6610" spans="29:36" x14ac:dyDescent="0.25">
      <c r="AC6610" s="439"/>
      <c r="AD6610" s="439"/>
      <c r="AE6610" s="439"/>
      <c r="AF6610" s="439"/>
      <c r="AG6610" s="439"/>
      <c r="AH6610" s="439"/>
      <c r="AI6610" s="439"/>
      <c r="AJ6610" s="439"/>
    </row>
    <row r="6611" spans="29:36" x14ac:dyDescent="0.25">
      <c r="AC6611" s="439"/>
      <c r="AD6611" s="439"/>
      <c r="AE6611" s="439"/>
      <c r="AF6611" s="439"/>
      <c r="AG6611" s="439"/>
      <c r="AH6611" s="439"/>
      <c r="AI6611" s="439"/>
      <c r="AJ6611" s="439"/>
    </row>
    <row r="6612" spans="29:36" x14ac:dyDescent="0.25">
      <c r="AC6612" s="439"/>
      <c r="AD6612" s="439"/>
      <c r="AE6612" s="439"/>
      <c r="AF6612" s="439"/>
      <c r="AG6612" s="439"/>
      <c r="AH6612" s="439"/>
      <c r="AI6612" s="439"/>
      <c r="AJ6612" s="439"/>
    </row>
    <row r="6613" spans="29:36" x14ac:dyDescent="0.25">
      <c r="AC6613" s="439"/>
      <c r="AD6613" s="439"/>
      <c r="AE6613" s="439"/>
      <c r="AF6613" s="439"/>
      <c r="AG6613" s="439"/>
      <c r="AH6613" s="439"/>
      <c r="AI6613" s="439"/>
      <c r="AJ6613" s="439"/>
    </row>
    <row r="6614" spans="29:36" x14ac:dyDescent="0.25">
      <c r="AC6614" s="439"/>
      <c r="AD6614" s="439"/>
      <c r="AE6614" s="439"/>
      <c r="AF6614" s="439"/>
      <c r="AG6614" s="439"/>
      <c r="AH6614" s="439"/>
      <c r="AI6614" s="439"/>
      <c r="AJ6614" s="439"/>
    </row>
    <row r="6615" spans="29:36" x14ac:dyDescent="0.25">
      <c r="AC6615" s="439"/>
      <c r="AD6615" s="439"/>
      <c r="AE6615" s="439"/>
      <c r="AF6615" s="439"/>
      <c r="AG6615" s="439"/>
      <c r="AH6615" s="439"/>
      <c r="AI6615" s="439"/>
      <c r="AJ6615" s="439"/>
    </row>
    <row r="6616" spans="29:36" x14ac:dyDescent="0.25">
      <c r="AC6616" s="439"/>
      <c r="AD6616" s="439"/>
      <c r="AE6616" s="439"/>
      <c r="AF6616" s="439"/>
      <c r="AG6616" s="439"/>
      <c r="AH6616" s="439"/>
      <c r="AI6616" s="439"/>
      <c r="AJ6616" s="439"/>
    </row>
    <row r="6617" spans="29:36" x14ac:dyDescent="0.25">
      <c r="AC6617" s="439"/>
      <c r="AD6617" s="439"/>
      <c r="AE6617" s="439"/>
      <c r="AF6617" s="439"/>
      <c r="AG6617" s="439"/>
      <c r="AH6617" s="439"/>
      <c r="AI6617" s="439"/>
      <c r="AJ6617" s="439"/>
    </row>
    <row r="6618" spans="29:36" x14ac:dyDescent="0.25">
      <c r="AC6618" s="439"/>
      <c r="AD6618" s="439"/>
      <c r="AE6618" s="439"/>
      <c r="AF6618" s="439"/>
      <c r="AG6618" s="439"/>
      <c r="AH6618" s="439"/>
      <c r="AI6618" s="439"/>
      <c r="AJ6618" s="439"/>
    </row>
    <row r="6619" spans="29:36" x14ac:dyDescent="0.25">
      <c r="AC6619" s="439"/>
      <c r="AD6619" s="439"/>
      <c r="AE6619" s="439"/>
      <c r="AF6619" s="439"/>
      <c r="AG6619" s="439"/>
      <c r="AH6619" s="439"/>
      <c r="AI6619" s="439"/>
      <c r="AJ6619" s="439"/>
    </row>
    <row r="6620" spans="29:36" x14ac:dyDescent="0.25">
      <c r="AC6620" s="439"/>
      <c r="AD6620" s="439"/>
      <c r="AE6620" s="439"/>
      <c r="AF6620" s="439"/>
      <c r="AG6620" s="439"/>
      <c r="AH6620" s="439"/>
      <c r="AI6620" s="439"/>
      <c r="AJ6620" s="439"/>
    </row>
    <row r="6621" spans="29:36" x14ac:dyDescent="0.25">
      <c r="AC6621" s="439"/>
      <c r="AD6621" s="439"/>
      <c r="AE6621" s="439"/>
      <c r="AF6621" s="439"/>
      <c r="AG6621" s="439"/>
      <c r="AH6621" s="439"/>
      <c r="AI6621" s="439"/>
      <c r="AJ6621" s="439"/>
    </row>
    <row r="6622" spans="29:36" x14ac:dyDescent="0.25">
      <c r="AC6622" s="439"/>
      <c r="AD6622" s="439"/>
      <c r="AE6622" s="439"/>
      <c r="AF6622" s="439"/>
      <c r="AG6622" s="439"/>
      <c r="AH6622" s="439"/>
      <c r="AI6622" s="439"/>
      <c r="AJ6622" s="439"/>
    </row>
    <row r="6623" spans="29:36" x14ac:dyDescent="0.25">
      <c r="AC6623" s="439"/>
      <c r="AD6623" s="439"/>
      <c r="AE6623" s="439"/>
      <c r="AF6623" s="439"/>
      <c r="AG6623" s="439"/>
      <c r="AH6623" s="439"/>
      <c r="AI6623" s="439"/>
      <c r="AJ6623" s="439"/>
    </row>
    <row r="6624" spans="29:36" x14ac:dyDescent="0.25">
      <c r="AC6624" s="439"/>
      <c r="AD6624" s="439"/>
      <c r="AE6624" s="439"/>
      <c r="AF6624" s="439"/>
      <c r="AG6624" s="439"/>
      <c r="AH6624" s="439"/>
      <c r="AI6624" s="439"/>
      <c r="AJ6624" s="439"/>
    </row>
    <row r="6625" spans="29:36" x14ac:dyDescent="0.25">
      <c r="AC6625" s="439"/>
      <c r="AD6625" s="439"/>
      <c r="AE6625" s="439"/>
      <c r="AF6625" s="439"/>
      <c r="AG6625" s="439"/>
      <c r="AH6625" s="439"/>
      <c r="AI6625" s="439"/>
      <c r="AJ6625" s="439"/>
    </row>
    <row r="6626" spans="29:36" x14ac:dyDescent="0.25">
      <c r="AC6626" s="439"/>
      <c r="AD6626" s="439"/>
      <c r="AE6626" s="439"/>
      <c r="AF6626" s="439"/>
      <c r="AG6626" s="439"/>
      <c r="AH6626" s="439"/>
      <c r="AI6626" s="439"/>
      <c r="AJ6626" s="439"/>
    </row>
    <row r="6627" spans="29:36" x14ac:dyDescent="0.25">
      <c r="AC6627" s="439"/>
      <c r="AD6627" s="439"/>
      <c r="AE6627" s="439"/>
      <c r="AF6627" s="439"/>
      <c r="AG6627" s="439"/>
      <c r="AH6627" s="439"/>
      <c r="AI6627" s="439"/>
      <c r="AJ6627" s="439"/>
    </row>
    <row r="6628" spans="29:36" x14ac:dyDescent="0.25">
      <c r="AC6628" s="439"/>
      <c r="AD6628" s="439"/>
      <c r="AE6628" s="439"/>
      <c r="AF6628" s="439"/>
      <c r="AG6628" s="439"/>
      <c r="AH6628" s="439"/>
      <c r="AI6628" s="439"/>
      <c r="AJ6628" s="439"/>
    </row>
    <row r="6629" spans="29:36" x14ac:dyDescent="0.25">
      <c r="AC6629" s="439"/>
      <c r="AD6629" s="439"/>
      <c r="AE6629" s="439"/>
      <c r="AF6629" s="439"/>
      <c r="AG6629" s="439"/>
      <c r="AH6629" s="439"/>
      <c r="AI6629" s="439"/>
      <c r="AJ6629" s="439"/>
    </row>
    <row r="6630" spans="29:36" x14ac:dyDescent="0.25">
      <c r="AC6630" s="439"/>
      <c r="AD6630" s="439"/>
      <c r="AE6630" s="439"/>
      <c r="AF6630" s="439"/>
      <c r="AG6630" s="439"/>
      <c r="AH6630" s="439"/>
      <c r="AI6630" s="439"/>
      <c r="AJ6630" s="439"/>
    </row>
    <row r="6631" spans="29:36" x14ac:dyDescent="0.25">
      <c r="AC6631" s="439"/>
      <c r="AD6631" s="439"/>
      <c r="AE6631" s="439"/>
      <c r="AF6631" s="439"/>
      <c r="AG6631" s="439"/>
      <c r="AH6631" s="439"/>
      <c r="AI6631" s="439"/>
      <c r="AJ6631" s="439"/>
    </row>
    <row r="6632" spans="29:36" x14ac:dyDescent="0.25">
      <c r="AC6632" s="439"/>
      <c r="AD6632" s="439"/>
      <c r="AE6632" s="439"/>
      <c r="AF6632" s="439"/>
      <c r="AG6632" s="439"/>
      <c r="AH6632" s="439"/>
      <c r="AI6632" s="439"/>
      <c r="AJ6632" s="439"/>
    </row>
    <row r="6633" spans="29:36" x14ac:dyDescent="0.25">
      <c r="AC6633" s="439"/>
      <c r="AD6633" s="439"/>
      <c r="AE6633" s="439"/>
      <c r="AF6633" s="439"/>
      <c r="AG6633" s="439"/>
      <c r="AH6633" s="439"/>
      <c r="AI6633" s="439"/>
      <c r="AJ6633" s="439"/>
    </row>
    <row r="6634" spans="29:36" x14ac:dyDescent="0.25">
      <c r="AC6634" s="439"/>
      <c r="AD6634" s="439"/>
      <c r="AE6634" s="439"/>
      <c r="AF6634" s="439"/>
      <c r="AG6634" s="439"/>
      <c r="AH6634" s="439"/>
      <c r="AI6634" s="439"/>
      <c r="AJ6634" s="439"/>
    </row>
    <row r="6635" spans="29:36" x14ac:dyDescent="0.25">
      <c r="AC6635" s="439"/>
      <c r="AD6635" s="439"/>
      <c r="AE6635" s="439"/>
      <c r="AF6635" s="439"/>
      <c r="AG6635" s="439"/>
      <c r="AH6635" s="439"/>
      <c r="AI6635" s="439"/>
      <c r="AJ6635" s="439"/>
    </row>
    <row r="6636" spans="29:36" x14ac:dyDescent="0.25">
      <c r="AC6636" s="439"/>
      <c r="AD6636" s="439"/>
      <c r="AE6636" s="439"/>
      <c r="AF6636" s="439"/>
      <c r="AG6636" s="439"/>
      <c r="AH6636" s="439"/>
      <c r="AI6636" s="439"/>
      <c r="AJ6636" s="439"/>
    </row>
    <row r="6637" spans="29:36" x14ac:dyDescent="0.25">
      <c r="AC6637" s="439"/>
      <c r="AD6637" s="439"/>
      <c r="AE6637" s="439"/>
      <c r="AF6637" s="439"/>
      <c r="AG6637" s="439"/>
      <c r="AH6637" s="439"/>
      <c r="AI6637" s="439"/>
      <c r="AJ6637" s="439"/>
    </row>
    <row r="6638" spans="29:36" x14ac:dyDescent="0.25">
      <c r="AC6638" s="439"/>
      <c r="AD6638" s="439"/>
      <c r="AE6638" s="439"/>
      <c r="AF6638" s="439"/>
      <c r="AG6638" s="439"/>
      <c r="AH6638" s="439"/>
      <c r="AI6638" s="439"/>
      <c r="AJ6638" s="439"/>
    </row>
    <row r="6639" spans="29:36" x14ac:dyDescent="0.25">
      <c r="AC6639" s="439"/>
      <c r="AD6639" s="439"/>
      <c r="AE6639" s="439"/>
      <c r="AF6639" s="439"/>
      <c r="AG6639" s="439"/>
      <c r="AH6639" s="439"/>
      <c r="AI6639" s="439"/>
      <c r="AJ6639" s="439"/>
    </row>
    <row r="6640" spans="29:36" x14ac:dyDescent="0.25">
      <c r="AC6640" s="439"/>
      <c r="AD6640" s="439"/>
      <c r="AE6640" s="439"/>
      <c r="AF6640" s="439"/>
      <c r="AG6640" s="439"/>
      <c r="AH6640" s="439"/>
      <c r="AI6640" s="439"/>
      <c r="AJ6640" s="439"/>
    </row>
    <row r="6641" spans="29:36" x14ac:dyDescent="0.25">
      <c r="AC6641" s="439"/>
      <c r="AD6641" s="439"/>
      <c r="AE6641" s="439"/>
      <c r="AF6641" s="439"/>
      <c r="AG6641" s="439"/>
      <c r="AH6641" s="439"/>
      <c r="AI6641" s="439"/>
      <c r="AJ6641" s="439"/>
    </row>
    <row r="6642" spans="29:36" x14ac:dyDescent="0.25">
      <c r="AC6642" s="439"/>
      <c r="AD6642" s="439"/>
      <c r="AE6642" s="439"/>
      <c r="AF6642" s="439"/>
      <c r="AG6642" s="439"/>
      <c r="AH6642" s="439"/>
      <c r="AI6642" s="439"/>
      <c r="AJ6642" s="439"/>
    </row>
    <row r="6643" spans="29:36" x14ac:dyDescent="0.25">
      <c r="AC6643" s="439"/>
      <c r="AD6643" s="439"/>
      <c r="AE6643" s="439"/>
      <c r="AF6643" s="439"/>
      <c r="AG6643" s="439"/>
      <c r="AH6643" s="439"/>
      <c r="AI6643" s="439"/>
      <c r="AJ6643" s="439"/>
    </row>
    <row r="6644" spans="29:36" x14ac:dyDescent="0.25">
      <c r="AC6644" s="439"/>
      <c r="AD6644" s="439"/>
      <c r="AE6644" s="439"/>
      <c r="AF6644" s="439"/>
      <c r="AG6644" s="439"/>
      <c r="AH6644" s="439"/>
      <c r="AI6644" s="439"/>
      <c r="AJ6644" s="439"/>
    </row>
    <row r="6645" spans="29:36" x14ac:dyDescent="0.25">
      <c r="AC6645" s="439"/>
      <c r="AD6645" s="439"/>
      <c r="AE6645" s="439"/>
      <c r="AF6645" s="439"/>
      <c r="AG6645" s="439"/>
      <c r="AH6645" s="439"/>
      <c r="AI6645" s="439"/>
      <c r="AJ6645" s="439"/>
    </row>
    <row r="6646" spans="29:36" x14ac:dyDescent="0.25">
      <c r="AC6646" s="439"/>
      <c r="AD6646" s="439"/>
      <c r="AE6646" s="439"/>
      <c r="AF6646" s="439"/>
      <c r="AG6646" s="439"/>
      <c r="AH6646" s="439"/>
      <c r="AI6646" s="439"/>
      <c r="AJ6646" s="439"/>
    </row>
    <row r="6647" spans="29:36" x14ac:dyDescent="0.25">
      <c r="AC6647" s="439"/>
      <c r="AD6647" s="439"/>
      <c r="AE6647" s="439"/>
      <c r="AF6647" s="439"/>
      <c r="AG6647" s="439"/>
      <c r="AH6647" s="439"/>
      <c r="AI6647" s="439"/>
      <c r="AJ6647" s="439"/>
    </row>
    <row r="6648" spans="29:36" x14ac:dyDescent="0.25">
      <c r="AC6648" s="439"/>
      <c r="AD6648" s="439"/>
      <c r="AE6648" s="439"/>
      <c r="AF6648" s="439"/>
      <c r="AG6648" s="439"/>
      <c r="AH6648" s="439"/>
      <c r="AI6648" s="439"/>
      <c r="AJ6648" s="439"/>
    </row>
    <row r="6649" spans="29:36" x14ac:dyDescent="0.25">
      <c r="AC6649" s="439"/>
      <c r="AD6649" s="439"/>
      <c r="AE6649" s="439"/>
      <c r="AF6649" s="439"/>
      <c r="AG6649" s="439"/>
      <c r="AH6649" s="439"/>
      <c r="AI6649" s="439"/>
      <c r="AJ6649" s="439"/>
    </row>
    <row r="6650" spans="29:36" x14ac:dyDescent="0.25">
      <c r="AC6650" s="439"/>
      <c r="AD6650" s="439"/>
      <c r="AE6650" s="439"/>
      <c r="AF6650" s="439"/>
      <c r="AG6650" s="439"/>
      <c r="AH6650" s="439"/>
      <c r="AI6650" s="439"/>
      <c r="AJ6650" s="439"/>
    </row>
    <row r="6651" spans="29:36" x14ac:dyDescent="0.25">
      <c r="AC6651" s="439"/>
      <c r="AD6651" s="439"/>
      <c r="AE6651" s="439"/>
      <c r="AF6651" s="439"/>
      <c r="AG6651" s="439"/>
      <c r="AH6651" s="439"/>
      <c r="AI6651" s="439"/>
      <c r="AJ6651" s="439"/>
    </row>
    <row r="6652" spans="29:36" x14ac:dyDescent="0.25">
      <c r="AC6652" s="439"/>
      <c r="AD6652" s="439"/>
      <c r="AE6652" s="439"/>
      <c r="AF6652" s="439"/>
      <c r="AG6652" s="439"/>
      <c r="AH6652" s="439"/>
      <c r="AI6652" s="439"/>
      <c r="AJ6652" s="439"/>
    </row>
    <row r="6653" spans="29:36" x14ac:dyDescent="0.25">
      <c r="AC6653" s="439"/>
      <c r="AD6653" s="439"/>
      <c r="AE6653" s="439"/>
      <c r="AF6653" s="439"/>
      <c r="AG6653" s="439"/>
      <c r="AH6653" s="439"/>
      <c r="AI6653" s="439"/>
      <c r="AJ6653" s="439"/>
    </row>
    <row r="6654" spans="29:36" x14ac:dyDescent="0.25">
      <c r="AC6654" s="439"/>
      <c r="AD6654" s="439"/>
      <c r="AE6654" s="439"/>
      <c r="AF6654" s="439"/>
      <c r="AG6654" s="439"/>
      <c r="AH6654" s="439"/>
      <c r="AI6654" s="439"/>
      <c r="AJ6654" s="439"/>
    </row>
    <row r="6655" spans="29:36" x14ac:dyDescent="0.25">
      <c r="AC6655" s="439"/>
      <c r="AD6655" s="439"/>
      <c r="AE6655" s="439"/>
      <c r="AF6655" s="439"/>
      <c r="AG6655" s="439"/>
      <c r="AH6655" s="439"/>
      <c r="AI6655" s="439"/>
      <c r="AJ6655" s="439"/>
    </row>
    <row r="6656" spans="29:36" x14ac:dyDescent="0.25">
      <c r="AC6656" s="439"/>
      <c r="AD6656" s="439"/>
      <c r="AE6656" s="439"/>
      <c r="AF6656" s="439"/>
      <c r="AG6656" s="439"/>
      <c r="AH6656" s="439"/>
      <c r="AI6656" s="439"/>
      <c r="AJ6656" s="439"/>
    </row>
    <row r="6657" spans="29:36" x14ac:dyDescent="0.25">
      <c r="AC6657" s="439"/>
      <c r="AD6657" s="439"/>
      <c r="AE6657" s="439"/>
      <c r="AF6657" s="439"/>
      <c r="AG6657" s="439"/>
      <c r="AH6657" s="439"/>
      <c r="AI6657" s="439"/>
      <c r="AJ6657" s="439"/>
    </row>
    <row r="6658" spans="29:36" x14ac:dyDescent="0.25">
      <c r="AC6658" s="439"/>
      <c r="AD6658" s="439"/>
      <c r="AE6658" s="439"/>
      <c r="AF6658" s="439"/>
      <c r="AG6658" s="439"/>
      <c r="AH6658" s="439"/>
      <c r="AI6658" s="439"/>
      <c r="AJ6658" s="439"/>
    </row>
    <row r="6659" spans="29:36" x14ac:dyDescent="0.25">
      <c r="AC6659" s="439"/>
      <c r="AD6659" s="439"/>
      <c r="AE6659" s="439"/>
      <c r="AF6659" s="439"/>
      <c r="AG6659" s="439"/>
      <c r="AH6659" s="439"/>
      <c r="AI6659" s="439"/>
      <c r="AJ6659" s="439"/>
    </row>
    <row r="6660" spans="29:36" x14ac:dyDescent="0.25">
      <c r="AC6660" s="439"/>
      <c r="AD6660" s="439"/>
      <c r="AE6660" s="439"/>
      <c r="AF6660" s="439"/>
      <c r="AG6660" s="439"/>
      <c r="AH6660" s="439"/>
      <c r="AI6660" s="439"/>
      <c r="AJ6660" s="439"/>
    </row>
    <row r="6661" spans="29:36" x14ac:dyDescent="0.25">
      <c r="AC6661" s="439"/>
      <c r="AD6661" s="439"/>
      <c r="AE6661" s="439"/>
      <c r="AF6661" s="439"/>
      <c r="AG6661" s="439"/>
      <c r="AH6661" s="439"/>
      <c r="AI6661" s="439"/>
      <c r="AJ6661" s="439"/>
    </row>
    <row r="6662" spans="29:36" x14ac:dyDescent="0.25">
      <c r="AC6662" s="439"/>
      <c r="AD6662" s="439"/>
      <c r="AE6662" s="439"/>
      <c r="AF6662" s="439"/>
      <c r="AG6662" s="439"/>
      <c r="AH6662" s="439"/>
      <c r="AI6662" s="439"/>
      <c r="AJ6662" s="439"/>
    </row>
    <row r="6663" spans="29:36" x14ac:dyDescent="0.25">
      <c r="AC6663" s="439"/>
      <c r="AD6663" s="439"/>
      <c r="AE6663" s="439"/>
      <c r="AF6663" s="439"/>
      <c r="AG6663" s="439"/>
      <c r="AH6663" s="439"/>
      <c r="AI6663" s="439"/>
      <c r="AJ6663" s="439"/>
    </row>
    <row r="6664" spans="29:36" x14ac:dyDescent="0.25">
      <c r="AC6664" s="439"/>
      <c r="AD6664" s="439"/>
      <c r="AE6664" s="439"/>
      <c r="AF6664" s="439"/>
      <c r="AG6664" s="439"/>
      <c r="AH6664" s="439"/>
      <c r="AI6664" s="439"/>
      <c r="AJ6664" s="439"/>
    </row>
    <row r="6665" spans="29:36" x14ac:dyDescent="0.25">
      <c r="AC6665" s="439"/>
      <c r="AD6665" s="439"/>
      <c r="AE6665" s="439"/>
      <c r="AF6665" s="439"/>
      <c r="AG6665" s="439"/>
      <c r="AH6665" s="439"/>
      <c r="AI6665" s="439"/>
      <c r="AJ6665" s="439"/>
    </row>
    <row r="6666" spans="29:36" x14ac:dyDescent="0.25">
      <c r="AC6666" s="439"/>
      <c r="AD6666" s="439"/>
      <c r="AE6666" s="439"/>
      <c r="AF6666" s="439"/>
      <c r="AG6666" s="439"/>
      <c r="AH6666" s="439"/>
      <c r="AI6666" s="439"/>
      <c r="AJ6666" s="439"/>
    </row>
    <row r="6667" spans="29:36" x14ac:dyDescent="0.25">
      <c r="AC6667" s="439"/>
      <c r="AD6667" s="439"/>
      <c r="AE6667" s="439"/>
      <c r="AF6667" s="439"/>
      <c r="AG6667" s="439"/>
      <c r="AH6667" s="439"/>
      <c r="AI6667" s="439"/>
      <c r="AJ6667" s="439"/>
    </row>
    <row r="6668" spans="29:36" x14ac:dyDescent="0.25">
      <c r="AC6668" s="439"/>
      <c r="AD6668" s="439"/>
      <c r="AE6668" s="439"/>
      <c r="AF6668" s="439"/>
      <c r="AG6668" s="439"/>
      <c r="AH6668" s="439"/>
      <c r="AI6668" s="439"/>
      <c r="AJ6668" s="439"/>
    </row>
    <row r="6669" spans="29:36" x14ac:dyDescent="0.25">
      <c r="AC6669" s="439"/>
      <c r="AD6669" s="439"/>
      <c r="AE6669" s="439"/>
      <c r="AF6669" s="439"/>
      <c r="AG6669" s="439"/>
      <c r="AH6669" s="439"/>
      <c r="AI6669" s="439"/>
      <c r="AJ6669" s="439"/>
    </row>
    <row r="6670" spans="29:36" x14ac:dyDescent="0.25">
      <c r="AC6670" s="439"/>
      <c r="AD6670" s="439"/>
      <c r="AE6670" s="439"/>
      <c r="AF6670" s="439"/>
      <c r="AG6670" s="439"/>
      <c r="AH6670" s="439"/>
      <c r="AI6670" s="439"/>
      <c r="AJ6670" s="439"/>
    </row>
    <row r="6671" spans="29:36" x14ac:dyDescent="0.25">
      <c r="AC6671" s="439"/>
      <c r="AD6671" s="439"/>
      <c r="AE6671" s="439"/>
      <c r="AF6671" s="439"/>
      <c r="AG6671" s="439"/>
      <c r="AH6671" s="439"/>
      <c r="AI6671" s="439"/>
      <c r="AJ6671" s="439"/>
    </row>
    <row r="6672" spans="29:36" x14ac:dyDescent="0.25">
      <c r="AC6672" s="439"/>
      <c r="AD6672" s="439"/>
      <c r="AE6672" s="439"/>
      <c r="AF6672" s="439"/>
      <c r="AG6672" s="439"/>
      <c r="AH6672" s="439"/>
      <c r="AI6672" s="439"/>
      <c r="AJ6672" s="439"/>
    </row>
    <row r="6673" spans="29:36" x14ac:dyDescent="0.25">
      <c r="AC6673" s="439"/>
      <c r="AD6673" s="439"/>
      <c r="AE6673" s="439"/>
      <c r="AF6673" s="439"/>
      <c r="AG6673" s="439"/>
      <c r="AH6673" s="439"/>
      <c r="AI6673" s="439"/>
      <c r="AJ6673" s="439"/>
    </row>
    <row r="6674" spans="29:36" x14ac:dyDescent="0.25">
      <c r="AC6674" s="439"/>
      <c r="AD6674" s="439"/>
      <c r="AE6674" s="439"/>
      <c r="AF6674" s="439"/>
      <c r="AG6674" s="439"/>
      <c r="AH6674" s="439"/>
      <c r="AI6674" s="439"/>
      <c r="AJ6674" s="439"/>
    </row>
    <row r="6675" spans="29:36" x14ac:dyDescent="0.25">
      <c r="AC6675" s="439"/>
      <c r="AD6675" s="439"/>
      <c r="AE6675" s="439"/>
      <c r="AF6675" s="439"/>
      <c r="AG6675" s="439"/>
      <c r="AH6675" s="439"/>
      <c r="AI6675" s="439"/>
      <c r="AJ6675" s="439"/>
    </row>
    <row r="6676" spans="29:36" x14ac:dyDescent="0.25">
      <c r="AC6676" s="439"/>
      <c r="AD6676" s="439"/>
      <c r="AE6676" s="439"/>
      <c r="AF6676" s="439"/>
      <c r="AG6676" s="439"/>
      <c r="AH6676" s="439"/>
      <c r="AI6676" s="439"/>
      <c r="AJ6676" s="439"/>
    </row>
    <row r="6677" spans="29:36" x14ac:dyDescent="0.25">
      <c r="AC6677" s="439"/>
      <c r="AD6677" s="439"/>
      <c r="AE6677" s="439"/>
      <c r="AF6677" s="439"/>
      <c r="AG6677" s="439"/>
      <c r="AH6677" s="439"/>
      <c r="AI6677" s="439"/>
      <c r="AJ6677" s="439"/>
    </row>
    <row r="6678" spans="29:36" x14ac:dyDescent="0.25">
      <c r="AC6678" s="439"/>
      <c r="AD6678" s="439"/>
      <c r="AE6678" s="439"/>
      <c r="AF6678" s="439"/>
      <c r="AG6678" s="439"/>
      <c r="AH6678" s="439"/>
      <c r="AI6678" s="439"/>
      <c r="AJ6678" s="439"/>
    </row>
    <row r="6679" spans="29:36" x14ac:dyDescent="0.25">
      <c r="AC6679" s="439"/>
      <c r="AD6679" s="439"/>
      <c r="AE6679" s="439"/>
      <c r="AF6679" s="439"/>
      <c r="AG6679" s="439"/>
      <c r="AH6679" s="439"/>
      <c r="AI6679" s="439"/>
      <c r="AJ6679" s="439"/>
    </row>
    <row r="6680" spans="29:36" x14ac:dyDescent="0.25">
      <c r="AC6680" s="439"/>
      <c r="AD6680" s="439"/>
      <c r="AE6680" s="439"/>
      <c r="AF6680" s="439"/>
      <c r="AG6680" s="439"/>
      <c r="AH6680" s="439"/>
      <c r="AI6680" s="439"/>
      <c r="AJ6680" s="439"/>
    </row>
    <row r="6681" spans="29:36" x14ac:dyDescent="0.25">
      <c r="AC6681" s="439"/>
      <c r="AD6681" s="439"/>
      <c r="AE6681" s="439"/>
      <c r="AF6681" s="439"/>
      <c r="AG6681" s="439"/>
      <c r="AH6681" s="439"/>
      <c r="AI6681" s="439"/>
      <c r="AJ6681" s="439"/>
    </row>
    <row r="6682" spans="29:36" x14ac:dyDescent="0.25">
      <c r="AC6682" s="439"/>
      <c r="AD6682" s="439"/>
      <c r="AE6682" s="439"/>
      <c r="AF6682" s="439"/>
      <c r="AG6682" s="439"/>
      <c r="AH6682" s="439"/>
      <c r="AI6682" s="439"/>
      <c r="AJ6682" s="439"/>
    </row>
    <row r="6683" spans="29:36" x14ac:dyDescent="0.25">
      <c r="AC6683" s="439"/>
      <c r="AD6683" s="439"/>
      <c r="AE6683" s="439"/>
      <c r="AF6683" s="439"/>
      <c r="AG6683" s="439"/>
      <c r="AH6683" s="439"/>
      <c r="AI6683" s="439"/>
      <c r="AJ6683" s="439"/>
    </row>
    <row r="6684" spans="29:36" x14ac:dyDescent="0.25">
      <c r="AC6684" s="439"/>
      <c r="AD6684" s="439"/>
      <c r="AE6684" s="439"/>
      <c r="AF6684" s="439"/>
      <c r="AG6684" s="439"/>
      <c r="AH6684" s="439"/>
      <c r="AI6684" s="439"/>
      <c r="AJ6684" s="439"/>
    </row>
    <row r="6685" spans="29:36" x14ac:dyDescent="0.25">
      <c r="AC6685" s="439"/>
      <c r="AD6685" s="439"/>
      <c r="AE6685" s="439"/>
      <c r="AF6685" s="439"/>
      <c r="AG6685" s="439"/>
      <c r="AH6685" s="439"/>
      <c r="AI6685" s="439"/>
      <c r="AJ6685" s="439"/>
    </row>
    <row r="6686" spans="29:36" x14ac:dyDescent="0.25">
      <c r="AC6686" s="439"/>
      <c r="AD6686" s="439"/>
      <c r="AE6686" s="439"/>
      <c r="AF6686" s="439"/>
      <c r="AG6686" s="439"/>
      <c r="AH6686" s="439"/>
      <c r="AI6686" s="439"/>
      <c r="AJ6686" s="439"/>
    </row>
    <row r="6687" spans="29:36" x14ac:dyDescent="0.25">
      <c r="AC6687" s="439"/>
      <c r="AD6687" s="439"/>
      <c r="AE6687" s="439"/>
      <c r="AF6687" s="439"/>
      <c r="AG6687" s="439"/>
      <c r="AH6687" s="439"/>
      <c r="AI6687" s="439"/>
      <c r="AJ6687" s="439"/>
    </row>
    <row r="6688" spans="29:36" x14ac:dyDescent="0.25">
      <c r="AC6688" s="439"/>
      <c r="AD6688" s="439"/>
      <c r="AE6688" s="439"/>
      <c r="AF6688" s="439"/>
      <c r="AG6688" s="439"/>
      <c r="AH6688" s="439"/>
      <c r="AI6688" s="439"/>
      <c r="AJ6688" s="439"/>
    </row>
    <row r="6689" spans="29:36" x14ac:dyDescent="0.25">
      <c r="AC6689" s="439"/>
      <c r="AD6689" s="439"/>
      <c r="AE6689" s="439"/>
      <c r="AF6689" s="439"/>
      <c r="AG6689" s="439"/>
      <c r="AH6689" s="439"/>
      <c r="AI6689" s="439"/>
      <c r="AJ6689" s="439"/>
    </row>
    <row r="6690" spans="29:36" x14ac:dyDescent="0.25">
      <c r="AC6690" s="439"/>
      <c r="AD6690" s="439"/>
      <c r="AE6690" s="439"/>
      <c r="AF6690" s="439"/>
      <c r="AG6690" s="439"/>
      <c r="AH6690" s="439"/>
      <c r="AI6690" s="439"/>
      <c r="AJ6690" s="439"/>
    </row>
    <row r="6691" spans="29:36" x14ac:dyDescent="0.25">
      <c r="AC6691" s="439"/>
      <c r="AD6691" s="439"/>
      <c r="AE6691" s="439"/>
      <c r="AF6691" s="439"/>
      <c r="AG6691" s="439"/>
      <c r="AH6691" s="439"/>
      <c r="AI6691" s="439"/>
      <c r="AJ6691" s="439"/>
    </row>
    <row r="6692" spans="29:36" x14ac:dyDescent="0.25">
      <c r="AC6692" s="439"/>
      <c r="AD6692" s="439"/>
      <c r="AE6692" s="439"/>
      <c r="AF6692" s="439"/>
      <c r="AG6692" s="439"/>
      <c r="AH6692" s="439"/>
      <c r="AI6692" s="439"/>
      <c r="AJ6692" s="439"/>
    </row>
    <row r="6693" spans="29:36" x14ac:dyDescent="0.25">
      <c r="AC6693" s="439"/>
      <c r="AD6693" s="439"/>
      <c r="AE6693" s="439"/>
      <c r="AF6693" s="439"/>
      <c r="AG6693" s="439"/>
      <c r="AH6693" s="439"/>
      <c r="AI6693" s="439"/>
      <c r="AJ6693" s="439"/>
    </row>
    <row r="6694" spans="29:36" x14ac:dyDescent="0.25">
      <c r="AC6694" s="439"/>
      <c r="AD6694" s="439"/>
      <c r="AE6694" s="439"/>
      <c r="AF6694" s="439"/>
      <c r="AG6694" s="439"/>
      <c r="AH6694" s="439"/>
      <c r="AI6694" s="439"/>
      <c r="AJ6694" s="439"/>
    </row>
    <row r="6695" spans="29:36" x14ac:dyDescent="0.25">
      <c r="AC6695" s="439"/>
      <c r="AD6695" s="439"/>
      <c r="AE6695" s="439"/>
      <c r="AF6695" s="439"/>
      <c r="AG6695" s="439"/>
      <c r="AH6695" s="439"/>
      <c r="AI6695" s="439"/>
      <c r="AJ6695" s="439"/>
    </row>
    <row r="6696" spans="29:36" x14ac:dyDescent="0.25">
      <c r="AC6696" s="439"/>
      <c r="AD6696" s="439"/>
      <c r="AE6696" s="439"/>
      <c r="AF6696" s="439"/>
      <c r="AG6696" s="439"/>
      <c r="AH6696" s="439"/>
      <c r="AI6696" s="439"/>
      <c r="AJ6696" s="439"/>
    </row>
    <row r="6697" spans="29:36" x14ac:dyDescent="0.25">
      <c r="AC6697" s="439"/>
      <c r="AD6697" s="439"/>
      <c r="AE6697" s="439"/>
      <c r="AF6697" s="439"/>
      <c r="AG6697" s="439"/>
      <c r="AH6697" s="439"/>
      <c r="AI6697" s="439"/>
      <c r="AJ6697" s="439"/>
    </row>
    <row r="6698" spans="29:36" x14ac:dyDescent="0.25">
      <c r="AC6698" s="439"/>
      <c r="AD6698" s="439"/>
      <c r="AE6698" s="439"/>
      <c r="AF6698" s="439"/>
      <c r="AG6698" s="439"/>
      <c r="AH6698" s="439"/>
      <c r="AI6698" s="439"/>
      <c r="AJ6698" s="439"/>
    </row>
    <row r="6699" spans="29:36" x14ac:dyDescent="0.25">
      <c r="AC6699" s="439"/>
      <c r="AD6699" s="439"/>
      <c r="AE6699" s="439"/>
      <c r="AF6699" s="439"/>
      <c r="AG6699" s="439"/>
      <c r="AH6699" s="439"/>
      <c r="AI6699" s="439"/>
      <c r="AJ6699" s="439"/>
    </row>
    <row r="6700" spans="29:36" x14ac:dyDescent="0.25">
      <c r="AC6700" s="439"/>
      <c r="AD6700" s="439"/>
      <c r="AE6700" s="439"/>
      <c r="AF6700" s="439"/>
      <c r="AG6700" s="439"/>
      <c r="AH6700" s="439"/>
      <c r="AI6700" s="439"/>
      <c r="AJ6700" s="439"/>
    </row>
    <row r="6701" spans="29:36" x14ac:dyDescent="0.25">
      <c r="AC6701" s="439"/>
      <c r="AD6701" s="439"/>
      <c r="AE6701" s="439"/>
      <c r="AF6701" s="439"/>
      <c r="AG6701" s="439"/>
      <c r="AH6701" s="439"/>
      <c r="AI6701" s="439"/>
      <c r="AJ6701" s="439"/>
    </row>
    <row r="6702" spans="29:36" x14ac:dyDescent="0.25">
      <c r="AC6702" s="439"/>
      <c r="AD6702" s="439"/>
      <c r="AE6702" s="439"/>
      <c r="AF6702" s="439"/>
      <c r="AG6702" s="439"/>
      <c r="AH6702" s="439"/>
      <c r="AI6702" s="439"/>
      <c r="AJ6702" s="439"/>
    </row>
    <row r="6703" spans="29:36" x14ac:dyDescent="0.25">
      <c r="AC6703" s="439"/>
      <c r="AD6703" s="439"/>
      <c r="AE6703" s="439"/>
      <c r="AF6703" s="439"/>
      <c r="AG6703" s="439"/>
      <c r="AH6703" s="439"/>
      <c r="AI6703" s="439"/>
      <c r="AJ6703" s="439"/>
    </row>
    <row r="6704" spans="29:36" x14ac:dyDescent="0.25">
      <c r="AC6704" s="439"/>
      <c r="AD6704" s="439"/>
      <c r="AE6704" s="439"/>
      <c r="AF6704" s="439"/>
      <c r="AG6704" s="439"/>
      <c r="AH6704" s="439"/>
      <c r="AI6704" s="439"/>
      <c r="AJ6704" s="439"/>
    </row>
    <row r="6705" spans="29:36" x14ac:dyDescent="0.25">
      <c r="AC6705" s="439"/>
      <c r="AD6705" s="439"/>
      <c r="AE6705" s="439"/>
      <c r="AF6705" s="439"/>
      <c r="AG6705" s="439"/>
      <c r="AH6705" s="439"/>
      <c r="AI6705" s="439"/>
      <c r="AJ6705" s="439"/>
    </row>
    <row r="6706" spans="29:36" x14ac:dyDescent="0.25">
      <c r="AC6706" s="439"/>
      <c r="AD6706" s="439"/>
      <c r="AE6706" s="439"/>
      <c r="AF6706" s="439"/>
      <c r="AG6706" s="439"/>
      <c r="AH6706" s="439"/>
      <c r="AI6706" s="439"/>
      <c r="AJ6706" s="439"/>
    </row>
    <row r="6707" spans="29:36" x14ac:dyDescent="0.25">
      <c r="AC6707" s="439"/>
      <c r="AD6707" s="439"/>
      <c r="AE6707" s="439"/>
      <c r="AF6707" s="439"/>
      <c r="AG6707" s="439"/>
      <c r="AH6707" s="439"/>
      <c r="AI6707" s="439"/>
      <c r="AJ6707" s="439"/>
    </row>
    <row r="6708" spans="29:36" x14ac:dyDescent="0.25">
      <c r="AC6708" s="439"/>
      <c r="AD6708" s="439"/>
      <c r="AE6708" s="439"/>
      <c r="AF6708" s="439"/>
      <c r="AG6708" s="439"/>
      <c r="AH6708" s="439"/>
      <c r="AI6708" s="439"/>
      <c r="AJ6708" s="439"/>
    </row>
    <row r="6709" spans="29:36" x14ac:dyDescent="0.25">
      <c r="AC6709" s="439"/>
      <c r="AD6709" s="439"/>
      <c r="AE6709" s="439"/>
      <c r="AF6709" s="439"/>
      <c r="AG6709" s="439"/>
      <c r="AH6709" s="439"/>
      <c r="AI6709" s="439"/>
      <c r="AJ6709" s="439"/>
    </row>
    <row r="6710" spans="29:36" x14ac:dyDescent="0.25">
      <c r="AC6710" s="439"/>
      <c r="AD6710" s="439"/>
      <c r="AE6710" s="439"/>
      <c r="AF6710" s="439"/>
      <c r="AG6710" s="439"/>
      <c r="AH6710" s="439"/>
      <c r="AI6710" s="439"/>
      <c r="AJ6710" s="439"/>
    </row>
    <row r="6711" spans="29:36" x14ac:dyDescent="0.25">
      <c r="AC6711" s="439"/>
      <c r="AD6711" s="439"/>
      <c r="AE6711" s="439"/>
      <c r="AF6711" s="439"/>
      <c r="AG6711" s="439"/>
      <c r="AH6711" s="439"/>
      <c r="AI6711" s="439"/>
      <c r="AJ6711" s="439"/>
    </row>
    <row r="6712" spans="29:36" x14ac:dyDescent="0.25">
      <c r="AC6712" s="439"/>
      <c r="AD6712" s="439"/>
      <c r="AE6712" s="439"/>
      <c r="AF6712" s="439"/>
      <c r="AG6712" s="439"/>
      <c r="AH6712" s="439"/>
      <c r="AI6712" s="439"/>
      <c r="AJ6712" s="439"/>
    </row>
    <row r="6713" spans="29:36" x14ac:dyDescent="0.25">
      <c r="AC6713" s="439"/>
      <c r="AD6713" s="439"/>
      <c r="AE6713" s="439"/>
      <c r="AF6713" s="439"/>
      <c r="AG6713" s="439"/>
      <c r="AH6713" s="439"/>
      <c r="AI6713" s="439"/>
      <c r="AJ6713" s="439"/>
    </row>
    <row r="6714" spans="29:36" x14ac:dyDescent="0.25">
      <c r="AC6714" s="439"/>
      <c r="AD6714" s="439"/>
      <c r="AE6714" s="439"/>
      <c r="AF6714" s="439"/>
      <c r="AG6714" s="439"/>
      <c r="AH6714" s="439"/>
      <c r="AI6714" s="439"/>
      <c r="AJ6714" s="439"/>
    </row>
    <row r="6715" spans="29:36" x14ac:dyDescent="0.25">
      <c r="AC6715" s="439"/>
      <c r="AD6715" s="439"/>
      <c r="AE6715" s="439"/>
      <c r="AF6715" s="439"/>
      <c r="AG6715" s="439"/>
      <c r="AH6715" s="439"/>
      <c r="AI6715" s="439"/>
      <c r="AJ6715" s="439"/>
    </row>
    <row r="6716" spans="29:36" x14ac:dyDescent="0.25">
      <c r="AC6716" s="439"/>
      <c r="AD6716" s="439"/>
      <c r="AE6716" s="439"/>
      <c r="AF6716" s="439"/>
      <c r="AG6716" s="439"/>
      <c r="AH6716" s="439"/>
      <c r="AI6716" s="439"/>
      <c r="AJ6716" s="439"/>
    </row>
    <row r="6717" spans="29:36" x14ac:dyDescent="0.25">
      <c r="AC6717" s="439"/>
      <c r="AD6717" s="439"/>
      <c r="AE6717" s="439"/>
      <c r="AF6717" s="439"/>
      <c r="AG6717" s="439"/>
      <c r="AH6717" s="439"/>
      <c r="AI6717" s="439"/>
      <c r="AJ6717" s="439"/>
    </row>
    <row r="6718" spans="29:36" x14ac:dyDescent="0.25">
      <c r="AC6718" s="439"/>
      <c r="AD6718" s="439"/>
      <c r="AE6718" s="439"/>
      <c r="AF6718" s="439"/>
      <c r="AG6718" s="439"/>
      <c r="AH6718" s="439"/>
      <c r="AI6718" s="439"/>
      <c r="AJ6718" s="439"/>
    </row>
    <row r="6719" spans="29:36" x14ac:dyDescent="0.25">
      <c r="AC6719" s="439"/>
      <c r="AD6719" s="439"/>
      <c r="AE6719" s="439"/>
      <c r="AF6719" s="439"/>
      <c r="AG6719" s="439"/>
      <c r="AH6719" s="439"/>
      <c r="AI6719" s="439"/>
      <c r="AJ6719" s="439"/>
    </row>
    <row r="6720" spans="29:36" x14ac:dyDescent="0.25">
      <c r="AC6720" s="439"/>
      <c r="AD6720" s="439"/>
      <c r="AE6720" s="439"/>
      <c r="AF6720" s="439"/>
      <c r="AG6720" s="439"/>
      <c r="AH6720" s="439"/>
      <c r="AI6720" s="439"/>
      <c r="AJ6720" s="439"/>
    </row>
    <row r="6721" spans="29:36" x14ac:dyDescent="0.25">
      <c r="AC6721" s="439"/>
      <c r="AD6721" s="439"/>
      <c r="AE6721" s="439"/>
      <c r="AF6721" s="439"/>
      <c r="AG6721" s="439"/>
      <c r="AH6721" s="439"/>
      <c r="AI6721" s="439"/>
      <c r="AJ6721" s="439"/>
    </row>
    <row r="6722" spans="29:36" x14ac:dyDescent="0.25">
      <c r="AC6722" s="439"/>
      <c r="AD6722" s="439"/>
      <c r="AE6722" s="439"/>
      <c r="AF6722" s="439"/>
      <c r="AG6722" s="439"/>
      <c r="AH6722" s="439"/>
      <c r="AI6722" s="439"/>
      <c r="AJ6722" s="439"/>
    </row>
    <row r="6723" spans="29:36" x14ac:dyDescent="0.25">
      <c r="AC6723" s="439"/>
      <c r="AD6723" s="439"/>
      <c r="AE6723" s="439"/>
      <c r="AF6723" s="439"/>
      <c r="AG6723" s="439"/>
      <c r="AH6723" s="439"/>
      <c r="AI6723" s="439"/>
      <c r="AJ6723" s="439"/>
    </row>
    <row r="6724" spans="29:36" x14ac:dyDescent="0.25">
      <c r="AC6724" s="439"/>
      <c r="AD6724" s="439"/>
      <c r="AE6724" s="439"/>
      <c r="AF6724" s="439"/>
      <c r="AG6724" s="439"/>
      <c r="AH6724" s="439"/>
      <c r="AI6724" s="439"/>
      <c r="AJ6724" s="439"/>
    </row>
    <row r="6725" spans="29:36" x14ac:dyDescent="0.25">
      <c r="AC6725" s="439"/>
      <c r="AD6725" s="439"/>
      <c r="AE6725" s="439"/>
      <c r="AF6725" s="439"/>
      <c r="AG6725" s="439"/>
      <c r="AH6725" s="439"/>
      <c r="AI6725" s="439"/>
      <c r="AJ6725" s="439"/>
    </row>
    <row r="6726" spans="29:36" x14ac:dyDescent="0.25">
      <c r="AC6726" s="439"/>
      <c r="AD6726" s="439"/>
      <c r="AE6726" s="439"/>
      <c r="AF6726" s="439"/>
      <c r="AG6726" s="439"/>
      <c r="AH6726" s="439"/>
      <c r="AI6726" s="439"/>
      <c r="AJ6726" s="439"/>
    </row>
    <row r="6727" spans="29:36" x14ac:dyDescent="0.25">
      <c r="AC6727" s="439"/>
      <c r="AD6727" s="439"/>
      <c r="AE6727" s="439"/>
      <c r="AF6727" s="439"/>
      <c r="AG6727" s="439"/>
      <c r="AH6727" s="439"/>
      <c r="AI6727" s="439"/>
      <c r="AJ6727" s="439"/>
    </row>
    <row r="6728" spans="29:36" x14ac:dyDescent="0.25">
      <c r="AC6728" s="439"/>
      <c r="AD6728" s="439"/>
      <c r="AE6728" s="439"/>
      <c r="AF6728" s="439"/>
      <c r="AG6728" s="439"/>
      <c r="AH6728" s="439"/>
      <c r="AI6728" s="439"/>
      <c r="AJ6728" s="439"/>
    </row>
    <row r="6729" spans="29:36" x14ac:dyDescent="0.25">
      <c r="AC6729" s="439"/>
      <c r="AD6729" s="439"/>
      <c r="AE6729" s="439"/>
      <c r="AF6729" s="439"/>
      <c r="AG6729" s="439"/>
      <c r="AH6729" s="439"/>
      <c r="AI6729" s="439"/>
      <c r="AJ6729" s="439"/>
    </row>
    <row r="6730" spans="29:36" x14ac:dyDescent="0.25">
      <c r="AC6730" s="439"/>
      <c r="AD6730" s="439"/>
      <c r="AE6730" s="439"/>
      <c r="AF6730" s="439"/>
      <c r="AG6730" s="439"/>
      <c r="AH6730" s="439"/>
      <c r="AI6730" s="439"/>
      <c r="AJ6730" s="439"/>
    </row>
    <row r="6731" spans="29:36" x14ac:dyDescent="0.25">
      <c r="AC6731" s="439"/>
      <c r="AD6731" s="439"/>
      <c r="AE6731" s="439"/>
      <c r="AF6731" s="439"/>
      <c r="AG6731" s="439"/>
      <c r="AH6731" s="439"/>
      <c r="AI6731" s="439"/>
      <c r="AJ6731" s="439"/>
    </row>
    <row r="6732" spans="29:36" x14ac:dyDescent="0.25">
      <c r="AC6732" s="439"/>
      <c r="AD6732" s="439"/>
      <c r="AE6732" s="439"/>
      <c r="AF6732" s="439"/>
      <c r="AG6732" s="439"/>
      <c r="AH6732" s="439"/>
      <c r="AI6732" s="439"/>
      <c r="AJ6732" s="439"/>
    </row>
    <row r="6733" spans="29:36" x14ac:dyDescent="0.25">
      <c r="AC6733" s="439"/>
      <c r="AD6733" s="439"/>
      <c r="AE6733" s="439"/>
      <c r="AF6733" s="439"/>
      <c r="AG6733" s="439"/>
      <c r="AH6733" s="439"/>
      <c r="AI6733" s="439"/>
      <c r="AJ6733" s="439"/>
    </row>
    <row r="6734" spans="29:36" x14ac:dyDescent="0.25">
      <c r="AC6734" s="439"/>
      <c r="AD6734" s="439"/>
      <c r="AE6734" s="439"/>
      <c r="AF6734" s="439"/>
      <c r="AG6734" s="439"/>
      <c r="AH6734" s="439"/>
      <c r="AI6734" s="439"/>
      <c r="AJ6734" s="439"/>
    </row>
    <row r="6735" spans="29:36" x14ac:dyDescent="0.25">
      <c r="AC6735" s="439"/>
      <c r="AD6735" s="439"/>
      <c r="AE6735" s="439"/>
      <c r="AF6735" s="439"/>
      <c r="AG6735" s="439"/>
      <c r="AH6735" s="439"/>
      <c r="AI6735" s="439"/>
      <c r="AJ6735" s="439"/>
    </row>
    <row r="6736" spans="29:36" x14ac:dyDescent="0.25">
      <c r="AC6736" s="439"/>
      <c r="AD6736" s="439"/>
      <c r="AE6736" s="439"/>
      <c r="AF6736" s="439"/>
      <c r="AG6736" s="439"/>
      <c r="AH6736" s="439"/>
      <c r="AI6736" s="439"/>
      <c r="AJ6736" s="439"/>
    </row>
    <row r="6737" spans="29:36" x14ac:dyDescent="0.25">
      <c r="AC6737" s="439"/>
      <c r="AD6737" s="439"/>
      <c r="AE6737" s="439"/>
      <c r="AF6737" s="439"/>
      <c r="AG6737" s="439"/>
      <c r="AH6737" s="439"/>
      <c r="AI6737" s="439"/>
      <c r="AJ6737" s="439"/>
    </row>
    <row r="6738" spans="29:36" x14ac:dyDescent="0.25">
      <c r="AC6738" s="439"/>
      <c r="AD6738" s="439"/>
      <c r="AE6738" s="439"/>
      <c r="AF6738" s="439"/>
      <c r="AG6738" s="439"/>
      <c r="AH6738" s="439"/>
      <c r="AI6738" s="439"/>
      <c r="AJ6738" s="439"/>
    </row>
    <row r="6739" spans="29:36" x14ac:dyDescent="0.25">
      <c r="AC6739" s="439"/>
      <c r="AD6739" s="439"/>
      <c r="AE6739" s="439"/>
      <c r="AF6739" s="439"/>
      <c r="AG6739" s="439"/>
      <c r="AH6739" s="439"/>
      <c r="AI6739" s="439"/>
      <c r="AJ6739" s="439"/>
    </row>
    <row r="6740" spans="29:36" x14ac:dyDescent="0.25">
      <c r="AC6740" s="439"/>
      <c r="AD6740" s="439"/>
      <c r="AE6740" s="439"/>
      <c r="AF6740" s="439"/>
      <c r="AG6740" s="439"/>
      <c r="AH6740" s="439"/>
      <c r="AI6740" s="439"/>
      <c r="AJ6740" s="439"/>
    </row>
    <row r="6741" spans="29:36" x14ac:dyDescent="0.25">
      <c r="AC6741" s="439"/>
      <c r="AD6741" s="439"/>
      <c r="AE6741" s="439"/>
      <c r="AF6741" s="439"/>
      <c r="AG6741" s="439"/>
      <c r="AH6741" s="439"/>
      <c r="AI6741" s="439"/>
      <c r="AJ6741" s="439"/>
    </row>
    <row r="6742" spans="29:36" x14ac:dyDescent="0.25">
      <c r="AC6742" s="439"/>
      <c r="AD6742" s="439"/>
      <c r="AE6742" s="439"/>
      <c r="AF6742" s="439"/>
      <c r="AG6742" s="439"/>
      <c r="AH6742" s="439"/>
      <c r="AI6742" s="439"/>
      <c r="AJ6742" s="439"/>
    </row>
    <row r="6743" spans="29:36" x14ac:dyDescent="0.25">
      <c r="AC6743" s="439"/>
      <c r="AD6743" s="439"/>
      <c r="AE6743" s="439"/>
      <c r="AF6743" s="439"/>
      <c r="AG6743" s="439"/>
      <c r="AH6743" s="439"/>
      <c r="AI6743" s="439"/>
      <c r="AJ6743" s="439"/>
    </row>
    <row r="6744" spans="29:36" x14ac:dyDescent="0.25">
      <c r="AC6744" s="439"/>
      <c r="AD6744" s="439"/>
      <c r="AE6744" s="439"/>
      <c r="AF6744" s="439"/>
      <c r="AG6744" s="439"/>
      <c r="AH6744" s="439"/>
      <c r="AI6744" s="439"/>
      <c r="AJ6744" s="439"/>
    </row>
    <row r="6745" spans="29:36" x14ac:dyDescent="0.25">
      <c r="AC6745" s="439"/>
      <c r="AD6745" s="439"/>
      <c r="AE6745" s="439"/>
      <c r="AF6745" s="439"/>
      <c r="AG6745" s="439"/>
      <c r="AH6745" s="439"/>
      <c r="AI6745" s="439"/>
      <c r="AJ6745" s="439"/>
    </row>
    <row r="6746" spans="29:36" x14ac:dyDescent="0.25">
      <c r="AC6746" s="439"/>
      <c r="AD6746" s="439"/>
      <c r="AE6746" s="439"/>
      <c r="AF6746" s="439"/>
      <c r="AG6746" s="439"/>
      <c r="AH6746" s="439"/>
      <c r="AI6746" s="439"/>
      <c r="AJ6746" s="439"/>
    </row>
    <row r="6747" spans="29:36" x14ac:dyDescent="0.25">
      <c r="AC6747" s="439"/>
      <c r="AD6747" s="439"/>
      <c r="AE6747" s="439"/>
      <c r="AF6747" s="439"/>
      <c r="AG6747" s="439"/>
      <c r="AH6747" s="439"/>
      <c r="AI6747" s="439"/>
      <c r="AJ6747" s="439"/>
    </row>
    <row r="6748" spans="29:36" x14ac:dyDescent="0.25">
      <c r="AC6748" s="439"/>
      <c r="AD6748" s="439"/>
      <c r="AE6748" s="439"/>
      <c r="AF6748" s="439"/>
      <c r="AG6748" s="439"/>
      <c r="AH6748" s="439"/>
      <c r="AI6748" s="439"/>
      <c r="AJ6748" s="439"/>
    </row>
    <row r="6749" spans="29:36" x14ac:dyDescent="0.25">
      <c r="AC6749" s="439"/>
      <c r="AD6749" s="439"/>
      <c r="AE6749" s="439"/>
      <c r="AF6749" s="439"/>
      <c r="AG6749" s="439"/>
      <c r="AH6749" s="439"/>
      <c r="AI6749" s="439"/>
      <c r="AJ6749" s="439"/>
    </row>
    <row r="6750" spans="29:36" x14ac:dyDescent="0.25">
      <c r="AC6750" s="439"/>
      <c r="AD6750" s="439"/>
      <c r="AE6750" s="439"/>
      <c r="AF6750" s="439"/>
      <c r="AG6750" s="439"/>
      <c r="AH6750" s="439"/>
      <c r="AI6750" s="439"/>
      <c r="AJ6750" s="439"/>
    </row>
    <row r="6751" spans="29:36" x14ac:dyDescent="0.25">
      <c r="AC6751" s="439"/>
      <c r="AD6751" s="439"/>
      <c r="AE6751" s="439"/>
      <c r="AF6751" s="439"/>
      <c r="AG6751" s="439"/>
      <c r="AH6751" s="439"/>
      <c r="AI6751" s="439"/>
      <c r="AJ6751" s="439"/>
    </row>
    <row r="6752" spans="29:36" x14ac:dyDescent="0.25">
      <c r="AC6752" s="439"/>
      <c r="AD6752" s="439"/>
      <c r="AE6752" s="439"/>
      <c r="AF6752" s="439"/>
      <c r="AG6752" s="439"/>
      <c r="AH6752" s="439"/>
      <c r="AI6752" s="439"/>
      <c r="AJ6752" s="439"/>
    </row>
    <row r="6753" spans="29:36" x14ac:dyDescent="0.25">
      <c r="AC6753" s="439"/>
      <c r="AD6753" s="439"/>
      <c r="AE6753" s="439"/>
      <c r="AF6753" s="439"/>
      <c r="AG6753" s="439"/>
      <c r="AH6753" s="439"/>
      <c r="AI6753" s="439"/>
      <c r="AJ6753" s="439"/>
    </row>
    <row r="6754" spans="29:36" x14ac:dyDescent="0.25">
      <c r="AC6754" s="439"/>
      <c r="AD6754" s="439"/>
      <c r="AE6754" s="439"/>
      <c r="AF6754" s="439"/>
      <c r="AG6754" s="439"/>
      <c r="AH6754" s="439"/>
      <c r="AI6754" s="439"/>
      <c r="AJ6754" s="439"/>
    </row>
    <row r="6755" spans="29:36" x14ac:dyDescent="0.25">
      <c r="AC6755" s="439"/>
      <c r="AD6755" s="439"/>
      <c r="AE6755" s="439"/>
      <c r="AF6755" s="439"/>
      <c r="AG6755" s="439"/>
      <c r="AH6755" s="439"/>
      <c r="AI6755" s="439"/>
      <c r="AJ6755" s="439"/>
    </row>
    <row r="6756" spans="29:36" x14ac:dyDescent="0.25">
      <c r="AC6756" s="439"/>
      <c r="AD6756" s="439"/>
      <c r="AE6756" s="439"/>
      <c r="AF6756" s="439"/>
      <c r="AG6756" s="439"/>
      <c r="AH6756" s="439"/>
      <c r="AI6756" s="439"/>
      <c r="AJ6756" s="439"/>
    </row>
    <row r="6757" spans="29:36" x14ac:dyDescent="0.25">
      <c r="AC6757" s="439"/>
      <c r="AD6757" s="439"/>
      <c r="AE6757" s="439"/>
      <c r="AF6757" s="439"/>
      <c r="AG6757" s="439"/>
      <c r="AH6757" s="439"/>
      <c r="AI6757" s="439"/>
      <c r="AJ6757" s="439"/>
    </row>
    <row r="6758" spans="29:36" x14ac:dyDescent="0.25">
      <c r="AC6758" s="439"/>
      <c r="AD6758" s="439"/>
      <c r="AE6758" s="439"/>
      <c r="AF6758" s="439"/>
      <c r="AG6758" s="439"/>
      <c r="AH6758" s="439"/>
      <c r="AI6758" s="439"/>
      <c r="AJ6758" s="439"/>
    </row>
    <row r="6759" spans="29:36" x14ac:dyDescent="0.25">
      <c r="AC6759" s="439"/>
      <c r="AD6759" s="439"/>
      <c r="AE6759" s="439"/>
      <c r="AF6759" s="439"/>
      <c r="AG6759" s="439"/>
      <c r="AH6759" s="439"/>
      <c r="AI6759" s="439"/>
      <c r="AJ6759" s="439"/>
    </row>
    <row r="6760" spans="29:36" x14ac:dyDescent="0.25">
      <c r="AC6760" s="439"/>
      <c r="AD6760" s="439"/>
      <c r="AE6760" s="439"/>
      <c r="AF6760" s="439"/>
      <c r="AG6760" s="439"/>
      <c r="AH6760" s="439"/>
      <c r="AI6760" s="439"/>
      <c r="AJ6760" s="439"/>
    </row>
    <row r="6761" spans="29:36" x14ac:dyDescent="0.25">
      <c r="AC6761" s="439"/>
      <c r="AD6761" s="439"/>
      <c r="AE6761" s="439"/>
      <c r="AF6761" s="439"/>
      <c r="AG6761" s="439"/>
      <c r="AH6761" s="439"/>
      <c r="AI6761" s="439"/>
      <c r="AJ6761" s="439"/>
    </row>
    <row r="6762" spans="29:36" x14ac:dyDescent="0.25">
      <c r="AC6762" s="439"/>
      <c r="AD6762" s="439"/>
      <c r="AE6762" s="439"/>
      <c r="AF6762" s="439"/>
      <c r="AG6762" s="439"/>
      <c r="AH6762" s="439"/>
      <c r="AI6762" s="439"/>
      <c r="AJ6762" s="439"/>
    </row>
    <row r="6763" spans="29:36" x14ac:dyDescent="0.25">
      <c r="AC6763" s="439"/>
      <c r="AD6763" s="439"/>
      <c r="AE6763" s="439"/>
      <c r="AF6763" s="439"/>
      <c r="AG6763" s="439"/>
      <c r="AH6763" s="439"/>
      <c r="AI6763" s="439"/>
      <c r="AJ6763" s="439"/>
    </row>
    <row r="6764" spans="29:36" x14ac:dyDescent="0.25">
      <c r="AC6764" s="439"/>
      <c r="AD6764" s="439"/>
      <c r="AE6764" s="439"/>
      <c r="AF6764" s="439"/>
      <c r="AG6764" s="439"/>
      <c r="AH6764" s="439"/>
      <c r="AI6764" s="439"/>
      <c r="AJ6764" s="439"/>
    </row>
    <row r="6765" spans="29:36" x14ac:dyDescent="0.25">
      <c r="AC6765" s="439"/>
      <c r="AD6765" s="439"/>
      <c r="AE6765" s="439"/>
      <c r="AF6765" s="439"/>
      <c r="AG6765" s="439"/>
      <c r="AH6765" s="439"/>
      <c r="AI6765" s="439"/>
      <c r="AJ6765" s="439"/>
    </row>
    <row r="6766" spans="29:36" x14ac:dyDescent="0.25">
      <c r="AC6766" s="439"/>
      <c r="AD6766" s="439"/>
      <c r="AE6766" s="439"/>
      <c r="AF6766" s="439"/>
      <c r="AG6766" s="439"/>
      <c r="AH6766" s="439"/>
      <c r="AI6766" s="439"/>
      <c r="AJ6766" s="439"/>
    </row>
    <row r="6767" spans="29:36" x14ac:dyDescent="0.25">
      <c r="AC6767" s="439"/>
      <c r="AD6767" s="439"/>
      <c r="AE6767" s="439"/>
      <c r="AF6767" s="439"/>
      <c r="AG6767" s="439"/>
      <c r="AH6767" s="439"/>
      <c r="AI6767" s="439"/>
      <c r="AJ6767" s="439"/>
    </row>
    <row r="6768" spans="29:36" x14ac:dyDescent="0.25">
      <c r="AC6768" s="439"/>
      <c r="AD6768" s="439"/>
      <c r="AE6768" s="439"/>
      <c r="AF6768" s="439"/>
      <c r="AG6768" s="439"/>
      <c r="AH6768" s="439"/>
      <c r="AI6768" s="439"/>
      <c r="AJ6768" s="439"/>
    </row>
    <row r="6769" spans="29:36" x14ac:dyDescent="0.25">
      <c r="AC6769" s="439"/>
      <c r="AD6769" s="439"/>
      <c r="AE6769" s="439"/>
      <c r="AF6769" s="439"/>
      <c r="AG6769" s="439"/>
      <c r="AH6769" s="439"/>
      <c r="AI6769" s="439"/>
      <c r="AJ6769" s="439"/>
    </row>
    <row r="6770" spans="29:36" x14ac:dyDescent="0.25">
      <c r="AC6770" s="439"/>
      <c r="AD6770" s="439"/>
      <c r="AE6770" s="439"/>
      <c r="AF6770" s="439"/>
      <c r="AG6770" s="439"/>
      <c r="AH6770" s="439"/>
      <c r="AI6770" s="439"/>
      <c r="AJ6770" s="439"/>
    </row>
    <row r="6771" spans="29:36" x14ac:dyDescent="0.25">
      <c r="AC6771" s="439"/>
      <c r="AD6771" s="439"/>
      <c r="AE6771" s="439"/>
      <c r="AF6771" s="439"/>
      <c r="AG6771" s="439"/>
      <c r="AH6771" s="439"/>
      <c r="AI6771" s="439"/>
      <c r="AJ6771" s="439"/>
    </row>
    <row r="6772" spans="29:36" x14ac:dyDescent="0.25">
      <c r="AC6772" s="439"/>
      <c r="AD6772" s="439"/>
      <c r="AE6772" s="439"/>
      <c r="AF6772" s="439"/>
      <c r="AG6772" s="439"/>
      <c r="AH6772" s="439"/>
      <c r="AI6772" s="439"/>
      <c r="AJ6772" s="439"/>
    </row>
    <row r="6773" spans="29:36" x14ac:dyDescent="0.25">
      <c r="AC6773" s="439"/>
      <c r="AD6773" s="439"/>
      <c r="AE6773" s="439"/>
      <c r="AF6773" s="439"/>
      <c r="AG6773" s="439"/>
      <c r="AH6773" s="439"/>
      <c r="AI6773" s="439"/>
      <c r="AJ6773" s="439"/>
    </row>
    <row r="6774" spans="29:36" x14ac:dyDescent="0.25">
      <c r="AC6774" s="439"/>
      <c r="AD6774" s="439"/>
      <c r="AE6774" s="439"/>
      <c r="AF6774" s="439"/>
      <c r="AG6774" s="439"/>
      <c r="AH6774" s="439"/>
      <c r="AI6774" s="439"/>
      <c r="AJ6774" s="439"/>
    </row>
    <row r="6775" spans="29:36" x14ac:dyDescent="0.25">
      <c r="AC6775" s="439"/>
      <c r="AD6775" s="439"/>
      <c r="AE6775" s="439"/>
      <c r="AF6775" s="439"/>
      <c r="AG6775" s="439"/>
      <c r="AH6775" s="439"/>
      <c r="AI6775" s="439"/>
      <c r="AJ6775" s="439"/>
    </row>
    <row r="6776" spans="29:36" x14ac:dyDescent="0.25">
      <c r="AC6776" s="439"/>
      <c r="AD6776" s="439"/>
      <c r="AE6776" s="439"/>
      <c r="AF6776" s="439"/>
      <c r="AG6776" s="439"/>
      <c r="AH6776" s="439"/>
      <c r="AI6776" s="439"/>
      <c r="AJ6776" s="439"/>
    </row>
    <row r="6777" spans="29:36" x14ac:dyDescent="0.25">
      <c r="AC6777" s="439"/>
      <c r="AD6777" s="439"/>
      <c r="AE6777" s="439"/>
      <c r="AF6777" s="439"/>
      <c r="AG6777" s="439"/>
      <c r="AH6777" s="439"/>
      <c r="AI6777" s="439"/>
      <c r="AJ6777" s="439"/>
    </row>
    <row r="6778" spans="29:36" x14ac:dyDescent="0.25">
      <c r="AC6778" s="439"/>
      <c r="AD6778" s="439"/>
      <c r="AE6778" s="439"/>
      <c r="AF6778" s="439"/>
      <c r="AG6778" s="439"/>
      <c r="AH6778" s="439"/>
      <c r="AI6778" s="439"/>
      <c r="AJ6778" s="439"/>
    </row>
    <row r="6779" spans="29:36" x14ac:dyDescent="0.25">
      <c r="AC6779" s="439"/>
      <c r="AD6779" s="439"/>
      <c r="AE6779" s="439"/>
      <c r="AF6779" s="439"/>
      <c r="AG6779" s="439"/>
      <c r="AH6779" s="439"/>
      <c r="AI6779" s="439"/>
      <c r="AJ6779" s="439"/>
    </row>
    <row r="6780" spans="29:36" x14ac:dyDescent="0.25">
      <c r="AC6780" s="439"/>
      <c r="AD6780" s="439"/>
      <c r="AE6780" s="439"/>
      <c r="AF6780" s="439"/>
      <c r="AG6780" s="439"/>
      <c r="AH6780" s="439"/>
      <c r="AI6780" s="439"/>
      <c r="AJ6780" s="439"/>
    </row>
    <row r="6781" spans="29:36" x14ac:dyDescent="0.25">
      <c r="AC6781" s="439"/>
      <c r="AD6781" s="439"/>
      <c r="AE6781" s="439"/>
      <c r="AF6781" s="439"/>
      <c r="AG6781" s="439"/>
      <c r="AH6781" s="439"/>
      <c r="AI6781" s="439"/>
      <c r="AJ6781" s="439"/>
    </row>
    <row r="6782" spans="29:36" x14ac:dyDescent="0.25">
      <c r="AC6782" s="439"/>
      <c r="AD6782" s="439"/>
      <c r="AE6782" s="439"/>
      <c r="AF6782" s="439"/>
      <c r="AG6782" s="439"/>
      <c r="AH6782" s="439"/>
      <c r="AI6782" s="439"/>
      <c r="AJ6782" s="439"/>
    </row>
    <row r="6783" spans="29:36" x14ac:dyDescent="0.25">
      <c r="AC6783" s="439"/>
      <c r="AD6783" s="439"/>
      <c r="AE6783" s="439"/>
      <c r="AF6783" s="439"/>
      <c r="AG6783" s="439"/>
      <c r="AH6783" s="439"/>
      <c r="AI6783" s="439"/>
      <c r="AJ6783" s="439"/>
    </row>
    <row r="6784" spans="29:36" x14ac:dyDescent="0.25">
      <c r="AC6784" s="439"/>
      <c r="AD6784" s="439"/>
      <c r="AE6784" s="439"/>
      <c r="AF6784" s="439"/>
      <c r="AG6784" s="439"/>
      <c r="AH6784" s="439"/>
      <c r="AI6784" s="439"/>
      <c r="AJ6784" s="439"/>
    </row>
    <row r="6785" spans="29:36" x14ac:dyDescent="0.25">
      <c r="AC6785" s="439"/>
      <c r="AD6785" s="439"/>
      <c r="AE6785" s="439"/>
      <c r="AF6785" s="439"/>
      <c r="AG6785" s="439"/>
      <c r="AH6785" s="439"/>
      <c r="AI6785" s="439"/>
      <c r="AJ6785" s="439"/>
    </row>
    <row r="6786" spans="29:36" x14ac:dyDescent="0.25">
      <c r="AC6786" s="439"/>
      <c r="AD6786" s="439"/>
      <c r="AE6786" s="439"/>
      <c r="AF6786" s="439"/>
      <c r="AG6786" s="439"/>
      <c r="AH6786" s="439"/>
      <c r="AI6786" s="439"/>
      <c r="AJ6786" s="439"/>
    </row>
    <row r="6787" spans="29:36" x14ac:dyDescent="0.25">
      <c r="AC6787" s="439"/>
      <c r="AD6787" s="439"/>
      <c r="AE6787" s="439"/>
      <c r="AF6787" s="439"/>
      <c r="AG6787" s="439"/>
      <c r="AH6787" s="439"/>
      <c r="AI6787" s="439"/>
      <c r="AJ6787" s="439"/>
    </row>
    <row r="6788" spans="29:36" x14ac:dyDescent="0.25">
      <c r="AC6788" s="439"/>
      <c r="AD6788" s="439"/>
      <c r="AE6788" s="439"/>
      <c r="AF6788" s="439"/>
      <c r="AG6788" s="439"/>
      <c r="AH6788" s="439"/>
      <c r="AI6788" s="439"/>
      <c r="AJ6788" s="439"/>
    </row>
    <row r="6789" spans="29:36" x14ac:dyDescent="0.25">
      <c r="AC6789" s="439"/>
      <c r="AD6789" s="439"/>
      <c r="AE6789" s="439"/>
      <c r="AF6789" s="439"/>
      <c r="AG6789" s="439"/>
      <c r="AH6789" s="439"/>
      <c r="AI6789" s="439"/>
      <c r="AJ6789" s="439"/>
    </row>
    <row r="6790" spans="29:36" x14ac:dyDescent="0.25">
      <c r="AC6790" s="439"/>
      <c r="AD6790" s="439"/>
      <c r="AE6790" s="439"/>
      <c r="AF6790" s="439"/>
      <c r="AG6790" s="439"/>
      <c r="AH6790" s="439"/>
      <c r="AI6790" s="439"/>
      <c r="AJ6790" s="439"/>
    </row>
    <row r="6791" spans="29:36" x14ac:dyDescent="0.25">
      <c r="AC6791" s="439"/>
      <c r="AD6791" s="439"/>
      <c r="AE6791" s="439"/>
      <c r="AF6791" s="439"/>
      <c r="AG6791" s="439"/>
      <c r="AH6791" s="439"/>
      <c r="AI6791" s="439"/>
      <c r="AJ6791" s="439"/>
    </row>
    <row r="6792" spans="29:36" x14ac:dyDescent="0.25">
      <c r="AC6792" s="439"/>
      <c r="AD6792" s="439"/>
      <c r="AE6792" s="439"/>
      <c r="AF6792" s="439"/>
      <c r="AG6792" s="439"/>
      <c r="AH6792" s="439"/>
      <c r="AI6792" s="439"/>
      <c r="AJ6792" s="439"/>
    </row>
    <row r="6793" spans="29:36" x14ac:dyDescent="0.25">
      <c r="AC6793" s="439"/>
      <c r="AD6793" s="439"/>
      <c r="AE6793" s="439"/>
      <c r="AF6793" s="439"/>
      <c r="AG6793" s="439"/>
      <c r="AH6793" s="439"/>
      <c r="AI6793" s="439"/>
      <c r="AJ6793" s="439"/>
    </row>
    <row r="6794" spans="29:36" x14ac:dyDescent="0.25">
      <c r="AC6794" s="439"/>
      <c r="AD6794" s="439"/>
      <c r="AE6794" s="439"/>
      <c r="AF6794" s="439"/>
      <c r="AG6794" s="439"/>
      <c r="AH6794" s="439"/>
      <c r="AI6794" s="439"/>
      <c r="AJ6794" s="439"/>
    </row>
    <row r="6795" spans="29:36" x14ac:dyDescent="0.25">
      <c r="AC6795" s="439"/>
      <c r="AD6795" s="439"/>
      <c r="AE6795" s="439"/>
      <c r="AF6795" s="439"/>
      <c r="AG6795" s="439"/>
      <c r="AH6795" s="439"/>
      <c r="AI6795" s="439"/>
      <c r="AJ6795" s="439"/>
    </row>
    <row r="6796" spans="29:36" x14ac:dyDescent="0.25">
      <c r="AC6796" s="439"/>
      <c r="AD6796" s="439"/>
      <c r="AE6796" s="439"/>
      <c r="AF6796" s="439"/>
      <c r="AG6796" s="439"/>
      <c r="AH6796" s="439"/>
      <c r="AI6796" s="439"/>
      <c r="AJ6796" s="439"/>
    </row>
    <row r="6797" spans="29:36" x14ac:dyDescent="0.25">
      <c r="AC6797" s="439"/>
      <c r="AD6797" s="439"/>
      <c r="AE6797" s="439"/>
      <c r="AF6797" s="439"/>
      <c r="AG6797" s="439"/>
      <c r="AH6797" s="439"/>
      <c r="AI6797" s="439"/>
      <c r="AJ6797" s="439"/>
    </row>
    <row r="6798" spans="29:36" x14ac:dyDescent="0.25">
      <c r="AC6798" s="439"/>
      <c r="AD6798" s="439"/>
      <c r="AE6798" s="439"/>
      <c r="AF6798" s="439"/>
      <c r="AG6798" s="439"/>
      <c r="AH6798" s="439"/>
      <c r="AI6798" s="439"/>
      <c r="AJ6798" s="439"/>
    </row>
    <row r="6799" spans="29:36" x14ac:dyDescent="0.25">
      <c r="AC6799" s="439"/>
      <c r="AD6799" s="439"/>
      <c r="AE6799" s="439"/>
      <c r="AF6799" s="439"/>
      <c r="AG6799" s="439"/>
      <c r="AH6799" s="439"/>
      <c r="AI6799" s="439"/>
      <c r="AJ6799" s="439"/>
    </row>
    <row r="6800" spans="29:36" x14ac:dyDescent="0.25">
      <c r="AC6800" s="439"/>
      <c r="AD6800" s="439"/>
      <c r="AE6800" s="439"/>
      <c r="AF6800" s="439"/>
      <c r="AG6800" s="439"/>
      <c r="AH6800" s="439"/>
      <c r="AI6800" s="439"/>
      <c r="AJ6800" s="439"/>
    </row>
    <row r="6801" spans="29:36" x14ac:dyDescent="0.25">
      <c r="AC6801" s="439"/>
      <c r="AD6801" s="439"/>
      <c r="AE6801" s="439"/>
      <c r="AF6801" s="439"/>
      <c r="AG6801" s="439"/>
      <c r="AH6801" s="439"/>
      <c r="AI6801" s="439"/>
      <c r="AJ6801" s="439"/>
    </row>
    <row r="6802" spans="29:36" x14ac:dyDescent="0.25">
      <c r="AC6802" s="439"/>
      <c r="AD6802" s="439"/>
      <c r="AE6802" s="439"/>
      <c r="AF6802" s="439"/>
      <c r="AG6802" s="439"/>
      <c r="AH6802" s="439"/>
      <c r="AI6802" s="439"/>
      <c r="AJ6802" s="439"/>
    </row>
    <row r="6803" spans="29:36" x14ac:dyDescent="0.25">
      <c r="AC6803" s="439"/>
      <c r="AD6803" s="439"/>
      <c r="AE6803" s="439"/>
      <c r="AF6803" s="439"/>
      <c r="AG6803" s="439"/>
      <c r="AH6803" s="439"/>
      <c r="AI6803" s="439"/>
      <c r="AJ6803" s="439"/>
    </row>
    <row r="6804" spans="29:36" x14ac:dyDescent="0.25">
      <c r="AC6804" s="439"/>
      <c r="AD6804" s="439"/>
      <c r="AE6804" s="439"/>
      <c r="AF6804" s="439"/>
      <c r="AG6804" s="439"/>
      <c r="AH6804" s="439"/>
      <c r="AI6804" s="439"/>
      <c r="AJ6804" s="439"/>
    </row>
    <row r="6805" spans="29:36" x14ac:dyDescent="0.25">
      <c r="AC6805" s="439"/>
      <c r="AD6805" s="439"/>
      <c r="AE6805" s="439"/>
      <c r="AF6805" s="439"/>
      <c r="AG6805" s="439"/>
      <c r="AH6805" s="439"/>
      <c r="AI6805" s="439"/>
      <c r="AJ6805" s="439"/>
    </row>
    <row r="6806" spans="29:36" x14ac:dyDescent="0.25">
      <c r="AC6806" s="439"/>
      <c r="AD6806" s="439"/>
      <c r="AE6806" s="439"/>
      <c r="AF6806" s="439"/>
      <c r="AG6806" s="439"/>
      <c r="AH6806" s="439"/>
      <c r="AI6806" s="439"/>
      <c r="AJ6806" s="439"/>
    </row>
    <row r="6807" spans="29:36" x14ac:dyDescent="0.25">
      <c r="AC6807" s="439"/>
      <c r="AD6807" s="439"/>
      <c r="AE6807" s="439"/>
      <c r="AF6807" s="439"/>
      <c r="AG6807" s="439"/>
      <c r="AH6807" s="439"/>
      <c r="AI6807" s="439"/>
      <c r="AJ6807" s="439"/>
    </row>
    <row r="6808" spans="29:36" x14ac:dyDescent="0.25">
      <c r="AC6808" s="439"/>
      <c r="AD6808" s="439"/>
      <c r="AE6808" s="439"/>
      <c r="AF6808" s="439"/>
      <c r="AG6808" s="439"/>
      <c r="AH6808" s="439"/>
      <c r="AI6808" s="439"/>
      <c r="AJ6808" s="439"/>
    </row>
    <row r="6809" spans="29:36" x14ac:dyDescent="0.25">
      <c r="AC6809" s="439"/>
      <c r="AD6809" s="439"/>
      <c r="AE6809" s="439"/>
      <c r="AF6809" s="439"/>
      <c r="AG6809" s="439"/>
      <c r="AH6809" s="439"/>
      <c r="AI6809" s="439"/>
      <c r="AJ6809" s="439"/>
    </row>
    <row r="6810" spans="29:36" x14ac:dyDescent="0.25">
      <c r="AC6810" s="439"/>
      <c r="AD6810" s="439"/>
      <c r="AE6810" s="439"/>
      <c r="AF6810" s="439"/>
      <c r="AG6810" s="439"/>
      <c r="AH6810" s="439"/>
      <c r="AI6810" s="439"/>
      <c r="AJ6810" s="439"/>
    </row>
    <row r="6811" spans="29:36" x14ac:dyDescent="0.25">
      <c r="AC6811" s="439"/>
      <c r="AD6811" s="439"/>
      <c r="AE6811" s="439"/>
      <c r="AF6811" s="439"/>
      <c r="AG6811" s="439"/>
      <c r="AH6811" s="439"/>
      <c r="AI6811" s="439"/>
      <c r="AJ6811" s="439"/>
    </row>
    <row r="6812" spans="29:36" x14ac:dyDescent="0.25">
      <c r="AC6812" s="439"/>
      <c r="AD6812" s="439"/>
      <c r="AE6812" s="439"/>
      <c r="AF6812" s="439"/>
      <c r="AG6812" s="439"/>
      <c r="AH6812" s="439"/>
      <c r="AI6812" s="439"/>
      <c r="AJ6812" s="439"/>
    </row>
    <row r="6813" spans="29:36" x14ac:dyDescent="0.25">
      <c r="AC6813" s="439"/>
      <c r="AD6813" s="439"/>
      <c r="AE6813" s="439"/>
      <c r="AF6813" s="439"/>
      <c r="AG6813" s="439"/>
      <c r="AH6813" s="439"/>
      <c r="AI6813" s="439"/>
      <c r="AJ6813" s="439"/>
    </row>
    <row r="6814" spans="29:36" x14ac:dyDescent="0.25">
      <c r="AC6814" s="439"/>
      <c r="AD6814" s="439"/>
      <c r="AE6814" s="439"/>
      <c r="AF6814" s="439"/>
      <c r="AG6814" s="439"/>
      <c r="AH6814" s="439"/>
      <c r="AI6814" s="439"/>
      <c r="AJ6814" s="439"/>
    </row>
    <row r="6815" spans="29:36" x14ac:dyDescent="0.25">
      <c r="AC6815" s="439"/>
      <c r="AD6815" s="439"/>
      <c r="AE6815" s="439"/>
      <c r="AF6815" s="439"/>
      <c r="AG6815" s="439"/>
      <c r="AH6815" s="439"/>
      <c r="AI6815" s="439"/>
      <c r="AJ6815" s="439"/>
    </row>
    <row r="6816" spans="29:36" x14ac:dyDescent="0.25">
      <c r="AC6816" s="439"/>
      <c r="AD6816" s="439"/>
      <c r="AE6816" s="439"/>
      <c r="AF6816" s="439"/>
      <c r="AG6816" s="439"/>
      <c r="AH6816" s="439"/>
      <c r="AI6816" s="439"/>
      <c r="AJ6816" s="439"/>
    </row>
    <row r="6817" spans="29:36" x14ac:dyDescent="0.25">
      <c r="AC6817" s="439"/>
      <c r="AD6817" s="439"/>
      <c r="AE6817" s="439"/>
      <c r="AF6817" s="439"/>
      <c r="AG6817" s="439"/>
      <c r="AH6817" s="439"/>
      <c r="AI6817" s="439"/>
      <c r="AJ6817" s="439"/>
    </row>
    <row r="6818" spans="29:36" x14ac:dyDescent="0.25">
      <c r="AC6818" s="439"/>
      <c r="AD6818" s="439"/>
      <c r="AE6818" s="439"/>
      <c r="AF6818" s="439"/>
      <c r="AG6818" s="439"/>
      <c r="AH6818" s="439"/>
      <c r="AI6818" s="439"/>
      <c r="AJ6818" s="439"/>
    </row>
    <row r="6819" spans="29:36" x14ac:dyDescent="0.25">
      <c r="AC6819" s="439"/>
      <c r="AD6819" s="439"/>
      <c r="AE6819" s="439"/>
      <c r="AF6819" s="439"/>
      <c r="AG6819" s="439"/>
      <c r="AH6819" s="439"/>
      <c r="AI6819" s="439"/>
      <c r="AJ6819" s="439"/>
    </row>
    <row r="6820" spans="29:36" x14ac:dyDescent="0.25">
      <c r="AC6820" s="439"/>
      <c r="AD6820" s="439"/>
      <c r="AE6820" s="439"/>
      <c r="AF6820" s="439"/>
      <c r="AG6820" s="439"/>
      <c r="AH6820" s="439"/>
      <c r="AI6820" s="439"/>
      <c r="AJ6820" s="439"/>
    </row>
    <row r="6821" spans="29:36" x14ac:dyDescent="0.25">
      <c r="AC6821" s="439"/>
      <c r="AD6821" s="439"/>
      <c r="AE6821" s="439"/>
      <c r="AF6821" s="439"/>
      <c r="AG6821" s="439"/>
      <c r="AH6821" s="439"/>
      <c r="AI6821" s="439"/>
      <c r="AJ6821" s="439"/>
    </row>
    <row r="6822" spans="29:36" x14ac:dyDescent="0.25">
      <c r="AC6822" s="439"/>
      <c r="AD6822" s="439"/>
      <c r="AE6822" s="439"/>
      <c r="AF6822" s="439"/>
      <c r="AG6822" s="439"/>
      <c r="AH6822" s="439"/>
      <c r="AI6822" s="439"/>
      <c r="AJ6822" s="439"/>
    </row>
    <row r="6823" spans="29:36" x14ac:dyDescent="0.25">
      <c r="AC6823" s="439"/>
      <c r="AD6823" s="439"/>
      <c r="AE6823" s="439"/>
      <c r="AF6823" s="439"/>
      <c r="AG6823" s="439"/>
      <c r="AH6823" s="439"/>
      <c r="AI6823" s="439"/>
      <c r="AJ6823" s="439"/>
    </row>
    <row r="6824" spans="29:36" x14ac:dyDescent="0.25">
      <c r="AC6824" s="439"/>
      <c r="AD6824" s="439"/>
      <c r="AE6824" s="439"/>
      <c r="AF6824" s="439"/>
      <c r="AG6824" s="439"/>
      <c r="AH6824" s="439"/>
      <c r="AI6824" s="439"/>
      <c r="AJ6824" s="439"/>
    </row>
    <row r="6825" spans="29:36" x14ac:dyDescent="0.25">
      <c r="AC6825" s="439"/>
      <c r="AD6825" s="439"/>
      <c r="AE6825" s="439"/>
      <c r="AF6825" s="439"/>
      <c r="AG6825" s="439"/>
      <c r="AH6825" s="439"/>
      <c r="AI6825" s="439"/>
      <c r="AJ6825" s="439"/>
    </row>
    <row r="6826" spans="29:36" x14ac:dyDescent="0.25">
      <c r="AC6826" s="439"/>
      <c r="AD6826" s="439"/>
      <c r="AE6826" s="439"/>
      <c r="AF6826" s="439"/>
      <c r="AG6826" s="439"/>
      <c r="AH6826" s="439"/>
      <c r="AI6826" s="439"/>
      <c r="AJ6826" s="439"/>
    </row>
    <row r="6827" spans="29:36" x14ac:dyDescent="0.25">
      <c r="AC6827" s="439"/>
      <c r="AD6827" s="439"/>
      <c r="AE6827" s="439"/>
      <c r="AF6827" s="439"/>
      <c r="AG6827" s="439"/>
      <c r="AH6827" s="439"/>
      <c r="AI6827" s="439"/>
      <c r="AJ6827" s="439"/>
    </row>
    <row r="6828" spans="29:36" x14ac:dyDescent="0.25">
      <c r="AC6828" s="439"/>
      <c r="AD6828" s="439"/>
      <c r="AE6828" s="439"/>
      <c r="AF6828" s="439"/>
      <c r="AG6828" s="439"/>
      <c r="AH6828" s="439"/>
      <c r="AI6828" s="439"/>
      <c r="AJ6828" s="439"/>
    </row>
    <row r="6829" spans="29:36" x14ac:dyDescent="0.25">
      <c r="AC6829" s="439"/>
      <c r="AD6829" s="439"/>
      <c r="AE6829" s="439"/>
      <c r="AF6829" s="439"/>
      <c r="AG6829" s="439"/>
      <c r="AH6829" s="439"/>
      <c r="AI6829" s="439"/>
      <c r="AJ6829" s="439"/>
    </row>
    <row r="6830" spans="29:36" x14ac:dyDescent="0.25">
      <c r="AC6830" s="439"/>
      <c r="AD6830" s="439"/>
      <c r="AE6830" s="439"/>
      <c r="AF6830" s="439"/>
      <c r="AG6830" s="439"/>
      <c r="AH6830" s="439"/>
      <c r="AI6830" s="439"/>
      <c r="AJ6830" s="439"/>
    </row>
    <row r="6831" spans="29:36" x14ac:dyDescent="0.25">
      <c r="AC6831" s="439"/>
      <c r="AD6831" s="439"/>
      <c r="AE6831" s="439"/>
      <c r="AF6831" s="439"/>
      <c r="AG6831" s="439"/>
      <c r="AH6831" s="439"/>
      <c r="AI6831" s="439"/>
      <c r="AJ6831" s="439"/>
    </row>
    <row r="6832" spans="29:36" x14ac:dyDescent="0.25">
      <c r="AC6832" s="439"/>
      <c r="AD6832" s="439"/>
      <c r="AE6832" s="439"/>
      <c r="AF6832" s="439"/>
      <c r="AG6832" s="439"/>
      <c r="AH6832" s="439"/>
      <c r="AI6832" s="439"/>
      <c r="AJ6832" s="439"/>
    </row>
    <row r="6833" spans="29:36" x14ac:dyDescent="0.25">
      <c r="AC6833" s="439"/>
      <c r="AD6833" s="439"/>
      <c r="AE6833" s="439"/>
      <c r="AF6833" s="439"/>
      <c r="AG6833" s="439"/>
      <c r="AH6833" s="439"/>
      <c r="AI6833" s="439"/>
      <c r="AJ6833" s="439"/>
    </row>
    <row r="6834" spans="29:36" x14ac:dyDescent="0.25">
      <c r="AC6834" s="439"/>
      <c r="AD6834" s="439"/>
      <c r="AE6834" s="439"/>
      <c r="AF6834" s="439"/>
      <c r="AG6834" s="439"/>
      <c r="AH6834" s="439"/>
      <c r="AI6834" s="439"/>
      <c r="AJ6834" s="439"/>
    </row>
    <row r="6835" spans="29:36" x14ac:dyDescent="0.25">
      <c r="AC6835" s="439"/>
      <c r="AD6835" s="439"/>
      <c r="AE6835" s="439"/>
      <c r="AF6835" s="439"/>
      <c r="AG6835" s="439"/>
      <c r="AH6835" s="439"/>
      <c r="AI6835" s="439"/>
      <c r="AJ6835" s="439"/>
    </row>
    <row r="6836" spans="29:36" x14ac:dyDescent="0.25">
      <c r="AC6836" s="439"/>
      <c r="AD6836" s="439"/>
      <c r="AE6836" s="439"/>
      <c r="AF6836" s="439"/>
      <c r="AG6836" s="439"/>
      <c r="AH6836" s="439"/>
      <c r="AI6836" s="439"/>
      <c r="AJ6836" s="439"/>
    </row>
    <row r="6837" spans="29:36" x14ac:dyDescent="0.25">
      <c r="AC6837" s="439"/>
      <c r="AD6837" s="439"/>
      <c r="AE6837" s="439"/>
      <c r="AF6837" s="439"/>
      <c r="AG6837" s="439"/>
      <c r="AH6837" s="439"/>
      <c r="AI6837" s="439"/>
      <c r="AJ6837" s="439"/>
    </row>
    <row r="6838" spans="29:36" x14ac:dyDescent="0.25">
      <c r="AC6838" s="439"/>
      <c r="AD6838" s="439"/>
      <c r="AE6838" s="439"/>
      <c r="AF6838" s="439"/>
      <c r="AG6838" s="439"/>
      <c r="AH6838" s="439"/>
      <c r="AI6838" s="439"/>
      <c r="AJ6838" s="439"/>
    </row>
    <row r="6839" spans="29:36" x14ac:dyDescent="0.25">
      <c r="AC6839" s="439"/>
      <c r="AD6839" s="439"/>
      <c r="AE6839" s="439"/>
      <c r="AF6839" s="439"/>
      <c r="AG6839" s="439"/>
      <c r="AH6839" s="439"/>
      <c r="AI6839" s="439"/>
      <c r="AJ6839" s="439"/>
    </row>
    <row r="6840" spans="29:36" x14ac:dyDescent="0.25">
      <c r="AC6840" s="439"/>
      <c r="AD6840" s="439"/>
      <c r="AE6840" s="439"/>
      <c r="AF6840" s="439"/>
      <c r="AG6840" s="439"/>
      <c r="AH6840" s="439"/>
      <c r="AI6840" s="439"/>
      <c r="AJ6840" s="439"/>
    </row>
    <row r="6841" spans="29:36" x14ac:dyDescent="0.25">
      <c r="AC6841" s="439"/>
      <c r="AD6841" s="439"/>
      <c r="AE6841" s="439"/>
      <c r="AF6841" s="439"/>
      <c r="AG6841" s="439"/>
      <c r="AH6841" s="439"/>
      <c r="AI6841" s="439"/>
      <c r="AJ6841" s="439"/>
    </row>
    <row r="6842" spans="29:36" x14ac:dyDescent="0.25">
      <c r="AC6842" s="439"/>
      <c r="AD6842" s="439"/>
      <c r="AE6842" s="439"/>
      <c r="AF6842" s="439"/>
      <c r="AG6842" s="439"/>
      <c r="AH6842" s="439"/>
      <c r="AI6842" s="439"/>
      <c r="AJ6842" s="439"/>
    </row>
    <row r="6843" spans="29:36" x14ac:dyDescent="0.25">
      <c r="AC6843" s="439"/>
      <c r="AD6843" s="439"/>
      <c r="AE6843" s="439"/>
      <c r="AF6843" s="439"/>
      <c r="AG6843" s="439"/>
      <c r="AH6843" s="439"/>
      <c r="AI6843" s="439"/>
      <c r="AJ6843" s="439"/>
    </row>
    <row r="6844" spans="29:36" x14ac:dyDescent="0.25">
      <c r="AC6844" s="439"/>
      <c r="AD6844" s="439"/>
      <c r="AE6844" s="439"/>
      <c r="AF6844" s="439"/>
      <c r="AG6844" s="439"/>
      <c r="AH6844" s="439"/>
      <c r="AI6844" s="439"/>
      <c r="AJ6844" s="439"/>
    </row>
    <row r="6845" spans="29:36" x14ac:dyDescent="0.25">
      <c r="AC6845" s="439"/>
      <c r="AD6845" s="439"/>
      <c r="AE6845" s="439"/>
      <c r="AF6845" s="439"/>
      <c r="AG6845" s="439"/>
      <c r="AH6845" s="439"/>
      <c r="AI6845" s="439"/>
      <c r="AJ6845" s="439"/>
    </row>
    <row r="6846" spans="29:36" x14ac:dyDescent="0.25">
      <c r="AC6846" s="439"/>
      <c r="AD6846" s="439"/>
      <c r="AE6846" s="439"/>
      <c r="AF6846" s="439"/>
      <c r="AG6846" s="439"/>
      <c r="AH6846" s="439"/>
      <c r="AI6846" s="439"/>
      <c r="AJ6846" s="439"/>
    </row>
    <row r="6847" spans="29:36" x14ac:dyDescent="0.25">
      <c r="AC6847" s="439"/>
      <c r="AD6847" s="439"/>
      <c r="AE6847" s="439"/>
      <c r="AF6847" s="439"/>
      <c r="AG6847" s="439"/>
      <c r="AH6847" s="439"/>
      <c r="AI6847" s="439"/>
      <c r="AJ6847" s="439"/>
    </row>
    <row r="6848" spans="29:36" x14ac:dyDescent="0.25">
      <c r="AC6848" s="439"/>
      <c r="AD6848" s="439"/>
      <c r="AE6848" s="439"/>
      <c r="AF6848" s="439"/>
      <c r="AG6848" s="439"/>
      <c r="AH6848" s="439"/>
      <c r="AI6848" s="439"/>
      <c r="AJ6848" s="439"/>
    </row>
    <row r="6849" spans="29:36" x14ac:dyDescent="0.25">
      <c r="AC6849" s="439"/>
      <c r="AD6849" s="439"/>
      <c r="AE6849" s="439"/>
      <c r="AF6849" s="439"/>
      <c r="AG6849" s="439"/>
      <c r="AH6849" s="439"/>
      <c r="AI6849" s="439"/>
      <c r="AJ6849" s="439"/>
    </row>
    <row r="6850" spans="29:36" x14ac:dyDescent="0.25">
      <c r="AC6850" s="439"/>
      <c r="AD6850" s="439"/>
      <c r="AE6850" s="439"/>
      <c r="AF6850" s="439"/>
      <c r="AG6850" s="439"/>
      <c r="AH6850" s="439"/>
      <c r="AI6850" s="439"/>
      <c r="AJ6850" s="439"/>
    </row>
    <row r="6851" spans="29:36" x14ac:dyDescent="0.25">
      <c r="AC6851" s="439"/>
      <c r="AD6851" s="439"/>
      <c r="AE6851" s="439"/>
      <c r="AF6851" s="439"/>
      <c r="AG6851" s="439"/>
      <c r="AH6851" s="439"/>
      <c r="AI6851" s="439"/>
      <c r="AJ6851" s="439"/>
    </row>
    <row r="6852" spans="29:36" x14ac:dyDescent="0.25">
      <c r="AC6852" s="439"/>
      <c r="AD6852" s="439"/>
      <c r="AE6852" s="439"/>
      <c r="AF6852" s="439"/>
      <c r="AG6852" s="439"/>
      <c r="AH6852" s="439"/>
      <c r="AI6852" s="439"/>
      <c r="AJ6852" s="439"/>
    </row>
    <row r="6853" spans="29:36" x14ac:dyDescent="0.25">
      <c r="AC6853" s="439"/>
      <c r="AD6853" s="439"/>
      <c r="AE6853" s="439"/>
      <c r="AF6853" s="439"/>
      <c r="AG6853" s="439"/>
      <c r="AH6853" s="439"/>
      <c r="AI6853" s="439"/>
      <c r="AJ6853" s="439"/>
    </row>
    <row r="6854" spans="29:36" x14ac:dyDescent="0.25">
      <c r="AC6854" s="439"/>
      <c r="AD6854" s="439"/>
      <c r="AE6854" s="439"/>
      <c r="AF6854" s="439"/>
      <c r="AG6854" s="439"/>
      <c r="AH6854" s="439"/>
      <c r="AI6854" s="439"/>
      <c r="AJ6854" s="439"/>
    </row>
    <row r="6855" spans="29:36" x14ac:dyDescent="0.25">
      <c r="AC6855" s="439"/>
      <c r="AD6855" s="439"/>
      <c r="AE6855" s="439"/>
      <c r="AF6855" s="439"/>
      <c r="AG6855" s="439"/>
      <c r="AH6855" s="439"/>
      <c r="AI6855" s="439"/>
      <c r="AJ6855" s="439"/>
    </row>
    <row r="6856" spans="29:36" x14ac:dyDescent="0.25">
      <c r="AC6856" s="439"/>
      <c r="AD6856" s="439"/>
      <c r="AE6856" s="439"/>
      <c r="AF6856" s="439"/>
      <c r="AG6856" s="439"/>
      <c r="AH6856" s="439"/>
      <c r="AI6856" s="439"/>
      <c r="AJ6856" s="439"/>
    </row>
    <row r="6857" spans="29:36" x14ac:dyDescent="0.25">
      <c r="AC6857" s="439"/>
      <c r="AD6857" s="439"/>
      <c r="AE6857" s="439"/>
      <c r="AF6857" s="439"/>
      <c r="AG6857" s="439"/>
      <c r="AH6857" s="439"/>
      <c r="AI6857" s="439"/>
      <c r="AJ6857" s="439"/>
    </row>
    <row r="6858" spans="29:36" x14ac:dyDescent="0.25">
      <c r="AC6858" s="439"/>
      <c r="AD6858" s="439"/>
      <c r="AE6858" s="439"/>
      <c r="AF6858" s="439"/>
      <c r="AG6858" s="439"/>
      <c r="AH6858" s="439"/>
      <c r="AI6858" s="439"/>
      <c r="AJ6858" s="439"/>
    </row>
    <row r="6859" spans="29:36" x14ac:dyDescent="0.25">
      <c r="AC6859" s="439"/>
      <c r="AD6859" s="439"/>
      <c r="AE6859" s="439"/>
      <c r="AF6859" s="439"/>
      <c r="AG6859" s="439"/>
      <c r="AH6859" s="439"/>
      <c r="AI6859" s="439"/>
      <c r="AJ6859" s="439"/>
    </row>
    <row r="6860" spans="29:36" x14ac:dyDescent="0.25">
      <c r="AC6860" s="439"/>
      <c r="AD6860" s="439"/>
      <c r="AE6860" s="439"/>
      <c r="AF6860" s="439"/>
      <c r="AG6860" s="439"/>
      <c r="AH6860" s="439"/>
      <c r="AI6860" s="439"/>
      <c r="AJ6860" s="439"/>
    </row>
    <row r="6861" spans="29:36" x14ac:dyDescent="0.25">
      <c r="AC6861" s="439"/>
      <c r="AD6861" s="439"/>
      <c r="AE6861" s="439"/>
      <c r="AF6861" s="439"/>
      <c r="AG6861" s="439"/>
      <c r="AH6861" s="439"/>
      <c r="AI6861" s="439"/>
      <c r="AJ6861" s="439"/>
    </row>
    <row r="6862" spans="29:36" x14ac:dyDescent="0.25">
      <c r="AC6862" s="439"/>
      <c r="AD6862" s="439"/>
      <c r="AE6862" s="439"/>
      <c r="AF6862" s="439"/>
      <c r="AG6862" s="439"/>
      <c r="AH6862" s="439"/>
      <c r="AI6862" s="439"/>
      <c r="AJ6862" s="439"/>
    </row>
    <row r="6863" spans="29:36" x14ac:dyDescent="0.25">
      <c r="AC6863" s="439"/>
      <c r="AD6863" s="439"/>
      <c r="AE6863" s="439"/>
      <c r="AF6863" s="439"/>
      <c r="AG6863" s="439"/>
      <c r="AH6863" s="439"/>
      <c r="AI6863" s="439"/>
      <c r="AJ6863" s="439"/>
    </row>
    <row r="6864" spans="29:36" x14ac:dyDescent="0.25">
      <c r="AC6864" s="439"/>
      <c r="AD6864" s="439"/>
      <c r="AE6864" s="439"/>
      <c r="AF6864" s="439"/>
      <c r="AG6864" s="439"/>
      <c r="AH6864" s="439"/>
      <c r="AI6864" s="439"/>
      <c r="AJ6864" s="439"/>
    </row>
    <row r="6865" spans="29:36" x14ac:dyDescent="0.25">
      <c r="AC6865" s="439"/>
      <c r="AD6865" s="439"/>
      <c r="AE6865" s="439"/>
      <c r="AF6865" s="439"/>
      <c r="AG6865" s="439"/>
      <c r="AH6865" s="439"/>
      <c r="AI6865" s="439"/>
      <c r="AJ6865" s="439"/>
    </row>
    <row r="6866" spans="29:36" x14ac:dyDescent="0.25">
      <c r="AC6866" s="439"/>
      <c r="AD6866" s="439"/>
      <c r="AE6866" s="439"/>
      <c r="AF6866" s="439"/>
      <c r="AG6866" s="439"/>
      <c r="AH6866" s="439"/>
      <c r="AI6866" s="439"/>
      <c r="AJ6866" s="439"/>
    </row>
    <row r="6867" spans="29:36" x14ac:dyDescent="0.25">
      <c r="AC6867" s="439"/>
      <c r="AD6867" s="439"/>
      <c r="AE6867" s="439"/>
      <c r="AF6867" s="439"/>
      <c r="AG6867" s="439"/>
      <c r="AH6867" s="439"/>
      <c r="AI6867" s="439"/>
      <c r="AJ6867" s="439"/>
    </row>
    <row r="6868" spans="29:36" x14ac:dyDescent="0.25">
      <c r="AC6868" s="439"/>
      <c r="AD6868" s="439"/>
      <c r="AE6868" s="439"/>
      <c r="AF6868" s="439"/>
      <c r="AG6868" s="439"/>
      <c r="AH6868" s="439"/>
      <c r="AI6868" s="439"/>
      <c r="AJ6868" s="439"/>
    </row>
    <row r="6869" spans="29:36" x14ac:dyDescent="0.25">
      <c r="AC6869" s="439"/>
      <c r="AD6869" s="439"/>
      <c r="AE6869" s="439"/>
      <c r="AF6869" s="439"/>
      <c r="AG6869" s="439"/>
      <c r="AH6869" s="439"/>
      <c r="AI6869" s="439"/>
      <c r="AJ6869" s="439"/>
    </row>
    <row r="6870" spans="29:36" x14ac:dyDescent="0.25">
      <c r="AC6870" s="439"/>
      <c r="AD6870" s="439"/>
      <c r="AE6870" s="439"/>
      <c r="AF6870" s="439"/>
      <c r="AG6870" s="439"/>
      <c r="AH6870" s="439"/>
      <c r="AI6870" s="439"/>
      <c r="AJ6870" s="439"/>
    </row>
    <row r="6871" spans="29:36" x14ac:dyDescent="0.25">
      <c r="AC6871" s="439"/>
      <c r="AD6871" s="439"/>
      <c r="AE6871" s="439"/>
      <c r="AF6871" s="439"/>
      <c r="AG6871" s="439"/>
      <c r="AH6871" s="439"/>
      <c r="AI6871" s="439"/>
      <c r="AJ6871" s="439"/>
    </row>
    <row r="6872" spans="29:36" x14ac:dyDescent="0.25">
      <c r="AC6872" s="439"/>
      <c r="AD6872" s="439"/>
      <c r="AE6872" s="439"/>
      <c r="AF6872" s="439"/>
      <c r="AG6872" s="439"/>
      <c r="AH6872" s="439"/>
      <c r="AI6872" s="439"/>
      <c r="AJ6872" s="439"/>
    </row>
    <row r="6873" spans="29:36" x14ac:dyDescent="0.25">
      <c r="AC6873" s="439"/>
      <c r="AD6873" s="439"/>
      <c r="AE6873" s="439"/>
      <c r="AF6873" s="439"/>
      <c r="AG6873" s="439"/>
      <c r="AH6873" s="439"/>
      <c r="AI6873" s="439"/>
      <c r="AJ6873" s="439"/>
    </row>
    <row r="6874" spans="29:36" x14ac:dyDescent="0.25">
      <c r="AC6874" s="439"/>
      <c r="AD6874" s="439"/>
      <c r="AE6874" s="439"/>
      <c r="AF6874" s="439"/>
      <c r="AG6874" s="439"/>
      <c r="AH6874" s="439"/>
      <c r="AI6874" s="439"/>
      <c r="AJ6874" s="439"/>
    </row>
    <row r="6875" spans="29:36" x14ac:dyDescent="0.25">
      <c r="AC6875" s="439"/>
      <c r="AD6875" s="439"/>
      <c r="AE6875" s="439"/>
      <c r="AF6875" s="439"/>
      <c r="AG6875" s="439"/>
      <c r="AH6875" s="439"/>
      <c r="AI6875" s="439"/>
      <c r="AJ6875" s="439"/>
    </row>
    <row r="6876" spans="29:36" x14ac:dyDescent="0.25">
      <c r="AC6876" s="439"/>
      <c r="AD6876" s="439"/>
      <c r="AE6876" s="439"/>
      <c r="AF6876" s="439"/>
      <c r="AG6876" s="439"/>
      <c r="AH6876" s="439"/>
      <c r="AI6876" s="439"/>
      <c r="AJ6876" s="439"/>
    </row>
    <row r="6877" spans="29:36" x14ac:dyDescent="0.25">
      <c r="AC6877" s="439"/>
      <c r="AD6877" s="439"/>
      <c r="AE6877" s="439"/>
      <c r="AF6877" s="439"/>
      <c r="AG6877" s="439"/>
      <c r="AH6877" s="439"/>
      <c r="AI6877" s="439"/>
      <c r="AJ6877" s="439"/>
    </row>
    <row r="6878" spans="29:36" x14ac:dyDescent="0.25">
      <c r="AC6878" s="439"/>
      <c r="AD6878" s="439"/>
      <c r="AE6878" s="439"/>
      <c r="AF6878" s="439"/>
      <c r="AG6878" s="439"/>
      <c r="AH6878" s="439"/>
      <c r="AI6878" s="439"/>
      <c r="AJ6878" s="439"/>
    </row>
    <row r="6879" spans="29:36" x14ac:dyDescent="0.25">
      <c r="AC6879" s="439"/>
      <c r="AD6879" s="439"/>
      <c r="AE6879" s="439"/>
      <c r="AF6879" s="439"/>
      <c r="AG6879" s="439"/>
      <c r="AH6879" s="439"/>
      <c r="AI6879" s="439"/>
      <c r="AJ6879" s="439"/>
    </row>
    <row r="6880" spans="29:36" x14ac:dyDescent="0.25">
      <c r="AC6880" s="439"/>
      <c r="AD6880" s="439"/>
      <c r="AE6880" s="439"/>
      <c r="AF6880" s="439"/>
      <c r="AG6880" s="439"/>
      <c r="AH6880" s="439"/>
      <c r="AI6880" s="439"/>
      <c r="AJ6880" s="439"/>
    </row>
    <row r="6881" spans="29:36" x14ac:dyDescent="0.25">
      <c r="AC6881" s="439"/>
      <c r="AD6881" s="439"/>
      <c r="AE6881" s="439"/>
      <c r="AF6881" s="439"/>
      <c r="AG6881" s="439"/>
      <c r="AH6881" s="439"/>
      <c r="AI6881" s="439"/>
      <c r="AJ6881" s="439"/>
    </row>
    <row r="6882" spans="29:36" x14ac:dyDescent="0.25">
      <c r="AC6882" s="439"/>
      <c r="AD6882" s="439"/>
      <c r="AE6882" s="439"/>
      <c r="AF6882" s="439"/>
      <c r="AG6882" s="439"/>
      <c r="AH6882" s="439"/>
      <c r="AI6882" s="439"/>
      <c r="AJ6882" s="439"/>
    </row>
    <row r="6883" spans="29:36" x14ac:dyDescent="0.25">
      <c r="AC6883" s="439"/>
      <c r="AD6883" s="439"/>
      <c r="AE6883" s="439"/>
      <c r="AF6883" s="439"/>
      <c r="AG6883" s="439"/>
      <c r="AH6883" s="439"/>
      <c r="AI6883" s="439"/>
      <c r="AJ6883" s="439"/>
    </row>
    <row r="6884" spans="29:36" x14ac:dyDescent="0.25">
      <c r="AC6884" s="439"/>
      <c r="AD6884" s="439"/>
      <c r="AE6884" s="439"/>
      <c r="AF6884" s="439"/>
      <c r="AG6884" s="439"/>
      <c r="AH6884" s="439"/>
      <c r="AI6884" s="439"/>
      <c r="AJ6884" s="439"/>
    </row>
    <row r="6885" spans="29:36" x14ac:dyDescent="0.25">
      <c r="AC6885" s="439"/>
      <c r="AD6885" s="439"/>
      <c r="AE6885" s="439"/>
      <c r="AF6885" s="439"/>
      <c r="AG6885" s="439"/>
      <c r="AH6885" s="439"/>
      <c r="AI6885" s="439"/>
      <c r="AJ6885" s="439"/>
    </row>
    <row r="6886" spans="29:36" x14ac:dyDescent="0.25">
      <c r="AC6886" s="439"/>
      <c r="AD6886" s="439"/>
      <c r="AE6886" s="439"/>
      <c r="AF6886" s="439"/>
      <c r="AG6886" s="439"/>
      <c r="AH6886" s="439"/>
      <c r="AI6886" s="439"/>
      <c r="AJ6886" s="439"/>
    </row>
    <row r="6887" spans="29:36" x14ac:dyDescent="0.25">
      <c r="AC6887" s="439"/>
      <c r="AD6887" s="439"/>
      <c r="AE6887" s="439"/>
      <c r="AF6887" s="439"/>
      <c r="AG6887" s="439"/>
      <c r="AH6887" s="439"/>
      <c r="AI6887" s="439"/>
      <c r="AJ6887" s="439"/>
    </row>
    <row r="6888" spans="29:36" x14ac:dyDescent="0.25">
      <c r="AC6888" s="439"/>
      <c r="AD6888" s="439"/>
      <c r="AE6888" s="439"/>
      <c r="AF6888" s="439"/>
      <c r="AG6888" s="439"/>
      <c r="AH6888" s="439"/>
      <c r="AI6888" s="439"/>
      <c r="AJ6888" s="439"/>
    </row>
    <row r="6889" spans="29:36" x14ac:dyDescent="0.25">
      <c r="AC6889" s="439"/>
      <c r="AD6889" s="439"/>
      <c r="AE6889" s="439"/>
      <c r="AF6889" s="439"/>
      <c r="AG6889" s="439"/>
      <c r="AH6889" s="439"/>
      <c r="AI6889" s="439"/>
      <c r="AJ6889" s="439"/>
    </row>
    <row r="6890" spans="29:36" x14ac:dyDescent="0.25">
      <c r="AC6890" s="439"/>
      <c r="AD6890" s="439"/>
      <c r="AE6890" s="439"/>
      <c r="AF6890" s="439"/>
      <c r="AG6890" s="439"/>
      <c r="AH6890" s="439"/>
      <c r="AI6890" s="439"/>
      <c r="AJ6890" s="439"/>
    </row>
    <row r="6891" spans="29:36" x14ac:dyDescent="0.25">
      <c r="AC6891" s="439"/>
      <c r="AD6891" s="439"/>
      <c r="AE6891" s="439"/>
      <c r="AF6891" s="439"/>
      <c r="AG6891" s="439"/>
      <c r="AH6891" s="439"/>
      <c r="AI6891" s="439"/>
      <c r="AJ6891" s="439"/>
    </row>
    <row r="6892" spans="29:36" x14ac:dyDescent="0.25">
      <c r="AC6892" s="439"/>
      <c r="AD6892" s="439"/>
      <c r="AE6892" s="439"/>
      <c r="AF6892" s="439"/>
      <c r="AG6892" s="439"/>
      <c r="AH6892" s="439"/>
      <c r="AI6892" s="439"/>
      <c r="AJ6892" s="439"/>
    </row>
    <row r="6893" spans="29:36" x14ac:dyDescent="0.25">
      <c r="AC6893" s="439"/>
      <c r="AD6893" s="439"/>
      <c r="AE6893" s="439"/>
      <c r="AF6893" s="439"/>
      <c r="AG6893" s="439"/>
      <c r="AH6893" s="439"/>
      <c r="AI6893" s="439"/>
      <c r="AJ6893" s="439"/>
    </row>
    <row r="6894" spans="29:36" x14ac:dyDescent="0.25">
      <c r="AC6894" s="439"/>
      <c r="AD6894" s="439"/>
      <c r="AE6894" s="439"/>
      <c r="AF6894" s="439"/>
      <c r="AG6894" s="439"/>
      <c r="AH6894" s="439"/>
      <c r="AI6894" s="439"/>
      <c r="AJ6894" s="439"/>
    </row>
    <row r="6895" spans="29:36" x14ac:dyDescent="0.25">
      <c r="AC6895" s="439"/>
      <c r="AD6895" s="439"/>
      <c r="AE6895" s="439"/>
      <c r="AF6895" s="439"/>
      <c r="AG6895" s="439"/>
      <c r="AH6895" s="439"/>
      <c r="AI6895" s="439"/>
      <c r="AJ6895" s="439"/>
    </row>
    <row r="6896" spans="29:36" x14ac:dyDescent="0.25">
      <c r="AC6896" s="439"/>
      <c r="AD6896" s="439"/>
      <c r="AE6896" s="439"/>
      <c r="AF6896" s="439"/>
      <c r="AG6896" s="439"/>
      <c r="AH6896" s="439"/>
      <c r="AI6896" s="439"/>
      <c r="AJ6896" s="439"/>
    </row>
    <row r="6897" spans="29:36" x14ac:dyDescent="0.25">
      <c r="AC6897" s="439"/>
      <c r="AD6897" s="439"/>
      <c r="AE6897" s="439"/>
      <c r="AF6897" s="439"/>
      <c r="AG6897" s="439"/>
      <c r="AH6897" s="439"/>
      <c r="AI6897" s="439"/>
      <c r="AJ6897" s="439"/>
    </row>
    <row r="6898" spans="29:36" x14ac:dyDescent="0.25">
      <c r="AC6898" s="439"/>
      <c r="AD6898" s="439"/>
      <c r="AE6898" s="439"/>
      <c r="AF6898" s="439"/>
      <c r="AG6898" s="439"/>
      <c r="AH6898" s="439"/>
      <c r="AI6898" s="439"/>
      <c r="AJ6898" s="439"/>
    </row>
    <row r="6899" spans="29:36" x14ac:dyDescent="0.25">
      <c r="AC6899" s="439"/>
      <c r="AD6899" s="439"/>
      <c r="AE6899" s="439"/>
      <c r="AF6899" s="439"/>
      <c r="AG6899" s="439"/>
      <c r="AH6899" s="439"/>
      <c r="AI6899" s="439"/>
      <c r="AJ6899" s="439"/>
    </row>
    <row r="6900" spans="29:36" x14ac:dyDescent="0.25">
      <c r="AC6900" s="439"/>
      <c r="AD6900" s="439"/>
      <c r="AE6900" s="439"/>
      <c r="AF6900" s="439"/>
      <c r="AG6900" s="439"/>
      <c r="AH6900" s="439"/>
      <c r="AI6900" s="439"/>
      <c r="AJ6900" s="439"/>
    </row>
    <row r="6901" spans="29:36" x14ac:dyDescent="0.25">
      <c r="AC6901" s="439"/>
      <c r="AD6901" s="439"/>
      <c r="AE6901" s="439"/>
      <c r="AF6901" s="439"/>
      <c r="AG6901" s="439"/>
      <c r="AH6901" s="439"/>
      <c r="AI6901" s="439"/>
      <c r="AJ6901" s="439"/>
    </row>
    <row r="6902" spans="29:36" x14ac:dyDescent="0.25">
      <c r="AC6902" s="439"/>
      <c r="AD6902" s="439"/>
      <c r="AE6902" s="439"/>
      <c r="AF6902" s="439"/>
      <c r="AG6902" s="439"/>
      <c r="AH6902" s="439"/>
      <c r="AI6902" s="439"/>
      <c r="AJ6902" s="439"/>
    </row>
    <row r="6903" spans="29:36" x14ac:dyDescent="0.25">
      <c r="AC6903" s="439"/>
      <c r="AD6903" s="439"/>
      <c r="AE6903" s="439"/>
      <c r="AF6903" s="439"/>
      <c r="AG6903" s="439"/>
      <c r="AH6903" s="439"/>
      <c r="AI6903" s="439"/>
      <c r="AJ6903" s="439"/>
    </row>
    <row r="6904" spans="29:36" x14ac:dyDescent="0.25">
      <c r="AC6904" s="439"/>
      <c r="AD6904" s="439"/>
      <c r="AE6904" s="439"/>
      <c r="AF6904" s="439"/>
      <c r="AG6904" s="439"/>
      <c r="AH6904" s="439"/>
      <c r="AI6904" s="439"/>
      <c r="AJ6904" s="439"/>
    </row>
    <row r="6905" spans="29:36" x14ac:dyDescent="0.25">
      <c r="AC6905" s="439"/>
      <c r="AD6905" s="439"/>
      <c r="AE6905" s="439"/>
      <c r="AF6905" s="439"/>
      <c r="AG6905" s="439"/>
      <c r="AH6905" s="439"/>
      <c r="AI6905" s="439"/>
      <c r="AJ6905" s="439"/>
    </row>
    <row r="6906" spans="29:36" x14ac:dyDescent="0.25">
      <c r="AC6906" s="439"/>
      <c r="AD6906" s="439"/>
      <c r="AE6906" s="439"/>
      <c r="AF6906" s="439"/>
      <c r="AG6906" s="439"/>
      <c r="AH6906" s="439"/>
      <c r="AI6906" s="439"/>
      <c r="AJ6906" s="439"/>
    </row>
    <row r="6907" spans="29:36" x14ac:dyDescent="0.25">
      <c r="AC6907" s="439"/>
      <c r="AD6907" s="439"/>
      <c r="AE6907" s="439"/>
      <c r="AF6907" s="439"/>
      <c r="AG6907" s="439"/>
      <c r="AH6907" s="439"/>
      <c r="AI6907" s="439"/>
      <c r="AJ6907" s="439"/>
    </row>
    <row r="6908" spans="29:36" x14ac:dyDescent="0.25">
      <c r="AC6908" s="439"/>
      <c r="AD6908" s="439"/>
      <c r="AE6908" s="439"/>
      <c r="AF6908" s="439"/>
      <c r="AG6908" s="439"/>
      <c r="AH6908" s="439"/>
      <c r="AI6908" s="439"/>
      <c r="AJ6908" s="439"/>
    </row>
    <row r="6909" spans="29:36" x14ac:dyDescent="0.25">
      <c r="AC6909" s="439"/>
      <c r="AD6909" s="439"/>
      <c r="AE6909" s="439"/>
      <c r="AF6909" s="439"/>
      <c r="AG6909" s="439"/>
      <c r="AH6909" s="439"/>
      <c r="AI6909" s="439"/>
      <c r="AJ6909" s="439"/>
    </row>
    <row r="6910" spans="29:36" x14ac:dyDescent="0.25">
      <c r="AC6910" s="439"/>
      <c r="AD6910" s="439"/>
      <c r="AE6910" s="439"/>
      <c r="AF6910" s="439"/>
      <c r="AG6910" s="439"/>
      <c r="AH6910" s="439"/>
      <c r="AI6910" s="439"/>
      <c r="AJ6910" s="439"/>
    </row>
    <row r="6911" spans="29:36" x14ac:dyDescent="0.25">
      <c r="AC6911" s="439"/>
      <c r="AD6911" s="439"/>
      <c r="AE6911" s="439"/>
      <c r="AF6911" s="439"/>
      <c r="AG6911" s="439"/>
      <c r="AH6911" s="439"/>
      <c r="AI6911" s="439"/>
      <c r="AJ6911" s="439"/>
    </row>
    <row r="6912" spans="29:36" x14ac:dyDescent="0.25">
      <c r="AC6912" s="439"/>
      <c r="AD6912" s="439"/>
      <c r="AE6912" s="439"/>
      <c r="AF6912" s="439"/>
      <c r="AG6912" s="439"/>
      <c r="AH6912" s="439"/>
      <c r="AI6912" s="439"/>
      <c r="AJ6912" s="439"/>
    </row>
    <row r="6913" spans="29:36" x14ac:dyDescent="0.25">
      <c r="AC6913" s="439"/>
      <c r="AD6913" s="439"/>
      <c r="AE6913" s="439"/>
      <c r="AF6913" s="439"/>
      <c r="AG6913" s="439"/>
      <c r="AH6913" s="439"/>
      <c r="AI6913" s="439"/>
      <c r="AJ6913" s="439"/>
    </row>
    <row r="6914" spans="29:36" x14ac:dyDescent="0.25">
      <c r="AC6914" s="439"/>
      <c r="AD6914" s="439"/>
      <c r="AE6914" s="439"/>
      <c r="AF6914" s="439"/>
      <c r="AG6914" s="439"/>
      <c r="AH6914" s="439"/>
      <c r="AI6914" s="439"/>
      <c r="AJ6914" s="439"/>
    </row>
    <row r="6915" spans="29:36" x14ac:dyDescent="0.25">
      <c r="AC6915" s="439"/>
      <c r="AD6915" s="439"/>
      <c r="AE6915" s="439"/>
      <c r="AF6915" s="439"/>
      <c r="AG6915" s="439"/>
      <c r="AH6915" s="439"/>
      <c r="AI6915" s="439"/>
      <c r="AJ6915" s="439"/>
    </row>
    <row r="6916" spans="29:36" x14ac:dyDescent="0.25">
      <c r="AC6916" s="439"/>
      <c r="AD6916" s="439"/>
      <c r="AE6916" s="439"/>
      <c r="AF6916" s="439"/>
      <c r="AG6916" s="439"/>
      <c r="AH6916" s="439"/>
      <c r="AI6916" s="439"/>
      <c r="AJ6916" s="439"/>
    </row>
    <row r="6917" spans="29:36" x14ac:dyDescent="0.25">
      <c r="AC6917" s="439"/>
      <c r="AD6917" s="439"/>
      <c r="AE6917" s="439"/>
      <c r="AF6917" s="439"/>
      <c r="AG6917" s="439"/>
      <c r="AH6917" s="439"/>
      <c r="AI6917" s="439"/>
      <c r="AJ6917" s="439"/>
    </row>
    <row r="6918" spans="29:36" x14ac:dyDescent="0.25">
      <c r="AC6918" s="439"/>
      <c r="AD6918" s="439"/>
      <c r="AE6918" s="439"/>
      <c r="AF6918" s="439"/>
      <c r="AG6918" s="439"/>
      <c r="AH6918" s="439"/>
      <c r="AI6918" s="439"/>
      <c r="AJ6918" s="439"/>
    </row>
    <row r="6919" spans="29:36" x14ac:dyDescent="0.25">
      <c r="AC6919" s="439"/>
      <c r="AD6919" s="439"/>
      <c r="AE6919" s="439"/>
      <c r="AF6919" s="439"/>
      <c r="AG6919" s="439"/>
      <c r="AH6919" s="439"/>
      <c r="AI6919" s="439"/>
      <c r="AJ6919" s="439"/>
    </row>
    <row r="6920" spans="29:36" x14ac:dyDescent="0.25">
      <c r="AC6920" s="439"/>
      <c r="AD6920" s="439"/>
      <c r="AE6920" s="439"/>
      <c r="AF6920" s="439"/>
      <c r="AG6920" s="439"/>
      <c r="AH6920" s="439"/>
      <c r="AI6920" s="439"/>
      <c r="AJ6920" s="439"/>
    </row>
    <row r="6921" spans="29:36" x14ac:dyDescent="0.25">
      <c r="AC6921" s="439"/>
      <c r="AD6921" s="439"/>
      <c r="AE6921" s="439"/>
      <c r="AF6921" s="439"/>
      <c r="AG6921" s="439"/>
      <c r="AH6921" s="439"/>
      <c r="AI6921" s="439"/>
      <c r="AJ6921" s="439"/>
    </row>
    <row r="6922" spans="29:36" x14ac:dyDescent="0.25">
      <c r="AC6922" s="439"/>
      <c r="AD6922" s="439"/>
      <c r="AE6922" s="439"/>
      <c r="AF6922" s="439"/>
      <c r="AG6922" s="439"/>
      <c r="AH6922" s="439"/>
      <c r="AI6922" s="439"/>
      <c r="AJ6922" s="439"/>
    </row>
    <row r="6923" spans="29:36" x14ac:dyDescent="0.25">
      <c r="AC6923" s="439"/>
      <c r="AD6923" s="439"/>
      <c r="AE6923" s="439"/>
      <c r="AF6923" s="439"/>
      <c r="AG6923" s="439"/>
      <c r="AH6923" s="439"/>
      <c r="AI6923" s="439"/>
      <c r="AJ6923" s="439"/>
    </row>
    <row r="6924" spans="29:36" x14ac:dyDescent="0.25">
      <c r="AC6924" s="439"/>
      <c r="AD6924" s="439"/>
      <c r="AE6924" s="439"/>
      <c r="AF6924" s="439"/>
      <c r="AG6924" s="439"/>
      <c r="AH6924" s="439"/>
      <c r="AI6924" s="439"/>
      <c r="AJ6924" s="439"/>
    </row>
    <row r="6925" spans="29:36" x14ac:dyDescent="0.25">
      <c r="AC6925" s="439"/>
      <c r="AD6925" s="439"/>
      <c r="AE6925" s="439"/>
      <c r="AF6925" s="439"/>
      <c r="AG6925" s="439"/>
      <c r="AH6925" s="439"/>
      <c r="AI6925" s="439"/>
      <c r="AJ6925" s="439"/>
    </row>
    <row r="6926" spans="29:36" x14ac:dyDescent="0.25">
      <c r="AC6926" s="439"/>
      <c r="AD6926" s="439"/>
      <c r="AE6926" s="439"/>
      <c r="AF6926" s="439"/>
      <c r="AG6926" s="439"/>
      <c r="AH6926" s="439"/>
      <c r="AI6926" s="439"/>
      <c r="AJ6926" s="439"/>
    </row>
    <row r="6927" spans="29:36" x14ac:dyDescent="0.25">
      <c r="AC6927" s="439"/>
      <c r="AD6927" s="439"/>
      <c r="AE6927" s="439"/>
      <c r="AF6927" s="439"/>
      <c r="AG6927" s="439"/>
      <c r="AH6927" s="439"/>
      <c r="AI6927" s="439"/>
      <c r="AJ6927" s="439"/>
    </row>
    <row r="6928" spans="29:36" x14ac:dyDescent="0.25">
      <c r="AC6928" s="439"/>
      <c r="AD6928" s="439"/>
      <c r="AE6928" s="439"/>
      <c r="AF6928" s="439"/>
      <c r="AG6928" s="439"/>
      <c r="AH6928" s="439"/>
      <c r="AI6928" s="439"/>
      <c r="AJ6928" s="439"/>
    </row>
    <row r="6929" spans="29:36" x14ac:dyDescent="0.25">
      <c r="AC6929" s="439"/>
      <c r="AD6929" s="439"/>
      <c r="AE6929" s="439"/>
      <c r="AF6929" s="439"/>
      <c r="AG6929" s="439"/>
      <c r="AH6929" s="439"/>
      <c r="AI6929" s="439"/>
      <c r="AJ6929" s="439"/>
    </row>
    <row r="6930" spans="29:36" x14ac:dyDescent="0.25">
      <c r="AC6930" s="439"/>
      <c r="AD6930" s="439"/>
      <c r="AE6930" s="439"/>
      <c r="AF6930" s="439"/>
      <c r="AG6930" s="439"/>
      <c r="AH6930" s="439"/>
      <c r="AI6930" s="439"/>
      <c r="AJ6930" s="439"/>
    </row>
    <row r="6931" spans="29:36" x14ac:dyDescent="0.25">
      <c r="AC6931" s="439"/>
      <c r="AD6931" s="439"/>
      <c r="AE6931" s="439"/>
      <c r="AF6931" s="439"/>
      <c r="AG6931" s="439"/>
      <c r="AH6931" s="439"/>
      <c r="AI6931" s="439"/>
      <c r="AJ6931" s="439"/>
    </row>
    <row r="6932" spans="29:36" x14ac:dyDescent="0.25">
      <c r="AC6932" s="439"/>
      <c r="AD6932" s="439"/>
      <c r="AE6932" s="439"/>
      <c r="AF6932" s="439"/>
      <c r="AG6932" s="439"/>
      <c r="AH6932" s="439"/>
      <c r="AI6932" s="439"/>
      <c r="AJ6932" s="439"/>
    </row>
    <row r="6933" spans="29:36" x14ac:dyDescent="0.25">
      <c r="AC6933" s="439"/>
      <c r="AD6933" s="439"/>
      <c r="AE6933" s="439"/>
      <c r="AF6933" s="439"/>
      <c r="AG6933" s="439"/>
      <c r="AH6933" s="439"/>
      <c r="AI6933" s="439"/>
      <c r="AJ6933" s="439"/>
    </row>
    <row r="6934" spans="29:36" x14ac:dyDescent="0.25">
      <c r="AC6934" s="439"/>
      <c r="AD6934" s="439"/>
      <c r="AE6934" s="439"/>
      <c r="AF6934" s="439"/>
      <c r="AG6934" s="439"/>
      <c r="AH6934" s="439"/>
      <c r="AI6934" s="439"/>
      <c r="AJ6934" s="439"/>
    </row>
    <row r="6935" spans="29:36" x14ac:dyDescent="0.25">
      <c r="AC6935" s="439"/>
      <c r="AD6935" s="439"/>
      <c r="AE6935" s="439"/>
      <c r="AF6935" s="439"/>
      <c r="AG6935" s="439"/>
      <c r="AH6935" s="439"/>
      <c r="AI6935" s="439"/>
      <c r="AJ6935" s="439"/>
    </row>
    <row r="6936" spans="29:36" x14ac:dyDescent="0.25">
      <c r="AC6936" s="439"/>
      <c r="AD6936" s="439"/>
      <c r="AE6936" s="439"/>
      <c r="AF6936" s="439"/>
      <c r="AG6936" s="439"/>
      <c r="AH6936" s="439"/>
      <c r="AI6936" s="439"/>
      <c r="AJ6936" s="439"/>
    </row>
    <row r="6937" spans="29:36" x14ac:dyDescent="0.25">
      <c r="AC6937" s="439"/>
      <c r="AD6937" s="439"/>
      <c r="AE6937" s="439"/>
      <c r="AF6937" s="439"/>
      <c r="AG6937" s="439"/>
      <c r="AH6937" s="439"/>
      <c r="AI6937" s="439"/>
      <c r="AJ6937" s="439"/>
    </row>
    <row r="6938" spans="29:36" x14ac:dyDescent="0.25">
      <c r="AC6938" s="439"/>
      <c r="AD6938" s="439"/>
      <c r="AE6938" s="439"/>
      <c r="AF6938" s="439"/>
      <c r="AG6938" s="439"/>
      <c r="AH6938" s="439"/>
      <c r="AI6938" s="439"/>
      <c r="AJ6938" s="439"/>
    </row>
    <row r="6939" spans="29:36" x14ac:dyDescent="0.25">
      <c r="AC6939" s="439"/>
      <c r="AD6939" s="439"/>
      <c r="AE6939" s="439"/>
      <c r="AF6939" s="439"/>
      <c r="AG6939" s="439"/>
      <c r="AH6939" s="439"/>
      <c r="AI6939" s="439"/>
      <c r="AJ6939" s="439"/>
    </row>
    <row r="6940" spans="29:36" x14ac:dyDescent="0.25">
      <c r="AC6940" s="439"/>
      <c r="AD6940" s="439"/>
      <c r="AE6940" s="439"/>
      <c r="AF6940" s="439"/>
      <c r="AG6940" s="439"/>
      <c r="AH6940" s="439"/>
      <c r="AI6940" s="439"/>
      <c r="AJ6940" s="439"/>
    </row>
    <row r="6941" spans="29:36" x14ac:dyDescent="0.25">
      <c r="AC6941" s="439"/>
      <c r="AD6941" s="439"/>
      <c r="AE6941" s="439"/>
      <c r="AF6941" s="439"/>
      <c r="AG6941" s="439"/>
      <c r="AH6941" s="439"/>
      <c r="AI6941" s="439"/>
      <c r="AJ6941" s="439"/>
    </row>
    <row r="6942" spans="29:36" x14ac:dyDescent="0.25">
      <c r="AC6942" s="439"/>
      <c r="AD6942" s="439"/>
      <c r="AE6942" s="439"/>
      <c r="AF6942" s="439"/>
      <c r="AG6942" s="439"/>
      <c r="AH6942" s="439"/>
      <c r="AI6942" s="439"/>
      <c r="AJ6942" s="439"/>
    </row>
    <row r="6943" spans="29:36" x14ac:dyDescent="0.25">
      <c r="AC6943" s="439"/>
      <c r="AD6943" s="439"/>
      <c r="AE6943" s="439"/>
      <c r="AF6943" s="439"/>
      <c r="AG6943" s="439"/>
      <c r="AH6943" s="439"/>
      <c r="AI6943" s="439"/>
      <c r="AJ6943" s="439"/>
    </row>
    <row r="6944" spans="29:36" x14ac:dyDescent="0.25">
      <c r="AC6944" s="439"/>
      <c r="AD6944" s="439"/>
      <c r="AE6944" s="439"/>
      <c r="AF6944" s="439"/>
      <c r="AG6944" s="439"/>
      <c r="AH6944" s="439"/>
      <c r="AI6944" s="439"/>
      <c r="AJ6944" s="439"/>
    </row>
    <row r="6945" spans="29:36" x14ac:dyDescent="0.25">
      <c r="AC6945" s="439"/>
      <c r="AD6945" s="439"/>
      <c r="AE6945" s="439"/>
      <c r="AF6945" s="439"/>
      <c r="AG6945" s="439"/>
      <c r="AH6945" s="439"/>
      <c r="AI6945" s="439"/>
      <c r="AJ6945" s="439"/>
    </row>
    <row r="6946" spans="29:36" x14ac:dyDescent="0.25">
      <c r="AC6946" s="439"/>
      <c r="AD6946" s="439"/>
      <c r="AE6946" s="439"/>
      <c r="AF6946" s="439"/>
      <c r="AG6946" s="439"/>
      <c r="AH6946" s="439"/>
      <c r="AI6946" s="439"/>
      <c r="AJ6946" s="439"/>
    </row>
    <row r="6947" spans="29:36" x14ac:dyDescent="0.25">
      <c r="AC6947" s="439"/>
      <c r="AD6947" s="439"/>
      <c r="AE6947" s="439"/>
      <c r="AF6947" s="439"/>
      <c r="AG6947" s="439"/>
      <c r="AH6947" s="439"/>
      <c r="AI6947" s="439"/>
      <c r="AJ6947" s="439"/>
    </row>
    <row r="6948" spans="29:36" x14ac:dyDescent="0.25">
      <c r="AC6948" s="439"/>
      <c r="AD6948" s="439"/>
      <c r="AE6948" s="439"/>
      <c r="AF6948" s="439"/>
      <c r="AG6948" s="439"/>
      <c r="AH6948" s="439"/>
      <c r="AI6948" s="439"/>
      <c r="AJ6948" s="439"/>
    </row>
    <row r="6949" spans="29:36" x14ac:dyDescent="0.25">
      <c r="AC6949" s="439"/>
      <c r="AD6949" s="439"/>
      <c r="AE6949" s="439"/>
      <c r="AF6949" s="439"/>
      <c r="AG6949" s="439"/>
      <c r="AH6949" s="439"/>
      <c r="AI6949" s="439"/>
      <c r="AJ6949" s="439"/>
    </row>
    <row r="6950" spans="29:36" x14ac:dyDescent="0.25">
      <c r="AC6950" s="439"/>
      <c r="AD6950" s="439"/>
      <c r="AE6950" s="439"/>
      <c r="AF6950" s="439"/>
      <c r="AG6950" s="439"/>
      <c r="AH6950" s="439"/>
      <c r="AI6950" s="439"/>
      <c r="AJ6950" s="439"/>
    </row>
    <row r="6951" spans="29:36" x14ac:dyDescent="0.25">
      <c r="AC6951" s="439"/>
      <c r="AD6951" s="439"/>
      <c r="AE6951" s="439"/>
      <c r="AF6951" s="439"/>
      <c r="AG6951" s="439"/>
      <c r="AH6951" s="439"/>
      <c r="AI6951" s="439"/>
      <c r="AJ6951" s="439"/>
    </row>
    <row r="6952" spans="29:36" x14ac:dyDescent="0.25">
      <c r="AC6952" s="439"/>
      <c r="AD6952" s="439"/>
      <c r="AE6952" s="439"/>
      <c r="AF6952" s="439"/>
      <c r="AG6952" s="439"/>
      <c r="AH6952" s="439"/>
      <c r="AI6952" s="439"/>
      <c r="AJ6952" s="439"/>
    </row>
    <row r="6953" spans="29:36" x14ac:dyDescent="0.25">
      <c r="AC6953" s="439"/>
      <c r="AD6953" s="439"/>
      <c r="AE6953" s="439"/>
      <c r="AF6953" s="439"/>
      <c r="AG6953" s="439"/>
      <c r="AH6953" s="439"/>
      <c r="AI6953" s="439"/>
      <c r="AJ6953" s="439"/>
    </row>
    <row r="6954" spans="29:36" x14ac:dyDescent="0.25">
      <c r="AC6954" s="439"/>
      <c r="AD6954" s="439"/>
      <c r="AE6954" s="439"/>
      <c r="AF6954" s="439"/>
      <c r="AG6954" s="439"/>
      <c r="AH6954" s="439"/>
      <c r="AI6954" s="439"/>
      <c r="AJ6954" s="439"/>
    </row>
    <row r="6955" spans="29:36" x14ac:dyDescent="0.25">
      <c r="AC6955" s="439"/>
      <c r="AD6955" s="439"/>
      <c r="AE6955" s="439"/>
      <c r="AF6955" s="439"/>
      <c r="AG6955" s="439"/>
      <c r="AH6955" s="439"/>
      <c r="AI6955" s="439"/>
      <c r="AJ6955" s="439"/>
    </row>
    <row r="6956" spans="29:36" x14ac:dyDescent="0.25">
      <c r="AC6956" s="439"/>
      <c r="AD6956" s="439"/>
      <c r="AE6956" s="439"/>
      <c r="AF6956" s="439"/>
      <c r="AG6956" s="439"/>
      <c r="AH6956" s="439"/>
      <c r="AI6956" s="439"/>
      <c r="AJ6956" s="439"/>
    </row>
    <row r="6957" spans="29:36" x14ac:dyDescent="0.25">
      <c r="AC6957" s="439"/>
      <c r="AD6957" s="439"/>
      <c r="AE6957" s="439"/>
      <c r="AF6957" s="439"/>
      <c r="AG6957" s="439"/>
      <c r="AH6957" s="439"/>
      <c r="AI6957" s="439"/>
      <c r="AJ6957" s="439"/>
    </row>
    <row r="6958" spans="29:36" x14ac:dyDescent="0.25">
      <c r="AC6958" s="439"/>
      <c r="AD6958" s="439"/>
      <c r="AE6958" s="439"/>
      <c r="AF6958" s="439"/>
      <c r="AG6958" s="439"/>
      <c r="AH6958" s="439"/>
      <c r="AI6958" s="439"/>
      <c r="AJ6958" s="439"/>
    </row>
    <row r="6959" spans="29:36" x14ac:dyDescent="0.25">
      <c r="AC6959" s="439"/>
      <c r="AD6959" s="439"/>
      <c r="AE6959" s="439"/>
      <c r="AF6959" s="439"/>
      <c r="AG6959" s="439"/>
      <c r="AH6959" s="439"/>
      <c r="AI6959" s="439"/>
      <c r="AJ6959" s="439"/>
    </row>
    <row r="6960" spans="29:36" x14ac:dyDescent="0.25">
      <c r="AC6960" s="439"/>
      <c r="AD6960" s="439"/>
      <c r="AE6960" s="439"/>
      <c r="AF6960" s="439"/>
      <c r="AG6960" s="439"/>
      <c r="AH6960" s="439"/>
      <c r="AI6960" s="439"/>
      <c r="AJ6960" s="439"/>
    </row>
    <row r="6961" spans="29:36" x14ac:dyDescent="0.25">
      <c r="AC6961" s="439"/>
      <c r="AD6961" s="439"/>
      <c r="AE6961" s="439"/>
      <c r="AF6961" s="439"/>
      <c r="AG6961" s="439"/>
      <c r="AH6961" s="439"/>
      <c r="AI6961" s="439"/>
      <c r="AJ6961" s="439"/>
    </row>
    <row r="6962" spans="29:36" x14ac:dyDescent="0.25">
      <c r="AC6962" s="439"/>
      <c r="AD6962" s="439"/>
      <c r="AE6962" s="439"/>
      <c r="AF6962" s="439"/>
      <c r="AG6962" s="439"/>
      <c r="AH6962" s="439"/>
      <c r="AI6962" s="439"/>
      <c r="AJ6962" s="439"/>
    </row>
    <row r="6963" spans="29:36" x14ac:dyDescent="0.25">
      <c r="AC6963" s="439"/>
      <c r="AD6963" s="439"/>
      <c r="AE6963" s="439"/>
      <c r="AF6963" s="439"/>
      <c r="AG6963" s="439"/>
      <c r="AH6963" s="439"/>
      <c r="AI6963" s="439"/>
      <c r="AJ6963" s="439"/>
    </row>
    <row r="6964" spans="29:36" x14ac:dyDescent="0.25">
      <c r="AC6964" s="439"/>
      <c r="AD6964" s="439"/>
      <c r="AE6964" s="439"/>
      <c r="AF6964" s="439"/>
      <c r="AG6964" s="439"/>
      <c r="AH6964" s="439"/>
      <c r="AI6964" s="439"/>
      <c r="AJ6964" s="439"/>
    </row>
    <row r="6965" spans="29:36" x14ac:dyDescent="0.25">
      <c r="AC6965" s="439"/>
      <c r="AD6965" s="439"/>
      <c r="AE6965" s="439"/>
      <c r="AF6965" s="439"/>
      <c r="AG6965" s="439"/>
      <c r="AH6965" s="439"/>
      <c r="AI6965" s="439"/>
      <c r="AJ6965" s="439"/>
    </row>
    <row r="6966" spans="29:36" x14ac:dyDescent="0.25">
      <c r="AC6966" s="439"/>
      <c r="AD6966" s="439"/>
      <c r="AE6966" s="439"/>
      <c r="AF6966" s="439"/>
      <c r="AG6966" s="439"/>
      <c r="AH6966" s="439"/>
      <c r="AI6966" s="439"/>
      <c r="AJ6966" s="439"/>
    </row>
    <row r="6967" spans="29:36" x14ac:dyDescent="0.25">
      <c r="AC6967" s="439"/>
      <c r="AD6967" s="439"/>
      <c r="AE6967" s="439"/>
      <c r="AF6967" s="439"/>
      <c r="AG6967" s="439"/>
      <c r="AH6967" s="439"/>
      <c r="AI6967" s="439"/>
      <c r="AJ6967" s="439"/>
    </row>
    <row r="6968" spans="29:36" x14ac:dyDescent="0.25">
      <c r="AC6968" s="439"/>
      <c r="AD6968" s="439"/>
      <c r="AE6968" s="439"/>
      <c r="AF6968" s="439"/>
      <c r="AG6968" s="439"/>
      <c r="AH6968" s="439"/>
      <c r="AI6968" s="439"/>
      <c r="AJ6968" s="439"/>
    </row>
    <row r="6969" spans="29:36" x14ac:dyDescent="0.25">
      <c r="AC6969" s="439"/>
      <c r="AD6969" s="439"/>
      <c r="AE6969" s="439"/>
      <c r="AF6969" s="439"/>
      <c r="AG6969" s="439"/>
      <c r="AH6969" s="439"/>
      <c r="AI6969" s="439"/>
      <c r="AJ6969" s="439"/>
    </row>
    <row r="6970" spans="29:36" x14ac:dyDescent="0.25">
      <c r="AC6970" s="439"/>
      <c r="AD6970" s="439"/>
      <c r="AE6970" s="439"/>
      <c r="AF6970" s="439"/>
      <c r="AG6970" s="439"/>
      <c r="AH6970" s="439"/>
      <c r="AI6970" s="439"/>
      <c r="AJ6970" s="439"/>
    </row>
    <row r="6971" spans="29:36" x14ac:dyDescent="0.25">
      <c r="AC6971" s="439"/>
      <c r="AD6971" s="439"/>
      <c r="AE6971" s="439"/>
      <c r="AF6971" s="439"/>
      <c r="AG6971" s="439"/>
      <c r="AH6971" s="439"/>
      <c r="AI6971" s="439"/>
      <c r="AJ6971" s="439"/>
    </row>
    <row r="6972" spans="29:36" x14ac:dyDescent="0.25">
      <c r="AC6972" s="439"/>
      <c r="AD6972" s="439"/>
      <c r="AE6972" s="439"/>
      <c r="AF6972" s="439"/>
      <c r="AG6972" s="439"/>
      <c r="AH6972" s="439"/>
      <c r="AI6972" s="439"/>
      <c r="AJ6972" s="439"/>
    </row>
    <row r="6973" spans="29:36" x14ac:dyDescent="0.25">
      <c r="AC6973" s="439"/>
      <c r="AD6973" s="439"/>
      <c r="AE6973" s="439"/>
      <c r="AF6973" s="439"/>
      <c r="AG6973" s="439"/>
      <c r="AH6973" s="439"/>
      <c r="AI6973" s="439"/>
      <c r="AJ6973" s="439"/>
    </row>
    <row r="6974" spans="29:36" x14ac:dyDescent="0.25">
      <c r="AC6974" s="439"/>
      <c r="AD6974" s="439"/>
      <c r="AE6974" s="439"/>
      <c r="AF6974" s="439"/>
      <c r="AG6974" s="439"/>
      <c r="AH6974" s="439"/>
      <c r="AI6974" s="439"/>
      <c r="AJ6974" s="439"/>
    </row>
    <row r="6975" spans="29:36" x14ac:dyDescent="0.25">
      <c r="AC6975" s="439"/>
      <c r="AD6975" s="439"/>
      <c r="AE6975" s="439"/>
      <c r="AF6975" s="439"/>
      <c r="AG6975" s="439"/>
      <c r="AH6975" s="439"/>
      <c r="AI6975" s="439"/>
      <c r="AJ6975" s="439"/>
    </row>
    <row r="6976" spans="29:36" x14ac:dyDescent="0.25">
      <c r="AC6976" s="439"/>
      <c r="AD6976" s="439"/>
      <c r="AE6976" s="439"/>
      <c r="AF6976" s="439"/>
      <c r="AG6976" s="439"/>
      <c r="AH6976" s="439"/>
      <c r="AI6976" s="439"/>
      <c r="AJ6976" s="439"/>
    </row>
    <row r="6977" spans="29:36" x14ac:dyDescent="0.25">
      <c r="AC6977" s="439"/>
      <c r="AD6977" s="439"/>
      <c r="AE6977" s="439"/>
      <c r="AF6977" s="439"/>
      <c r="AG6977" s="439"/>
      <c r="AH6977" s="439"/>
      <c r="AI6977" s="439"/>
      <c r="AJ6977" s="439"/>
    </row>
    <row r="6978" spans="29:36" x14ac:dyDescent="0.25">
      <c r="AC6978" s="439"/>
      <c r="AD6978" s="439"/>
      <c r="AE6978" s="439"/>
      <c r="AF6978" s="439"/>
      <c r="AG6978" s="439"/>
      <c r="AH6978" s="439"/>
      <c r="AI6978" s="439"/>
      <c r="AJ6978" s="439"/>
    </row>
    <row r="6979" spans="29:36" x14ac:dyDescent="0.25">
      <c r="AC6979" s="439"/>
      <c r="AD6979" s="439"/>
      <c r="AE6979" s="439"/>
      <c r="AF6979" s="439"/>
      <c r="AG6979" s="439"/>
      <c r="AH6979" s="439"/>
      <c r="AI6979" s="439"/>
      <c r="AJ6979" s="439"/>
    </row>
    <row r="6980" spans="29:36" x14ac:dyDescent="0.25">
      <c r="AC6980" s="439"/>
      <c r="AD6980" s="439"/>
      <c r="AE6980" s="439"/>
      <c r="AF6980" s="439"/>
      <c r="AG6980" s="439"/>
      <c r="AH6980" s="439"/>
      <c r="AI6980" s="439"/>
      <c r="AJ6980" s="439"/>
    </row>
    <row r="6981" spans="29:36" x14ac:dyDescent="0.25">
      <c r="AC6981" s="439"/>
      <c r="AD6981" s="439"/>
      <c r="AE6981" s="439"/>
      <c r="AF6981" s="439"/>
      <c r="AG6981" s="439"/>
      <c r="AH6981" s="439"/>
      <c r="AI6981" s="439"/>
      <c r="AJ6981" s="439"/>
    </row>
    <row r="6982" spans="29:36" x14ac:dyDescent="0.25">
      <c r="AC6982" s="439"/>
      <c r="AD6982" s="439"/>
      <c r="AE6982" s="439"/>
      <c r="AF6982" s="439"/>
      <c r="AG6982" s="439"/>
      <c r="AH6982" s="439"/>
      <c r="AI6982" s="439"/>
      <c r="AJ6982" s="439"/>
    </row>
    <row r="6983" spans="29:36" x14ac:dyDescent="0.25">
      <c r="AC6983" s="439"/>
      <c r="AD6983" s="439"/>
      <c r="AE6983" s="439"/>
      <c r="AF6983" s="439"/>
      <c r="AG6983" s="439"/>
      <c r="AH6983" s="439"/>
      <c r="AI6983" s="439"/>
      <c r="AJ6983" s="439"/>
    </row>
    <row r="6984" spans="29:36" x14ac:dyDescent="0.25">
      <c r="AC6984" s="439"/>
      <c r="AD6984" s="439"/>
      <c r="AE6984" s="439"/>
      <c r="AF6984" s="439"/>
      <c r="AG6984" s="439"/>
      <c r="AH6984" s="439"/>
      <c r="AI6984" s="439"/>
      <c r="AJ6984" s="439"/>
    </row>
    <row r="6985" spans="29:36" x14ac:dyDescent="0.25">
      <c r="AC6985" s="439"/>
      <c r="AD6985" s="439"/>
      <c r="AE6985" s="439"/>
      <c r="AF6985" s="439"/>
      <c r="AG6985" s="439"/>
      <c r="AH6985" s="439"/>
      <c r="AI6985" s="439"/>
      <c r="AJ6985" s="439"/>
    </row>
    <row r="6986" spans="29:36" x14ac:dyDescent="0.25">
      <c r="AC6986" s="439"/>
      <c r="AD6986" s="439"/>
      <c r="AE6986" s="439"/>
      <c r="AF6986" s="439"/>
      <c r="AG6986" s="439"/>
      <c r="AH6986" s="439"/>
      <c r="AI6986" s="439"/>
      <c r="AJ6986" s="439"/>
    </row>
    <row r="6987" spans="29:36" x14ac:dyDescent="0.25">
      <c r="AC6987" s="439"/>
      <c r="AD6987" s="439"/>
      <c r="AE6987" s="439"/>
      <c r="AF6987" s="439"/>
      <c r="AG6987" s="439"/>
      <c r="AH6987" s="439"/>
      <c r="AI6987" s="439"/>
      <c r="AJ6987" s="439"/>
    </row>
    <row r="6988" spans="29:36" x14ac:dyDescent="0.25">
      <c r="AC6988" s="439"/>
      <c r="AD6988" s="439"/>
      <c r="AE6988" s="439"/>
      <c r="AF6988" s="439"/>
      <c r="AG6988" s="439"/>
      <c r="AH6988" s="439"/>
      <c r="AI6988" s="439"/>
      <c r="AJ6988" s="439"/>
    </row>
    <row r="6989" spans="29:36" x14ac:dyDescent="0.25">
      <c r="AC6989" s="439"/>
      <c r="AD6989" s="439"/>
      <c r="AE6989" s="439"/>
      <c r="AF6989" s="439"/>
      <c r="AG6989" s="439"/>
      <c r="AH6989" s="439"/>
      <c r="AI6989" s="439"/>
      <c r="AJ6989" s="439"/>
    </row>
    <row r="6990" spans="29:36" x14ac:dyDescent="0.25">
      <c r="AC6990" s="439"/>
      <c r="AD6990" s="439"/>
      <c r="AE6990" s="439"/>
      <c r="AF6990" s="439"/>
      <c r="AG6990" s="439"/>
      <c r="AH6990" s="439"/>
      <c r="AI6990" s="439"/>
      <c r="AJ6990" s="439"/>
    </row>
    <row r="6991" spans="29:36" x14ac:dyDescent="0.25">
      <c r="AC6991" s="439"/>
      <c r="AD6991" s="439"/>
      <c r="AE6991" s="439"/>
      <c r="AF6991" s="439"/>
      <c r="AG6991" s="439"/>
      <c r="AH6991" s="439"/>
      <c r="AI6991" s="439"/>
      <c r="AJ6991" s="439"/>
    </row>
    <row r="6992" spans="29:36" x14ac:dyDescent="0.25">
      <c r="AC6992" s="439"/>
      <c r="AD6992" s="439"/>
      <c r="AE6992" s="439"/>
      <c r="AF6992" s="439"/>
      <c r="AG6992" s="439"/>
      <c r="AH6992" s="439"/>
      <c r="AI6992" s="439"/>
      <c r="AJ6992" s="439"/>
    </row>
    <row r="6993" spans="29:36" x14ac:dyDescent="0.25">
      <c r="AC6993" s="439"/>
      <c r="AD6993" s="439"/>
      <c r="AE6993" s="439"/>
      <c r="AF6993" s="439"/>
      <c r="AG6993" s="439"/>
      <c r="AH6993" s="439"/>
      <c r="AI6993" s="439"/>
      <c r="AJ6993" s="439"/>
    </row>
    <row r="6994" spans="29:36" x14ac:dyDescent="0.25">
      <c r="AC6994" s="439"/>
      <c r="AD6994" s="439"/>
      <c r="AE6994" s="439"/>
      <c r="AF6994" s="439"/>
      <c r="AG6994" s="439"/>
      <c r="AH6994" s="439"/>
      <c r="AI6994" s="439"/>
      <c r="AJ6994" s="439"/>
    </row>
    <row r="6995" spans="29:36" x14ac:dyDescent="0.25">
      <c r="AC6995" s="439"/>
      <c r="AD6995" s="439"/>
      <c r="AE6995" s="439"/>
      <c r="AF6995" s="439"/>
      <c r="AG6995" s="439"/>
      <c r="AH6995" s="439"/>
      <c r="AI6995" s="439"/>
      <c r="AJ6995" s="439"/>
    </row>
    <row r="6996" spans="29:36" x14ac:dyDescent="0.25">
      <c r="AC6996" s="439"/>
      <c r="AD6996" s="439"/>
      <c r="AE6996" s="439"/>
      <c r="AF6996" s="439"/>
      <c r="AG6996" s="439"/>
      <c r="AH6996" s="439"/>
      <c r="AI6996" s="439"/>
      <c r="AJ6996" s="439"/>
    </row>
    <row r="6997" spans="29:36" x14ac:dyDescent="0.25">
      <c r="AC6997" s="439"/>
      <c r="AD6997" s="439"/>
      <c r="AE6997" s="439"/>
      <c r="AF6997" s="439"/>
      <c r="AG6997" s="439"/>
      <c r="AH6997" s="439"/>
      <c r="AI6997" s="439"/>
      <c r="AJ6997" s="439"/>
    </row>
    <row r="6998" spans="29:36" x14ac:dyDescent="0.25">
      <c r="AC6998" s="439"/>
      <c r="AD6998" s="439"/>
      <c r="AE6998" s="439"/>
      <c r="AF6998" s="439"/>
      <c r="AG6998" s="439"/>
      <c r="AH6998" s="439"/>
      <c r="AI6998" s="439"/>
      <c r="AJ6998" s="439"/>
    </row>
    <row r="6999" spans="29:36" x14ac:dyDescent="0.25">
      <c r="AC6999" s="439"/>
      <c r="AD6999" s="439"/>
      <c r="AE6999" s="439"/>
      <c r="AF6999" s="439"/>
      <c r="AG6999" s="439"/>
      <c r="AH6999" s="439"/>
      <c r="AI6999" s="439"/>
      <c r="AJ6999" s="439"/>
    </row>
    <row r="7000" spans="29:36" x14ac:dyDescent="0.25">
      <c r="AC7000" s="439"/>
      <c r="AD7000" s="439"/>
      <c r="AE7000" s="439"/>
      <c r="AF7000" s="439"/>
      <c r="AG7000" s="439"/>
      <c r="AH7000" s="439"/>
      <c r="AI7000" s="439"/>
      <c r="AJ7000" s="439"/>
    </row>
    <row r="7001" spans="29:36" x14ac:dyDescent="0.25">
      <c r="AC7001" s="439"/>
      <c r="AD7001" s="439"/>
      <c r="AE7001" s="439"/>
      <c r="AF7001" s="439"/>
      <c r="AG7001" s="439"/>
      <c r="AH7001" s="439"/>
      <c r="AI7001" s="439"/>
      <c r="AJ7001" s="439"/>
    </row>
    <row r="7002" spans="29:36" x14ac:dyDescent="0.25">
      <c r="AC7002" s="439"/>
      <c r="AD7002" s="439"/>
      <c r="AE7002" s="439"/>
      <c r="AF7002" s="439"/>
      <c r="AG7002" s="439"/>
      <c r="AH7002" s="439"/>
      <c r="AI7002" s="439"/>
      <c r="AJ7002" s="439"/>
    </row>
    <row r="7003" spans="29:36" x14ac:dyDescent="0.25">
      <c r="AC7003" s="439"/>
      <c r="AD7003" s="439"/>
      <c r="AE7003" s="439"/>
      <c r="AF7003" s="439"/>
      <c r="AG7003" s="439"/>
      <c r="AH7003" s="439"/>
      <c r="AI7003" s="439"/>
      <c r="AJ7003" s="439"/>
    </row>
    <row r="7004" spans="29:36" x14ac:dyDescent="0.25">
      <c r="AC7004" s="439"/>
      <c r="AD7004" s="439"/>
      <c r="AE7004" s="439"/>
      <c r="AF7004" s="439"/>
      <c r="AG7004" s="439"/>
      <c r="AH7004" s="439"/>
      <c r="AI7004" s="439"/>
      <c r="AJ7004" s="439"/>
    </row>
    <row r="7005" spans="29:36" x14ac:dyDescent="0.25">
      <c r="AC7005" s="439"/>
      <c r="AD7005" s="439"/>
      <c r="AE7005" s="439"/>
      <c r="AF7005" s="439"/>
      <c r="AG7005" s="439"/>
      <c r="AH7005" s="439"/>
      <c r="AI7005" s="439"/>
      <c r="AJ7005" s="439"/>
    </row>
    <row r="7006" spans="29:36" x14ac:dyDescent="0.25">
      <c r="AC7006" s="439"/>
      <c r="AD7006" s="439"/>
      <c r="AE7006" s="439"/>
      <c r="AF7006" s="439"/>
      <c r="AG7006" s="439"/>
      <c r="AH7006" s="439"/>
      <c r="AI7006" s="439"/>
      <c r="AJ7006" s="439"/>
    </row>
    <row r="7007" spans="29:36" x14ac:dyDescent="0.25">
      <c r="AC7007" s="439"/>
      <c r="AD7007" s="439"/>
      <c r="AE7007" s="439"/>
      <c r="AF7007" s="439"/>
      <c r="AG7007" s="439"/>
      <c r="AH7007" s="439"/>
      <c r="AI7007" s="439"/>
      <c r="AJ7007" s="439"/>
    </row>
    <row r="7008" spans="29:36" x14ac:dyDescent="0.25">
      <c r="AC7008" s="439"/>
      <c r="AD7008" s="439"/>
      <c r="AE7008" s="439"/>
      <c r="AF7008" s="439"/>
      <c r="AG7008" s="439"/>
      <c r="AH7008" s="439"/>
      <c r="AI7008" s="439"/>
      <c r="AJ7008" s="439"/>
    </row>
    <row r="7009" spans="29:36" x14ac:dyDescent="0.25">
      <c r="AC7009" s="439"/>
      <c r="AD7009" s="439"/>
      <c r="AE7009" s="439"/>
      <c r="AF7009" s="439"/>
      <c r="AG7009" s="439"/>
      <c r="AH7009" s="439"/>
      <c r="AI7009" s="439"/>
      <c r="AJ7009" s="439"/>
    </row>
    <row r="7010" spans="29:36" x14ac:dyDescent="0.25">
      <c r="AC7010" s="439"/>
      <c r="AD7010" s="439"/>
      <c r="AE7010" s="439"/>
      <c r="AF7010" s="439"/>
      <c r="AG7010" s="439"/>
      <c r="AH7010" s="439"/>
      <c r="AI7010" s="439"/>
      <c r="AJ7010" s="439"/>
    </row>
    <row r="7011" spans="29:36" x14ac:dyDescent="0.25">
      <c r="AC7011" s="439"/>
      <c r="AD7011" s="439"/>
      <c r="AE7011" s="439"/>
      <c r="AF7011" s="439"/>
      <c r="AG7011" s="439"/>
      <c r="AH7011" s="439"/>
      <c r="AI7011" s="439"/>
      <c r="AJ7011" s="439"/>
    </row>
    <row r="7012" spans="29:36" x14ac:dyDescent="0.25">
      <c r="AC7012" s="439"/>
      <c r="AD7012" s="439"/>
      <c r="AE7012" s="439"/>
      <c r="AF7012" s="439"/>
      <c r="AG7012" s="439"/>
      <c r="AH7012" s="439"/>
      <c r="AI7012" s="439"/>
      <c r="AJ7012" s="439"/>
    </row>
    <row r="7013" spans="29:36" x14ac:dyDescent="0.25">
      <c r="AC7013" s="439"/>
      <c r="AD7013" s="439"/>
      <c r="AE7013" s="439"/>
      <c r="AF7013" s="439"/>
      <c r="AG7013" s="439"/>
      <c r="AH7013" s="439"/>
      <c r="AI7013" s="439"/>
      <c r="AJ7013" s="439"/>
    </row>
    <row r="7014" spans="29:36" x14ac:dyDescent="0.25">
      <c r="AC7014" s="439"/>
      <c r="AD7014" s="439"/>
      <c r="AE7014" s="439"/>
      <c r="AF7014" s="439"/>
      <c r="AG7014" s="439"/>
      <c r="AH7014" s="439"/>
      <c r="AI7014" s="439"/>
      <c r="AJ7014" s="439"/>
    </row>
    <row r="7015" spans="29:36" x14ac:dyDescent="0.25">
      <c r="AC7015" s="439"/>
      <c r="AD7015" s="439"/>
      <c r="AE7015" s="439"/>
      <c r="AF7015" s="439"/>
      <c r="AG7015" s="439"/>
      <c r="AH7015" s="439"/>
      <c r="AI7015" s="439"/>
      <c r="AJ7015" s="439"/>
    </row>
    <row r="7016" spans="29:36" x14ac:dyDescent="0.25">
      <c r="AC7016" s="439"/>
      <c r="AD7016" s="439"/>
      <c r="AE7016" s="439"/>
      <c r="AF7016" s="439"/>
      <c r="AG7016" s="439"/>
      <c r="AH7016" s="439"/>
      <c r="AI7016" s="439"/>
      <c r="AJ7016" s="439"/>
    </row>
    <row r="7017" spans="29:36" x14ac:dyDescent="0.25">
      <c r="AC7017" s="439"/>
      <c r="AD7017" s="439"/>
      <c r="AE7017" s="439"/>
      <c r="AF7017" s="439"/>
      <c r="AG7017" s="439"/>
      <c r="AH7017" s="439"/>
      <c r="AI7017" s="439"/>
      <c r="AJ7017" s="439"/>
    </row>
    <row r="7018" spans="29:36" x14ac:dyDescent="0.25">
      <c r="AC7018" s="439"/>
      <c r="AD7018" s="439"/>
      <c r="AE7018" s="439"/>
      <c r="AF7018" s="439"/>
      <c r="AG7018" s="439"/>
      <c r="AH7018" s="439"/>
      <c r="AI7018" s="439"/>
      <c r="AJ7018" s="439"/>
    </row>
    <row r="7019" spans="29:36" x14ac:dyDescent="0.25">
      <c r="AC7019" s="439"/>
      <c r="AD7019" s="439"/>
      <c r="AE7019" s="439"/>
      <c r="AF7019" s="439"/>
      <c r="AG7019" s="439"/>
      <c r="AH7019" s="439"/>
      <c r="AI7019" s="439"/>
      <c r="AJ7019" s="439"/>
    </row>
    <row r="7020" spans="29:36" x14ac:dyDescent="0.25">
      <c r="AC7020" s="439"/>
      <c r="AD7020" s="439"/>
      <c r="AE7020" s="439"/>
      <c r="AF7020" s="439"/>
      <c r="AG7020" s="439"/>
      <c r="AH7020" s="439"/>
      <c r="AI7020" s="439"/>
      <c r="AJ7020" s="439"/>
    </row>
    <row r="7021" spans="29:36" x14ac:dyDescent="0.25">
      <c r="AC7021" s="439"/>
      <c r="AD7021" s="439"/>
      <c r="AE7021" s="439"/>
      <c r="AF7021" s="439"/>
      <c r="AG7021" s="439"/>
      <c r="AH7021" s="439"/>
      <c r="AI7021" s="439"/>
      <c r="AJ7021" s="439"/>
    </row>
    <row r="7022" spans="29:36" x14ac:dyDescent="0.25">
      <c r="AC7022" s="439"/>
      <c r="AD7022" s="439"/>
      <c r="AE7022" s="439"/>
      <c r="AF7022" s="439"/>
      <c r="AG7022" s="439"/>
      <c r="AH7022" s="439"/>
      <c r="AI7022" s="439"/>
      <c r="AJ7022" s="439"/>
    </row>
    <row r="7023" spans="29:36" x14ac:dyDescent="0.25">
      <c r="AC7023" s="439"/>
      <c r="AD7023" s="439"/>
      <c r="AE7023" s="439"/>
      <c r="AF7023" s="439"/>
      <c r="AG7023" s="439"/>
      <c r="AH7023" s="439"/>
      <c r="AI7023" s="439"/>
      <c r="AJ7023" s="439"/>
    </row>
    <row r="7024" spans="29:36" x14ac:dyDescent="0.25">
      <c r="AC7024" s="439"/>
      <c r="AD7024" s="439"/>
      <c r="AE7024" s="439"/>
      <c r="AF7024" s="439"/>
      <c r="AG7024" s="439"/>
      <c r="AH7024" s="439"/>
      <c r="AI7024" s="439"/>
      <c r="AJ7024" s="439"/>
    </row>
    <row r="7025" spans="29:36" x14ac:dyDescent="0.25">
      <c r="AC7025" s="439"/>
      <c r="AD7025" s="439"/>
      <c r="AE7025" s="439"/>
      <c r="AF7025" s="439"/>
      <c r="AG7025" s="439"/>
      <c r="AH7025" s="439"/>
      <c r="AI7025" s="439"/>
      <c r="AJ7025" s="439"/>
    </row>
    <row r="7026" spans="29:36" x14ac:dyDescent="0.25">
      <c r="AC7026" s="439"/>
      <c r="AD7026" s="439"/>
      <c r="AE7026" s="439"/>
      <c r="AF7026" s="439"/>
      <c r="AG7026" s="439"/>
      <c r="AH7026" s="439"/>
      <c r="AI7026" s="439"/>
      <c r="AJ7026" s="439"/>
    </row>
    <row r="7027" spans="29:36" x14ac:dyDescent="0.25">
      <c r="AC7027" s="439"/>
      <c r="AD7027" s="439"/>
      <c r="AE7027" s="439"/>
      <c r="AF7027" s="439"/>
      <c r="AG7027" s="439"/>
      <c r="AH7027" s="439"/>
      <c r="AI7027" s="439"/>
      <c r="AJ7027" s="439"/>
    </row>
    <row r="7028" spans="29:36" x14ac:dyDescent="0.25">
      <c r="AC7028" s="439"/>
      <c r="AD7028" s="439"/>
      <c r="AE7028" s="439"/>
      <c r="AF7028" s="439"/>
      <c r="AG7028" s="439"/>
      <c r="AH7028" s="439"/>
      <c r="AI7028" s="439"/>
      <c r="AJ7028" s="439"/>
    </row>
    <row r="7029" spans="29:36" x14ac:dyDescent="0.25">
      <c r="AC7029" s="439"/>
      <c r="AD7029" s="439"/>
      <c r="AE7029" s="439"/>
      <c r="AF7029" s="439"/>
      <c r="AG7029" s="439"/>
      <c r="AH7029" s="439"/>
      <c r="AI7029" s="439"/>
      <c r="AJ7029" s="439"/>
    </row>
    <row r="7030" spans="29:36" x14ac:dyDescent="0.25">
      <c r="AC7030" s="439"/>
      <c r="AD7030" s="439"/>
      <c r="AE7030" s="439"/>
      <c r="AF7030" s="439"/>
      <c r="AG7030" s="439"/>
      <c r="AH7030" s="439"/>
      <c r="AI7030" s="439"/>
      <c r="AJ7030" s="439"/>
    </row>
    <row r="7031" spans="29:36" x14ac:dyDescent="0.25">
      <c r="AC7031" s="439"/>
      <c r="AD7031" s="439"/>
      <c r="AE7031" s="439"/>
      <c r="AF7031" s="439"/>
      <c r="AG7031" s="439"/>
      <c r="AH7031" s="439"/>
      <c r="AI7031" s="439"/>
      <c r="AJ7031" s="439"/>
    </row>
    <row r="7032" spans="29:36" x14ac:dyDescent="0.25">
      <c r="AC7032" s="439"/>
      <c r="AD7032" s="439"/>
      <c r="AE7032" s="439"/>
      <c r="AF7032" s="439"/>
      <c r="AG7032" s="439"/>
      <c r="AH7032" s="439"/>
      <c r="AI7032" s="439"/>
      <c r="AJ7032" s="439"/>
    </row>
    <row r="7033" spans="29:36" x14ac:dyDescent="0.25">
      <c r="AC7033" s="439"/>
      <c r="AD7033" s="439"/>
      <c r="AE7033" s="439"/>
      <c r="AF7033" s="439"/>
      <c r="AG7033" s="439"/>
      <c r="AH7033" s="439"/>
      <c r="AI7033" s="439"/>
      <c r="AJ7033" s="439"/>
    </row>
    <row r="7034" spans="29:36" x14ac:dyDescent="0.25">
      <c r="AC7034" s="439"/>
      <c r="AD7034" s="439"/>
      <c r="AE7034" s="439"/>
      <c r="AF7034" s="439"/>
      <c r="AG7034" s="439"/>
      <c r="AH7034" s="439"/>
      <c r="AI7034" s="439"/>
      <c r="AJ7034" s="439"/>
    </row>
    <row r="7035" spans="29:36" x14ac:dyDescent="0.25">
      <c r="AC7035" s="439"/>
      <c r="AD7035" s="439"/>
      <c r="AE7035" s="439"/>
      <c r="AF7035" s="439"/>
      <c r="AG7035" s="439"/>
      <c r="AH7035" s="439"/>
      <c r="AI7035" s="439"/>
      <c r="AJ7035" s="439"/>
    </row>
    <row r="7036" spans="29:36" x14ac:dyDescent="0.25">
      <c r="AC7036" s="439"/>
      <c r="AD7036" s="439"/>
      <c r="AE7036" s="439"/>
      <c r="AF7036" s="439"/>
      <c r="AG7036" s="439"/>
      <c r="AH7036" s="439"/>
      <c r="AI7036" s="439"/>
      <c r="AJ7036" s="439"/>
    </row>
    <row r="7037" spans="29:36" x14ac:dyDescent="0.25">
      <c r="AC7037" s="439"/>
      <c r="AD7037" s="439"/>
      <c r="AE7037" s="439"/>
      <c r="AF7037" s="439"/>
      <c r="AG7037" s="439"/>
      <c r="AH7037" s="439"/>
      <c r="AI7037" s="439"/>
      <c r="AJ7037" s="439"/>
    </row>
    <row r="7038" spans="29:36" x14ac:dyDescent="0.25">
      <c r="AC7038" s="439"/>
      <c r="AD7038" s="439"/>
      <c r="AE7038" s="439"/>
      <c r="AF7038" s="439"/>
      <c r="AG7038" s="439"/>
      <c r="AH7038" s="439"/>
      <c r="AI7038" s="439"/>
      <c r="AJ7038" s="439"/>
    </row>
    <row r="7039" spans="29:36" x14ac:dyDescent="0.25">
      <c r="AC7039" s="439"/>
      <c r="AD7039" s="439"/>
      <c r="AE7039" s="439"/>
      <c r="AF7039" s="439"/>
      <c r="AG7039" s="439"/>
      <c r="AH7039" s="439"/>
      <c r="AI7039" s="439"/>
      <c r="AJ7039" s="439"/>
    </row>
    <row r="7040" spans="29:36" x14ac:dyDescent="0.25">
      <c r="AC7040" s="439"/>
      <c r="AD7040" s="439"/>
      <c r="AE7040" s="439"/>
      <c r="AF7040" s="439"/>
      <c r="AG7040" s="439"/>
      <c r="AH7040" s="439"/>
      <c r="AI7040" s="439"/>
      <c r="AJ7040" s="439"/>
    </row>
    <row r="7041" spans="29:36" x14ac:dyDescent="0.25">
      <c r="AC7041" s="439"/>
      <c r="AD7041" s="439"/>
      <c r="AE7041" s="439"/>
      <c r="AF7041" s="439"/>
      <c r="AG7041" s="439"/>
      <c r="AH7041" s="439"/>
      <c r="AI7041" s="439"/>
      <c r="AJ7041" s="439"/>
    </row>
    <row r="7042" spans="29:36" x14ac:dyDescent="0.25">
      <c r="AC7042" s="439"/>
      <c r="AD7042" s="439"/>
      <c r="AE7042" s="439"/>
      <c r="AF7042" s="439"/>
      <c r="AG7042" s="439"/>
      <c r="AH7042" s="439"/>
      <c r="AI7042" s="439"/>
      <c r="AJ7042" s="439"/>
    </row>
    <row r="7043" spans="29:36" x14ac:dyDescent="0.25">
      <c r="AC7043" s="439"/>
      <c r="AD7043" s="439"/>
      <c r="AE7043" s="439"/>
      <c r="AF7043" s="439"/>
      <c r="AG7043" s="439"/>
      <c r="AH7043" s="439"/>
      <c r="AI7043" s="439"/>
      <c r="AJ7043" s="439"/>
    </row>
    <row r="7044" spans="29:36" x14ac:dyDescent="0.25">
      <c r="AC7044" s="439"/>
      <c r="AD7044" s="439"/>
      <c r="AE7044" s="439"/>
      <c r="AF7044" s="439"/>
      <c r="AG7044" s="439"/>
      <c r="AH7044" s="439"/>
      <c r="AI7044" s="439"/>
      <c r="AJ7044" s="439"/>
    </row>
    <row r="7045" spans="29:36" x14ac:dyDescent="0.25">
      <c r="AC7045" s="439"/>
      <c r="AD7045" s="439"/>
      <c r="AE7045" s="439"/>
      <c r="AF7045" s="439"/>
      <c r="AG7045" s="439"/>
      <c r="AH7045" s="439"/>
      <c r="AI7045" s="439"/>
      <c r="AJ7045" s="439"/>
    </row>
    <row r="7046" spans="29:36" x14ac:dyDescent="0.25">
      <c r="AC7046" s="439"/>
      <c r="AD7046" s="439"/>
      <c r="AE7046" s="439"/>
      <c r="AF7046" s="439"/>
      <c r="AG7046" s="439"/>
      <c r="AH7046" s="439"/>
      <c r="AI7046" s="439"/>
      <c r="AJ7046" s="439"/>
    </row>
    <row r="7047" spans="29:36" x14ac:dyDescent="0.25">
      <c r="AC7047" s="439"/>
      <c r="AD7047" s="439"/>
      <c r="AE7047" s="439"/>
      <c r="AF7047" s="439"/>
      <c r="AG7047" s="439"/>
      <c r="AH7047" s="439"/>
      <c r="AI7047" s="439"/>
      <c r="AJ7047" s="439"/>
    </row>
    <row r="7048" spans="29:36" x14ac:dyDescent="0.25">
      <c r="AC7048" s="439"/>
      <c r="AD7048" s="439"/>
      <c r="AE7048" s="439"/>
      <c r="AF7048" s="439"/>
      <c r="AG7048" s="439"/>
      <c r="AH7048" s="439"/>
      <c r="AI7048" s="439"/>
      <c r="AJ7048" s="439"/>
    </row>
    <row r="7049" spans="29:36" x14ac:dyDescent="0.25">
      <c r="AC7049" s="439"/>
      <c r="AD7049" s="439"/>
      <c r="AE7049" s="439"/>
      <c r="AF7049" s="439"/>
      <c r="AG7049" s="439"/>
      <c r="AH7049" s="439"/>
      <c r="AI7049" s="439"/>
      <c r="AJ7049" s="439"/>
    </row>
    <row r="7050" spans="29:36" x14ac:dyDescent="0.25">
      <c r="AC7050" s="439"/>
      <c r="AD7050" s="439"/>
      <c r="AE7050" s="439"/>
      <c r="AF7050" s="439"/>
      <c r="AG7050" s="439"/>
      <c r="AH7050" s="439"/>
      <c r="AI7050" s="439"/>
      <c r="AJ7050" s="439"/>
    </row>
    <row r="7051" spans="29:36" x14ac:dyDescent="0.25">
      <c r="AC7051" s="439"/>
      <c r="AD7051" s="439"/>
      <c r="AE7051" s="439"/>
      <c r="AF7051" s="439"/>
      <c r="AG7051" s="439"/>
      <c r="AH7051" s="439"/>
      <c r="AI7051" s="439"/>
      <c r="AJ7051" s="439"/>
    </row>
    <row r="7052" spans="29:36" x14ac:dyDescent="0.25">
      <c r="AC7052" s="439"/>
      <c r="AD7052" s="439"/>
      <c r="AE7052" s="439"/>
      <c r="AF7052" s="439"/>
      <c r="AG7052" s="439"/>
      <c r="AH7052" s="439"/>
      <c r="AI7052" s="439"/>
      <c r="AJ7052" s="439"/>
    </row>
    <row r="7053" spans="29:36" x14ac:dyDescent="0.25">
      <c r="AC7053" s="439"/>
      <c r="AD7053" s="439"/>
      <c r="AE7053" s="439"/>
      <c r="AF7053" s="439"/>
      <c r="AG7053" s="439"/>
      <c r="AH7053" s="439"/>
      <c r="AI7053" s="439"/>
      <c r="AJ7053" s="439"/>
    </row>
    <row r="7054" spans="29:36" x14ac:dyDescent="0.25">
      <c r="AC7054" s="439"/>
      <c r="AD7054" s="439"/>
      <c r="AE7054" s="439"/>
      <c r="AF7054" s="439"/>
      <c r="AG7054" s="439"/>
      <c r="AH7054" s="439"/>
      <c r="AI7054" s="439"/>
      <c r="AJ7054" s="439"/>
    </row>
    <row r="7055" spans="29:36" x14ac:dyDescent="0.25">
      <c r="AC7055" s="439"/>
      <c r="AD7055" s="439"/>
      <c r="AE7055" s="439"/>
      <c r="AF7055" s="439"/>
      <c r="AG7055" s="439"/>
      <c r="AH7055" s="439"/>
      <c r="AI7055" s="439"/>
      <c r="AJ7055" s="439"/>
    </row>
    <row r="7056" spans="29:36" x14ac:dyDescent="0.25">
      <c r="AC7056" s="439"/>
      <c r="AD7056" s="439"/>
      <c r="AE7056" s="439"/>
      <c r="AF7056" s="439"/>
      <c r="AG7056" s="439"/>
      <c r="AH7056" s="439"/>
      <c r="AI7056" s="439"/>
      <c r="AJ7056" s="439"/>
    </row>
    <row r="7057" spans="29:36" x14ac:dyDescent="0.25">
      <c r="AC7057" s="439"/>
      <c r="AD7057" s="439"/>
      <c r="AE7057" s="439"/>
      <c r="AF7057" s="439"/>
      <c r="AG7057" s="439"/>
      <c r="AH7057" s="439"/>
      <c r="AI7057" s="439"/>
      <c r="AJ7057" s="439"/>
    </row>
    <row r="7058" spans="29:36" x14ac:dyDescent="0.25">
      <c r="AC7058" s="439"/>
      <c r="AD7058" s="439"/>
      <c r="AE7058" s="439"/>
      <c r="AF7058" s="439"/>
      <c r="AG7058" s="439"/>
      <c r="AH7058" s="439"/>
      <c r="AI7058" s="439"/>
      <c r="AJ7058" s="439"/>
    </row>
    <row r="7059" spans="29:36" x14ac:dyDescent="0.25">
      <c r="AC7059" s="439"/>
      <c r="AD7059" s="439"/>
      <c r="AE7059" s="439"/>
      <c r="AF7059" s="439"/>
      <c r="AG7059" s="439"/>
      <c r="AH7059" s="439"/>
      <c r="AI7059" s="439"/>
      <c r="AJ7059" s="439"/>
    </row>
    <row r="7060" spans="29:36" x14ac:dyDescent="0.25">
      <c r="AC7060" s="439"/>
      <c r="AD7060" s="439"/>
      <c r="AE7060" s="439"/>
      <c r="AF7060" s="439"/>
      <c r="AG7060" s="439"/>
      <c r="AH7060" s="439"/>
      <c r="AI7060" s="439"/>
      <c r="AJ7060" s="439"/>
    </row>
    <row r="7061" spans="29:36" x14ac:dyDescent="0.25">
      <c r="AC7061" s="439"/>
      <c r="AD7061" s="439"/>
      <c r="AE7061" s="439"/>
      <c r="AF7061" s="439"/>
      <c r="AG7061" s="439"/>
      <c r="AH7061" s="439"/>
      <c r="AI7061" s="439"/>
      <c r="AJ7061" s="439"/>
    </row>
    <row r="7062" spans="29:36" x14ac:dyDescent="0.25">
      <c r="AC7062" s="439"/>
      <c r="AD7062" s="439"/>
      <c r="AE7062" s="439"/>
      <c r="AF7062" s="439"/>
      <c r="AG7062" s="439"/>
      <c r="AH7062" s="439"/>
      <c r="AI7062" s="439"/>
      <c r="AJ7062" s="439"/>
    </row>
    <row r="7063" spans="29:36" x14ac:dyDescent="0.25">
      <c r="AC7063" s="439"/>
      <c r="AD7063" s="439"/>
      <c r="AE7063" s="439"/>
      <c r="AF7063" s="439"/>
      <c r="AG7063" s="439"/>
      <c r="AH7063" s="439"/>
      <c r="AI7063" s="439"/>
      <c r="AJ7063" s="439"/>
    </row>
    <row r="7064" spans="29:36" x14ac:dyDescent="0.25">
      <c r="AC7064" s="439"/>
      <c r="AD7064" s="439"/>
      <c r="AE7064" s="439"/>
      <c r="AF7064" s="439"/>
      <c r="AG7064" s="439"/>
      <c r="AH7064" s="439"/>
      <c r="AI7064" s="439"/>
      <c r="AJ7064" s="439"/>
    </row>
    <row r="7065" spans="29:36" x14ac:dyDescent="0.25">
      <c r="AC7065" s="439"/>
      <c r="AD7065" s="439"/>
      <c r="AE7065" s="439"/>
      <c r="AF7065" s="439"/>
      <c r="AG7065" s="439"/>
      <c r="AH7065" s="439"/>
      <c r="AI7065" s="439"/>
      <c r="AJ7065" s="439"/>
    </row>
    <row r="7066" spans="29:36" x14ac:dyDescent="0.25">
      <c r="AC7066" s="439"/>
      <c r="AD7066" s="439"/>
      <c r="AE7066" s="439"/>
      <c r="AF7066" s="439"/>
      <c r="AG7066" s="439"/>
      <c r="AH7066" s="439"/>
      <c r="AI7066" s="439"/>
      <c r="AJ7066" s="439"/>
    </row>
    <row r="7067" spans="29:36" x14ac:dyDescent="0.25">
      <c r="AC7067" s="439"/>
      <c r="AD7067" s="439"/>
      <c r="AE7067" s="439"/>
      <c r="AF7067" s="439"/>
      <c r="AG7067" s="439"/>
      <c r="AH7067" s="439"/>
      <c r="AI7067" s="439"/>
      <c r="AJ7067" s="439"/>
    </row>
    <row r="7068" spans="29:36" x14ac:dyDescent="0.25">
      <c r="AC7068" s="439"/>
      <c r="AD7068" s="439"/>
      <c r="AE7068" s="439"/>
      <c r="AF7068" s="439"/>
      <c r="AG7068" s="439"/>
      <c r="AH7068" s="439"/>
      <c r="AI7068" s="439"/>
      <c r="AJ7068" s="439"/>
    </row>
    <row r="7069" spans="29:36" x14ac:dyDescent="0.25">
      <c r="AC7069" s="439"/>
      <c r="AD7069" s="439"/>
      <c r="AE7069" s="439"/>
      <c r="AF7069" s="439"/>
      <c r="AG7069" s="439"/>
      <c r="AH7069" s="439"/>
      <c r="AI7069" s="439"/>
      <c r="AJ7069" s="439"/>
    </row>
    <row r="7070" spans="29:36" x14ac:dyDescent="0.25">
      <c r="AC7070" s="439"/>
      <c r="AD7070" s="439"/>
      <c r="AE7070" s="439"/>
      <c r="AF7070" s="439"/>
      <c r="AG7070" s="439"/>
      <c r="AH7070" s="439"/>
      <c r="AI7070" s="439"/>
      <c r="AJ7070" s="439"/>
    </row>
    <row r="7071" spans="29:36" x14ac:dyDescent="0.25">
      <c r="AC7071" s="439"/>
      <c r="AD7071" s="439"/>
      <c r="AE7071" s="439"/>
      <c r="AF7071" s="439"/>
      <c r="AG7071" s="439"/>
      <c r="AH7071" s="439"/>
      <c r="AI7071" s="439"/>
      <c r="AJ7071" s="439"/>
    </row>
    <row r="7072" spans="29:36" x14ac:dyDescent="0.25">
      <c r="AC7072" s="439"/>
      <c r="AD7072" s="439"/>
      <c r="AE7072" s="439"/>
      <c r="AF7072" s="439"/>
      <c r="AG7072" s="439"/>
      <c r="AH7072" s="439"/>
      <c r="AI7072" s="439"/>
      <c r="AJ7072" s="439"/>
    </row>
    <row r="7073" spans="29:36" x14ac:dyDescent="0.25">
      <c r="AC7073" s="439"/>
      <c r="AD7073" s="439"/>
      <c r="AE7073" s="439"/>
      <c r="AF7073" s="439"/>
      <c r="AG7073" s="439"/>
      <c r="AH7073" s="439"/>
      <c r="AI7073" s="439"/>
      <c r="AJ7073" s="439"/>
    </row>
    <row r="7074" spans="29:36" x14ac:dyDescent="0.25">
      <c r="AC7074" s="439"/>
      <c r="AD7074" s="439"/>
      <c r="AE7074" s="439"/>
      <c r="AF7074" s="439"/>
      <c r="AG7074" s="439"/>
      <c r="AH7074" s="439"/>
      <c r="AI7074" s="439"/>
      <c r="AJ7074" s="439"/>
    </row>
    <row r="7075" spans="29:36" x14ac:dyDescent="0.25">
      <c r="AC7075" s="439"/>
      <c r="AD7075" s="439"/>
      <c r="AE7075" s="439"/>
      <c r="AF7075" s="439"/>
      <c r="AG7075" s="439"/>
      <c r="AH7075" s="439"/>
      <c r="AI7075" s="439"/>
      <c r="AJ7075" s="439"/>
    </row>
    <row r="7076" spans="29:36" x14ac:dyDescent="0.25">
      <c r="AC7076" s="439"/>
      <c r="AD7076" s="439"/>
      <c r="AE7076" s="439"/>
      <c r="AF7076" s="439"/>
      <c r="AG7076" s="439"/>
      <c r="AH7076" s="439"/>
      <c r="AI7076" s="439"/>
      <c r="AJ7076" s="439"/>
    </row>
    <row r="7077" spans="29:36" x14ac:dyDescent="0.25">
      <c r="AC7077" s="439"/>
      <c r="AD7077" s="439"/>
      <c r="AE7077" s="439"/>
      <c r="AF7077" s="439"/>
      <c r="AG7077" s="439"/>
      <c r="AH7077" s="439"/>
      <c r="AI7077" s="439"/>
      <c r="AJ7077" s="439"/>
    </row>
    <row r="7078" spans="29:36" x14ac:dyDescent="0.25">
      <c r="AC7078" s="439"/>
      <c r="AD7078" s="439"/>
      <c r="AE7078" s="439"/>
      <c r="AF7078" s="439"/>
      <c r="AG7078" s="439"/>
      <c r="AH7078" s="439"/>
      <c r="AI7078" s="439"/>
      <c r="AJ7078" s="439"/>
    </row>
    <row r="7079" spans="29:36" x14ac:dyDescent="0.25">
      <c r="AC7079" s="439"/>
      <c r="AD7079" s="439"/>
      <c r="AE7079" s="439"/>
      <c r="AF7079" s="439"/>
      <c r="AG7079" s="439"/>
      <c r="AH7079" s="439"/>
      <c r="AI7079" s="439"/>
      <c r="AJ7079" s="439"/>
    </row>
    <row r="7080" spans="29:36" x14ac:dyDescent="0.25">
      <c r="AC7080" s="439"/>
      <c r="AD7080" s="439"/>
      <c r="AE7080" s="439"/>
      <c r="AF7080" s="439"/>
      <c r="AG7080" s="439"/>
      <c r="AH7080" s="439"/>
      <c r="AI7080" s="439"/>
      <c r="AJ7080" s="439"/>
    </row>
    <row r="7081" spans="29:36" x14ac:dyDescent="0.25">
      <c r="AC7081" s="439"/>
      <c r="AD7081" s="439"/>
      <c r="AE7081" s="439"/>
      <c r="AF7081" s="439"/>
      <c r="AG7081" s="439"/>
      <c r="AH7081" s="439"/>
      <c r="AI7081" s="439"/>
      <c r="AJ7081" s="439"/>
    </row>
    <row r="7082" spans="29:36" x14ac:dyDescent="0.25">
      <c r="AC7082" s="439"/>
      <c r="AD7082" s="439"/>
      <c r="AE7082" s="439"/>
      <c r="AF7082" s="439"/>
      <c r="AG7082" s="439"/>
      <c r="AH7082" s="439"/>
      <c r="AI7082" s="439"/>
      <c r="AJ7082" s="439"/>
    </row>
    <row r="7083" spans="29:36" x14ac:dyDescent="0.25">
      <c r="AC7083" s="439"/>
      <c r="AD7083" s="439"/>
      <c r="AE7083" s="439"/>
      <c r="AF7083" s="439"/>
      <c r="AG7083" s="439"/>
      <c r="AH7083" s="439"/>
      <c r="AI7083" s="439"/>
      <c r="AJ7083" s="439"/>
    </row>
    <row r="7084" spans="29:36" x14ac:dyDescent="0.25">
      <c r="AC7084" s="439"/>
      <c r="AD7084" s="439"/>
      <c r="AE7084" s="439"/>
      <c r="AF7084" s="439"/>
      <c r="AG7084" s="439"/>
      <c r="AH7084" s="439"/>
      <c r="AI7084" s="439"/>
      <c r="AJ7084" s="439"/>
    </row>
    <row r="7085" spans="29:36" x14ac:dyDescent="0.25">
      <c r="AC7085" s="439"/>
      <c r="AD7085" s="439"/>
      <c r="AE7085" s="439"/>
      <c r="AF7085" s="439"/>
      <c r="AG7085" s="439"/>
      <c r="AH7085" s="439"/>
      <c r="AI7085" s="439"/>
      <c r="AJ7085" s="439"/>
    </row>
    <row r="7086" spans="29:36" x14ac:dyDescent="0.25">
      <c r="AC7086" s="439"/>
      <c r="AD7086" s="439"/>
      <c r="AE7086" s="439"/>
      <c r="AF7086" s="439"/>
      <c r="AG7086" s="439"/>
      <c r="AH7086" s="439"/>
      <c r="AI7086" s="439"/>
      <c r="AJ7086" s="439"/>
    </row>
    <row r="7087" spans="29:36" x14ac:dyDescent="0.25">
      <c r="AC7087" s="439"/>
      <c r="AD7087" s="439"/>
      <c r="AE7087" s="439"/>
      <c r="AF7087" s="439"/>
      <c r="AG7087" s="439"/>
      <c r="AH7087" s="439"/>
      <c r="AI7087" s="439"/>
      <c r="AJ7087" s="439"/>
    </row>
    <row r="7088" spans="29:36" x14ac:dyDescent="0.25">
      <c r="AC7088" s="439"/>
      <c r="AD7088" s="439"/>
      <c r="AE7088" s="439"/>
      <c r="AF7088" s="439"/>
      <c r="AG7088" s="439"/>
      <c r="AH7088" s="439"/>
      <c r="AI7088" s="439"/>
      <c r="AJ7088" s="439"/>
    </row>
    <row r="7089" spans="29:36" x14ac:dyDescent="0.25">
      <c r="AC7089" s="439"/>
      <c r="AD7089" s="439"/>
      <c r="AE7089" s="439"/>
      <c r="AF7089" s="439"/>
      <c r="AG7089" s="439"/>
      <c r="AH7089" s="439"/>
      <c r="AI7089" s="439"/>
      <c r="AJ7089" s="439"/>
    </row>
    <row r="7090" spans="29:36" x14ac:dyDescent="0.25">
      <c r="AC7090" s="439"/>
      <c r="AD7090" s="439"/>
      <c r="AE7090" s="439"/>
      <c r="AF7090" s="439"/>
      <c r="AG7090" s="439"/>
      <c r="AH7090" s="439"/>
      <c r="AI7090" s="439"/>
      <c r="AJ7090" s="439"/>
    </row>
    <row r="7091" spans="29:36" x14ac:dyDescent="0.25">
      <c r="AC7091" s="439"/>
      <c r="AD7091" s="439"/>
      <c r="AE7091" s="439"/>
      <c r="AF7091" s="439"/>
      <c r="AG7091" s="439"/>
      <c r="AH7091" s="439"/>
      <c r="AI7091" s="439"/>
      <c r="AJ7091" s="439"/>
    </row>
    <row r="7092" spans="29:36" x14ac:dyDescent="0.25">
      <c r="AC7092" s="439"/>
      <c r="AD7092" s="439"/>
      <c r="AE7092" s="439"/>
      <c r="AF7092" s="439"/>
      <c r="AG7092" s="439"/>
      <c r="AH7092" s="439"/>
      <c r="AI7092" s="439"/>
      <c r="AJ7092" s="439"/>
    </row>
    <row r="7093" spans="29:36" x14ac:dyDescent="0.25">
      <c r="AC7093" s="439"/>
      <c r="AD7093" s="439"/>
      <c r="AE7093" s="439"/>
      <c r="AF7093" s="439"/>
      <c r="AG7093" s="439"/>
      <c r="AH7093" s="439"/>
      <c r="AI7093" s="439"/>
      <c r="AJ7093" s="439"/>
    </row>
    <row r="7094" spans="29:36" x14ac:dyDescent="0.25">
      <c r="AC7094" s="439"/>
      <c r="AD7094" s="439"/>
      <c r="AE7094" s="439"/>
      <c r="AF7094" s="439"/>
      <c r="AG7094" s="439"/>
      <c r="AH7094" s="439"/>
      <c r="AI7094" s="439"/>
      <c r="AJ7094" s="439"/>
    </row>
    <row r="7095" spans="29:36" x14ac:dyDescent="0.25">
      <c r="AC7095" s="439"/>
      <c r="AD7095" s="439"/>
      <c r="AE7095" s="439"/>
      <c r="AF7095" s="439"/>
      <c r="AG7095" s="439"/>
      <c r="AH7095" s="439"/>
      <c r="AI7095" s="439"/>
      <c r="AJ7095" s="439"/>
    </row>
    <row r="7096" spans="29:36" x14ac:dyDescent="0.25">
      <c r="AC7096" s="439"/>
      <c r="AD7096" s="439"/>
      <c r="AE7096" s="439"/>
      <c r="AF7096" s="439"/>
      <c r="AG7096" s="439"/>
      <c r="AH7096" s="439"/>
      <c r="AI7096" s="439"/>
      <c r="AJ7096" s="439"/>
    </row>
    <row r="7097" spans="29:36" x14ac:dyDescent="0.25">
      <c r="AC7097" s="439"/>
      <c r="AD7097" s="439"/>
      <c r="AE7097" s="439"/>
      <c r="AF7097" s="439"/>
      <c r="AG7097" s="439"/>
      <c r="AH7097" s="439"/>
      <c r="AI7097" s="439"/>
      <c r="AJ7097" s="439"/>
    </row>
    <row r="7098" spans="29:36" x14ac:dyDescent="0.25">
      <c r="AC7098" s="439"/>
      <c r="AD7098" s="439"/>
      <c r="AE7098" s="439"/>
      <c r="AF7098" s="439"/>
      <c r="AG7098" s="439"/>
      <c r="AH7098" s="439"/>
      <c r="AI7098" s="439"/>
      <c r="AJ7098" s="439"/>
    </row>
    <row r="7099" spans="29:36" x14ac:dyDescent="0.25">
      <c r="AC7099" s="439"/>
      <c r="AD7099" s="439"/>
      <c r="AE7099" s="439"/>
      <c r="AF7099" s="439"/>
      <c r="AG7099" s="439"/>
      <c r="AH7099" s="439"/>
      <c r="AI7099" s="439"/>
      <c r="AJ7099" s="439"/>
    </row>
    <row r="7100" spans="29:36" x14ac:dyDescent="0.25">
      <c r="AC7100" s="439"/>
      <c r="AD7100" s="439"/>
      <c r="AE7100" s="439"/>
      <c r="AF7100" s="439"/>
      <c r="AG7100" s="439"/>
      <c r="AH7100" s="439"/>
      <c r="AI7100" s="439"/>
      <c r="AJ7100" s="439"/>
    </row>
    <row r="7101" spans="29:36" x14ac:dyDescent="0.25">
      <c r="AC7101" s="439"/>
      <c r="AD7101" s="439"/>
      <c r="AE7101" s="439"/>
      <c r="AF7101" s="439"/>
      <c r="AG7101" s="439"/>
      <c r="AH7101" s="439"/>
      <c r="AI7101" s="439"/>
      <c r="AJ7101" s="439"/>
    </row>
    <row r="7102" spans="29:36" x14ac:dyDescent="0.25">
      <c r="AC7102" s="439"/>
      <c r="AD7102" s="439"/>
      <c r="AE7102" s="439"/>
      <c r="AF7102" s="439"/>
      <c r="AG7102" s="439"/>
      <c r="AH7102" s="439"/>
      <c r="AI7102" s="439"/>
      <c r="AJ7102" s="439"/>
    </row>
    <row r="7103" spans="29:36" x14ac:dyDescent="0.25">
      <c r="AC7103" s="439"/>
      <c r="AD7103" s="439"/>
      <c r="AE7103" s="439"/>
      <c r="AF7103" s="439"/>
      <c r="AG7103" s="439"/>
      <c r="AH7103" s="439"/>
      <c r="AI7103" s="439"/>
      <c r="AJ7103" s="439"/>
    </row>
    <row r="7104" spans="29:36" x14ac:dyDescent="0.25">
      <c r="AC7104" s="439"/>
      <c r="AD7104" s="439"/>
      <c r="AE7104" s="439"/>
      <c r="AF7104" s="439"/>
      <c r="AG7104" s="439"/>
      <c r="AH7104" s="439"/>
      <c r="AI7104" s="439"/>
      <c r="AJ7104" s="439"/>
    </row>
    <row r="7105" spans="29:36" x14ac:dyDescent="0.25">
      <c r="AC7105" s="439"/>
      <c r="AD7105" s="439"/>
      <c r="AE7105" s="439"/>
      <c r="AF7105" s="439"/>
      <c r="AG7105" s="439"/>
      <c r="AH7105" s="439"/>
      <c r="AI7105" s="439"/>
      <c r="AJ7105" s="439"/>
    </row>
    <row r="7106" spans="29:36" x14ac:dyDescent="0.25">
      <c r="AC7106" s="439"/>
      <c r="AD7106" s="439"/>
      <c r="AE7106" s="439"/>
      <c r="AF7106" s="439"/>
      <c r="AG7106" s="439"/>
      <c r="AH7106" s="439"/>
      <c r="AI7106" s="439"/>
      <c r="AJ7106" s="439"/>
    </row>
    <row r="7107" spans="29:36" x14ac:dyDescent="0.25">
      <c r="AC7107" s="439"/>
      <c r="AD7107" s="439"/>
      <c r="AE7107" s="439"/>
      <c r="AF7107" s="439"/>
      <c r="AG7107" s="439"/>
      <c r="AH7107" s="439"/>
      <c r="AI7107" s="439"/>
      <c r="AJ7107" s="439"/>
    </row>
    <row r="7108" spans="29:36" x14ac:dyDescent="0.25">
      <c r="AC7108" s="439"/>
      <c r="AD7108" s="439"/>
      <c r="AE7108" s="439"/>
      <c r="AF7108" s="439"/>
      <c r="AG7108" s="439"/>
      <c r="AH7108" s="439"/>
      <c r="AI7108" s="439"/>
      <c r="AJ7108" s="439"/>
    </row>
    <row r="7109" spans="29:36" x14ac:dyDescent="0.25">
      <c r="AC7109" s="439"/>
      <c r="AD7109" s="439"/>
      <c r="AE7109" s="439"/>
      <c r="AF7109" s="439"/>
      <c r="AG7109" s="439"/>
      <c r="AH7109" s="439"/>
      <c r="AI7109" s="439"/>
      <c r="AJ7109" s="439"/>
    </row>
    <row r="7110" spans="29:36" x14ac:dyDescent="0.25">
      <c r="AC7110" s="439"/>
      <c r="AD7110" s="439"/>
      <c r="AE7110" s="439"/>
      <c r="AF7110" s="439"/>
      <c r="AG7110" s="439"/>
      <c r="AH7110" s="439"/>
      <c r="AI7110" s="439"/>
      <c r="AJ7110" s="439"/>
    </row>
    <row r="7111" spans="29:36" x14ac:dyDescent="0.25">
      <c r="AC7111" s="439"/>
      <c r="AD7111" s="439"/>
      <c r="AE7111" s="439"/>
      <c r="AF7111" s="439"/>
      <c r="AG7111" s="439"/>
      <c r="AH7111" s="439"/>
      <c r="AI7111" s="439"/>
      <c r="AJ7111" s="439"/>
    </row>
    <row r="7112" spans="29:36" x14ac:dyDescent="0.25">
      <c r="AC7112" s="439"/>
      <c r="AD7112" s="439"/>
      <c r="AE7112" s="439"/>
      <c r="AF7112" s="439"/>
      <c r="AG7112" s="439"/>
      <c r="AH7112" s="439"/>
      <c r="AI7112" s="439"/>
      <c r="AJ7112" s="439"/>
    </row>
    <row r="7113" spans="29:36" x14ac:dyDescent="0.25">
      <c r="AC7113" s="439"/>
      <c r="AD7113" s="439"/>
      <c r="AE7113" s="439"/>
      <c r="AF7113" s="439"/>
      <c r="AG7113" s="439"/>
      <c r="AH7113" s="439"/>
      <c r="AI7113" s="439"/>
      <c r="AJ7113" s="439"/>
    </row>
    <row r="7114" spans="29:36" x14ac:dyDescent="0.25">
      <c r="AC7114" s="439"/>
      <c r="AD7114" s="439"/>
      <c r="AE7114" s="439"/>
      <c r="AF7114" s="439"/>
      <c r="AG7114" s="439"/>
      <c r="AH7114" s="439"/>
      <c r="AI7114" s="439"/>
      <c r="AJ7114" s="439"/>
    </row>
    <row r="7115" spans="29:36" x14ac:dyDescent="0.25">
      <c r="AC7115" s="439"/>
      <c r="AD7115" s="439"/>
      <c r="AE7115" s="439"/>
      <c r="AF7115" s="439"/>
      <c r="AG7115" s="439"/>
      <c r="AH7115" s="439"/>
      <c r="AI7115" s="439"/>
      <c r="AJ7115" s="439"/>
    </row>
    <row r="7116" spans="29:36" x14ac:dyDescent="0.25">
      <c r="AC7116" s="439"/>
      <c r="AD7116" s="439"/>
      <c r="AE7116" s="439"/>
      <c r="AF7116" s="439"/>
      <c r="AG7116" s="439"/>
      <c r="AH7116" s="439"/>
      <c r="AI7116" s="439"/>
      <c r="AJ7116" s="439"/>
    </row>
    <row r="7117" spans="29:36" x14ac:dyDescent="0.25">
      <c r="AC7117" s="439"/>
      <c r="AD7117" s="439"/>
      <c r="AE7117" s="439"/>
      <c r="AF7117" s="439"/>
      <c r="AG7117" s="439"/>
      <c r="AH7117" s="439"/>
      <c r="AI7117" s="439"/>
      <c r="AJ7117" s="439"/>
    </row>
    <row r="7118" spans="29:36" x14ac:dyDescent="0.25">
      <c r="AC7118" s="439"/>
      <c r="AD7118" s="439"/>
      <c r="AE7118" s="439"/>
      <c r="AF7118" s="439"/>
      <c r="AG7118" s="439"/>
      <c r="AH7118" s="439"/>
      <c r="AI7118" s="439"/>
      <c r="AJ7118" s="439"/>
    </row>
    <row r="7119" spans="29:36" x14ac:dyDescent="0.25">
      <c r="AC7119" s="439"/>
      <c r="AD7119" s="439"/>
      <c r="AE7119" s="439"/>
      <c r="AF7119" s="439"/>
      <c r="AG7119" s="439"/>
      <c r="AH7119" s="439"/>
      <c r="AI7119" s="439"/>
      <c r="AJ7119" s="439"/>
    </row>
    <row r="7120" spans="29:36" x14ac:dyDescent="0.25">
      <c r="AC7120" s="439"/>
      <c r="AD7120" s="439"/>
      <c r="AE7120" s="439"/>
      <c r="AF7120" s="439"/>
      <c r="AG7120" s="439"/>
      <c r="AH7120" s="439"/>
      <c r="AI7120" s="439"/>
      <c r="AJ7120" s="439"/>
    </row>
    <row r="7121" spans="29:36" x14ac:dyDescent="0.25">
      <c r="AC7121" s="439"/>
      <c r="AD7121" s="439"/>
      <c r="AE7121" s="439"/>
      <c r="AF7121" s="439"/>
      <c r="AG7121" s="439"/>
      <c r="AH7121" s="439"/>
      <c r="AI7121" s="439"/>
      <c r="AJ7121" s="439"/>
    </row>
    <row r="7122" spans="29:36" x14ac:dyDescent="0.25">
      <c r="AC7122" s="439"/>
      <c r="AD7122" s="439"/>
      <c r="AE7122" s="439"/>
      <c r="AF7122" s="439"/>
      <c r="AG7122" s="439"/>
      <c r="AH7122" s="439"/>
      <c r="AI7122" s="439"/>
      <c r="AJ7122" s="439"/>
    </row>
    <row r="7123" spans="29:36" x14ac:dyDescent="0.25">
      <c r="AC7123" s="439"/>
      <c r="AD7123" s="439"/>
      <c r="AE7123" s="439"/>
      <c r="AF7123" s="439"/>
      <c r="AG7123" s="439"/>
      <c r="AH7123" s="439"/>
      <c r="AI7123" s="439"/>
      <c r="AJ7123" s="439"/>
    </row>
    <row r="7124" spans="29:36" x14ac:dyDescent="0.25">
      <c r="AC7124" s="439"/>
      <c r="AD7124" s="439"/>
      <c r="AE7124" s="439"/>
      <c r="AF7124" s="439"/>
      <c r="AG7124" s="439"/>
      <c r="AH7124" s="439"/>
      <c r="AI7124" s="439"/>
      <c r="AJ7124" s="439"/>
    </row>
    <row r="7125" spans="29:36" x14ac:dyDescent="0.25">
      <c r="AC7125" s="439"/>
      <c r="AD7125" s="439"/>
      <c r="AE7125" s="439"/>
      <c r="AF7125" s="439"/>
      <c r="AG7125" s="439"/>
      <c r="AH7125" s="439"/>
      <c r="AI7125" s="439"/>
      <c r="AJ7125" s="439"/>
    </row>
    <row r="7126" spans="29:36" x14ac:dyDescent="0.25">
      <c r="AC7126" s="439"/>
      <c r="AD7126" s="439"/>
      <c r="AE7126" s="439"/>
      <c r="AF7126" s="439"/>
      <c r="AG7126" s="439"/>
      <c r="AH7126" s="439"/>
      <c r="AI7126" s="439"/>
      <c r="AJ7126" s="439"/>
    </row>
    <row r="7127" spans="29:36" x14ac:dyDescent="0.25">
      <c r="AC7127" s="439"/>
      <c r="AD7127" s="439"/>
      <c r="AE7127" s="439"/>
      <c r="AF7127" s="439"/>
      <c r="AG7127" s="439"/>
      <c r="AH7127" s="439"/>
      <c r="AI7127" s="439"/>
      <c r="AJ7127" s="439"/>
    </row>
    <row r="7128" spans="29:36" x14ac:dyDescent="0.25">
      <c r="AC7128" s="439"/>
      <c r="AD7128" s="439"/>
      <c r="AE7128" s="439"/>
      <c r="AF7128" s="439"/>
      <c r="AG7128" s="439"/>
      <c r="AH7128" s="439"/>
      <c r="AI7128" s="439"/>
      <c r="AJ7128" s="439"/>
    </row>
    <row r="7129" spans="29:36" x14ac:dyDescent="0.25">
      <c r="AC7129" s="439"/>
      <c r="AD7129" s="439"/>
      <c r="AE7129" s="439"/>
      <c r="AF7129" s="439"/>
      <c r="AG7129" s="439"/>
      <c r="AH7129" s="439"/>
      <c r="AI7129" s="439"/>
      <c r="AJ7129" s="439"/>
    </row>
    <row r="7130" spans="29:36" x14ac:dyDescent="0.25">
      <c r="AC7130" s="439"/>
      <c r="AD7130" s="439"/>
      <c r="AE7130" s="439"/>
      <c r="AF7130" s="439"/>
      <c r="AG7130" s="439"/>
      <c r="AH7130" s="439"/>
      <c r="AI7130" s="439"/>
      <c r="AJ7130" s="439"/>
    </row>
    <row r="7131" spans="29:36" x14ac:dyDescent="0.25">
      <c r="AC7131" s="439"/>
      <c r="AD7131" s="439"/>
      <c r="AE7131" s="439"/>
      <c r="AF7131" s="439"/>
      <c r="AG7131" s="439"/>
      <c r="AH7131" s="439"/>
      <c r="AI7131" s="439"/>
      <c r="AJ7131" s="439"/>
    </row>
    <row r="7132" spans="29:36" x14ac:dyDescent="0.25">
      <c r="AC7132" s="439"/>
      <c r="AD7132" s="439"/>
      <c r="AE7132" s="439"/>
      <c r="AF7132" s="439"/>
      <c r="AG7132" s="439"/>
      <c r="AH7132" s="439"/>
      <c r="AI7132" s="439"/>
      <c r="AJ7132" s="439"/>
    </row>
    <row r="7133" spans="29:36" x14ac:dyDescent="0.25">
      <c r="AC7133" s="439"/>
      <c r="AD7133" s="439"/>
      <c r="AE7133" s="439"/>
      <c r="AF7133" s="439"/>
      <c r="AG7133" s="439"/>
      <c r="AH7133" s="439"/>
      <c r="AI7133" s="439"/>
      <c r="AJ7133" s="439"/>
    </row>
    <row r="7134" spans="29:36" x14ac:dyDescent="0.25">
      <c r="AC7134" s="439"/>
      <c r="AD7134" s="439"/>
      <c r="AE7134" s="439"/>
      <c r="AF7134" s="439"/>
      <c r="AG7134" s="439"/>
      <c r="AH7134" s="439"/>
      <c r="AI7134" s="439"/>
      <c r="AJ7134" s="439"/>
    </row>
    <row r="7135" spans="29:36" x14ac:dyDescent="0.25">
      <c r="AC7135" s="439"/>
      <c r="AD7135" s="439"/>
      <c r="AE7135" s="439"/>
      <c r="AF7135" s="439"/>
      <c r="AG7135" s="439"/>
      <c r="AH7135" s="439"/>
      <c r="AI7135" s="439"/>
      <c r="AJ7135" s="439"/>
    </row>
    <row r="7136" spans="29:36" x14ac:dyDescent="0.25">
      <c r="AC7136" s="439"/>
      <c r="AD7136" s="439"/>
      <c r="AE7136" s="439"/>
      <c r="AF7136" s="439"/>
      <c r="AG7136" s="439"/>
      <c r="AH7136" s="439"/>
      <c r="AI7136" s="439"/>
      <c r="AJ7136" s="439"/>
    </row>
    <row r="7137" spans="29:36" x14ac:dyDescent="0.25">
      <c r="AC7137" s="439"/>
      <c r="AD7137" s="439"/>
      <c r="AE7137" s="439"/>
      <c r="AF7137" s="439"/>
      <c r="AG7137" s="439"/>
      <c r="AH7137" s="439"/>
      <c r="AI7137" s="439"/>
      <c r="AJ7137" s="439"/>
    </row>
    <row r="7138" spans="29:36" x14ac:dyDescent="0.25">
      <c r="AC7138" s="439"/>
      <c r="AD7138" s="439"/>
      <c r="AE7138" s="439"/>
      <c r="AF7138" s="439"/>
      <c r="AG7138" s="439"/>
      <c r="AH7138" s="439"/>
      <c r="AI7138" s="439"/>
      <c r="AJ7138" s="439"/>
    </row>
    <row r="7139" spans="29:36" x14ac:dyDescent="0.25">
      <c r="AC7139" s="439"/>
      <c r="AD7139" s="439"/>
      <c r="AE7139" s="439"/>
      <c r="AF7139" s="439"/>
      <c r="AG7139" s="439"/>
      <c r="AH7139" s="439"/>
      <c r="AI7139" s="439"/>
      <c r="AJ7139" s="439"/>
    </row>
    <row r="7140" spans="29:36" x14ac:dyDescent="0.25">
      <c r="AC7140" s="439"/>
      <c r="AD7140" s="439"/>
      <c r="AE7140" s="439"/>
      <c r="AF7140" s="439"/>
      <c r="AG7140" s="439"/>
      <c r="AH7140" s="439"/>
      <c r="AI7140" s="439"/>
      <c r="AJ7140" s="439"/>
    </row>
    <row r="7141" spans="29:36" x14ac:dyDescent="0.25">
      <c r="AC7141" s="439"/>
      <c r="AD7141" s="439"/>
      <c r="AE7141" s="439"/>
      <c r="AF7141" s="439"/>
      <c r="AG7141" s="439"/>
      <c r="AH7141" s="439"/>
      <c r="AI7141" s="439"/>
      <c r="AJ7141" s="439"/>
    </row>
    <row r="7142" spans="29:36" x14ac:dyDescent="0.25">
      <c r="AC7142" s="439"/>
      <c r="AD7142" s="439"/>
      <c r="AE7142" s="439"/>
      <c r="AF7142" s="439"/>
      <c r="AG7142" s="439"/>
      <c r="AH7142" s="439"/>
      <c r="AI7142" s="439"/>
      <c r="AJ7142" s="439"/>
    </row>
    <row r="7143" spans="29:36" x14ac:dyDescent="0.25">
      <c r="AC7143" s="439"/>
      <c r="AD7143" s="439"/>
      <c r="AE7143" s="439"/>
      <c r="AF7143" s="439"/>
      <c r="AG7143" s="439"/>
      <c r="AH7143" s="439"/>
      <c r="AI7143" s="439"/>
      <c r="AJ7143" s="439"/>
    </row>
    <row r="7144" spans="29:36" x14ac:dyDescent="0.25">
      <c r="AC7144" s="439"/>
      <c r="AD7144" s="439"/>
      <c r="AE7144" s="439"/>
      <c r="AF7144" s="439"/>
      <c r="AG7144" s="439"/>
      <c r="AH7144" s="439"/>
      <c r="AI7144" s="439"/>
      <c r="AJ7144" s="439"/>
    </row>
    <row r="7145" spans="29:36" x14ac:dyDescent="0.25">
      <c r="AC7145" s="439"/>
      <c r="AD7145" s="439"/>
      <c r="AE7145" s="439"/>
      <c r="AF7145" s="439"/>
      <c r="AG7145" s="439"/>
      <c r="AH7145" s="439"/>
      <c r="AI7145" s="439"/>
      <c r="AJ7145" s="439"/>
    </row>
    <row r="7146" spans="29:36" x14ac:dyDescent="0.25">
      <c r="AC7146" s="439"/>
      <c r="AD7146" s="439"/>
      <c r="AE7146" s="439"/>
      <c r="AF7146" s="439"/>
      <c r="AG7146" s="439"/>
      <c r="AH7146" s="439"/>
      <c r="AI7146" s="439"/>
      <c r="AJ7146" s="439"/>
    </row>
    <row r="7147" spans="29:36" x14ac:dyDescent="0.25">
      <c r="AC7147" s="439"/>
      <c r="AD7147" s="439"/>
      <c r="AE7147" s="439"/>
      <c r="AF7147" s="439"/>
      <c r="AG7147" s="439"/>
      <c r="AH7147" s="439"/>
      <c r="AI7147" s="439"/>
      <c r="AJ7147" s="439"/>
    </row>
    <row r="7148" spans="29:36" x14ac:dyDescent="0.25">
      <c r="AC7148" s="439"/>
      <c r="AD7148" s="439"/>
      <c r="AE7148" s="439"/>
      <c r="AF7148" s="439"/>
      <c r="AG7148" s="439"/>
      <c r="AH7148" s="439"/>
      <c r="AI7148" s="439"/>
      <c r="AJ7148" s="439"/>
    </row>
    <row r="7149" spans="29:36" x14ac:dyDescent="0.25">
      <c r="AC7149" s="439"/>
      <c r="AD7149" s="439"/>
      <c r="AE7149" s="439"/>
      <c r="AF7149" s="439"/>
      <c r="AG7149" s="439"/>
      <c r="AH7149" s="439"/>
      <c r="AI7149" s="439"/>
      <c r="AJ7149" s="439"/>
    </row>
    <row r="7150" spans="29:36" x14ac:dyDescent="0.25">
      <c r="AC7150" s="439"/>
      <c r="AD7150" s="439"/>
      <c r="AE7150" s="439"/>
      <c r="AF7150" s="439"/>
      <c r="AG7150" s="439"/>
      <c r="AH7150" s="439"/>
      <c r="AI7150" s="439"/>
      <c r="AJ7150" s="439"/>
    </row>
    <row r="7151" spans="29:36" x14ac:dyDescent="0.25">
      <c r="AC7151" s="439"/>
      <c r="AD7151" s="439"/>
      <c r="AE7151" s="439"/>
      <c r="AF7151" s="439"/>
      <c r="AG7151" s="439"/>
      <c r="AH7151" s="439"/>
      <c r="AI7151" s="439"/>
      <c r="AJ7151" s="439"/>
    </row>
    <row r="7152" spans="29:36" x14ac:dyDescent="0.25">
      <c r="AC7152" s="439"/>
      <c r="AD7152" s="439"/>
      <c r="AE7152" s="439"/>
      <c r="AF7152" s="439"/>
      <c r="AG7152" s="439"/>
      <c r="AH7152" s="439"/>
      <c r="AI7152" s="439"/>
      <c r="AJ7152" s="439"/>
    </row>
    <row r="7153" spans="29:36" x14ac:dyDescent="0.25">
      <c r="AC7153" s="439"/>
      <c r="AD7153" s="439"/>
      <c r="AE7153" s="439"/>
      <c r="AF7153" s="439"/>
      <c r="AG7153" s="439"/>
      <c r="AH7153" s="439"/>
      <c r="AI7153" s="439"/>
      <c r="AJ7153" s="439"/>
    </row>
    <row r="7154" spans="29:36" x14ac:dyDescent="0.25">
      <c r="AC7154" s="439"/>
      <c r="AD7154" s="439"/>
      <c r="AE7154" s="439"/>
      <c r="AF7154" s="439"/>
      <c r="AG7154" s="439"/>
      <c r="AH7154" s="439"/>
      <c r="AI7154" s="439"/>
      <c r="AJ7154" s="439"/>
    </row>
    <row r="7155" spans="29:36" x14ac:dyDescent="0.25">
      <c r="AC7155" s="439"/>
      <c r="AD7155" s="439"/>
      <c r="AE7155" s="439"/>
      <c r="AF7155" s="439"/>
      <c r="AG7155" s="439"/>
      <c r="AH7155" s="439"/>
      <c r="AI7155" s="439"/>
      <c r="AJ7155" s="439"/>
    </row>
    <row r="7156" spans="29:36" x14ac:dyDescent="0.25">
      <c r="AC7156" s="439"/>
      <c r="AD7156" s="439"/>
      <c r="AE7156" s="439"/>
      <c r="AF7156" s="439"/>
      <c r="AG7156" s="439"/>
      <c r="AH7156" s="439"/>
      <c r="AI7156" s="439"/>
      <c r="AJ7156" s="439"/>
    </row>
    <row r="7157" spans="29:36" x14ac:dyDescent="0.25">
      <c r="AC7157" s="439"/>
      <c r="AD7157" s="439"/>
      <c r="AE7157" s="439"/>
      <c r="AF7157" s="439"/>
      <c r="AG7157" s="439"/>
      <c r="AH7157" s="439"/>
      <c r="AI7157" s="439"/>
      <c r="AJ7157" s="439"/>
    </row>
    <row r="7158" spans="29:36" x14ac:dyDescent="0.25">
      <c r="AC7158" s="439"/>
      <c r="AD7158" s="439"/>
      <c r="AE7158" s="439"/>
      <c r="AF7158" s="439"/>
      <c r="AG7158" s="439"/>
      <c r="AH7158" s="439"/>
      <c r="AI7158" s="439"/>
      <c r="AJ7158" s="439"/>
    </row>
    <row r="7159" spans="29:36" x14ac:dyDescent="0.25">
      <c r="AC7159" s="439"/>
      <c r="AD7159" s="439"/>
      <c r="AE7159" s="439"/>
      <c r="AF7159" s="439"/>
      <c r="AG7159" s="439"/>
      <c r="AH7159" s="439"/>
      <c r="AI7159" s="439"/>
      <c r="AJ7159" s="439"/>
    </row>
    <row r="7160" spans="29:36" x14ac:dyDescent="0.25">
      <c r="AC7160" s="439"/>
      <c r="AD7160" s="439"/>
      <c r="AE7160" s="439"/>
      <c r="AF7160" s="439"/>
      <c r="AG7160" s="439"/>
      <c r="AH7160" s="439"/>
      <c r="AI7160" s="439"/>
      <c r="AJ7160" s="439"/>
    </row>
    <row r="7161" spans="29:36" x14ac:dyDescent="0.25">
      <c r="AC7161" s="439"/>
      <c r="AD7161" s="439"/>
      <c r="AE7161" s="439"/>
      <c r="AF7161" s="439"/>
      <c r="AG7161" s="439"/>
      <c r="AH7161" s="439"/>
      <c r="AI7161" s="439"/>
      <c r="AJ7161" s="439"/>
    </row>
    <row r="7162" spans="29:36" x14ac:dyDescent="0.25">
      <c r="AC7162" s="439"/>
      <c r="AD7162" s="439"/>
      <c r="AE7162" s="439"/>
      <c r="AF7162" s="439"/>
      <c r="AG7162" s="439"/>
      <c r="AH7162" s="439"/>
      <c r="AI7162" s="439"/>
      <c r="AJ7162" s="439"/>
    </row>
    <row r="7163" spans="29:36" x14ac:dyDescent="0.25">
      <c r="AC7163" s="439"/>
      <c r="AD7163" s="439"/>
      <c r="AE7163" s="439"/>
      <c r="AF7163" s="439"/>
      <c r="AG7163" s="439"/>
      <c r="AH7163" s="439"/>
      <c r="AI7163" s="439"/>
      <c r="AJ7163" s="439"/>
    </row>
    <row r="7164" spans="29:36" x14ac:dyDescent="0.25">
      <c r="AC7164" s="439"/>
      <c r="AD7164" s="439"/>
      <c r="AE7164" s="439"/>
      <c r="AF7164" s="439"/>
      <c r="AG7164" s="439"/>
      <c r="AH7164" s="439"/>
      <c r="AI7164" s="439"/>
      <c r="AJ7164" s="439"/>
    </row>
    <row r="7165" spans="29:36" x14ac:dyDescent="0.25">
      <c r="AC7165" s="439"/>
      <c r="AD7165" s="439"/>
      <c r="AE7165" s="439"/>
      <c r="AF7165" s="439"/>
      <c r="AG7165" s="439"/>
      <c r="AH7165" s="439"/>
      <c r="AI7165" s="439"/>
      <c r="AJ7165" s="439"/>
    </row>
    <row r="7166" spans="29:36" x14ac:dyDescent="0.25">
      <c r="AC7166" s="439"/>
      <c r="AD7166" s="439"/>
      <c r="AE7166" s="439"/>
      <c r="AF7166" s="439"/>
      <c r="AG7166" s="439"/>
      <c r="AH7166" s="439"/>
      <c r="AI7166" s="439"/>
      <c r="AJ7166" s="439"/>
    </row>
    <row r="7167" spans="29:36" x14ac:dyDescent="0.25">
      <c r="AC7167" s="439"/>
      <c r="AD7167" s="439"/>
      <c r="AE7167" s="439"/>
      <c r="AF7167" s="439"/>
      <c r="AG7167" s="439"/>
      <c r="AH7167" s="439"/>
      <c r="AI7167" s="439"/>
      <c r="AJ7167" s="439"/>
    </row>
    <row r="7168" spans="29:36" x14ac:dyDescent="0.25">
      <c r="AC7168" s="439"/>
      <c r="AD7168" s="439"/>
      <c r="AE7168" s="439"/>
      <c r="AF7168" s="439"/>
      <c r="AG7168" s="439"/>
      <c r="AH7168" s="439"/>
      <c r="AI7168" s="439"/>
      <c r="AJ7168" s="439"/>
    </row>
    <row r="7169" spans="29:36" x14ac:dyDescent="0.25">
      <c r="AC7169" s="439"/>
      <c r="AD7169" s="439"/>
      <c r="AE7169" s="439"/>
      <c r="AF7169" s="439"/>
      <c r="AG7169" s="439"/>
      <c r="AH7169" s="439"/>
      <c r="AI7169" s="439"/>
      <c r="AJ7169" s="439"/>
    </row>
    <row r="7170" spans="29:36" x14ac:dyDescent="0.25">
      <c r="AC7170" s="439"/>
      <c r="AD7170" s="439"/>
      <c r="AE7170" s="439"/>
      <c r="AF7170" s="439"/>
      <c r="AG7170" s="439"/>
      <c r="AH7170" s="439"/>
      <c r="AI7170" s="439"/>
      <c r="AJ7170" s="439"/>
    </row>
    <row r="7171" spans="29:36" x14ac:dyDescent="0.25">
      <c r="AC7171" s="439"/>
      <c r="AD7171" s="439"/>
      <c r="AE7171" s="439"/>
      <c r="AF7171" s="439"/>
      <c r="AG7171" s="439"/>
      <c r="AH7171" s="439"/>
      <c r="AI7171" s="439"/>
      <c r="AJ7171" s="439"/>
    </row>
    <row r="7172" spans="29:36" x14ac:dyDescent="0.25">
      <c r="AC7172" s="439"/>
      <c r="AD7172" s="439"/>
      <c r="AE7172" s="439"/>
      <c r="AF7172" s="439"/>
      <c r="AG7172" s="439"/>
      <c r="AH7172" s="439"/>
      <c r="AI7172" s="439"/>
      <c r="AJ7172" s="439"/>
    </row>
    <row r="7173" spans="29:36" x14ac:dyDescent="0.25">
      <c r="AC7173" s="439"/>
      <c r="AD7173" s="439"/>
      <c r="AE7173" s="439"/>
      <c r="AF7173" s="439"/>
      <c r="AG7173" s="439"/>
      <c r="AH7173" s="439"/>
      <c r="AI7173" s="439"/>
      <c r="AJ7173" s="439"/>
    </row>
    <row r="7174" spans="29:36" x14ac:dyDescent="0.25">
      <c r="AC7174" s="439"/>
      <c r="AD7174" s="439"/>
      <c r="AE7174" s="439"/>
      <c r="AF7174" s="439"/>
      <c r="AG7174" s="439"/>
      <c r="AH7174" s="439"/>
      <c r="AI7174" s="439"/>
      <c r="AJ7174" s="439"/>
    </row>
    <row r="7175" spans="29:36" x14ac:dyDescent="0.25">
      <c r="AC7175" s="439"/>
      <c r="AD7175" s="439"/>
      <c r="AE7175" s="439"/>
      <c r="AF7175" s="439"/>
      <c r="AG7175" s="439"/>
      <c r="AH7175" s="439"/>
      <c r="AI7175" s="439"/>
      <c r="AJ7175" s="439"/>
    </row>
    <row r="7176" spans="29:36" x14ac:dyDescent="0.25">
      <c r="AC7176" s="439"/>
      <c r="AD7176" s="439"/>
      <c r="AE7176" s="439"/>
      <c r="AF7176" s="439"/>
      <c r="AG7176" s="439"/>
      <c r="AH7176" s="439"/>
      <c r="AI7176" s="439"/>
      <c r="AJ7176" s="439"/>
    </row>
    <row r="7177" spans="29:36" x14ac:dyDescent="0.25">
      <c r="AC7177" s="439"/>
      <c r="AD7177" s="439"/>
      <c r="AE7177" s="439"/>
      <c r="AF7177" s="439"/>
      <c r="AG7177" s="439"/>
      <c r="AH7177" s="439"/>
      <c r="AI7177" s="439"/>
      <c r="AJ7177" s="439"/>
    </row>
    <row r="7178" spans="29:36" x14ac:dyDescent="0.25">
      <c r="AC7178" s="439"/>
      <c r="AD7178" s="439"/>
      <c r="AE7178" s="439"/>
      <c r="AF7178" s="439"/>
      <c r="AG7178" s="439"/>
      <c r="AH7178" s="439"/>
      <c r="AI7178" s="439"/>
      <c r="AJ7178" s="439"/>
    </row>
    <row r="7179" spans="29:36" x14ac:dyDescent="0.25">
      <c r="AC7179" s="439"/>
      <c r="AD7179" s="439"/>
      <c r="AE7179" s="439"/>
      <c r="AF7179" s="439"/>
      <c r="AG7179" s="439"/>
      <c r="AH7179" s="439"/>
      <c r="AI7179" s="439"/>
      <c r="AJ7179" s="439"/>
    </row>
    <row r="7180" spans="29:36" x14ac:dyDescent="0.25">
      <c r="AC7180" s="439"/>
      <c r="AD7180" s="439"/>
      <c r="AE7180" s="439"/>
      <c r="AF7180" s="439"/>
      <c r="AG7180" s="439"/>
      <c r="AH7180" s="439"/>
      <c r="AI7180" s="439"/>
      <c r="AJ7180" s="439"/>
    </row>
    <row r="7181" spans="29:36" x14ac:dyDescent="0.25">
      <c r="AC7181" s="439"/>
      <c r="AD7181" s="439"/>
      <c r="AE7181" s="439"/>
      <c r="AF7181" s="439"/>
      <c r="AG7181" s="439"/>
      <c r="AH7181" s="439"/>
      <c r="AI7181" s="439"/>
      <c r="AJ7181" s="439"/>
    </row>
    <row r="7182" spans="29:36" x14ac:dyDescent="0.25">
      <c r="AC7182" s="439"/>
      <c r="AD7182" s="439"/>
      <c r="AE7182" s="439"/>
      <c r="AF7182" s="439"/>
      <c r="AG7182" s="439"/>
      <c r="AH7182" s="439"/>
      <c r="AI7182" s="439"/>
      <c r="AJ7182" s="439"/>
    </row>
    <row r="7183" spans="29:36" x14ac:dyDescent="0.25">
      <c r="AC7183" s="439"/>
      <c r="AD7183" s="439"/>
      <c r="AE7183" s="439"/>
      <c r="AF7183" s="439"/>
      <c r="AG7183" s="439"/>
      <c r="AH7183" s="439"/>
      <c r="AI7183" s="439"/>
      <c r="AJ7183" s="439"/>
    </row>
    <row r="7184" spans="29:36" x14ac:dyDescent="0.25">
      <c r="AC7184" s="439"/>
      <c r="AD7184" s="439"/>
      <c r="AE7184" s="439"/>
      <c r="AF7184" s="439"/>
      <c r="AG7184" s="439"/>
      <c r="AH7184" s="439"/>
      <c r="AI7184" s="439"/>
      <c r="AJ7184" s="439"/>
    </row>
    <row r="7185" spans="29:36" x14ac:dyDescent="0.25">
      <c r="AC7185" s="439"/>
      <c r="AD7185" s="439"/>
      <c r="AE7185" s="439"/>
      <c r="AF7185" s="439"/>
      <c r="AG7185" s="439"/>
      <c r="AH7185" s="439"/>
      <c r="AI7185" s="439"/>
      <c r="AJ7185" s="439"/>
    </row>
    <row r="7186" spans="29:36" x14ac:dyDescent="0.25">
      <c r="AC7186" s="439"/>
      <c r="AD7186" s="439"/>
      <c r="AE7186" s="439"/>
      <c r="AF7186" s="439"/>
      <c r="AG7186" s="439"/>
      <c r="AH7186" s="439"/>
      <c r="AI7186" s="439"/>
      <c r="AJ7186" s="439"/>
    </row>
    <row r="7187" spans="29:36" x14ac:dyDescent="0.25">
      <c r="AC7187" s="439"/>
      <c r="AD7187" s="439"/>
      <c r="AE7187" s="439"/>
      <c r="AF7187" s="439"/>
      <c r="AG7187" s="439"/>
      <c r="AH7187" s="439"/>
      <c r="AI7187" s="439"/>
      <c r="AJ7187" s="439"/>
    </row>
    <row r="7188" spans="29:36" x14ac:dyDescent="0.25">
      <c r="AC7188" s="439"/>
      <c r="AD7188" s="439"/>
      <c r="AE7188" s="439"/>
      <c r="AF7188" s="439"/>
      <c r="AG7188" s="439"/>
      <c r="AH7188" s="439"/>
      <c r="AI7188" s="439"/>
      <c r="AJ7188" s="439"/>
    </row>
    <row r="7189" spans="29:36" x14ac:dyDescent="0.25">
      <c r="AC7189" s="439"/>
      <c r="AD7189" s="439"/>
      <c r="AE7189" s="439"/>
      <c r="AF7189" s="439"/>
      <c r="AG7189" s="439"/>
      <c r="AH7189" s="439"/>
      <c r="AI7189" s="439"/>
      <c r="AJ7189" s="439"/>
    </row>
    <row r="7190" spans="29:36" x14ac:dyDescent="0.25">
      <c r="AC7190" s="439"/>
      <c r="AD7190" s="439"/>
      <c r="AE7190" s="439"/>
      <c r="AF7190" s="439"/>
      <c r="AG7190" s="439"/>
      <c r="AH7190" s="439"/>
      <c r="AI7190" s="439"/>
      <c r="AJ7190" s="439"/>
    </row>
    <row r="7191" spans="29:36" x14ac:dyDescent="0.25">
      <c r="AC7191" s="439"/>
      <c r="AD7191" s="439"/>
      <c r="AE7191" s="439"/>
      <c r="AF7191" s="439"/>
      <c r="AG7191" s="439"/>
      <c r="AH7191" s="439"/>
      <c r="AI7191" s="439"/>
      <c r="AJ7191" s="439"/>
    </row>
    <row r="7192" spans="29:36" x14ac:dyDescent="0.25">
      <c r="AC7192" s="439"/>
      <c r="AD7192" s="439"/>
      <c r="AE7192" s="439"/>
      <c r="AF7192" s="439"/>
      <c r="AG7192" s="439"/>
      <c r="AH7192" s="439"/>
      <c r="AI7192" s="439"/>
      <c r="AJ7192" s="439"/>
    </row>
    <row r="7193" spans="29:36" x14ac:dyDescent="0.25">
      <c r="AC7193" s="439"/>
      <c r="AD7193" s="439"/>
      <c r="AE7193" s="439"/>
      <c r="AF7193" s="439"/>
      <c r="AG7193" s="439"/>
      <c r="AH7193" s="439"/>
      <c r="AI7193" s="439"/>
      <c r="AJ7193" s="439"/>
    </row>
    <row r="7194" spans="29:36" x14ac:dyDescent="0.25">
      <c r="AC7194" s="439"/>
      <c r="AD7194" s="439"/>
      <c r="AE7194" s="439"/>
      <c r="AF7194" s="439"/>
      <c r="AG7194" s="439"/>
      <c r="AH7194" s="439"/>
      <c r="AI7194" s="439"/>
      <c r="AJ7194" s="439"/>
    </row>
    <row r="7195" spans="29:36" x14ac:dyDescent="0.25">
      <c r="AC7195" s="439"/>
      <c r="AD7195" s="439"/>
      <c r="AE7195" s="439"/>
      <c r="AF7195" s="439"/>
      <c r="AG7195" s="439"/>
      <c r="AH7195" s="439"/>
      <c r="AI7195" s="439"/>
      <c r="AJ7195" s="439"/>
    </row>
    <row r="7196" spans="29:36" x14ac:dyDescent="0.25">
      <c r="AC7196" s="439"/>
      <c r="AD7196" s="439"/>
      <c r="AE7196" s="439"/>
      <c r="AF7196" s="439"/>
      <c r="AG7196" s="439"/>
      <c r="AH7196" s="439"/>
      <c r="AI7196" s="439"/>
      <c r="AJ7196" s="439"/>
    </row>
    <row r="7197" spans="29:36" x14ac:dyDescent="0.25">
      <c r="AC7197" s="439"/>
      <c r="AD7197" s="439"/>
      <c r="AE7197" s="439"/>
      <c r="AF7197" s="439"/>
      <c r="AG7197" s="439"/>
      <c r="AH7197" s="439"/>
      <c r="AI7197" s="439"/>
      <c r="AJ7197" s="439"/>
    </row>
    <row r="7198" spans="29:36" x14ac:dyDescent="0.25">
      <c r="AC7198" s="439"/>
      <c r="AD7198" s="439"/>
      <c r="AE7198" s="439"/>
      <c r="AF7198" s="439"/>
      <c r="AG7198" s="439"/>
      <c r="AH7198" s="439"/>
      <c r="AI7198" s="439"/>
      <c r="AJ7198" s="439"/>
    </row>
    <row r="7199" spans="29:36" x14ac:dyDescent="0.25">
      <c r="AC7199" s="439"/>
      <c r="AD7199" s="439"/>
      <c r="AE7199" s="439"/>
      <c r="AF7199" s="439"/>
      <c r="AG7199" s="439"/>
      <c r="AH7199" s="439"/>
      <c r="AI7199" s="439"/>
      <c r="AJ7199" s="439"/>
    </row>
    <row r="7200" spans="29:36" x14ac:dyDescent="0.25">
      <c r="AC7200" s="439"/>
      <c r="AD7200" s="439"/>
      <c r="AE7200" s="439"/>
      <c r="AF7200" s="439"/>
      <c r="AG7200" s="439"/>
      <c r="AH7200" s="439"/>
      <c r="AI7200" s="439"/>
      <c r="AJ7200" s="439"/>
    </row>
    <row r="7201" spans="29:36" x14ac:dyDescent="0.25">
      <c r="AC7201" s="439"/>
      <c r="AD7201" s="439"/>
      <c r="AE7201" s="439"/>
      <c r="AF7201" s="439"/>
      <c r="AG7201" s="439"/>
      <c r="AH7201" s="439"/>
      <c r="AI7201" s="439"/>
      <c r="AJ7201" s="439"/>
    </row>
    <row r="7202" spans="29:36" x14ac:dyDescent="0.25">
      <c r="AC7202" s="439"/>
      <c r="AD7202" s="439"/>
      <c r="AE7202" s="439"/>
      <c r="AF7202" s="439"/>
      <c r="AG7202" s="439"/>
      <c r="AH7202" s="439"/>
      <c r="AI7202" s="439"/>
      <c r="AJ7202" s="439"/>
    </row>
    <row r="7203" spans="29:36" x14ac:dyDescent="0.25">
      <c r="AC7203" s="439"/>
      <c r="AD7203" s="439"/>
      <c r="AE7203" s="439"/>
      <c r="AF7203" s="439"/>
      <c r="AG7203" s="439"/>
      <c r="AH7203" s="439"/>
      <c r="AI7203" s="439"/>
      <c r="AJ7203" s="439"/>
    </row>
    <row r="7204" spans="29:36" x14ac:dyDescent="0.25">
      <c r="AC7204" s="439"/>
      <c r="AD7204" s="439"/>
      <c r="AE7204" s="439"/>
      <c r="AF7204" s="439"/>
      <c r="AG7204" s="439"/>
      <c r="AH7204" s="439"/>
      <c r="AI7204" s="439"/>
      <c r="AJ7204" s="439"/>
    </row>
    <row r="7205" spans="29:36" x14ac:dyDescent="0.25">
      <c r="AC7205" s="439"/>
      <c r="AD7205" s="439"/>
      <c r="AE7205" s="439"/>
      <c r="AF7205" s="439"/>
      <c r="AG7205" s="439"/>
      <c r="AH7205" s="439"/>
      <c r="AI7205" s="439"/>
      <c r="AJ7205" s="439"/>
    </row>
    <row r="7206" spans="29:36" x14ac:dyDescent="0.25">
      <c r="AC7206" s="439"/>
      <c r="AD7206" s="439"/>
      <c r="AE7206" s="439"/>
      <c r="AF7206" s="439"/>
      <c r="AG7206" s="439"/>
      <c r="AH7206" s="439"/>
      <c r="AI7206" s="439"/>
      <c r="AJ7206" s="439"/>
    </row>
    <row r="7207" spans="29:36" x14ac:dyDescent="0.25">
      <c r="AC7207" s="439"/>
      <c r="AD7207" s="439"/>
      <c r="AE7207" s="439"/>
      <c r="AF7207" s="439"/>
      <c r="AG7207" s="439"/>
      <c r="AH7207" s="439"/>
      <c r="AI7207" s="439"/>
      <c r="AJ7207" s="439"/>
    </row>
    <row r="7208" spans="29:36" x14ac:dyDescent="0.25">
      <c r="AC7208" s="439"/>
      <c r="AD7208" s="439"/>
      <c r="AE7208" s="439"/>
      <c r="AF7208" s="439"/>
      <c r="AG7208" s="439"/>
      <c r="AH7208" s="439"/>
      <c r="AI7208" s="439"/>
      <c r="AJ7208" s="439"/>
    </row>
    <row r="7209" spans="29:36" x14ac:dyDescent="0.25">
      <c r="AC7209" s="439"/>
      <c r="AD7209" s="439"/>
      <c r="AE7209" s="439"/>
      <c r="AF7209" s="439"/>
      <c r="AG7209" s="439"/>
      <c r="AH7209" s="439"/>
      <c r="AI7209" s="439"/>
      <c r="AJ7209" s="439"/>
    </row>
    <row r="7210" spans="29:36" x14ac:dyDescent="0.25">
      <c r="AC7210" s="439"/>
      <c r="AD7210" s="439"/>
      <c r="AE7210" s="439"/>
      <c r="AF7210" s="439"/>
      <c r="AG7210" s="439"/>
      <c r="AH7210" s="439"/>
      <c r="AI7210" s="439"/>
      <c r="AJ7210" s="439"/>
    </row>
    <row r="7211" spans="29:36" x14ac:dyDescent="0.25">
      <c r="AC7211" s="439"/>
      <c r="AD7211" s="439"/>
      <c r="AE7211" s="439"/>
      <c r="AF7211" s="439"/>
      <c r="AG7211" s="439"/>
      <c r="AH7211" s="439"/>
      <c r="AI7211" s="439"/>
      <c r="AJ7211" s="439"/>
    </row>
    <row r="7212" spans="29:36" x14ac:dyDescent="0.25">
      <c r="AC7212" s="439"/>
      <c r="AD7212" s="439"/>
      <c r="AE7212" s="439"/>
      <c r="AF7212" s="439"/>
      <c r="AG7212" s="439"/>
      <c r="AH7212" s="439"/>
      <c r="AI7212" s="439"/>
      <c r="AJ7212" s="439"/>
    </row>
    <row r="7213" spans="29:36" x14ac:dyDescent="0.25">
      <c r="AC7213" s="439"/>
      <c r="AD7213" s="439"/>
      <c r="AE7213" s="439"/>
      <c r="AF7213" s="439"/>
      <c r="AG7213" s="439"/>
      <c r="AH7213" s="439"/>
      <c r="AI7213" s="439"/>
      <c r="AJ7213" s="439"/>
    </row>
    <row r="7214" spans="29:36" x14ac:dyDescent="0.25">
      <c r="AC7214" s="439"/>
      <c r="AD7214" s="439"/>
      <c r="AE7214" s="439"/>
      <c r="AF7214" s="439"/>
      <c r="AG7214" s="439"/>
      <c r="AH7214" s="439"/>
      <c r="AI7214" s="439"/>
      <c r="AJ7214" s="439"/>
    </row>
    <row r="7215" spans="29:36" x14ac:dyDescent="0.25">
      <c r="AC7215" s="439"/>
      <c r="AD7215" s="439"/>
      <c r="AE7215" s="439"/>
      <c r="AF7215" s="439"/>
      <c r="AG7215" s="439"/>
      <c r="AH7215" s="439"/>
      <c r="AI7215" s="439"/>
      <c r="AJ7215" s="439"/>
    </row>
    <row r="7216" spans="29:36" x14ac:dyDescent="0.25">
      <c r="AC7216" s="439"/>
      <c r="AD7216" s="439"/>
      <c r="AE7216" s="439"/>
      <c r="AF7216" s="439"/>
      <c r="AG7216" s="439"/>
      <c r="AH7216" s="439"/>
      <c r="AI7216" s="439"/>
      <c r="AJ7216" s="439"/>
    </row>
    <row r="7217" spans="29:36" x14ac:dyDescent="0.25">
      <c r="AC7217" s="439"/>
      <c r="AD7217" s="439"/>
      <c r="AE7217" s="439"/>
      <c r="AF7217" s="439"/>
      <c r="AG7217" s="439"/>
      <c r="AH7217" s="439"/>
      <c r="AI7217" s="439"/>
      <c r="AJ7217" s="439"/>
    </row>
    <row r="7218" spans="29:36" x14ac:dyDescent="0.25">
      <c r="AC7218" s="439"/>
      <c r="AD7218" s="439"/>
      <c r="AE7218" s="439"/>
      <c r="AF7218" s="439"/>
      <c r="AG7218" s="439"/>
      <c r="AH7218" s="439"/>
      <c r="AI7218" s="439"/>
      <c r="AJ7218" s="439"/>
    </row>
    <row r="7219" spans="29:36" x14ac:dyDescent="0.25">
      <c r="AC7219" s="439"/>
      <c r="AD7219" s="439"/>
      <c r="AE7219" s="439"/>
      <c r="AF7219" s="439"/>
      <c r="AG7219" s="439"/>
      <c r="AH7219" s="439"/>
      <c r="AI7219" s="439"/>
      <c r="AJ7219" s="439"/>
    </row>
    <row r="7220" spans="29:36" x14ac:dyDescent="0.25">
      <c r="AC7220" s="439"/>
      <c r="AD7220" s="439"/>
      <c r="AE7220" s="439"/>
      <c r="AF7220" s="439"/>
      <c r="AG7220" s="439"/>
      <c r="AH7220" s="439"/>
      <c r="AI7220" s="439"/>
      <c r="AJ7220" s="439"/>
    </row>
    <row r="7221" spans="29:36" x14ac:dyDescent="0.25">
      <c r="AC7221" s="439"/>
      <c r="AD7221" s="439"/>
      <c r="AE7221" s="439"/>
      <c r="AF7221" s="439"/>
      <c r="AG7221" s="439"/>
      <c r="AH7221" s="439"/>
      <c r="AI7221" s="439"/>
      <c r="AJ7221" s="439"/>
    </row>
    <row r="7222" spans="29:36" x14ac:dyDescent="0.25">
      <c r="AC7222" s="439"/>
      <c r="AD7222" s="439"/>
      <c r="AE7222" s="439"/>
      <c r="AF7222" s="439"/>
      <c r="AG7222" s="439"/>
      <c r="AH7222" s="439"/>
      <c r="AI7222" s="439"/>
      <c r="AJ7222" s="439"/>
    </row>
    <row r="7223" spans="29:36" x14ac:dyDescent="0.25">
      <c r="AC7223" s="439"/>
      <c r="AD7223" s="439"/>
      <c r="AE7223" s="439"/>
      <c r="AF7223" s="439"/>
      <c r="AG7223" s="439"/>
      <c r="AH7223" s="439"/>
      <c r="AI7223" s="439"/>
      <c r="AJ7223" s="439"/>
    </row>
    <row r="7224" spans="29:36" x14ac:dyDescent="0.25">
      <c r="AC7224" s="439"/>
      <c r="AD7224" s="439"/>
      <c r="AE7224" s="439"/>
      <c r="AF7224" s="439"/>
      <c r="AG7224" s="439"/>
      <c r="AH7224" s="439"/>
      <c r="AI7224" s="439"/>
      <c r="AJ7224" s="439"/>
    </row>
    <row r="7225" spans="29:36" x14ac:dyDescent="0.25">
      <c r="AC7225" s="439"/>
      <c r="AD7225" s="439"/>
      <c r="AE7225" s="439"/>
      <c r="AF7225" s="439"/>
      <c r="AG7225" s="439"/>
      <c r="AH7225" s="439"/>
      <c r="AI7225" s="439"/>
      <c r="AJ7225" s="439"/>
    </row>
    <row r="7226" spans="29:36" x14ac:dyDescent="0.25">
      <c r="AC7226" s="439"/>
      <c r="AD7226" s="439"/>
      <c r="AE7226" s="439"/>
      <c r="AF7226" s="439"/>
      <c r="AG7226" s="439"/>
      <c r="AH7226" s="439"/>
      <c r="AI7226" s="439"/>
      <c r="AJ7226" s="439"/>
    </row>
    <row r="7227" spans="29:36" x14ac:dyDescent="0.25">
      <c r="AC7227" s="439"/>
      <c r="AD7227" s="439"/>
      <c r="AE7227" s="439"/>
      <c r="AF7227" s="439"/>
      <c r="AG7227" s="439"/>
      <c r="AH7227" s="439"/>
      <c r="AI7227" s="439"/>
      <c r="AJ7227" s="439"/>
    </row>
    <row r="7228" spans="29:36" x14ac:dyDescent="0.25">
      <c r="AC7228" s="439"/>
      <c r="AD7228" s="439"/>
      <c r="AE7228" s="439"/>
      <c r="AF7228" s="439"/>
      <c r="AG7228" s="439"/>
      <c r="AH7228" s="439"/>
      <c r="AI7228" s="439"/>
      <c r="AJ7228" s="439"/>
    </row>
    <row r="7229" spans="29:36" x14ac:dyDescent="0.25">
      <c r="AC7229" s="439"/>
      <c r="AD7229" s="439"/>
      <c r="AE7229" s="439"/>
      <c r="AF7229" s="439"/>
      <c r="AG7229" s="439"/>
      <c r="AH7229" s="439"/>
      <c r="AI7229" s="439"/>
      <c r="AJ7229" s="439"/>
    </row>
    <row r="7230" spans="29:36" x14ac:dyDescent="0.25">
      <c r="AC7230" s="439"/>
      <c r="AD7230" s="439"/>
      <c r="AE7230" s="439"/>
      <c r="AF7230" s="439"/>
      <c r="AG7230" s="439"/>
      <c r="AH7230" s="439"/>
      <c r="AI7230" s="439"/>
      <c r="AJ7230" s="439"/>
    </row>
    <row r="7231" spans="29:36" x14ac:dyDescent="0.25">
      <c r="AC7231" s="439"/>
      <c r="AD7231" s="439"/>
      <c r="AE7231" s="439"/>
      <c r="AF7231" s="439"/>
      <c r="AG7231" s="439"/>
      <c r="AH7231" s="439"/>
      <c r="AI7231" s="439"/>
      <c r="AJ7231" s="439"/>
    </row>
    <row r="7232" spans="29:36" x14ac:dyDescent="0.25">
      <c r="AC7232" s="439"/>
      <c r="AD7232" s="439"/>
      <c r="AE7232" s="439"/>
      <c r="AF7232" s="439"/>
      <c r="AG7232" s="439"/>
      <c r="AH7232" s="439"/>
      <c r="AI7232" s="439"/>
      <c r="AJ7232" s="439"/>
    </row>
    <row r="7233" spans="29:36" x14ac:dyDescent="0.25">
      <c r="AC7233" s="439"/>
      <c r="AD7233" s="439"/>
      <c r="AE7233" s="439"/>
      <c r="AF7233" s="439"/>
      <c r="AG7233" s="439"/>
      <c r="AH7233" s="439"/>
      <c r="AI7233" s="439"/>
      <c r="AJ7233" s="439"/>
    </row>
    <row r="7234" spans="29:36" x14ac:dyDescent="0.25">
      <c r="AC7234" s="439"/>
      <c r="AD7234" s="439"/>
      <c r="AE7234" s="439"/>
      <c r="AF7234" s="439"/>
      <c r="AG7234" s="439"/>
      <c r="AH7234" s="439"/>
      <c r="AI7234" s="439"/>
      <c r="AJ7234" s="439"/>
    </row>
    <row r="7235" spans="29:36" x14ac:dyDescent="0.25">
      <c r="AC7235" s="439"/>
      <c r="AD7235" s="439"/>
      <c r="AE7235" s="439"/>
      <c r="AF7235" s="439"/>
      <c r="AG7235" s="439"/>
      <c r="AH7235" s="439"/>
      <c r="AI7235" s="439"/>
      <c r="AJ7235" s="439"/>
    </row>
    <row r="7236" spans="29:36" x14ac:dyDescent="0.25">
      <c r="AC7236" s="439"/>
      <c r="AD7236" s="439"/>
      <c r="AE7236" s="439"/>
      <c r="AF7236" s="439"/>
      <c r="AG7236" s="439"/>
      <c r="AH7236" s="439"/>
      <c r="AI7236" s="439"/>
      <c r="AJ7236" s="439"/>
    </row>
    <row r="7237" spans="29:36" x14ac:dyDescent="0.25">
      <c r="AC7237" s="439"/>
      <c r="AD7237" s="439"/>
      <c r="AE7237" s="439"/>
      <c r="AF7237" s="439"/>
      <c r="AG7237" s="439"/>
      <c r="AH7237" s="439"/>
      <c r="AI7237" s="439"/>
      <c r="AJ7237" s="439"/>
    </row>
    <row r="7238" spans="29:36" x14ac:dyDescent="0.25">
      <c r="AC7238" s="439"/>
      <c r="AD7238" s="439"/>
      <c r="AE7238" s="439"/>
      <c r="AF7238" s="439"/>
      <c r="AG7238" s="439"/>
      <c r="AH7238" s="439"/>
      <c r="AI7238" s="439"/>
      <c r="AJ7238" s="439"/>
    </row>
    <row r="7239" spans="29:36" x14ac:dyDescent="0.25">
      <c r="AC7239" s="439"/>
      <c r="AD7239" s="439"/>
      <c r="AE7239" s="439"/>
      <c r="AF7239" s="439"/>
      <c r="AG7239" s="439"/>
      <c r="AH7239" s="439"/>
      <c r="AI7239" s="439"/>
      <c r="AJ7239" s="439"/>
    </row>
    <row r="7240" spans="29:36" x14ac:dyDescent="0.25">
      <c r="AC7240" s="439"/>
      <c r="AD7240" s="439"/>
      <c r="AE7240" s="439"/>
      <c r="AF7240" s="439"/>
      <c r="AG7240" s="439"/>
      <c r="AH7240" s="439"/>
      <c r="AI7240" s="439"/>
      <c r="AJ7240" s="439"/>
    </row>
    <row r="7241" spans="29:36" x14ac:dyDescent="0.25">
      <c r="AC7241" s="439"/>
      <c r="AD7241" s="439"/>
      <c r="AE7241" s="439"/>
      <c r="AF7241" s="439"/>
      <c r="AG7241" s="439"/>
      <c r="AH7241" s="439"/>
      <c r="AI7241" s="439"/>
      <c r="AJ7241" s="439"/>
    </row>
    <row r="7242" spans="29:36" x14ac:dyDescent="0.25">
      <c r="AC7242" s="439"/>
      <c r="AD7242" s="439"/>
      <c r="AE7242" s="439"/>
      <c r="AF7242" s="439"/>
      <c r="AG7242" s="439"/>
      <c r="AH7242" s="439"/>
      <c r="AI7242" s="439"/>
      <c r="AJ7242" s="439"/>
    </row>
    <row r="7243" spans="29:36" x14ac:dyDescent="0.25">
      <c r="AC7243" s="439"/>
      <c r="AD7243" s="439"/>
      <c r="AE7243" s="439"/>
      <c r="AF7243" s="439"/>
      <c r="AG7243" s="439"/>
      <c r="AH7243" s="439"/>
      <c r="AI7243" s="439"/>
      <c r="AJ7243" s="439"/>
    </row>
    <row r="7244" spans="29:36" x14ac:dyDescent="0.25">
      <c r="AC7244" s="439"/>
      <c r="AD7244" s="439"/>
      <c r="AE7244" s="439"/>
      <c r="AF7244" s="439"/>
      <c r="AG7244" s="439"/>
      <c r="AH7244" s="439"/>
      <c r="AI7244" s="439"/>
      <c r="AJ7244" s="439"/>
    </row>
    <row r="7245" spans="29:36" x14ac:dyDescent="0.25">
      <c r="AC7245" s="439"/>
      <c r="AD7245" s="439"/>
      <c r="AE7245" s="439"/>
      <c r="AF7245" s="439"/>
      <c r="AG7245" s="439"/>
      <c r="AH7245" s="439"/>
      <c r="AI7245" s="439"/>
      <c r="AJ7245" s="439"/>
    </row>
    <row r="7246" spans="29:36" x14ac:dyDescent="0.25">
      <c r="AC7246" s="439"/>
      <c r="AD7246" s="439"/>
      <c r="AE7246" s="439"/>
      <c r="AF7246" s="439"/>
      <c r="AG7246" s="439"/>
      <c r="AH7246" s="439"/>
      <c r="AI7246" s="439"/>
      <c r="AJ7246" s="439"/>
    </row>
    <row r="7247" spans="29:36" x14ac:dyDescent="0.25">
      <c r="AC7247" s="439"/>
      <c r="AD7247" s="439"/>
      <c r="AE7247" s="439"/>
      <c r="AF7247" s="439"/>
      <c r="AG7247" s="439"/>
      <c r="AH7247" s="439"/>
      <c r="AI7247" s="439"/>
      <c r="AJ7247" s="439"/>
    </row>
    <row r="7248" spans="29:36" x14ac:dyDescent="0.25">
      <c r="AC7248" s="439"/>
      <c r="AD7248" s="439"/>
      <c r="AE7248" s="439"/>
      <c r="AF7248" s="439"/>
      <c r="AG7248" s="439"/>
      <c r="AH7248" s="439"/>
      <c r="AI7248" s="439"/>
      <c r="AJ7248" s="439"/>
    </row>
    <row r="7249" spans="29:36" x14ac:dyDescent="0.25">
      <c r="AC7249" s="439"/>
      <c r="AD7249" s="439"/>
      <c r="AE7249" s="439"/>
      <c r="AF7249" s="439"/>
      <c r="AG7249" s="439"/>
      <c r="AH7249" s="439"/>
      <c r="AI7249" s="439"/>
      <c r="AJ7249" s="439"/>
    </row>
    <row r="7250" spans="29:36" x14ac:dyDescent="0.25">
      <c r="AC7250" s="439"/>
      <c r="AD7250" s="439"/>
      <c r="AE7250" s="439"/>
      <c r="AF7250" s="439"/>
      <c r="AG7250" s="439"/>
      <c r="AH7250" s="439"/>
      <c r="AI7250" s="439"/>
      <c r="AJ7250" s="439"/>
    </row>
    <row r="7251" spans="29:36" x14ac:dyDescent="0.25">
      <c r="AC7251" s="439"/>
      <c r="AD7251" s="439"/>
      <c r="AE7251" s="439"/>
      <c r="AF7251" s="439"/>
      <c r="AG7251" s="439"/>
      <c r="AH7251" s="439"/>
      <c r="AI7251" s="439"/>
      <c r="AJ7251" s="439"/>
    </row>
    <row r="7252" spans="29:36" x14ac:dyDescent="0.25">
      <c r="AC7252" s="439"/>
      <c r="AD7252" s="439"/>
      <c r="AE7252" s="439"/>
      <c r="AF7252" s="439"/>
      <c r="AG7252" s="439"/>
      <c r="AH7252" s="439"/>
      <c r="AI7252" s="439"/>
      <c r="AJ7252" s="439"/>
    </row>
    <row r="7253" spans="29:36" x14ac:dyDescent="0.25">
      <c r="AC7253" s="439"/>
      <c r="AD7253" s="439"/>
      <c r="AE7253" s="439"/>
      <c r="AF7253" s="439"/>
      <c r="AG7253" s="439"/>
      <c r="AH7253" s="439"/>
      <c r="AI7253" s="439"/>
      <c r="AJ7253" s="439"/>
    </row>
    <row r="7254" spans="29:36" x14ac:dyDescent="0.25">
      <c r="AC7254" s="439"/>
      <c r="AD7254" s="439"/>
      <c r="AE7254" s="439"/>
      <c r="AF7254" s="439"/>
      <c r="AG7254" s="439"/>
      <c r="AH7254" s="439"/>
      <c r="AI7254" s="439"/>
      <c r="AJ7254" s="439"/>
    </row>
    <row r="7255" spans="29:36" x14ac:dyDescent="0.25">
      <c r="AC7255" s="439"/>
      <c r="AD7255" s="439"/>
      <c r="AE7255" s="439"/>
      <c r="AF7255" s="439"/>
      <c r="AG7255" s="439"/>
      <c r="AH7255" s="439"/>
      <c r="AI7255" s="439"/>
      <c r="AJ7255" s="439"/>
    </row>
    <row r="7256" spans="29:36" x14ac:dyDescent="0.25">
      <c r="AC7256" s="439"/>
      <c r="AD7256" s="439"/>
      <c r="AE7256" s="439"/>
      <c r="AF7256" s="439"/>
      <c r="AG7256" s="439"/>
      <c r="AH7256" s="439"/>
      <c r="AI7256" s="439"/>
      <c r="AJ7256" s="439"/>
    </row>
    <row r="7257" spans="29:36" x14ac:dyDescent="0.25">
      <c r="AC7257" s="439"/>
      <c r="AD7257" s="439"/>
      <c r="AE7257" s="439"/>
      <c r="AF7257" s="439"/>
      <c r="AG7257" s="439"/>
      <c r="AH7257" s="439"/>
      <c r="AI7257" s="439"/>
      <c r="AJ7257" s="439"/>
    </row>
    <row r="7258" spans="29:36" x14ac:dyDescent="0.25">
      <c r="AC7258" s="439"/>
      <c r="AD7258" s="439"/>
      <c r="AE7258" s="439"/>
      <c r="AF7258" s="439"/>
      <c r="AG7258" s="439"/>
      <c r="AH7258" s="439"/>
      <c r="AI7258" s="439"/>
      <c r="AJ7258" s="439"/>
    </row>
    <row r="7259" spans="29:36" x14ac:dyDescent="0.25">
      <c r="AC7259" s="439"/>
      <c r="AD7259" s="439"/>
      <c r="AE7259" s="439"/>
      <c r="AF7259" s="439"/>
      <c r="AG7259" s="439"/>
      <c r="AH7259" s="439"/>
      <c r="AI7259" s="439"/>
      <c r="AJ7259" s="439"/>
    </row>
    <row r="7260" spans="29:36" x14ac:dyDescent="0.25">
      <c r="AC7260" s="439"/>
      <c r="AD7260" s="439"/>
      <c r="AE7260" s="439"/>
      <c r="AF7260" s="439"/>
      <c r="AG7260" s="439"/>
      <c r="AH7260" s="439"/>
      <c r="AI7260" s="439"/>
      <c r="AJ7260" s="439"/>
    </row>
    <row r="7261" spans="29:36" x14ac:dyDescent="0.25">
      <c r="AC7261" s="439"/>
      <c r="AD7261" s="439"/>
      <c r="AE7261" s="439"/>
      <c r="AF7261" s="439"/>
      <c r="AG7261" s="439"/>
      <c r="AH7261" s="439"/>
      <c r="AI7261" s="439"/>
      <c r="AJ7261" s="439"/>
    </row>
    <row r="7262" spans="29:36" x14ac:dyDescent="0.25">
      <c r="AC7262" s="439"/>
      <c r="AD7262" s="439"/>
      <c r="AE7262" s="439"/>
      <c r="AF7262" s="439"/>
      <c r="AG7262" s="439"/>
      <c r="AH7262" s="439"/>
      <c r="AI7262" s="439"/>
      <c r="AJ7262" s="439"/>
    </row>
    <row r="7263" spans="29:36" x14ac:dyDescent="0.25">
      <c r="AC7263" s="439"/>
      <c r="AD7263" s="439"/>
      <c r="AE7263" s="439"/>
      <c r="AF7263" s="439"/>
      <c r="AG7263" s="439"/>
      <c r="AH7263" s="439"/>
      <c r="AI7263" s="439"/>
      <c r="AJ7263" s="439"/>
    </row>
    <row r="7264" spans="29:36" x14ac:dyDescent="0.25">
      <c r="AC7264" s="439"/>
      <c r="AD7264" s="439"/>
      <c r="AE7264" s="439"/>
      <c r="AF7264" s="439"/>
      <c r="AG7264" s="439"/>
      <c r="AH7264" s="439"/>
      <c r="AI7264" s="439"/>
      <c r="AJ7264" s="439"/>
    </row>
    <row r="7265" spans="29:36" x14ac:dyDescent="0.25">
      <c r="AC7265" s="439"/>
      <c r="AD7265" s="439"/>
      <c r="AE7265" s="439"/>
      <c r="AF7265" s="439"/>
      <c r="AG7265" s="439"/>
      <c r="AH7265" s="439"/>
      <c r="AI7265" s="439"/>
      <c r="AJ7265" s="439"/>
    </row>
    <row r="7266" spans="29:36" x14ac:dyDescent="0.25">
      <c r="AC7266" s="439"/>
      <c r="AD7266" s="439"/>
      <c r="AE7266" s="439"/>
      <c r="AF7266" s="439"/>
      <c r="AG7266" s="439"/>
      <c r="AH7266" s="439"/>
      <c r="AI7266" s="439"/>
      <c r="AJ7266" s="439"/>
    </row>
    <row r="7267" spans="29:36" x14ac:dyDescent="0.25">
      <c r="AC7267" s="439"/>
      <c r="AD7267" s="439"/>
      <c r="AE7267" s="439"/>
      <c r="AF7267" s="439"/>
      <c r="AG7267" s="439"/>
      <c r="AH7267" s="439"/>
      <c r="AI7267" s="439"/>
      <c r="AJ7267" s="439"/>
    </row>
    <row r="7268" spans="29:36" x14ac:dyDescent="0.25">
      <c r="AC7268" s="439"/>
      <c r="AD7268" s="439"/>
      <c r="AE7268" s="439"/>
      <c r="AF7268" s="439"/>
      <c r="AG7268" s="439"/>
      <c r="AH7268" s="439"/>
      <c r="AI7268" s="439"/>
      <c r="AJ7268" s="439"/>
    </row>
    <row r="7269" spans="29:36" x14ac:dyDescent="0.25">
      <c r="AC7269" s="439"/>
      <c r="AD7269" s="439"/>
      <c r="AE7269" s="439"/>
      <c r="AF7269" s="439"/>
      <c r="AG7269" s="439"/>
      <c r="AH7269" s="439"/>
      <c r="AI7269" s="439"/>
      <c r="AJ7269" s="439"/>
    </row>
    <row r="7270" spans="29:36" x14ac:dyDescent="0.25">
      <c r="AC7270" s="439"/>
      <c r="AD7270" s="439"/>
      <c r="AE7270" s="439"/>
      <c r="AF7270" s="439"/>
      <c r="AG7270" s="439"/>
      <c r="AH7270" s="439"/>
      <c r="AI7270" s="439"/>
      <c r="AJ7270" s="439"/>
    </row>
    <row r="7271" spans="29:36" x14ac:dyDescent="0.25">
      <c r="AC7271" s="439"/>
      <c r="AD7271" s="439"/>
      <c r="AE7271" s="439"/>
      <c r="AF7271" s="439"/>
      <c r="AG7271" s="439"/>
      <c r="AH7271" s="439"/>
      <c r="AI7271" s="439"/>
      <c r="AJ7271" s="439"/>
    </row>
    <row r="7272" spans="29:36" x14ac:dyDescent="0.25">
      <c r="AC7272" s="439"/>
      <c r="AD7272" s="439"/>
      <c r="AE7272" s="439"/>
      <c r="AF7272" s="439"/>
      <c r="AG7272" s="439"/>
      <c r="AH7272" s="439"/>
      <c r="AI7272" s="439"/>
      <c r="AJ7272" s="439"/>
    </row>
    <row r="7273" spans="29:36" x14ac:dyDescent="0.25">
      <c r="AC7273" s="439"/>
      <c r="AD7273" s="439"/>
      <c r="AE7273" s="439"/>
      <c r="AF7273" s="439"/>
      <c r="AG7273" s="439"/>
      <c r="AH7273" s="439"/>
      <c r="AI7273" s="439"/>
      <c r="AJ7273" s="439"/>
    </row>
    <row r="7274" spans="29:36" x14ac:dyDescent="0.25">
      <c r="AC7274" s="439"/>
      <c r="AD7274" s="439"/>
      <c r="AE7274" s="439"/>
      <c r="AF7274" s="439"/>
      <c r="AG7274" s="439"/>
      <c r="AH7274" s="439"/>
      <c r="AI7274" s="439"/>
      <c r="AJ7274" s="439"/>
    </row>
    <row r="7275" spans="29:36" x14ac:dyDescent="0.25">
      <c r="AC7275" s="439"/>
      <c r="AD7275" s="439"/>
      <c r="AE7275" s="439"/>
      <c r="AF7275" s="439"/>
      <c r="AG7275" s="439"/>
      <c r="AH7275" s="439"/>
      <c r="AI7275" s="439"/>
      <c r="AJ7275" s="439"/>
    </row>
    <row r="7276" spans="29:36" x14ac:dyDescent="0.25">
      <c r="AC7276" s="439"/>
      <c r="AD7276" s="439"/>
      <c r="AE7276" s="439"/>
      <c r="AF7276" s="439"/>
      <c r="AG7276" s="439"/>
      <c r="AH7276" s="439"/>
      <c r="AI7276" s="439"/>
      <c r="AJ7276" s="439"/>
    </row>
    <row r="7277" spans="29:36" x14ac:dyDescent="0.25">
      <c r="AC7277" s="439"/>
      <c r="AD7277" s="439"/>
      <c r="AE7277" s="439"/>
      <c r="AF7277" s="439"/>
      <c r="AG7277" s="439"/>
      <c r="AH7277" s="439"/>
      <c r="AI7277" s="439"/>
      <c r="AJ7277" s="439"/>
    </row>
    <row r="7278" spans="29:36" x14ac:dyDescent="0.25">
      <c r="AC7278" s="439"/>
      <c r="AD7278" s="439"/>
      <c r="AE7278" s="439"/>
      <c r="AF7278" s="439"/>
      <c r="AG7278" s="439"/>
      <c r="AH7278" s="439"/>
      <c r="AI7278" s="439"/>
      <c r="AJ7278" s="439"/>
    </row>
    <row r="7279" spans="29:36" x14ac:dyDescent="0.25">
      <c r="AC7279" s="439"/>
      <c r="AD7279" s="439"/>
      <c r="AE7279" s="439"/>
      <c r="AF7279" s="439"/>
      <c r="AG7279" s="439"/>
      <c r="AH7279" s="439"/>
      <c r="AI7279" s="439"/>
      <c r="AJ7279" s="439"/>
    </row>
    <row r="7280" spans="29:36" x14ac:dyDescent="0.25">
      <c r="AC7280" s="439"/>
      <c r="AD7280" s="439"/>
      <c r="AE7280" s="439"/>
      <c r="AF7280" s="439"/>
      <c r="AG7280" s="439"/>
      <c r="AH7280" s="439"/>
      <c r="AI7280" s="439"/>
      <c r="AJ7280" s="439"/>
    </row>
    <row r="7281" spans="29:36" x14ac:dyDescent="0.25">
      <c r="AC7281" s="439"/>
      <c r="AD7281" s="439"/>
      <c r="AE7281" s="439"/>
      <c r="AF7281" s="439"/>
      <c r="AG7281" s="439"/>
      <c r="AH7281" s="439"/>
      <c r="AI7281" s="439"/>
      <c r="AJ7281" s="439"/>
    </row>
    <row r="7282" spans="29:36" x14ac:dyDescent="0.25">
      <c r="AC7282" s="439"/>
      <c r="AD7282" s="439"/>
      <c r="AE7282" s="439"/>
      <c r="AF7282" s="439"/>
      <c r="AG7282" s="439"/>
      <c r="AH7282" s="439"/>
      <c r="AI7282" s="439"/>
      <c r="AJ7282" s="439"/>
    </row>
    <row r="7283" spans="29:36" x14ac:dyDescent="0.25">
      <c r="AC7283" s="439"/>
      <c r="AD7283" s="439"/>
      <c r="AE7283" s="439"/>
      <c r="AF7283" s="439"/>
      <c r="AG7283" s="439"/>
      <c r="AH7283" s="439"/>
      <c r="AI7283" s="439"/>
      <c r="AJ7283" s="439"/>
    </row>
    <row r="7284" spans="29:36" x14ac:dyDescent="0.25">
      <c r="AC7284" s="439"/>
      <c r="AD7284" s="439"/>
      <c r="AE7284" s="439"/>
      <c r="AF7284" s="439"/>
      <c r="AG7284" s="439"/>
      <c r="AH7284" s="439"/>
      <c r="AI7284" s="439"/>
      <c r="AJ7284" s="439"/>
    </row>
    <row r="7285" spans="29:36" x14ac:dyDescent="0.25">
      <c r="AC7285" s="439"/>
      <c r="AD7285" s="439"/>
      <c r="AE7285" s="439"/>
      <c r="AF7285" s="439"/>
      <c r="AG7285" s="439"/>
      <c r="AH7285" s="439"/>
      <c r="AI7285" s="439"/>
      <c r="AJ7285" s="439"/>
    </row>
    <row r="7286" spans="29:36" x14ac:dyDescent="0.25">
      <c r="AC7286" s="439"/>
      <c r="AD7286" s="439"/>
      <c r="AE7286" s="439"/>
      <c r="AF7286" s="439"/>
      <c r="AG7286" s="439"/>
      <c r="AH7286" s="439"/>
      <c r="AI7286" s="439"/>
      <c r="AJ7286" s="439"/>
    </row>
    <row r="7287" spans="29:36" x14ac:dyDescent="0.25">
      <c r="AC7287" s="439"/>
      <c r="AD7287" s="439"/>
      <c r="AE7287" s="439"/>
      <c r="AF7287" s="439"/>
      <c r="AG7287" s="439"/>
      <c r="AH7287" s="439"/>
      <c r="AI7287" s="439"/>
      <c r="AJ7287" s="439"/>
    </row>
    <row r="7288" spans="29:36" x14ac:dyDescent="0.25">
      <c r="AC7288" s="439"/>
      <c r="AD7288" s="439"/>
      <c r="AE7288" s="439"/>
      <c r="AF7288" s="439"/>
      <c r="AG7288" s="439"/>
      <c r="AH7288" s="439"/>
      <c r="AI7288" s="439"/>
      <c r="AJ7288" s="439"/>
    </row>
    <row r="7289" spans="29:36" x14ac:dyDescent="0.25">
      <c r="AC7289" s="439"/>
      <c r="AD7289" s="439"/>
      <c r="AE7289" s="439"/>
      <c r="AF7289" s="439"/>
      <c r="AG7289" s="439"/>
      <c r="AH7289" s="439"/>
      <c r="AI7289" s="439"/>
      <c r="AJ7289" s="439"/>
    </row>
    <row r="7290" spans="29:36" x14ac:dyDescent="0.25">
      <c r="AC7290" s="439"/>
      <c r="AD7290" s="439"/>
      <c r="AE7290" s="439"/>
      <c r="AF7290" s="439"/>
      <c r="AG7290" s="439"/>
      <c r="AH7290" s="439"/>
      <c r="AI7290" s="439"/>
      <c r="AJ7290" s="439"/>
    </row>
    <row r="7291" spans="29:36" x14ac:dyDescent="0.25">
      <c r="AC7291" s="439"/>
      <c r="AD7291" s="439"/>
      <c r="AE7291" s="439"/>
      <c r="AF7291" s="439"/>
      <c r="AG7291" s="439"/>
      <c r="AH7291" s="439"/>
      <c r="AI7291" s="439"/>
      <c r="AJ7291" s="439"/>
    </row>
    <row r="7292" spans="29:36" x14ac:dyDescent="0.25">
      <c r="AC7292" s="439"/>
      <c r="AD7292" s="439"/>
      <c r="AE7292" s="439"/>
      <c r="AF7292" s="439"/>
      <c r="AG7292" s="439"/>
      <c r="AH7292" s="439"/>
      <c r="AI7292" s="439"/>
      <c r="AJ7292" s="439"/>
    </row>
    <row r="7293" spans="29:36" x14ac:dyDescent="0.25">
      <c r="AC7293" s="439"/>
      <c r="AD7293" s="439"/>
      <c r="AE7293" s="439"/>
      <c r="AF7293" s="439"/>
      <c r="AG7293" s="439"/>
      <c r="AH7293" s="439"/>
      <c r="AI7293" s="439"/>
      <c r="AJ7293" s="439"/>
    </row>
    <row r="7294" spans="29:36" x14ac:dyDescent="0.25">
      <c r="AC7294" s="439"/>
      <c r="AD7294" s="439"/>
      <c r="AE7294" s="439"/>
      <c r="AF7294" s="439"/>
      <c r="AG7294" s="439"/>
      <c r="AH7294" s="439"/>
      <c r="AI7294" s="439"/>
      <c r="AJ7294" s="439"/>
    </row>
    <row r="7295" spans="29:36" x14ac:dyDescent="0.25">
      <c r="AC7295" s="439"/>
      <c r="AD7295" s="439"/>
      <c r="AE7295" s="439"/>
      <c r="AF7295" s="439"/>
      <c r="AG7295" s="439"/>
      <c r="AH7295" s="439"/>
      <c r="AI7295" s="439"/>
      <c r="AJ7295" s="439"/>
    </row>
    <row r="7296" spans="29:36" x14ac:dyDescent="0.25">
      <c r="AC7296" s="439"/>
      <c r="AD7296" s="439"/>
      <c r="AE7296" s="439"/>
      <c r="AF7296" s="439"/>
      <c r="AG7296" s="439"/>
      <c r="AH7296" s="439"/>
      <c r="AI7296" s="439"/>
      <c r="AJ7296" s="439"/>
    </row>
    <row r="7297" spans="29:36" x14ac:dyDescent="0.25">
      <c r="AC7297" s="439"/>
      <c r="AD7297" s="439"/>
      <c r="AE7297" s="439"/>
      <c r="AF7297" s="439"/>
      <c r="AG7297" s="439"/>
      <c r="AH7297" s="439"/>
      <c r="AI7297" s="439"/>
      <c r="AJ7297" s="439"/>
    </row>
    <row r="7298" spans="29:36" x14ac:dyDescent="0.25">
      <c r="AC7298" s="439"/>
      <c r="AD7298" s="439"/>
      <c r="AE7298" s="439"/>
      <c r="AF7298" s="439"/>
      <c r="AG7298" s="439"/>
      <c r="AH7298" s="439"/>
      <c r="AI7298" s="439"/>
      <c r="AJ7298" s="439"/>
    </row>
    <row r="7299" spans="29:36" x14ac:dyDescent="0.25">
      <c r="AC7299" s="439"/>
      <c r="AD7299" s="439"/>
      <c r="AE7299" s="439"/>
      <c r="AF7299" s="439"/>
      <c r="AG7299" s="439"/>
      <c r="AH7299" s="439"/>
      <c r="AI7299" s="439"/>
      <c r="AJ7299" s="439"/>
    </row>
    <row r="7300" spans="29:36" x14ac:dyDescent="0.25">
      <c r="AC7300" s="439"/>
      <c r="AD7300" s="439"/>
      <c r="AE7300" s="439"/>
      <c r="AF7300" s="439"/>
      <c r="AG7300" s="439"/>
      <c r="AH7300" s="439"/>
      <c r="AI7300" s="439"/>
      <c r="AJ7300" s="439"/>
    </row>
    <row r="7301" spans="29:36" x14ac:dyDescent="0.25">
      <c r="AC7301" s="439"/>
      <c r="AD7301" s="439"/>
      <c r="AE7301" s="439"/>
      <c r="AF7301" s="439"/>
      <c r="AG7301" s="439"/>
      <c r="AH7301" s="439"/>
      <c r="AI7301" s="439"/>
      <c r="AJ7301" s="439"/>
    </row>
    <row r="7302" spans="29:36" x14ac:dyDescent="0.25">
      <c r="AC7302" s="439"/>
      <c r="AD7302" s="439"/>
      <c r="AE7302" s="439"/>
      <c r="AF7302" s="439"/>
      <c r="AG7302" s="439"/>
      <c r="AH7302" s="439"/>
      <c r="AI7302" s="439"/>
      <c r="AJ7302" s="439"/>
    </row>
    <row r="7303" spans="29:36" x14ac:dyDescent="0.25">
      <c r="AC7303" s="439"/>
      <c r="AD7303" s="439"/>
      <c r="AE7303" s="439"/>
      <c r="AF7303" s="439"/>
      <c r="AG7303" s="439"/>
      <c r="AH7303" s="439"/>
      <c r="AI7303" s="439"/>
      <c r="AJ7303" s="439"/>
    </row>
    <row r="7304" spans="29:36" x14ac:dyDescent="0.25">
      <c r="AC7304" s="439"/>
      <c r="AD7304" s="439"/>
      <c r="AE7304" s="439"/>
      <c r="AF7304" s="439"/>
      <c r="AG7304" s="439"/>
      <c r="AH7304" s="439"/>
      <c r="AI7304" s="439"/>
      <c r="AJ7304" s="439"/>
    </row>
    <row r="7305" spans="29:36" x14ac:dyDescent="0.25">
      <c r="AC7305" s="439"/>
      <c r="AD7305" s="439"/>
      <c r="AE7305" s="439"/>
      <c r="AF7305" s="439"/>
      <c r="AG7305" s="439"/>
      <c r="AH7305" s="439"/>
      <c r="AI7305" s="439"/>
      <c r="AJ7305" s="439"/>
    </row>
    <row r="7306" spans="29:36" x14ac:dyDescent="0.25">
      <c r="AC7306" s="439"/>
      <c r="AD7306" s="439"/>
      <c r="AE7306" s="439"/>
      <c r="AF7306" s="439"/>
      <c r="AG7306" s="439"/>
      <c r="AH7306" s="439"/>
      <c r="AI7306" s="439"/>
      <c r="AJ7306" s="439"/>
    </row>
    <row r="7307" spans="29:36" x14ac:dyDescent="0.25">
      <c r="AC7307" s="439"/>
      <c r="AD7307" s="439"/>
      <c r="AE7307" s="439"/>
      <c r="AF7307" s="439"/>
      <c r="AG7307" s="439"/>
      <c r="AH7307" s="439"/>
      <c r="AI7307" s="439"/>
      <c r="AJ7307" s="439"/>
    </row>
    <row r="7308" spans="29:36" x14ac:dyDescent="0.25">
      <c r="AC7308" s="439"/>
      <c r="AD7308" s="439"/>
      <c r="AE7308" s="439"/>
      <c r="AF7308" s="439"/>
      <c r="AG7308" s="439"/>
      <c r="AH7308" s="439"/>
      <c r="AI7308" s="439"/>
      <c r="AJ7308" s="439"/>
    </row>
    <row r="7309" spans="29:36" x14ac:dyDescent="0.25">
      <c r="AC7309" s="439"/>
      <c r="AD7309" s="439"/>
      <c r="AE7309" s="439"/>
      <c r="AF7309" s="439"/>
      <c r="AG7309" s="439"/>
      <c r="AH7309" s="439"/>
      <c r="AI7309" s="439"/>
      <c r="AJ7309" s="439"/>
    </row>
    <row r="7310" spans="29:36" x14ac:dyDescent="0.25">
      <c r="AC7310" s="439"/>
      <c r="AD7310" s="439"/>
      <c r="AE7310" s="439"/>
      <c r="AF7310" s="439"/>
      <c r="AG7310" s="439"/>
      <c r="AH7310" s="439"/>
      <c r="AI7310" s="439"/>
      <c r="AJ7310" s="439"/>
    </row>
    <row r="7311" spans="29:36" x14ac:dyDescent="0.25">
      <c r="AC7311" s="439"/>
      <c r="AD7311" s="439"/>
      <c r="AE7311" s="439"/>
      <c r="AF7311" s="439"/>
      <c r="AG7311" s="439"/>
      <c r="AH7311" s="439"/>
      <c r="AI7311" s="439"/>
      <c r="AJ7311" s="439"/>
    </row>
    <row r="7312" spans="29:36" x14ac:dyDescent="0.25">
      <c r="AC7312" s="439"/>
      <c r="AD7312" s="439"/>
      <c r="AE7312" s="439"/>
      <c r="AF7312" s="439"/>
      <c r="AG7312" s="439"/>
      <c r="AH7312" s="439"/>
      <c r="AI7312" s="439"/>
      <c r="AJ7312" s="439"/>
    </row>
    <row r="7313" spans="29:36" x14ac:dyDescent="0.25">
      <c r="AC7313" s="439"/>
      <c r="AD7313" s="439"/>
      <c r="AE7313" s="439"/>
      <c r="AF7313" s="439"/>
      <c r="AG7313" s="439"/>
      <c r="AH7313" s="439"/>
      <c r="AI7313" s="439"/>
      <c r="AJ7313" s="439"/>
    </row>
    <row r="7314" spans="29:36" x14ac:dyDescent="0.25">
      <c r="AC7314" s="439"/>
      <c r="AD7314" s="439"/>
      <c r="AE7314" s="439"/>
      <c r="AF7314" s="439"/>
      <c r="AG7314" s="439"/>
      <c r="AH7314" s="439"/>
      <c r="AI7314" s="439"/>
      <c r="AJ7314" s="439"/>
    </row>
    <row r="7315" spans="29:36" x14ac:dyDescent="0.25">
      <c r="AC7315" s="439"/>
      <c r="AD7315" s="439"/>
      <c r="AE7315" s="439"/>
      <c r="AF7315" s="439"/>
      <c r="AG7315" s="439"/>
      <c r="AH7315" s="439"/>
      <c r="AI7315" s="439"/>
      <c r="AJ7315" s="439"/>
    </row>
    <row r="7316" spans="29:36" x14ac:dyDescent="0.25">
      <c r="AC7316" s="439"/>
      <c r="AD7316" s="439"/>
      <c r="AE7316" s="439"/>
      <c r="AF7316" s="439"/>
      <c r="AG7316" s="439"/>
      <c r="AH7316" s="439"/>
      <c r="AI7316" s="439"/>
      <c r="AJ7316" s="439"/>
    </row>
    <row r="7317" spans="29:36" x14ac:dyDescent="0.25">
      <c r="AC7317" s="439"/>
      <c r="AD7317" s="439"/>
      <c r="AE7317" s="439"/>
      <c r="AF7317" s="439"/>
      <c r="AG7317" s="439"/>
      <c r="AH7317" s="439"/>
      <c r="AI7317" s="439"/>
      <c r="AJ7317" s="439"/>
    </row>
    <row r="7318" spans="29:36" x14ac:dyDescent="0.25">
      <c r="AC7318" s="439"/>
      <c r="AD7318" s="439"/>
      <c r="AE7318" s="439"/>
      <c r="AF7318" s="439"/>
      <c r="AG7318" s="439"/>
      <c r="AH7318" s="439"/>
      <c r="AI7318" s="439"/>
      <c r="AJ7318" s="439"/>
    </row>
    <row r="7319" spans="29:36" x14ac:dyDescent="0.25">
      <c r="AC7319" s="439"/>
      <c r="AD7319" s="439"/>
      <c r="AE7319" s="439"/>
      <c r="AF7319" s="439"/>
      <c r="AG7319" s="439"/>
      <c r="AH7319" s="439"/>
      <c r="AI7319" s="439"/>
      <c r="AJ7319" s="439"/>
    </row>
    <row r="7320" spans="29:36" x14ac:dyDescent="0.25">
      <c r="AC7320" s="439"/>
      <c r="AD7320" s="439"/>
      <c r="AE7320" s="439"/>
      <c r="AF7320" s="439"/>
      <c r="AG7320" s="439"/>
      <c r="AH7320" s="439"/>
      <c r="AI7320" s="439"/>
      <c r="AJ7320" s="439"/>
    </row>
    <row r="7321" spans="29:36" x14ac:dyDescent="0.25">
      <c r="AC7321" s="439"/>
      <c r="AD7321" s="439"/>
      <c r="AE7321" s="439"/>
      <c r="AF7321" s="439"/>
      <c r="AG7321" s="439"/>
      <c r="AH7321" s="439"/>
      <c r="AI7321" s="439"/>
      <c r="AJ7321" s="439"/>
    </row>
    <row r="7322" spans="29:36" x14ac:dyDescent="0.25">
      <c r="AC7322" s="439"/>
      <c r="AD7322" s="439"/>
      <c r="AE7322" s="439"/>
      <c r="AF7322" s="439"/>
      <c r="AG7322" s="439"/>
      <c r="AH7322" s="439"/>
      <c r="AI7322" s="439"/>
      <c r="AJ7322" s="439"/>
    </row>
    <row r="7323" spans="29:36" x14ac:dyDescent="0.25">
      <c r="AC7323" s="439"/>
      <c r="AD7323" s="439"/>
      <c r="AE7323" s="439"/>
      <c r="AF7323" s="439"/>
      <c r="AG7323" s="439"/>
      <c r="AH7323" s="439"/>
      <c r="AI7323" s="439"/>
      <c r="AJ7323" s="439"/>
    </row>
    <row r="7324" spans="29:36" x14ac:dyDescent="0.25">
      <c r="AC7324" s="439"/>
      <c r="AD7324" s="439"/>
      <c r="AE7324" s="439"/>
      <c r="AF7324" s="439"/>
      <c r="AG7324" s="439"/>
      <c r="AH7324" s="439"/>
      <c r="AI7324" s="439"/>
      <c r="AJ7324" s="439"/>
    </row>
    <row r="7325" spans="29:36" x14ac:dyDescent="0.25">
      <c r="AC7325" s="439"/>
      <c r="AD7325" s="439"/>
      <c r="AE7325" s="439"/>
      <c r="AF7325" s="439"/>
      <c r="AG7325" s="439"/>
      <c r="AH7325" s="439"/>
      <c r="AI7325" s="439"/>
      <c r="AJ7325" s="439"/>
    </row>
    <row r="7326" spans="29:36" x14ac:dyDescent="0.25">
      <c r="AC7326" s="439"/>
      <c r="AD7326" s="439"/>
      <c r="AE7326" s="439"/>
      <c r="AF7326" s="439"/>
      <c r="AG7326" s="439"/>
      <c r="AH7326" s="439"/>
      <c r="AI7326" s="439"/>
      <c r="AJ7326" s="439"/>
    </row>
    <row r="7327" spans="29:36" x14ac:dyDescent="0.25">
      <c r="AC7327" s="439"/>
      <c r="AD7327" s="439"/>
      <c r="AE7327" s="439"/>
      <c r="AF7327" s="439"/>
      <c r="AG7327" s="439"/>
      <c r="AH7327" s="439"/>
      <c r="AI7327" s="439"/>
      <c r="AJ7327" s="439"/>
    </row>
    <row r="7328" spans="29:36" x14ac:dyDescent="0.25">
      <c r="AC7328" s="439"/>
      <c r="AD7328" s="439"/>
      <c r="AE7328" s="439"/>
      <c r="AF7328" s="439"/>
      <c r="AG7328" s="439"/>
      <c r="AH7328" s="439"/>
      <c r="AI7328" s="439"/>
      <c r="AJ7328" s="439"/>
    </row>
    <row r="7329" spans="29:36" x14ac:dyDescent="0.25">
      <c r="AC7329" s="439"/>
      <c r="AD7329" s="439"/>
      <c r="AE7329" s="439"/>
      <c r="AF7329" s="439"/>
      <c r="AG7329" s="439"/>
      <c r="AH7329" s="439"/>
      <c r="AI7329" s="439"/>
      <c r="AJ7329" s="439"/>
    </row>
    <row r="7330" spans="29:36" x14ac:dyDescent="0.25">
      <c r="AC7330" s="439"/>
      <c r="AD7330" s="439"/>
      <c r="AE7330" s="439"/>
      <c r="AF7330" s="439"/>
      <c r="AG7330" s="439"/>
      <c r="AH7330" s="439"/>
      <c r="AI7330" s="439"/>
      <c r="AJ7330" s="439"/>
    </row>
    <row r="7331" spans="29:36" x14ac:dyDescent="0.25">
      <c r="AC7331" s="439"/>
      <c r="AD7331" s="439"/>
      <c r="AE7331" s="439"/>
      <c r="AF7331" s="439"/>
      <c r="AG7331" s="439"/>
      <c r="AH7331" s="439"/>
      <c r="AI7331" s="439"/>
      <c r="AJ7331" s="439"/>
    </row>
    <row r="7332" spans="29:36" x14ac:dyDescent="0.25">
      <c r="AC7332" s="439"/>
      <c r="AD7332" s="439"/>
      <c r="AE7332" s="439"/>
      <c r="AF7332" s="439"/>
      <c r="AG7332" s="439"/>
      <c r="AH7332" s="439"/>
      <c r="AI7332" s="439"/>
      <c r="AJ7332" s="439"/>
    </row>
    <row r="7333" spans="29:36" x14ac:dyDescent="0.25">
      <c r="AC7333" s="439"/>
      <c r="AD7333" s="439"/>
      <c r="AE7333" s="439"/>
      <c r="AF7333" s="439"/>
      <c r="AG7333" s="439"/>
      <c r="AH7333" s="439"/>
      <c r="AI7333" s="439"/>
      <c r="AJ7333" s="439"/>
    </row>
    <row r="7334" spans="29:36" x14ac:dyDescent="0.25">
      <c r="AC7334" s="439"/>
      <c r="AD7334" s="439"/>
      <c r="AE7334" s="439"/>
      <c r="AF7334" s="439"/>
      <c r="AG7334" s="439"/>
      <c r="AH7334" s="439"/>
      <c r="AI7334" s="439"/>
      <c r="AJ7334" s="439"/>
    </row>
    <row r="7335" spans="29:36" x14ac:dyDescent="0.25">
      <c r="AC7335" s="439"/>
      <c r="AD7335" s="439"/>
      <c r="AE7335" s="439"/>
      <c r="AF7335" s="439"/>
      <c r="AG7335" s="439"/>
      <c r="AH7335" s="439"/>
      <c r="AI7335" s="439"/>
      <c r="AJ7335" s="439"/>
    </row>
    <row r="7336" spans="29:36" x14ac:dyDescent="0.25">
      <c r="AC7336" s="439"/>
      <c r="AD7336" s="439"/>
      <c r="AE7336" s="439"/>
      <c r="AF7336" s="439"/>
      <c r="AG7336" s="439"/>
      <c r="AH7336" s="439"/>
      <c r="AI7336" s="439"/>
      <c r="AJ7336" s="439"/>
    </row>
    <row r="7337" spans="29:36" x14ac:dyDescent="0.25">
      <c r="AC7337" s="439"/>
      <c r="AD7337" s="439"/>
      <c r="AE7337" s="439"/>
      <c r="AF7337" s="439"/>
      <c r="AG7337" s="439"/>
      <c r="AH7337" s="439"/>
      <c r="AI7337" s="439"/>
      <c r="AJ7337" s="439"/>
    </row>
    <row r="7338" spans="29:36" x14ac:dyDescent="0.25">
      <c r="AC7338" s="439"/>
      <c r="AD7338" s="439"/>
      <c r="AE7338" s="439"/>
      <c r="AF7338" s="439"/>
      <c r="AG7338" s="439"/>
      <c r="AH7338" s="439"/>
      <c r="AI7338" s="439"/>
      <c r="AJ7338" s="439"/>
    </row>
    <row r="7339" spans="29:36" x14ac:dyDescent="0.25">
      <c r="AC7339" s="439"/>
      <c r="AD7339" s="439"/>
      <c r="AE7339" s="439"/>
      <c r="AF7339" s="439"/>
      <c r="AG7339" s="439"/>
      <c r="AH7339" s="439"/>
      <c r="AI7339" s="439"/>
      <c r="AJ7339" s="439"/>
    </row>
    <row r="7340" spans="29:36" x14ac:dyDescent="0.25">
      <c r="AC7340" s="439"/>
      <c r="AD7340" s="439"/>
      <c r="AE7340" s="439"/>
      <c r="AF7340" s="439"/>
      <c r="AG7340" s="439"/>
      <c r="AH7340" s="439"/>
      <c r="AI7340" s="439"/>
      <c r="AJ7340" s="439"/>
    </row>
    <row r="7341" spans="29:36" x14ac:dyDescent="0.25">
      <c r="AC7341" s="439"/>
      <c r="AD7341" s="439"/>
      <c r="AE7341" s="439"/>
      <c r="AF7341" s="439"/>
      <c r="AG7341" s="439"/>
      <c r="AH7341" s="439"/>
      <c r="AI7341" s="439"/>
      <c r="AJ7341" s="439"/>
    </row>
    <row r="7342" spans="29:36" x14ac:dyDescent="0.25">
      <c r="AC7342" s="439"/>
      <c r="AD7342" s="439"/>
      <c r="AE7342" s="439"/>
      <c r="AF7342" s="439"/>
      <c r="AG7342" s="439"/>
      <c r="AH7342" s="439"/>
      <c r="AI7342" s="439"/>
      <c r="AJ7342" s="439"/>
    </row>
    <row r="7343" spans="29:36" x14ac:dyDescent="0.25">
      <c r="AC7343" s="439"/>
      <c r="AD7343" s="439"/>
      <c r="AE7343" s="439"/>
      <c r="AF7343" s="439"/>
      <c r="AG7343" s="439"/>
      <c r="AH7343" s="439"/>
      <c r="AI7343" s="439"/>
      <c r="AJ7343" s="439"/>
    </row>
    <row r="7344" spans="29:36" x14ac:dyDescent="0.25">
      <c r="AC7344" s="439"/>
      <c r="AD7344" s="439"/>
      <c r="AE7344" s="439"/>
      <c r="AF7344" s="439"/>
      <c r="AG7344" s="439"/>
      <c r="AH7344" s="439"/>
      <c r="AI7344" s="439"/>
      <c r="AJ7344" s="439"/>
    </row>
    <row r="7345" spans="29:36" x14ac:dyDescent="0.25">
      <c r="AC7345" s="439"/>
      <c r="AD7345" s="439"/>
      <c r="AE7345" s="439"/>
      <c r="AF7345" s="439"/>
      <c r="AG7345" s="439"/>
      <c r="AH7345" s="439"/>
      <c r="AI7345" s="439"/>
      <c r="AJ7345" s="439"/>
    </row>
    <row r="7346" spans="29:36" x14ac:dyDescent="0.25">
      <c r="AC7346" s="439"/>
      <c r="AD7346" s="439"/>
      <c r="AE7346" s="439"/>
      <c r="AF7346" s="439"/>
      <c r="AG7346" s="439"/>
      <c r="AH7346" s="439"/>
      <c r="AI7346" s="439"/>
      <c r="AJ7346" s="439"/>
    </row>
    <row r="7347" spans="29:36" x14ac:dyDescent="0.25">
      <c r="AC7347" s="439"/>
      <c r="AD7347" s="439"/>
      <c r="AE7347" s="439"/>
      <c r="AF7347" s="439"/>
      <c r="AG7347" s="439"/>
      <c r="AH7347" s="439"/>
      <c r="AI7347" s="439"/>
      <c r="AJ7347" s="439"/>
    </row>
    <row r="7348" spans="29:36" x14ac:dyDescent="0.25">
      <c r="AC7348" s="439"/>
      <c r="AD7348" s="439"/>
      <c r="AE7348" s="439"/>
      <c r="AF7348" s="439"/>
      <c r="AG7348" s="439"/>
      <c r="AH7348" s="439"/>
      <c r="AI7348" s="439"/>
      <c r="AJ7348" s="439"/>
    </row>
    <row r="7349" spans="29:36" x14ac:dyDescent="0.25">
      <c r="AC7349" s="439"/>
      <c r="AD7349" s="439"/>
      <c r="AE7349" s="439"/>
      <c r="AF7349" s="439"/>
      <c r="AG7349" s="439"/>
      <c r="AH7349" s="439"/>
      <c r="AI7349" s="439"/>
      <c r="AJ7349" s="439"/>
    </row>
    <row r="7350" spans="29:36" x14ac:dyDescent="0.25">
      <c r="AC7350" s="439"/>
      <c r="AD7350" s="439"/>
      <c r="AE7350" s="439"/>
      <c r="AF7350" s="439"/>
      <c r="AG7350" s="439"/>
      <c r="AH7350" s="439"/>
      <c r="AI7350" s="439"/>
      <c r="AJ7350" s="439"/>
    </row>
    <row r="7351" spans="29:36" x14ac:dyDescent="0.25">
      <c r="AC7351" s="439"/>
      <c r="AD7351" s="439"/>
      <c r="AE7351" s="439"/>
      <c r="AF7351" s="439"/>
      <c r="AG7351" s="439"/>
      <c r="AH7351" s="439"/>
      <c r="AI7351" s="439"/>
      <c r="AJ7351" s="439"/>
    </row>
    <row r="7352" spans="29:36" x14ac:dyDescent="0.25">
      <c r="AC7352" s="439"/>
      <c r="AD7352" s="439"/>
      <c r="AE7352" s="439"/>
      <c r="AF7352" s="439"/>
      <c r="AG7352" s="439"/>
      <c r="AH7352" s="439"/>
      <c r="AI7352" s="439"/>
      <c r="AJ7352" s="439"/>
    </row>
    <row r="7353" spans="29:36" x14ac:dyDescent="0.25">
      <c r="AC7353" s="439"/>
      <c r="AD7353" s="439"/>
      <c r="AE7353" s="439"/>
      <c r="AF7353" s="439"/>
      <c r="AG7353" s="439"/>
      <c r="AH7353" s="439"/>
      <c r="AI7353" s="439"/>
      <c r="AJ7353" s="439"/>
    </row>
    <row r="7354" spans="29:36" x14ac:dyDescent="0.25">
      <c r="AC7354" s="439"/>
      <c r="AD7354" s="439"/>
      <c r="AE7354" s="439"/>
      <c r="AF7354" s="439"/>
      <c r="AG7354" s="439"/>
      <c r="AH7354" s="439"/>
      <c r="AI7354" s="439"/>
      <c r="AJ7354" s="439"/>
    </row>
    <row r="7355" spans="29:36" x14ac:dyDescent="0.25">
      <c r="AC7355" s="439"/>
      <c r="AD7355" s="439"/>
      <c r="AE7355" s="439"/>
      <c r="AF7355" s="439"/>
      <c r="AG7355" s="439"/>
      <c r="AH7355" s="439"/>
      <c r="AI7355" s="439"/>
      <c r="AJ7355" s="439"/>
    </row>
    <row r="7356" spans="29:36" x14ac:dyDescent="0.25">
      <c r="AC7356" s="439"/>
      <c r="AD7356" s="439"/>
      <c r="AE7356" s="439"/>
      <c r="AF7356" s="439"/>
      <c r="AG7356" s="439"/>
      <c r="AH7356" s="439"/>
      <c r="AI7356" s="439"/>
      <c r="AJ7356" s="439"/>
    </row>
    <row r="7357" spans="29:36" x14ac:dyDescent="0.25">
      <c r="AC7357" s="439"/>
      <c r="AD7357" s="439"/>
      <c r="AE7357" s="439"/>
      <c r="AF7357" s="439"/>
      <c r="AG7357" s="439"/>
      <c r="AH7357" s="439"/>
      <c r="AI7357" s="439"/>
      <c r="AJ7357" s="439"/>
    </row>
    <row r="7358" spans="29:36" x14ac:dyDescent="0.25">
      <c r="AC7358" s="439"/>
      <c r="AD7358" s="439"/>
      <c r="AE7358" s="439"/>
      <c r="AF7358" s="439"/>
      <c r="AG7358" s="439"/>
      <c r="AH7358" s="439"/>
      <c r="AI7358" s="439"/>
      <c r="AJ7358" s="439"/>
    </row>
    <row r="7359" spans="29:36" x14ac:dyDescent="0.25">
      <c r="AC7359" s="439"/>
      <c r="AD7359" s="439"/>
      <c r="AE7359" s="439"/>
      <c r="AF7359" s="439"/>
      <c r="AG7359" s="439"/>
      <c r="AH7359" s="439"/>
      <c r="AI7359" s="439"/>
      <c r="AJ7359" s="439"/>
    </row>
    <row r="7360" spans="29:36" x14ac:dyDescent="0.25">
      <c r="AC7360" s="439"/>
      <c r="AD7360" s="439"/>
      <c r="AE7360" s="439"/>
      <c r="AF7360" s="439"/>
      <c r="AG7360" s="439"/>
      <c r="AH7360" s="439"/>
      <c r="AI7360" s="439"/>
      <c r="AJ7360" s="439"/>
    </row>
    <row r="7361" spans="29:36" x14ac:dyDescent="0.25">
      <c r="AC7361" s="439"/>
      <c r="AD7361" s="439"/>
      <c r="AE7361" s="439"/>
      <c r="AF7361" s="439"/>
      <c r="AG7361" s="439"/>
      <c r="AH7361" s="439"/>
      <c r="AI7361" s="439"/>
      <c r="AJ7361" s="439"/>
    </row>
    <row r="7362" spans="29:36" x14ac:dyDescent="0.25">
      <c r="AC7362" s="439"/>
      <c r="AD7362" s="439"/>
      <c r="AE7362" s="439"/>
      <c r="AF7362" s="439"/>
      <c r="AG7362" s="439"/>
      <c r="AH7362" s="439"/>
      <c r="AI7362" s="439"/>
      <c r="AJ7362" s="439"/>
    </row>
    <row r="7363" spans="29:36" x14ac:dyDescent="0.25">
      <c r="AC7363" s="439"/>
      <c r="AD7363" s="439"/>
      <c r="AE7363" s="439"/>
      <c r="AF7363" s="439"/>
      <c r="AG7363" s="439"/>
      <c r="AH7363" s="439"/>
      <c r="AI7363" s="439"/>
      <c r="AJ7363" s="439"/>
    </row>
    <row r="7364" spans="29:36" x14ac:dyDescent="0.25">
      <c r="AC7364" s="439"/>
      <c r="AD7364" s="439"/>
      <c r="AE7364" s="439"/>
      <c r="AF7364" s="439"/>
      <c r="AG7364" s="439"/>
      <c r="AH7364" s="439"/>
      <c r="AI7364" s="439"/>
      <c r="AJ7364" s="439"/>
    </row>
    <row r="7365" spans="29:36" x14ac:dyDescent="0.25">
      <c r="AC7365" s="439"/>
      <c r="AD7365" s="439"/>
      <c r="AE7365" s="439"/>
      <c r="AF7365" s="439"/>
      <c r="AG7365" s="439"/>
      <c r="AH7365" s="439"/>
      <c r="AI7365" s="439"/>
      <c r="AJ7365" s="439"/>
    </row>
    <row r="7366" spans="29:36" x14ac:dyDescent="0.25">
      <c r="AC7366" s="439"/>
      <c r="AD7366" s="439"/>
      <c r="AE7366" s="439"/>
      <c r="AF7366" s="439"/>
      <c r="AG7366" s="439"/>
      <c r="AH7366" s="439"/>
      <c r="AI7366" s="439"/>
      <c r="AJ7366" s="439"/>
    </row>
    <row r="7367" spans="29:36" x14ac:dyDescent="0.25">
      <c r="AC7367" s="439"/>
      <c r="AD7367" s="439"/>
      <c r="AE7367" s="439"/>
      <c r="AF7367" s="439"/>
      <c r="AG7367" s="439"/>
      <c r="AH7367" s="439"/>
      <c r="AI7367" s="439"/>
      <c r="AJ7367" s="439"/>
    </row>
    <row r="7368" spans="29:36" x14ac:dyDescent="0.25">
      <c r="AC7368" s="439"/>
      <c r="AD7368" s="439"/>
      <c r="AE7368" s="439"/>
      <c r="AF7368" s="439"/>
      <c r="AG7368" s="439"/>
      <c r="AH7368" s="439"/>
      <c r="AI7368" s="439"/>
      <c r="AJ7368" s="439"/>
    </row>
    <row r="7369" spans="29:36" x14ac:dyDescent="0.25">
      <c r="AC7369" s="439"/>
      <c r="AD7369" s="439"/>
      <c r="AE7369" s="439"/>
      <c r="AF7369" s="439"/>
      <c r="AG7369" s="439"/>
      <c r="AH7369" s="439"/>
      <c r="AI7369" s="439"/>
      <c r="AJ7369" s="439"/>
    </row>
    <row r="7370" spans="29:36" x14ac:dyDescent="0.25">
      <c r="AC7370" s="439"/>
      <c r="AD7370" s="439"/>
      <c r="AE7370" s="439"/>
      <c r="AF7370" s="439"/>
      <c r="AG7370" s="439"/>
      <c r="AH7370" s="439"/>
      <c r="AI7370" s="439"/>
      <c r="AJ7370" s="439"/>
    </row>
    <row r="7371" spans="29:36" x14ac:dyDescent="0.25">
      <c r="AC7371" s="439"/>
      <c r="AD7371" s="439"/>
      <c r="AE7371" s="439"/>
      <c r="AF7371" s="439"/>
      <c r="AG7371" s="439"/>
      <c r="AH7371" s="439"/>
      <c r="AI7371" s="439"/>
      <c r="AJ7371" s="439"/>
    </row>
    <row r="7372" spans="29:36" x14ac:dyDescent="0.25">
      <c r="AC7372" s="439"/>
      <c r="AD7372" s="439"/>
      <c r="AE7372" s="439"/>
      <c r="AF7372" s="439"/>
      <c r="AG7372" s="439"/>
      <c r="AH7372" s="439"/>
      <c r="AI7372" s="439"/>
      <c r="AJ7372" s="439"/>
    </row>
    <row r="7373" spans="29:36" x14ac:dyDescent="0.25">
      <c r="AC7373" s="439"/>
      <c r="AD7373" s="439"/>
      <c r="AE7373" s="439"/>
      <c r="AF7373" s="439"/>
      <c r="AG7373" s="439"/>
      <c r="AH7373" s="439"/>
      <c r="AI7373" s="439"/>
      <c r="AJ7373" s="439"/>
    </row>
    <row r="7374" spans="29:36" x14ac:dyDescent="0.25">
      <c r="AC7374" s="439"/>
      <c r="AD7374" s="439"/>
      <c r="AE7374" s="439"/>
      <c r="AF7374" s="439"/>
      <c r="AG7374" s="439"/>
      <c r="AH7374" s="439"/>
      <c r="AI7374" s="439"/>
      <c r="AJ7374" s="439"/>
    </row>
    <row r="7375" spans="29:36" x14ac:dyDescent="0.25">
      <c r="AC7375" s="439"/>
      <c r="AD7375" s="439"/>
      <c r="AE7375" s="439"/>
      <c r="AF7375" s="439"/>
      <c r="AG7375" s="439"/>
      <c r="AH7375" s="439"/>
      <c r="AI7375" s="439"/>
      <c r="AJ7375" s="439"/>
    </row>
    <row r="7376" spans="29:36" x14ac:dyDescent="0.25">
      <c r="AC7376" s="439"/>
      <c r="AD7376" s="439"/>
      <c r="AE7376" s="439"/>
      <c r="AF7376" s="439"/>
      <c r="AG7376" s="439"/>
      <c r="AH7376" s="439"/>
      <c r="AI7376" s="439"/>
      <c r="AJ7376" s="439"/>
    </row>
    <row r="7377" spans="29:36" x14ac:dyDescent="0.25">
      <c r="AC7377" s="439"/>
      <c r="AD7377" s="439"/>
      <c r="AE7377" s="439"/>
      <c r="AF7377" s="439"/>
      <c r="AG7377" s="439"/>
      <c r="AH7377" s="439"/>
      <c r="AI7377" s="439"/>
      <c r="AJ7377" s="439"/>
    </row>
    <row r="7378" spans="29:36" x14ac:dyDescent="0.25">
      <c r="AC7378" s="439"/>
      <c r="AD7378" s="439"/>
      <c r="AE7378" s="439"/>
      <c r="AF7378" s="439"/>
      <c r="AG7378" s="439"/>
      <c r="AH7378" s="439"/>
      <c r="AI7378" s="439"/>
      <c r="AJ7378" s="439"/>
    </row>
    <row r="7379" spans="29:36" x14ac:dyDescent="0.25">
      <c r="AC7379" s="439"/>
      <c r="AD7379" s="439"/>
      <c r="AE7379" s="439"/>
      <c r="AF7379" s="439"/>
      <c r="AG7379" s="439"/>
      <c r="AH7379" s="439"/>
      <c r="AI7379" s="439"/>
      <c r="AJ7379" s="439"/>
    </row>
    <row r="7380" spans="29:36" x14ac:dyDescent="0.25">
      <c r="AC7380" s="439"/>
      <c r="AD7380" s="439"/>
      <c r="AE7380" s="439"/>
      <c r="AF7380" s="439"/>
      <c r="AG7380" s="439"/>
      <c r="AH7380" s="439"/>
      <c r="AI7380" s="439"/>
      <c r="AJ7380" s="439"/>
    </row>
    <row r="7381" spans="29:36" x14ac:dyDescent="0.25">
      <c r="AC7381" s="439"/>
      <c r="AD7381" s="439"/>
      <c r="AE7381" s="439"/>
      <c r="AF7381" s="439"/>
      <c r="AG7381" s="439"/>
      <c r="AH7381" s="439"/>
      <c r="AI7381" s="439"/>
      <c r="AJ7381" s="439"/>
    </row>
    <row r="7382" spans="29:36" x14ac:dyDescent="0.25">
      <c r="AC7382" s="439"/>
      <c r="AD7382" s="439"/>
      <c r="AE7382" s="439"/>
      <c r="AF7382" s="439"/>
      <c r="AG7382" s="439"/>
      <c r="AH7382" s="439"/>
      <c r="AI7382" s="439"/>
      <c r="AJ7382" s="439"/>
    </row>
    <row r="7383" spans="29:36" x14ac:dyDescent="0.25">
      <c r="AC7383" s="439"/>
      <c r="AD7383" s="439"/>
      <c r="AE7383" s="439"/>
      <c r="AF7383" s="439"/>
      <c r="AG7383" s="439"/>
      <c r="AH7383" s="439"/>
      <c r="AI7383" s="439"/>
      <c r="AJ7383" s="439"/>
    </row>
    <row r="7384" spans="29:36" x14ac:dyDescent="0.25">
      <c r="AC7384" s="439"/>
      <c r="AD7384" s="439"/>
      <c r="AE7384" s="439"/>
      <c r="AF7384" s="439"/>
      <c r="AG7384" s="439"/>
      <c r="AH7384" s="439"/>
      <c r="AI7384" s="439"/>
      <c r="AJ7384" s="439"/>
    </row>
    <row r="7385" spans="29:36" x14ac:dyDescent="0.25">
      <c r="AC7385" s="439"/>
      <c r="AD7385" s="439"/>
      <c r="AE7385" s="439"/>
      <c r="AF7385" s="439"/>
      <c r="AG7385" s="439"/>
      <c r="AH7385" s="439"/>
      <c r="AI7385" s="439"/>
      <c r="AJ7385" s="439"/>
    </row>
    <row r="7386" spans="29:36" x14ac:dyDescent="0.25">
      <c r="AC7386" s="439"/>
      <c r="AD7386" s="439"/>
      <c r="AE7386" s="439"/>
      <c r="AF7386" s="439"/>
      <c r="AG7386" s="439"/>
      <c r="AH7386" s="439"/>
      <c r="AI7386" s="439"/>
      <c r="AJ7386" s="439"/>
    </row>
    <row r="7387" spans="29:36" x14ac:dyDescent="0.25">
      <c r="AC7387" s="439"/>
      <c r="AD7387" s="439"/>
      <c r="AE7387" s="439"/>
      <c r="AF7387" s="439"/>
      <c r="AG7387" s="439"/>
      <c r="AH7387" s="439"/>
      <c r="AI7387" s="439"/>
      <c r="AJ7387" s="439"/>
    </row>
    <row r="7388" spans="29:36" x14ac:dyDescent="0.25">
      <c r="AC7388" s="439"/>
      <c r="AD7388" s="439"/>
      <c r="AE7388" s="439"/>
      <c r="AF7388" s="439"/>
      <c r="AG7388" s="439"/>
      <c r="AH7388" s="439"/>
      <c r="AI7388" s="439"/>
      <c r="AJ7388" s="439"/>
    </row>
    <row r="7389" spans="29:36" x14ac:dyDescent="0.25">
      <c r="AC7389" s="439"/>
      <c r="AD7389" s="439"/>
      <c r="AE7389" s="439"/>
      <c r="AF7389" s="439"/>
      <c r="AG7389" s="439"/>
      <c r="AH7389" s="439"/>
      <c r="AI7389" s="439"/>
      <c r="AJ7389" s="439"/>
    </row>
    <row r="7390" spans="29:36" x14ac:dyDescent="0.25">
      <c r="AC7390" s="439"/>
      <c r="AD7390" s="439"/>
      <c r="AE7390" s="439"/>
      <c r="AF7390" s="439"/>
      <c r="AG7390" s="439"/>
      <c r="AH7390" s="439"/>
      <c r="AI7390" s="439"/>
      <c r="AJ7390" s="439"/>
    </row>
    <row r="7391" spans="29:36" x14ac:dyDescent="0.25">
      <c r="AC7391" s="439"/>
      <c r="AD7391" s="439"/>
      <c r="AE7391" s="439"/>
      <c r="AF7391" s="439"/>
      <c r="AG7391" s="439"/>
      <c r="AH7391" s="439"/>
      <c r="AI7391" s="439"/>
      <c r="AJ7391" s="439"/>
    </row>
    <row r="7392" spans="29:36" x14ac:dyDescent="0.25">
      <c r="AC7392" s="439"/>
      <c r="AD7392" s="439"/>
      <c r="AE7392" s="439"/>
      <c r="AF7392" s="439"/>
      <c r="AG7392" s="439"/>
      <c r="AH7392" s="439"/>
      <c r="AI7392" s="439"/>
      <c r="AJ7392" s="439"/>
    </row>
    <row r="7393" spans="29:36" x14ac:dyDescent="0.25">
      <c r="AC7393" s="439"/>
      <c r="AD7393" s="439"/>
      <c r="AE7393" s="439"/>
      <c r="AF7393" s="439"/>
      <c r="AG7393" s="439"/>
      <c r="AH7393" s="439"/>
      <c r="AI7393" s="439"/>
      <c r="AJ7393" s="439"/>
    </row>
    <row r="7394" spans="29:36" x14ac:dyDescent="0.25">
      <c r="AC7394" s="439"/>
      <c r="AD7394" s="439"/>
      <c r="AE7394" s="439"/>
      <c r="AF7394" s="439"/>
      <c r="AG7394" s="439"/>
      <c r="AH7394" s="439"/>
      <c r="AI7394" s="439"/>
      <c r="AJ7394" s="439"/>
    </row>
    <row r="7395" spans="29:36" x14ac:dyDescent="0.25">
      <c r="AC7395" s="439"/>
      <c r="AD7395" s="439"/>
      <c r="AE7395" s="439"/>
      <c r="AF7395" s="439"/>
      <c r="AG7395" s="439"/>
      <c r="AH7395" s="439"/>
      <c r="AI7395" s="439"/>
      <c r="AJ7395" s="439"/>
    </row>
    <row r="7396" spans="29:36" x14ac:dyDescent="0.25">
      <c r="AC7396" s="439"/>
      <c r="AD7396" s="439"/>
      <c r="AE7396" s="439"/>
      <c r="AF7396" s="439"/>
      <c r="AG7396" s="439"/>
      <c r="AH7396" s="439"/>
      <c r="AI7396" s="439"/>
      <c r="AJ7396" s="439"/>
    </row>
    <row r="7397" spans="29:36" x14ac:dyDescent="0.25">
      <c r="AC7397" s="439"/>
      <c r="AD7397" s="439"/>
      <c r="AE7397" s="439"/>
      <c r="AF7397" s="439"/>
      <c r="AG7397" s="439"/>
      <c r="AH7397" s="439"/>
      <c r="AI7397" s="439"/>
      <c r="AJ7397" s="439"/>
    </row>
    <row r="7398" spans="29:36" x14ac:dyDescent="0.25">
      <c r="AC7398" s="439"/>
      <c r="AD7398" s="439"/>
      <c r="AE7398" s="439"/>
      <c r="AF7398" s="439"/>
      <c r="AG7398" s="439"/>
      <c r="AH7398" s="439"/>
      <c r="AI7398" s="439"/>
      <c r="AJ7398" s="439"/>
    </row>
    <row r="7399" spans="29:36" x14ac:dyDescent="0.25">
      <c r="AC7399" s="439"/>
      <c r="AD7399" s="439"/>
      <c r="AE7399" s="439"/>
      <c r="AF7399" s="439"/>
      <c r="AG7399" s="439"/>
      <c r="AH7399" s="439"/>
      <c r="AI7399" s="439"/>
      <c r="AJ7399" s="439"/>
    </row>
    <row r="7400" spans="29:36" x14ac:dyDescent="0.25">
      <c r="AC7400" s="439"/>
      <c r="AD7400" s="439"/>
      <c r="AE7400" s="439"/>
      <c r="AF7400" s="439"/>
      <c r="AG7400" s="439"/>
      <c r="AH7400" s="439"/>
      <c r="AI7400" s="439"/>
      <c r="AJ7400" s="439"/>
    </row>
    <row r="7401" spans="29:36" x14ac:dyDescent="0.25">
      <c r="AC7401" s="439"/>
      <c r="AD7401" s="439"/>
      <c r="AE7401" s="439"/>
      <c r="AF7401" s="439"/>
      <c r="AG7401" s="439"/>
      <c r="AH7401" s="439"/>
      <c r="AI7401" s="439"/>
      <c r="AJ7401" s="439"/>
    </row>
    <row r="7402" spans="29:36" x14ac:dyDescent="0.25">
      <c r="AC7402" s="439"/>
      <c r="AD7402" s="439"/>
      <c r="AE7402" s="439"/>
      <c r="AF7402" s="439"/>
      <c r="AG7402" s="439"/>
      <c r="AH7402" s="439"/>
      <c r="AI7402" s="439"/>
      <c r="AJ7402" s="439"/>
    </row>
    <row r="7403" spans="29:36" x14ac:dyDescent="0.25">
      <c r="AC7403" s="439"/>
      <c r="AD7403" s="439"/>
      <c r="AE7403" s="439"/>
      <c r="AF7403" s="439"/>
      <c r="AG7403" s="439"/>
      <c r="AH7403" s="439"/>
      <c r="AI7403" s="439"/>
      <c r="AJ7403" s="439"/>
    </row>
    <row r="7404" spans="29:36" x14ac:dyDescent="0.25">
      <c r="AC7404" s="439"/>
      <c r="AD7404" s="439"/>
      <c r="AE7404" s="439"/>
      <c r="AF7404" s="439"/>
      <c r="AG7404" s="439"/>
      <c r="AH7404" s="439"/>
      <c r="AI7404" s="439"/>
      <c r="AJ7404" s="439"/>
    </row>
    <row r="7405" spans="29:36" x14ac:dyDescent="0.25">
      <c r="AC7405" s="439"/>
      <c r="AD7405" s="439"/>
      <c r="AE7405" s="439"/>
      <c r="AF7405" s="439"/>
      <c r="AG7405" s="439"/>
      <c r="AH7405" s="439"/>
      <c r="AI7405" s="439"/>
      <c r="AJ7405" s="439"/>
    </row>
    <row r="7406" spans="29:36" x14ac:dyDescent="0.25">
      <c r="AC7406" s="439"/>
      <c r="AD7406" s="439"/>
      <c r="AE7406" s="439"/>
      <c r="AF7406" s="439"/>
      <c r="AG7406" s="439"/>
      <c r="AH7406" s="439"/>
      <c r="AI7406" s="439"/>
      <c r="AJ7406" s="439"/>
    </row>
    <row r="7407" spans="29:36" x14ac:dyDescent="0.25">
      <c r="AC7407" s="439"/>
      <c r="AD7407" s="439"/>
      <c r="AE7407" s="439"/>
      <c r="AF7407" s="439"/>
      <c r="AG7407" s="439"/>
      <c r="AH7407" s="439"/>
      <c r="AI7407" s="439"/>
      <c r="AJ7407" s="439"/>
    </row>
    <row r="7408" spans="29:36" x14ac:dyDescent="0.25">
      <c r="AC7408" s="439"/>
      <c r="AD7408" s="439"/>
      <c r="AE7408" s="439"/>
      <c r="AF7408" s="439"/>
      <c r="AG7408" s="439"/>
      <c r="AH7408" s="439"/>
      <c r="AI7408" s="439"/>
      <c r="AJ7408" s="439"/>
    </row>
    <row r="7409" spans="29:36" x14ac:dyDescent="0.25">
      <c r="AC7409" s="439"/>
      <c r="AD7409" s="439"/>
      <c r="AE7409" s="439"/>
      <c r="AF7409" s="439"/>
      <c r="AG7409" s="439"/>
      <c r="AH7409" s="439"/>
      <c r="AI7409" s="439"/>
      <c r="AJ7409" s="439"/>
    </row>
    <row r="7410" spans="29:36" x14ac:dyDescent="0.25">
      <c r="AC7410" s="439"/>
      <c r="AD7410" s="439"/>
      <c r="AE7410" s="439"/>
      <c r="AF7410" s="439"/>
      <c r="AG7410" s="439"/>
      <c r="AH7410" s="439"/>
      <c r="AI7410" s="439"/>
      <c r="AJ7410" s="439"/>
    </row>
    <row r="7411" spans="29:36" x14ac:dyDescent="0.25">
      <c r="AC7411" s="439"/>
      <c r="AD7411" s="439"/>
      <c r="AE7411" s="439"/>
      <c r="AF7411" s="439"/>
      <c r="AG7411" s="439"/>
      <c r="AH7411" s="439"/>
      <c r="AI7411" s="439"/>
      <c r="AJ7411" s="439"/>
    </row>
    <row r="7412" spans="29:36" x14ac:dyDescent="0.25">
      <c r="AC7412" s="439"/>
      <c r="AD7412" s="439"/>
      <c r="AE7412" s="439"/>
      <c r="AF7412" s="439"/>
      <c r="AG7412" s="439"/>
      <c r="AH7412" s="439"/>
      <c r="AI7412" s="439"/>
      <c r="AJ7412" s="439"/>
    </row>
    <row r="7413" spans="29:36" x14ac:dyDescent="0.25">
      <c r="AC7413" s="439"/>
      <c r="AD7413" s="439"/>
      <c r="AE7413" s="439"/>
      <c r="AF7413" s="439"/>
      <c r="AG7413" s="439"/>
      <c r="AH7413" s="439"/>
      <c r="AI7413" s="439"/>
      <c r="AJ7413" s="439"/>
    </row>
    <row r="7414" spans="29:36" x14ac:dyDescent="0.25">
      <c r="AC7414" s="439"/>
      <c r="AD7414" s="439"/>
      <c r="AE7414" s="439"/>
      <c r="AF7414" s="439"/>
      <c r="AG7414" s="439"/>
      <c r="AH7414" s="439"/>
      <c r="AI7414" s="439"/>
      <c r="AJ7414" s="439"/>
    </row>
    <row r="7415" spans="29:36" x14ac:dyDescent="0.25">
      <c r="AC7415" s="439"/>
      <c r="AD7415" s="439"/>
      <c r="AE7415" s="439"/>
      <c r="AF7415" s="439"/>
      <c r="AG7415" s="439"/>
      <c r="AH7415" s="439"/>
      <c r="AI7415" s="439"/>
      <c r="AJ7415" s="439"/>
    </row>
    <row r="7416" spans="29:36" x14ac:dyDescent="0.25">
      <c r="AC7416" s="439"/>
      <c r="AD7416" s="439"/>
      <c r="AE7416" s="439"/>
      <c r="AF7416" s="439"/>
      <c r="AG7416" s="439"/>
      <c r="AH7416" s="439"/>
      <c r="AI7416" s="439"/>
      <c r="AJ7416" s="439"/>
    </row>
    <row r="7417" spans="29:36" x14ac:dyDescent="0.25">
      <c r="AC7417" s="439"/>
      <c r="AD7417" s="439"/>
      <c r="AE7417" s="439"/>
      <c r="AF7417" s="439"/>
      <c r="AG7417" s="439"/>
      <c r="AH7417" s="439"/>
      <c r="AI7417" s="439"/>
      <c r="AJ7417" s="439"/>
    </row>
    <row r="7418" spans="29:36" x14ac:dyDescent="0.25">
      <c r="AC7418" s="439"/>
      <c r="AD7418" s="439"/>
      <c r="AE7418" s="439"/>
      <c r="AF7418" s="439"/>
      <c r="AG7418" s="439"/>
      <c r="AH7418" s="439"/>
      <c r="AI7418" s="439"/>
      <c r="AJ7418" s="439"/>
    </row>
    <row r="7419" spans="29:36" x14ac:dyDescent="0.25">
      <c r="AC7419" s="439"/>
      <c r="AD7419" s="439"/>
      <c r="AE7419" s="439"/>
      <c r="AF7419" s="439"/>
      <c r="AG7419" s="439"/>
      <c r="AH7419" s="439"/>
      <c r="AI7419" s="439"/>
      <c r="AJ7419" s="439"/>
    </row>
    <row r="7420" spans="29:36" x14ac:dyDescent="0.25">
      <c r="AC7420" s="439"/>
      <c r="AD7420" s="439"/>
      <c r="AE7420" s="439"/>
      <c r="AF7420" s="439"/>
      <c r="AG7420" s="439"/>
      <c r="AH7420" s="439"/>
      <c r="AI7420" s="439"/>
      <c r="AJ7420" s="439"/>
    </row>
    <row r="7421" spans="29:36" x14ac:dyDescent="0.25">
      <c r="AC7421" s="439"/>
      <c r="AD7421" s="439"/>
      <c r="AE7421" s="439"/>
      <c r="AF7421" s="439"/>
      <c r="AG7421" s="439"/>
      <c r="AH7421" s="439"/>
      <c r="AI7421" s="439"/>
      <c r="AJ7421" s="439"/>
    </row>
    <row r="7422" spans="29:36" x14ac:dyDescent="0.25">
      <c r="AC7422" s="439"/>
      <c r="AD7422" s="439"/>
      <c r="AE7422" s="439"/>
      <c r="AF7422" s="439"/>
      <c r="AG7422" s="439"/>
      <c r="AH7422" s="439"/>
      <c r="AI7422" s="439"/>
      <c r="AJ7422" s="439"/>
    </row>
    <row r="7423" spans="29:36" x14ac:dyDescent="0.25">
      <c r="AC7423" s="439"/>
      <c r="AD7423" s="439"/>
      <c r="AE7423" s="439"/>
      <c r="AF7423" s="439"/>
      <c r="AG7423" s="439"/>
      <c r="AH7423" s="439"/>
      <c r="AI7423" s="439"/>
      <c r="AJ7423" s="439"/>
    </row>
    <row r="7424" spans="29:36" x14ac:dyDescent="0.25">
      <c r="AC7424" s="439"/>
      <c r="AD7424" s="439"/>
      <c r="AE7424" s="439"/>
      <c r="AF7424" s="439"/>
      <c r="AG7424" s="439"/>
      <c r="AH7424" s="439"/>
      <c r="AI7424" s="439"/>
      <c r="AJ7424" s="439"/>
    </row>
    <row r="7425" spans="29:36" x14ac:dyDescent="0.25">
      <c r="AC7425" s="439"/>
      <c r="AD7425" s="439"/>
      <c r="AE7425" s="439"/>
      <c r="AF7425" s="439"/>
      <c r="AG7425" s="439"/>
      <c r="AH7425" s="439"/>
      <c r="AI7425" s="439"/>
      <c r="AJ7425" s="439"/>
    </row>
    <row r="7426" spans="29:36" x14ac:dyDescent="0.25">
      <c r="AC7426" s="439"/>
      <c r="AD7426" s="439"/>
      <c r="AE7426" s="439"/>
      <c r="AF7426" s="439"/>
      <c r="AG7426" s="439"/>
      <c r="AH7426" s="439"/>
      <c r="AI7426" s="439"/>
      <c r="AJ7426" s="439"/>
    </row>
    <row r="7427" spans="29:36" x14ac:dyDescent="0.25">
      <c r="AC7427" s="439"/>
      <c r="AD7427" s="439"/>
      <c r="AE7427" s="439"/>
      <c r="AF7427" s="439"/>
      <c r="AG7427" s="439"/>
      <c r="AH7427" s="439"/>
      <c r="AI7427" s="439"/>
      <c r="AJ7427" s="439"/>
    </row>
    <row r="7428" spans="29:36" x14ac:dyDescent="0.25">
      <c r="AC7428" s="439"/>
      <c r="AD7428" s="439"/>
      <c r="AE7428" s="439"/>
      <c r="AF7428" s="439"/>
      <c r="AG7428" s="439"/>
      <c r="AH7428" s="439"/>
      <c r="AI7428" s="439"/>
      <c r="AJ7428" s="439"/>
    </row>
    <row r="7429" spans="29:36" x14ac:dyDescent="0.25">
      <c r="AC7429" s="439"/>
      <c r="AD7429" s="439"/>
      <c r="AE7429" s="439"/>
      <c r="AF7429" s="439"/>
      <c r="AG7429" s="439"/>
      <c r="AH7429" s="439"/>
      <c r="AI7429" s="439"/>
      <c r="AJ7429" s="439"/>
    </row>
    <row r="7430" spans="29:36" x14ac:dyDescent="0.25">
      <c r="AC7430" s="439"/>
      <c r="AD7430" s="439"/>
      <c r="AE7430" s="439"/>
      <c r="AF7430" s="439"/>
      <c r="AG7430" s="439"/>
      <c r="AH7430" s="439"/>
      <c r="AI7430" s="439"/>
      <c r="AJ7430" s="439"/>
    </row>
    <row r="7431" spans="29:36" x14ac:dyDescent="0.25">
      <c r="AC7431" s="439"/>
      <c r="AD7431" s="439"/>
      <c r="AE7431" s="439"/>
      <c r="AF7431" s="439"/>
      <c r="AG7431" s="439"/>
      <c r="AH7431" s="439"/>
      <c r="AI7431" s="439"/>
      <c r="AJ7431" s="439"/>
    </row>
    <row r="7432" spans="29:36" x14ac:dyDescent="0.25">
      <c r="AC7432" s="439"/>
      <c r="AD7432" s="439"/>
      <c r="AE7432" s="439"/>
      <c r="AF7432" s="439"/>
      <c r="AG7432" s="439"/>
      <c r="AH7432" s="439"/>
      <c r="AI7432" s="439"/>
      <c r="AJ7432" s="439"/>
    </row>
    <row r="7433" spans="29:36" x14ac:dyDescent="0.25">
      <c r="AC7433" s="439"/>
      <c r="AD7433" s="439"/>
      <c r="AE7433" s="439"/>
      <c r="AF7433" s="439"/>
      <c r="AG7433" s="439"/>
      <c r="AH7433" s="439"/>
      <c r="AI7433" s="439"/>
      <c r="AJ7433" s="439"/>
    </row>
    <row r="7434" spans="29:36" x14ac:dyDescent="0.25">
      <c r="AC7434" s="439"/>
      <c r="AD7434" s="439"/>
      <c r="AE7434" s="439"/>
      <c r="AF7434" s="439"/>
      <c r="AG7434" s="439"/>
      <c r="AH7434" s="439"/>
      <c r="AI7434" s="439"/>
      <c r="AJ7434" s="439"/>
    </row>
    <row r="7435" spans="29:36" x14ac:dyDescent="0.25">
      <c r="AC7435" s="439"/>
      <c r="AD7435" s="439"/>
      <c r="AE7435" s="439"/>
      <c r="AF7435" s="439"/>
      <c r="AG7435" s="439"/>
      <c r="AH7435" s="439"/>
      <c r="AI7435" s="439"/>
      <c r="AJ7435" s="439"/>
    </row>
    <row r="7436" spans="29:36" x14ac:dyDescent="0.25">
      <c r="AC7436" s="439"/>
      <c r="AD7436" s="439"/>
      <c r="AE7436" s="439"/>
      <c r="AF7436" s="439"/>
      <c r="AG7436" s="439"/>
      <c r="AH7436" s="439"/>
      <c r="AI7436" s="439"/>
      <c r="AJ7436" s="439"/>
    </row>
    <row r="7437" spans="29:36" x14ac:dyDescent="0.25">
      <c r="AC7437" s="439"/>
      <c r="AD7437" s="439"/>
      <c r="AE7437" s="439"/>
      <c r="AF7437" s="439"/>
      <c r="AG7437" s="439"/>
      <c r="AH7437" s="439"/>
      <c r="AI7437" s="439"/>
      <c r="AJ7437" s="439"/>
    </row>
    <row r="7438" spans="29:36" x14ac:dyDescent="0.25">
      <c r="AC7438" s="439"/>
      <c r="AD7438" s="439"/>
      <c r="AE7438" s="439"/>
      <c r="AF7438" s="439"/>
      <c r="AG7438" s="439"/>
      <c r="AH7438" s="439"/>
      <c r="AI7438" s="439"/>
      <c r="AJ7438" s="439"/>
    </row>
    <row r="7439" spans="29:36" x14ac:dyDescent="0.25">
      <c r="AC7439" s="439"/>
      <c r="AD7439" s="439"/>
      <c r="AE7439" s="439"/>
      <c r="AF7439" s="439"/>
      <c r="AG7439" s="439"/>
      <c r="AH7439" s="439"/>
      <c r="AI7439" s="439"/>
      <c r="AJ7439" s="439"/>
    </row>
    <row r="7440" spans="29:36" x14ac:dyDescent="0.25">
      <c r="AC7440" s="439"/>
      <c r="AD7440" s="439"/>
      <c r="AE7440" s="439"/>
      <c r="AF7440" s="439"/>
      <c r="AG7440" s="439"/>
      <c r="AH7440" s="439"/>
      <c r="AI7440" s="439"/>
      <c r="AJ7440" s="439"/>
    </row>
    <row r="7441" spans="29:36" x14ac:dyDescent="0.25">
      <c r="AC7441" s="439"/>
      <c r="AD7441" s="439"/>
      <c r="AE7441" s="439"/>
      <c r="AF7441" s="439"/>
      <c r="AG7441" s="439"/>
      <c r="AH7441" s="439"/>
      <c r="AI7441" s="439"/>
      <c r="AJ7441" s="439"/>
    </row>
    <row r="7442" spans="29:36" x14ac:dyDescent="0.25">
      <c r="AC7442" s="439"/>
      <c r="AD7442" s="439"/>
      <c r="AE7442" s="439"/>
      <c r="AF7442" s="439"/>
      <c r="AG7442" s="439"/>
      <c r="AH7442" s="439"/>
      <c r="AI7442" s="439"/>
      <c r="AJ7442" s="439"/>
    </row>
    <row r="7443" spans="29:36" x14ac:dyDescent="0.25">
      <c r="AC7443" s="439"/>
      <c r="AD7443" s="439"/>
      <c r="AE7443" s="439"/>
      <c r="AF7443" s="439"/>
      <c r="AG7443" s="439"/>
      <c r="AH7443" s="439"/>
      <c r="AI7443" s="439"/>
      <c r="AJ7443" s="439"/>
    </row>
    <row r="7444" spans="29:36" x14ac:dyDescent="0.25">
      <c r="AC7444" s="439"/>
      <c r="AD7444" s="439"/>
      <c r="AE7444" s="439"/>
      <c r="AF7444" s="439"/>
      <c r="AG7444" s="439"/>
      <c r="AH7444" s="439"/>
      <c r="AI7444" s="439"/>
      <c r="AJ7444" s="439"/>
    </row>
    <row r="7445" spans="29:36" x14ac:dyDescent="0.25">
      <c r="AC7445" s="439"/>
      <c r="AD7445" s="439"/>
      <c r="AE7445" s="439"/>
      <c r="AF7445" s="439"/>
      <c r="AG7445" s="439"/>
      <c r="AH7445" s="439"/>
      <c r="AI7445" s="439"/>
      <c r="AJ7445" s="439"/>
    </row>
    <row r="7446" spans="29:36" x14ac:dyDescent="0.25">
      <c r="AC7446" s="439"/>
      <c r="AD7446" s="439"/>
      <c r="AE7446" s="439"/>
      <c r="AF7446" s="439"/>
      <c r="AG7446" s="439"/>
      <c r="AH7446" s="439"/>
      <c r="AI7446" s="439"/>
      <c r="AJ7446" s="439"/>
    </row>
    <row r="7447" spans="29:36" x14ac:dyDescent="0.25">
      <c r="AC7447" s="439"/>
      <c r="AD7447" s="439"/>
      <c r="AE7447" s="439"/>
      <c r="AF7447" s="439"/>
      <c r="AG7447" s="439"/>
      <c r="AH7447" s="439"/>
      <c r="AI7447" s="439"/>
      <c r="AJ7447" s="439"/>
    </row>
    <row r="7448" spans="29:36" x14ac:dyDescent="0.25">
      <c r="AC7448" s="439"/>
      <c r="AD7448" s="439"/>
      <c r="AE7448" s="439"/>
      <c r="AF7448" s="439"/>
      <c r="AG7448" s="439"/>
      <c r="AH7448" s="439"/>
      <c r="AI7448" s="439"/>
      <c r="AJ7448" s="439"/>
    </row>
    <row r="7449" spans="29:36" x14ac:dyDescent="0.25">
      <c r="AC7449" s="439"/>
      <c r="AD7449" s="439"/>
      <c r="AE7449" s="439"/>
      <c r="AF7449" s="439"/>
      <c r="AG7449" s="439"/>
      <c r="AH7449" s="439"/>
      <c r="AI7449" s="439"/>
      <c r="AJ7449" s="439"/>
    </row>
    <row r="7450" spans="29:36" x14ac:dyDescent="0.25">
      <c r="AC7450" s="439"/>
      <c r="AD7450" s="439"/>
      <c r="AE7450" s="439"/>
      <c r="AF7450" s="439"/>
      <c r="AG7450" s="439"/>
      <c r="AH7450" s="439"/>
      <c r="AI7450" s="439"/>
      <c r="AJ7450" s="439"/>
    </row>
    <row r="7451" spans="29:36" x14ac:dyDescent="0.25">
      <c r="AC7451" s="439"/>
      <c r="AD7451" s="439"/>
      <c r="AE7451" s="439"/>
      <c r="AF7451" s="439"/>
      <c r="AG7451" s="439"/>
      <c r="AH7451" s="439"/>
      <c r="AI7451" s="439"/>
      <c r="AJ7451" s="439"/>
    </row>
    <row r="7452" spans="29:36" x14ac:dyDescent="0.25">
      <c r="AC7452" s="439"/>
      <c r="AD7452" s="439"/>
      <c r="AE7452" s="439"/>
      <c r="AF7452" s="439"/>
      <c r="AG7452" s="439"/>
      <c r="AH7452" s="439"/>
      <c r="AI7452" s="439"/>
      <c r="AJ7452" s="439"/>
    </row>
    <row r="7453" spans="29:36" x14ac:dyDescent="0.25">
      <c r="AC7453" s="439"/>
      <c r="AD7453" s="439"/>
      <c r="AE7453" s="439"/>
      <c r="AF7453" s="439"/>
      <c r="AG7453" s="439"/>
      <c r="AH7453" s="439"/>
      <c r="AI7453" s="439"/>
      <c r="AJ7453" s="439"/>
    </row>
    <row r="7454" spans="29:36" x14ac:dyDescent="0.25">
      <c r="AC7454" s="439"/>
      <c r="AD7454" s="439"/>
      <c r="AE7454" s="439"/>
      <c r="AF7454" s="439"/>
      <c r="AG7454" s="439"/>
      <c r="AH7454" s="439"/>
      <c r="AI7454" s="439"/>
      <c r="AJ7454" s="439"/>
    </row>
    <row r="7455" spans="29:36" x14ac:dyDescent="0.25">
      <c r="AC7455" s="439"/>
      <c r="AD7455" s="439"/>
      <c r="AE7455" s="439"/>
      <c r="AF7455" s="439"/>
      <c r="AG7455" s="439"/>
      <c r="AH7455" s="439"/>
      <c r="AI7455" s="439"/>
      <c r="AJ7455" s="439"/>
    </row>
    <row r="7456" spans="29:36" x14ac:dyDescent="0.25">
      <c r="AC7456" s="439"/>
      <c r="AD7456" s="439"/>
      <c r="AE7456" s="439"/>
      <c r="AF7456" s="439"/>
      <c r="AG7456" s="439"/>
      <c r="AH7456" s="439"/>
      <c r="AI7456" s="439"/>
      <c r="AJ7456" s="439"/>
    </row>
    <row r="7457" spans="29:36" x14ac:dyDescent="0.25">
      <c r="AC7457" s="439"/>
      <c r="AD7457" s="439"/>
      <c r="AE7457" s="439"/>
      <c r="AF7457" s="439"/>
      <c r="AG7457" s="439"/>
      <c r="AH7457" s="439"/>
      <c r="AI7457" s="439"/>
      <c r="AJ7457" s="439"/>
    </row>
    <row r="7458" spans="29:36" x14ac:dyDescent="0.25">
      <c r="AC7458" s="439"/>
      <c r="AD7458" s="439"/>
      <c r="AE7458" s="439"/>
      <c r="AF7458" s="439"/>
      <c r="AG7458" s="439"/>
      <c r="AH7458" s="439"/>
      <c r="AI7458" s="439"/>
      <c r="AJ7458" s="439"/>
    </row>
    <row r="7459" spans="29:36" x14ac:dyDescent="0.25">
      <c r="AC7459" s="439"/>
      <c r="AD7459" s="439"/>
      <c r="AE7459" s="439"/>
      <c r="AF7459" s="439"/>
      <c r="AG7459" s="439"/>
      <c r="AH7459" s="439"/>
      <c r="AI7459" s="439"/>
      <c r="AJ7459" s="439"/>
    </row>
    <row r="7460" spans="29:36" x14ac:dyDescent="0.25">
      <c r="AC7460" s="439"/>
      <c r="AD7460" s="439"/>
      <c r="AE7460" s="439"/>
      <c r="AF7460" s="439"/>
      <c r="AG7460" s="439"/>
      <c r="AH7460" s="439"/>
      <c r="AI7460" s="439"/>
      <c r="AJ7460" s="439"/>
    </row>
    <row r="7461" spans="29:36" x14ac:dyDescent="0.25">
      <c r="AC7461" s="439"/>
      <c r="AD7461" s="439"/>
      <c r="AE7461" s="439"/>
      <c r="AF7461" s="439"/>
      <c r="AG7461" s="439"/>
      <c r="AH7461" s="439"/>
      <c r="AI7461" s="439"/>
      <c r="AJ7461" s="439"/>
    </row>
    <row r="7462" spans="29:36" x14ac:dyDescent="0.25">
      <c r="AC7462" s="439"/>
      <c r="AD7462" s="439"/>
      <c r="AE7462" s="439"/>
      <c r="AF7462" s="439"/>
      <c r="AG7462" s="439"/>
      <c r="AH7462" s="439"/>
      <c r="AI7462" s="439"/>
      <c r="AJ7462" s="439"/>
    </row>
    <row r="7463" spans="29:36" x14ac:dyDescent="0.25">
      <c r="AC7463" s="439"/>
      <c r="AD7463" s="439"/>
      <c r="AE7463" s="439"/>
      <c r="AF7463" s="439"/>
      <c r="AG7463" s="439"/>
      <c r="AH7463" s="439"/>
      <c r="AI7463" s="439"/>
      <c r="AJ7463" s="439"/>
    </row>
    <row r="7464" spans="29:36" x14ac:dyDescent="0.25">
      <c r="AC7464" s="439"/>
      <c r="AD7464" s="439"/>
      <c r="AE7464" s="439"/>
      <c r="AF7464" s="439"/>
      <c r="AG7464" s="439"/>
      <c r="AH7464" s="439"/>
      <c r="AI7464" s="439"/>
      <c r="AJ7464" s="439"/>
    </row>
    <row r="7465" spans="29:36" x14ac:dyDescent="0.25">
      <c r="AC7465" s="439"/>
      <c r="AD7465" s="439"/>
      <c r="AE7465" s="439"/>
      <c r="AF7465" s="439"/>
      <c r="AG7465" s="439"/>
      <c r="AH7465" s="439"/>
      <c r="AI7465" s="439"/>
      <c r="AJ7465" s="439"/>
    </row>
    <row r="7466" spans="29:36" x14ac:dyDescent="0.25">
      <c r="AC7466" s="439"/>
      <c r="AD7466" s="439"/>
      <c r="AE7466" s="439"/>
      <c r="AF7466" s="439"/>
      <c r="AG7466" s="439"/>
      <c r="AH7466" s="439"/>
      <c r="AI7466" s="439"/>
      <c r="AJ7466" s="439"/>
    </row>
    <row r="7467" spans="29:36" x14ac:dyDescent="0.25">
      <c r="AC7467" s="439"/>
      <c r="AD7467" s="439"/>
      <c r="AE7467" s="439"/>
      <c r="AF7467" s="439"/>
      <c r="AG7467" s="439"/>
      <c r="AH7467" s="439"/>
      <c r="AI7467" s="439"/>
      <c r="AJ7467" s="439"/>
    </row>
    <row r="7468" spans="29:36" x14ac:dyDescent="0.25">
      <c r="AC7468" s="439"/>
      <c r="AD7468" s="439"/>
      <c r="AE7468" s="439"/>
      <c r="AF7468" s="439"/>
      <c r="AG7468" s="439"/>
      <c r="AH7468" s="439"/>
      <c r="AI7468" s="439"/>
      <c r="AJ7468" s="439"/>
    </row>
    <row r="7469" spans="29:36" x14ac:dyDescent="0.25">
      <c r="AC7469" s="439"/>
      <c r="AD7469" s="439"/>
      <c r="AE7469" s="439"/>
      <c r="AF7469" s="439"/>
      <c r="AG7469" s="439"/>
      <c r="AH7469" s="439"/>
      <c r="AI7469" s="439"/>
      <c r="AJ7469" s="439"/>
    </row>
    <row r="7470" spans="29:36" x14ac:dyDescent="0.25">
      <c r="AC7470" s="439"/>
      <c r="AD7470" s="439"/>
      <c r="AE7470" s="439"/>
      <c r="AF7470" s="439"/>
      <c r="AG7470" s="439"/>
      <c r="AH7470" s="439"/>
      <c r="AI7470" s="439"/>
      <c r="AJ7470" s="439"/>
    </row>
    <row r="7471" spans="29:36" x14ac:dyDescent="0.25">
      <c r="AC7471" s="439"/>
      <c r="AD7471" s="439"/>
      <c r="AE7471" s="439"/>
      <c r="AF7471" s="439"/>
      <c r="AG7471" s="439"/>
      <c r="AH7471" s="439"/>
      <c r="AI7471" s="439"/>
      <c r="AJ7471" s="439"/>
    </row>
    <row r="7472" spans="29:36" x14ac:dyDescent="0.25">
      <c r="AC7472" s="439"/>
      <c r="AD7472" s="439"/>
      <c r="AE7472" s="439"/>
      <c r="AF7472" s="439"/>
      <c r="AG7472" s="439"/>
      <c r="AH7472" s="439"/>
      <c r="AI7472" s="439"/>
      <c r="AJ7472" s="439"/>
    </row>
    <row r="7473" spans="29:36" x14ac:dyDescent="0.25">
      <c r="AC7473" s="439"/>
      <c r="AD7473" s="439"/>
      <c r="AE7473" s="439"/>
      <c r="AF7473" s="439"/>
      <c r="AG7473" s="439"/>
      <c r="AH7473" s="439"/>
      <c r="AI7473" s="439"/>
      <c r="AJ7473" s="439"/>
    </row>
    <row r="7474" spans="29:36" x14ac:dyDescent="0.25">
      <c r="AC7474" s="439"/>
      <c r="AD7474" s="439"/>
      <c r="AE7474" s="439"/>
      <c r="AF7474" s="439"/>
      <c r="AG7474" s="439"/>
      <c r="AH7474" s="439"/>
      <c r="AI7474" s="439"/>
      <c r="AJ7474" s="439"/>
    </row>
    <row r="7475" spans="29:36" x14ac:dyDescent="0.25">
      <c r="AC7475" s="439"/>
      <c r="AD7475" s="439"/>
      <c r="AE7475" s="439"/>
      <c r="AF7475" s="439"/>
      <c r="AG7475" s="439"/>
      <c r="AH7475" s="439"/>
      <c r="AI7475" s="439"/>
      <c r="AJ7475" s="439"/>
    </row>
    <row r="7476" spans="29:36" x14ac:dyDescent="0.25">
      <c r="AC7476" s="439"/>
      <c r="AD7476" s="439"/>
      <c r="AE7476" s="439"/>
      <c r="AF7476" s="439"/>
      <c r="AG7476" s="439"/>
      <c r="AH7476" s="439"/>
      <c r="AI7476" s="439"/>
      <c r="AJ7476" s="439"/>
    </row>
    <row r="7477" spans="29:36" x14ac:dyDescent="0.25">
      <c r="AC7477" s="439"/>
      <c r="AD7477" s="439"/>
      <c r="AE7477" s="439"/>
      <c r="AF7477" s="439"/>
      <c r="AG7477" s="439"/>
      <c r="AH7477" s="439"/>
      <c r="AI7477" s="439"/>
      <c r="AJ7477" s="439"/>
    </row>
    <row r="7478" spans="29:36" x14ac:dyDescent="0.25">
      <c r="AC7478" s="439"/>
      <c r="AD7478" s="439"/>
      <c r="AE7478" s="439"/>
      <c r="AF7478" s="439"/>
      <c r="AG7478" s="439"/>
      <c r="AH7478" s="439"/>
      <c r="AI7478" s="439"/>
      <c r="AJ7478" s="439"/>
    </row>
    <row r="7479" spans="29:36" x14ac:dyDescent="0.25">
      <c r="AC7479" s="439"/>
      <c r="AD7479" s="439"/>
      <c r="AE7479" s="439"/>
      <c r="AF7479" s="439"/>
      <c r="AG7479" s="439"/>
      <c r="AH7479" s="439"/>
      <c r="AI7479" s="439"/>
      <c r="AJ7479" s="439"/>
    </row>
    <row r="7480" spans="29:36" x14ac:dyDescent="0.25">
      <c r="AC7480" s="439"/>
      <c r="AD7480" s="439"/>
      <c r="AE7480" s="439"/>
      <c r="AF7480" s="439"/>
      <c r="AG7480" s="439"/>
      <c r="AH7480" s="439"/>
      <c r="AI7480" s="439"/>
      <c r="AJ7480" s="439"/>
    </row>
    <row r="7481" spans="29:36" x14ac:dyDescent="0.25">
      <c r="AC7481" s="439"/>
      <c r="AD7481" s="439"/>
      <c r="AE7481" s="439"/>
      <c r="AF7481" s="439"/>
      <c r="AG7481" s="439"/>
      <c r="AH7481" s="439"/>
      <c r="AI7481" s="439"/>
      <c r="AJ7481" s="439"/>
    </row>
    <row r="7482" spans="29:36" x14ac:dyDescent="0.25">
      <c r="AC7482" s="439"/>
      <c r="AD7482" s="439"/>
      <c r="AE7482" s="439"/>
      <c r="AF7482" s="439"/>
      <c r="AG7482" s="439"/>
      <c r="AH7482" s="439"/>
      <c r="AI7482" s="439"/>
      <c r="AJ7482" s="439"/>
    </row>
    <row r="7483" spans="29:36" x14ac:dyDescent="0.25">
      <c r="AC7483" s="439"/>
      <c r="AD7483" s="439"/>
      <c r="AE7483" s="439"/>
      <c r="AF7483" s="439"/>
      <c r="AG7483" s="439"/>
      <c r="AH7483" s="439"/>
      <c r="AI7483" s="439"/>
      <c r="AJ7483" s="439"/>
    </row>
    <row r="7484" spans="29:36" x14ac:dyDescent="0.25">
      <c r="AC7484" s="439"/>
      <c r="AD7484" s="439"/>
      <c r="AE7484" s="439"/>
      <c r="AF7484" s="439"/>
      <c r="AG7484" s="439"/>
      <c r="AH7484" s="439"/>
      <c r="AI7484" s="439"/>
      <c r="AJ7484" s="439"/>
    </row>
    <row r="7485" spans="29:36" x14ac:dyDescent="0.25">
      <c r="AC7485" s="439"/>
      <c r="AD7485" s="439"/>
      <c r="AE7485" s="439"/>
      <c r="AF7485" s="439"/>
      <c r="AG7485" s="439"/>
      <c r="AH7485" s="439"/>
      <c r="AI7485" s="439"/>
      <c r="AJ7485" s="439"/>
    </row>
    <row r="7486" spans="29:36" x14ac:dyDescent="0.25">
      <c r="AC7486" s="439"/>
      <c r="AD7486" s="439"/>
      <c r="AE7486" s="439"/>
      <c r="AF7486" s="439"/>
      <c r="AG7486" s="439"/>
      <c r="AH7486" s="439"/>
      <c r="AI7486" s="439"/>
      <c r="AJ7486" s="439"/>
    </row>
    <row r="7487" spans="29:36" x14ac:dyDescent="0.25">
      <c r="AC7487" s="439"/>
      <c r="AD7487" s="439"/>
      <c r="AE7487" s="439"/>
      <c r="AF7487" s="439"/>
      <c r="AG7487" s="439"/>
      <c r="AH7487" s="439"/>
      <c r="AI7487" s="439"/>
      <c r="AJ7487" s="439"/>
    </row>
    <row r="7488" spans="29:36" x14ac:dyDescent="0.25">
      <c r="AC7488" s="439"/>
      <c r="AD7488" s="439"/>
      <c r="AE7488" s="439"/>
      <c r="AF7488" s="439"/>
      <c r="AG7488" s="439"/>
      <c r="AH7488" s="439"/>
      <c r="AI7488" s="439"/>
      <c r="AJ7488" s="439"/>
    </row>
    <row r="7489" spans="29:36" x14ac:dyDescent="0.25">
      <c r="AC7489" s="439"/>
      <c r="AD7489" s="439"/>
      <c r="AE7489" s="439"/>
      <c r="AF7489" s="439"/>
      <c r="AG7489" s="439"/>
      <c r="AH7489" s="439"/>
      <c r="AI7489" s="439"/>
      <c r="AJ7489" s="439"/>
    </row>
    <row r="7490" spans="29:36" x14ac:dyDescent="0.25">
      <c r="AC7490" s="439"/>
      <c r="AD7490" s="439"/>
      <c r="AE7490" s="439"/>
      <c r="AF7490" s="439"/>
      <c r="AG7490" s="439"/>
      <c r="AH7490" s="439"/>
      <c r="AI7490" s="439"/>
      <c r="AJ7490" s="439"/>
    </row>
    <row r="7491" spans="29:36" x14ac:dyDescent="0.25">
      <c r="AC7491" s="439"/>
      <c r="AD7491" s="439"/>
      <c r="AE7491" s="439"/>
      <c r="AF7491" s="439"/>
      <c r="AG7491" s="439"/>
      <c r="AH7491" s="439"/>
      <c r="AI7491" s="439"/>
      <c r="AJ7491" s="439"/>
    </row>
    <row r="7492" spans="29:36" x14ac:dyDescent="0.25">
      <c r="AC7492" s="439"/>
      <c r="AD7492" s="439"/>
      <c r="AE7492" s="439"/>
      <c r="AF7492" s="439"/>
      <c r="AG7492" s="439"/>
      <c r="AH7492" s="439"/>
      <c r="AI7492" s="439"/>
      <c r="AJ7492" s="439"/>
    </row>
    <row r="7493" spans="29:36" x14ac:dyDescent="0.25">
      <c r="AC7493" s="439"/>
      <c r="AD7493" s="439"/>
      <c r="AE7493" s="439"/>
      <c r="AF7493" s="439"/>
      <c r="AG7493" s="439"/>
      <c r="AH7493" s="439"/>
      <c r="AI7493" s="439"/>
      <c r="AJ7493" s="439"/>
    </row>
    <row r="7494" spans="29:36" x14ac:dyDescent="0.25">
      <c r="AC7494" s="439"/>
      <c r="AD7494" s="439"/>
      <c r="AE7494" s="439"/>
      <c r="AF7494" s="439"/>
      <c r="AG7494" s="439"/>
      <c r="AH7494" s="439"/>
      <c r="AI7494" s="439"/>
      <c r="AJ7494" s="439"/>
    </row>
    <row r="7495" spans="29:36" x14ac:dyDescent="0.25">
      <c r="AC7495" s="439"/>
      <c r="AD7495" s="439"/>
      <c r="AE7495" s="439"/>
      <c r="AF7495" s="439"/>
      <c r="AG7495" s="439"/>
      <c r="AH7495" s="439"/>
      <c r="AI7495" s="439"/>
      <c r="AJ7495" s="439"/>
    </row>
    <row r="7496" spans="29:36" x14ac:dyDescent="0.25">
      <c r="AC7496" s="439"/>
      <c r="AD7496" s="439"/>
      <c r="AE7496" s="439"/>
      <c r="AF7496" s="439"/>
      <c r="AG7496" s="439"/>
      <c r="AH7496" s="439"/>
      <c r="AI7496" s="439"/>
      <c r="AJ7496" s="439"/>
    </row>
    <row r="7497" spans="29:36" x14ac:dyDescent="0.25">
      <c r="AC7497" s="439"/>
      <c r="AD7497" s="439"/>
      <c r="AE7497" s="439"/>
      <c r="AF7497" s="439"/>
      <c r="AG7497" s="439"/>
      <c r="AH7497" s="439"/>
      <c r="AI7497" s="439"/>
      <c r="AJ7497" s="439"/>
    </row>
    <row r="7498" spans="29:36" x14ac:dyDescent="0.25">
      <c r="AC7498" s="439"/>
      <c r="AD7498" s="439"/>
      <c r="AE7498" s="439"/>
      <c r="AF7498" s="439"/>
      <c r="AG7498" s="439"/>
      <c r="AH7498" s="439"/>
      <c r="AI7498" s="439"/>
      <c r="AJ7498" s="439"/>
    </row>
    <row r="7499" spans="29:36" x14ac:dyDescent="0.25">
      <c r="AC7499" s="439"/>
      <c r="AD7499" s="439"/>
      <c r="AE7499" s="439"/>
      <c r="AF7499" s="439"/>
      <c r="AG7499" s="439"/>
      <c r="AH7499" s="439"/>
      <c r="AI7499" s="439"/>
      <c r="AJ7499" s="439"/>
    </row>
    <row r="7500" spans="29:36" x14ac:dyDescent="0.25">
      <c r="AC7500" s="439"/>
      <c r="AD7500" s="439"/>
      <c r="AE7500" s="439"/>
      <c r="AF7500" s="439"/>
      <c r="AG7500" s="439"/>
      <c r="AH7500" s="439"/>
      <c r="AI7500" s="439"/>
      <c r="AJ7500" s="439"/>
    </row>
    <row r="7501" spans="29:36" x14ac:dyDescent="0.25">
      <c r="AC7501" s="439"/>
      <c r="AD7501" s="439"/>
      <c r="AE7501" s="439"/>
      <c r="AF7501" s="439"/>
      <c r="AG7501" s="439"/>
      <c r="AH7501" s="439"/>
      <c r="AI7501" s="439"/>
      <c r="AJ7501" s="439"/>
    </row>
    <row r="7502" spans="29:36" x14ac:dyDescent="0.25">
      <c r="AC7502" s="439"/>
      <c r="AD7502" s="439"/>
      <c r="AE7502" s="439"/>
      <c r="AF7502" s="439"/>
      <c r="AG7502" s="439"/>
      <c r="AH7502" s="439"/>
      <c r="AI7502" s="439"/>
      <c r="AJ7502" s="439"/>
    </row>
    <row r="7503" spans="29:36" x14ac:dyDescent="0.25">
      <c r="AC7503" s="439"/>
      <c r="AD7503" s="439"/>
      <c r="AE7503" s="439"/>
      <c r="AF7503" s="439"/>
      <c r="AG7503" s="439"/>
      <c r="AH7503" s="439"/>
      <c r="AI7503" s="439"/>
      <c r="AJ7503" s="439"/>
    </row>
    <row r="7504" spans="29:36" x14ac:dyDescent="0.25">
      <c r="AC7504" s="439"/>
      <c r="AD7504" s="439"/>
      <c r="AE7504" s="439"/>
      <c r="AF7504" s="439"/>
      <c r="AG7504" s="439"/>
      <c r="AH7504" s="439"/>
      <c r="AI7504" s="439"/>
      <c r="AJ7504" s="439"/>
    </row>
    <row r="7505" spans="29:36" x14ac:dyDescent="0.25">
      <c r="AC7505" s="439"/>
      <c r="AD7505" s="439"/>
      <c r="AE7505" s="439"/>
      <c r="AF7505" s="439"/>
      <c r="AG7505" s="439"/>
      <c r="AH7505" s="439"/>
      <c r="AI7505" s="439"/>
      <c r="AJ7505" s="439"/>
    </row>
    <row r="7506" spans="29:36" x14ac:dyDescent="0.25">
      <c r="AC7506" s="439"/>
      <c r="AD7506" s="439"/>
      <c r="AE7506" s="439"/>
      <c r="AF7506" s="439"/>
      <c r="AG7506" s="439"/>
      <c r="AH7506" s="439"/>
      <c r="AI7506" s="439"/>
      <c r="AJ7506" s="439"/>
    </row>
    <row r="7507" spans="29:36" x14ac:dyDescent="0.25">
      <c r="AC7507" s="439"/>
      <c r="AD7507" s="439"/>
      <c r="AE7507" s="439"/>
      <c r="AF7507" s="439"/>
      <c r="AG7507" s="439"/>
      <c r="AH7507" s="439"/>
      <c r="AI7507" s="439"/>
      <c r="AJ7507" s="439"/>
    </row>
    <row r="7508" spans="29:36" x14ac:dyDescent="0.25">
      <c r="AC7508" s="439"/>
      <c r="AD7508" s="439"/>
      <c r="AE7508" s="439"/>
      <c r="AF7508" s="439"/>
      <c r="AG7508" s="439"/>
      <c r="AH7508" s="439"/>
      <c r="AI7508" s="439"/>
      <c r="AJ7508" s="439"/>
    </row>
    <row r="7509" spans="29:36" x14ac:dyDescent="0.25">
      <c r="AC7509" s="439"/>
      <c r="AD7509" s="439"/>
      <c r="AE7509" s="439"/>
      <c r="AF7509" s="439"/>
      <c r="AG7509" s="439"/>
      <c r="AH7509" s="439"/>
      <c r="AI7509" s="439"/>
      <c r="AJ7509" s="439"/>
    </row>
    <row r="7510" spans="29:36" x14ac:dyDescent="0.25">
      <c r="AC7510" s="439"/>
      <c r="AD7510" s="439"/>
      <c r="AE7510" s="439"/>
      <c r="AF7510" s="439"/>
      <c r="AG7510" s="439"/>
      <c r="AH7510" s="439"/>
      <c r="AI7510" s="439"/>
      <c r="AJ7510" s="439"/>
    </row>
    <row r="7511" spans="29:36" x14ac:dyDescent="0.25">
      <c r="AC7511" s="439"/>
      <c r="AD7511" s="439"/>
      <c r="AE7511" s="439"/>
      <c r="AF7511" s="439"/>
      <c r="AG7511" s="439"/>
      <c r="AH7511" s="439"/>
      <c r="AI7511" s="439"/>
      <c r="AJ7511" s="439"/>
    </row>
    <row r="7512" spans="29:36" x14ac:dyDescent="0.25">
      <c r="AC7512" s="439"/>
      <c r="AD7512" s="439"/>
      <c r="AE7512" s="439"/>
      <c r="AF7512" s="439"/>
      <c r="AG7512" s="439"/>
      <c r="AH7512" s="439"/>
      <c r="AI7512" s="439"/>
      <c r="AJ7512" s="439"/>
    </row>
    <row r="7513" spans="29:36" x14ac:dyDescent="0.25">
      <c r="AC7513" s="439"/>
      <c r="AD7513" s="439"/>
      <c r="AE7513" s="439"/>
      <c r="AF7513" s="439"/>
      <c r="AG7513" s="439"/>
      <c r="AH7513" s="439"/>
      <c r="AI7513" s="439"/>
      <c r="AJ7513" s="439"/>
    </row>
    <row r="7514" spans="29:36" x14ac:dyDescent="0.25">
      <c r="AC7514" s="439"/>
      <c r="AD7514" s="439"/>
      <c r="AE7514" s="439"/>
      <c r="AF7514" s="439"/>
      <c r="AG7514" s="439"/>
      <c r="AH7514" s="439"/>
      <c r="AI7514" s="439"/>
      <c r="AJ7514" s="439"/>
    </row>
    <row r="7515" spans="29:36" x14ac:dyDescent="0.25">
      <c r="AC7515" s="439"/>
      <c r="AD7515" s="439"/>
      <c r="AE7515" s="439"/>
      <c r="AF7515" s="439"/>
      <c r="AG7515" s="439"/>
      <c r="AH7515" s="439"/>
      <c r="AI7515" s="439"/>
      <c r="AJ7515" s="439"/>
    </row>
    <row r="7516" spans="29:36" x14ac:dyDescent="0.25">
      <c r="AC7516" s="439"/>
      <c r="AD7516" s="439"/>
      <c r="AE7516" s="439"/>
      <c r="AF7516" s="439"/>
      <c r="AG7516" s="439"/>
      <c r="AH7516" s="439"/>
      <c r="AI7516" s="439"/>
      <c r="AJ7516" s="439"/>
    </row>
    <row r="7517" spans="29:36" x14ac:dyDescent="0.25">
      <c r="AC7517" s="439"/>
      <c r="AD7517" s="439"/>
      <c r="AE7517" s="439"/>
      <c r="AF7517" s="439"/>
      <c r="AG7517" s="439"/>
      <c r="AH7517" s="439"/>
      <c r="AI7517" s="439"/>
      <c r="AJ7517" s="439"/>
    </row>
    <row r="7518" spans="29:36" x14ac:dyDescent="0.25">
      <c r="AC7518" s="439"/>
      <c r="AD7518" s="439"/>
      <c r="AE7518" s="439"/>
      <c r="AF7518" s="439"/>
      <c r="AG7518" s="439"/>
      <c r="AH7518" s="439"/>
      <c r="AI7518" s="439"/>
      <c r="AJ7518" s="439"/>
    </row>
    <row r="7519" spans="29:36" x14ac:dyDescent="0.25">
      <c r="AC7519" s="439"/>
      <c r="AD7519" s="439"/>
      <c r="AE7519" s="439"/>
      <c r="AF7519" s="439"/>
      <c r="AG7519" s="439"/>
      <c r="AH7519" s="439"/>
      <c r="AI7519" s="439"/>
      <c r="AJ7519" s="439"/>
    </row>
    <row r="7520" spans="29:36" x14ac:dyDescent="0.25">
      <c r="AC7520" s="439"/>
      <c r="AD7520" s="439"/>
      <c r="AE7520" s="439"/>
      <c r="AF7520" s="439"/>
      <c r="AG7520" s="439"/>
      <c r="AH7520" s="439"/>
      <c r="AI7520" s="439"/>
      <c r="AJ7520" s="439"/>
    </row>
    <row r="7521" spans="29:36" x14ac:dyDescent="0.25">
      <c r="AC7521" s="439"/>
      <c r="AD7521" s="439"/>
      <c r="AE7521" s="439"/>
      <c r="AF7521" s="439"/>
      <c r="AG7521" s="439"/>
      <c r="AH7521" s="439"/>
      <c r="AI7521" s="439"/>
      <c r="AJ7521" s="439"/>
    </row>
    <row r="7522" spans="29:36" x14ac:dyDescent="0.25">
      <c r="AC7522" s="439"/>
      <c r="AD7522" s="439"/>
      <c r="AE7522" s="439"/>
      <c r="AF7522" s="439"/>
      <c r="AG7522" s="439"/>
      <c r="AH7522" s="439"/>
      <c r="AI7522" s="439"/>
      <c r="AJ7522" s="439"/>
    </row>
    <row r="7523" spans="29:36" x14ac:dyDescent="0.25">
      <c r="AC7523" s="439"/>
      <c r="AD7523" s="439"/>
      <c r="AE7523" s="439"/>
      <c r="AF7523" s="439"/>
      <c r="AG7523" s="439"/>
      <c r="AH7523" s="439"/>
      <c r="AI7523" s="439"/>
      <c r="AJ7523" s="439"/>
    </row>
    <row r="7524" spans="29:36" x14ac:dyDescent="0.25">
      <c r="AC7524" s="439"/>
      <c r="AD7524" s="439"/>
      <c r="AE7524" s="439"/>
      <c r="AF7524" s="439"/>
      <c r="AG7524" s="439"/>
      <c r="AH7524" s="439"/>
      <c r="AI7524" s="439"/>
      <c r="AJ7524" s="439"/>
    </row>
    <row r="7525" spans="29:36" x14ac:dyDescent="0.25">
      <c r="AC7525" s="439"/>
      <c r="AD7525" s="439"/>
      <c r="AE7525" s="439"/>
      <c r="AF7525" s="439"/>
      <c r="AG7525" s="439"/>
      <c r="AH7525" s="439"/>
      <c r="AI7525" s="439"/>
      <c r="AJ7525" s="439"/>
    </row>
    <row r="7526" spans="29:36" x14ac:dyDescent="0.25">
      <c r="AC7526" s="439"/>
      <c r="AD7526" s="439"/>
      <c r="AE7526" s="439"/>
      <c r="AF7526" s="439"/>
      <c r="AG7526" s="439"/>
      <c r="AH7526" s="439"/>
      <c r="AI7526" s="439"/>
      <c r="AJ7526" s="439"/>
    </row>
    <row r="7527" spans="29:36" x14ac:dyDescent="0.25">
      <c r="AC7527" s="439"/>
      <c r="AD7527" s="439"/>
      <c r="AE7527" s="439"/>
      <c r="AF7527" s="439"/>
      <c r="AG7527" s="439"/>
      <c r="AH7527" s="439"/>
      <c r="AI7527" s="439"/>
      <c r="AJ7527" s="439"/>
    </row>
    <row r="7528" spans="29:36" x14ac:dyDescent="0.25">
      <c r="AC7528" s="439"/>
      <c r="AD7528" s="439"/>
      <c r="AE7528" s="439"/>
      <c r="AF7528" s="439"/>
      <c r="AG7528" s="439"/>
      <c r="AH7528" s="439"/>
      <c r="AI7528" s="439"/>
      <c r="AJ7528" s="439"/>
    </row>
    <row r="7529" spans="29:36" x14ac:dyDescent="0.25">
      <c r="AC7529" s="439"/>
      <c r="AD7529" s="439"/>
      <c r="AE7529" s="439"/>
      <c r="AF7529" s="439"/>
      <c r="AG7529" s="439"/>
      <c r="AH7529" s="439"/>
      <c r="AI7529" s="439"/>
      <c r="AJ7529" s="439"/>
    </row>
    <row r="7530" spans="29:36" x14ac:dyDescent="0.25">
      <c r="AC7530" s="439"/>
      <c r="AD7530" s="439"/>
      <c r="AE7530" s="439"/>
      <c r="AF7530" s="439"/>
      <c r="AG7530" s="439"/>
      <c r="AH7530" s="439"/>
      <c r="AI7530" s="439"/>
      <c r="AJ7530" s="439"/>
    </row>
    <row r="7531" spans="29:36" x14ac:dyDescent="0.25">
      <c r="AC7531" s="439"/>
      <c r="AD7531" s="439"/>
      <c r="AE7531" s="439"/>
      <c r="AF7531" s="439"/>
      <c r="AG7531" s="439"/>
      <c r="AH7531" s="439"/>
      <c r="AI7531" s="439"/>
      <c r="AJ7531" s="439"/>
    </row>
    <row r="7532" spans="29:36" x14ac:dyDescent="0.25">
      <c r="AC7532" s="439"/>
      <c r="AD7532" s="439"/>
      <c r="AE7532" s="439"/>
      <c r="AF7532" s="439"/>
      <c r="AG7532" s="439"/>
      <c r="AH7532" s="439"/>
      <c r="AI7532" s="439"/>
      <c r="AJ7532" s="439"/>
    </row>
    <row r="7533" spans="29:36" x14ac:dyDescent="0.25">
      <c r="AC7533" s="439"/>
      <c r="AD7533" s="439"/>
      <c r="AE7533" s="439"/>
      <c r="AF7533" s="439"/>
      <c r="AG7533" s="439"/>
      <c r="AH7533" s="439"/>
      <c r="AI7533" s="439"/>
      <c r="AJ7533" s="439"/>
    </row>
    <row r="7534" spans="29:36" x14ac:dyDescent="0.25">
      <c r="AC7534" s="439"/>
      <c r="AD7534" s="439"/>
      <c r="AE7534" s="439"/>
      <c r="AF7534" s="439"/>
      <c r="AG7534" s="439"/>
      <c r="AH7534" s="439"/>
      <c r="AI7534" s="439"/>
      <c r="AJ7534" s="439"/>
    </row>
    <row r="7535" spans="29:36" x14ac:dyDescent="0.25">
      <c r="AC7535" s="439"/>
      <c r="AD7535" s="439"/>
      <c r="AE7535" s="439"/>
      <c r="AF7535" s="439"/>
      <c r="AG7535" s="439"/>
      <c r="AH7535" s="439"/>
      <c r="AI7535" s="439"/>
      <c r="AJ7535" s="439"/>
    </row>
    <row r="7536" spans="29:36" x14ac:dyDescent="0.25">
      <c r="AC7536" s="439"/>
      <c r="AD7536" s="439"/>
      <c r="AE7536" s="439"/>
      <c r="AF7536" s="439"/>
      <c r="AG7536" s="439"/>
      <c r="AH7536" s="439"/>
      <c r="AI7536" s="439"/>
      <c r="AJ7536" s="439"/>
    </row>
    <row r="7537" spans="29:36" x14ac:dyDescent="0.25">
      <c r="AC7537" s="439"/>
      <c r="AD7537" s="439"/>
      <c r="AE7537" s="439"/>
      <c r="AF7537" s="439"/>
      <c r="AG7537" s="439"/>
      <c r="AH7537" s="439"/>
      <c r="AI7537" s="439"/>
      <c r="AJ7537" s="439"/>
    </row>
    <row r="7538" spans="29:36" x14ac:dyDescent="0.25">
      <c r="AC7538" s="439"/>
      <c r="AD7538" s="439"/>
      <c r="AE7538" s="439"/>
      <c r="AF7538" s="439"/>
      <c r="AG7538" s="439"/>
      <c r="AH7538" s="439"/>
      <c r="AI7538" s="439"/>
      <c r="AJ7538" s="439"/>
    </row>
    <row r="7539" spans="29:36" x14ac:dyDescent="0.25">
      <c r="AC7539" s="439"/>
      <c r="AD7539" s="439"/>
      <c r="AE7539" s="439"/>
      <c r="AF7539" s="439"/>
      <c r="AG7539" s="439"/>
      <c r="AH7539" s="439"/>
      <c r="AI7539" s="439"/>
      <c r="AJ7539" s="439"/>
    </row>
    <row r="7540" spans="29:36" x14ac:dyDescent="0.25">
      <c r="AC7540" s="439"/>
      <c r="AD7540" s="439"/>
      <c r="AE7540" s="439"/>
      <c r="AF7540" s="439"/>
      <c r="AG7540" s="439"/>
      <c r="AH7540" s="439"/>
      <c r="AI7540" s="439"/>
      <c r="AJ7540" s="439"/>
    </row>
    <row r="7541" spans="29:36" x14ac:dyDescent="0.25">
      <c r="AC7541" s="439"/>
      <c r="AD7541" s="439"/>
      <c r="AE7541" s="439"/>
      <c r="AF7541" s="439"/>
      <c r="AG7541" s="439"/>
      <c r="AH7541" s="439"/>
      <c r="AI7541" s="439"/>
      <c r="AJ7541" s="439"/>
    </row>
    <row r="7542" spans="29:36" x14ac:dyDescent="0.25">
      <c r="AC7542" s="439"/>
      <c r="AD7542" s="439"/>
      <c r="AE7542" s="439"/>
      <c r="AF7542" s="439"/>
      <c r="AG7542" s="439"/>
      <c r="AH7542" s="439"/>
      <c r="AI7542" s="439"/>
      <c r="AJ7542" s="439"/>
    </row>
    <row r="7543" spans="29:36" x14ac:dyDescent="0.25">
      <c r="AC7543" s="439"/>
      <c r="AD7543" s="439"/>
      <c r="AE7543" s="439"/>
      <c r="AF7543" s="439"/>
      <c r="AG7543" s="439"/>
      <c r="AH7543" s="439"/>
      <c r="AI7543" s="439"/>
      <c r="AJ7543" s="439"/>
    </row>
    <row r="7544" spans="29:36" x14ac:dyDescent="0.25">
      <c r="AC7544" s="439"/>
      <c r="AD7544" s="439"/>
      <c r="AE7544" s="439"/>
      <c r="AF7544" s="439"/>
      <c r="AG7544" s="439"/>
      <c r="AH7544" s="439"/>
      <c r="AI7544" s="439"/>
      <c r="AJ7544" s="439"/>
    </row>
    <row r="7545" spans="29:36" x14ac:dyDescent="0.25">
      <c r="AC7545" s="439"/>
      <c r="AD7545" s="439"/>
      <c r="AE7545" s="439"/>
      <c r="AF7545" s="439"/>
      <c r="AG7545" s="439"/>
      <c r="AH7545" s="439"/>
      <c r="AI7545" s="439"/>
      <c r="AJ7545" s="439"/>
    </row>
    <row r="7546" spans="29:36" x14ac:dyDescent="0.25">
      <c r="AC7546" s="439"/>
      <c r="AD7546" s="439"/>
      <c r="AE7546" s="439"/>
      <c r="AF7546" s="439"/>
      <c r="AG7546" s="439"/>
      <c r="AH7546" s="439"/>
      <c r="AI7546" s="439"/>
      <c r="AJ7546" s="439"/>
    </row>
    <row r="7547" spans="29:36" x14ac:dyDescent="0.25">
      <c r="AC7547" s="439"/>
      <c r="AD7547" s="439"/>
      <c r="AE7547" s="439"/>
      <c r="AF7547" s="439"/>
      <c r="AG7547" s="439"/>
      <c r="AH7547" s="439"/>
      <c r="AI7547" s="439"/>
      <c r="AJ7547" s="439"/>
    </row>
    <row r="7548" spans="29:36" x14ac:dyDescent="0.25">
      <c r="AC7548" s="439"/>
      <c r="AD7548" s="439"/>
      <c r="AE7548" s="439"/>
      <c r="AF7548" s="439"/>
      <c r="AG7548" s="439"/>
      <c r="AH7548" s="439"/>
      <c r="AI7548" s="439"/>
      <c r="AJ7548" s="439"/>
    </row>
    <row r="7549" spans="29:36" x14ac:dyDescent="0.25">
      <c r="AC7549" s="439"/>
      <c r="AD7549" s="439"/>
      <c r="AE7549" s="439"/>
      <c r="AF7549" s="439"/>
      <c r="AG7549" s="439"/>
      <c r="AH7549" s="439"/>
      <c r="AI7549" s="439"/>
      <c r="AJ7549" s="439"/>
    </row>
    <row r="7550" spans="29:36" x14ac:dyDescent="0.25">
      <c r="AC7550" s="439"/>
      <c r="AD7550" s="439"/>
      <c r="AE7550" s="439"/>
      <c r="AF7550" s="439"/>
      <c r="AG7550" s="439"/>
      <c r="AH7550" s="439"/>
      <c r="AI7550" s="439"/>
      <c r="AJ7550" s="439"/>
    </row>
    <row r="7551" spans="29:36" x14ac:dyDescent="0.25">
      <c r="AC7551" s="439"/>
      <c r="AD7551" s="439"/>
      <c r="AE7551" s="439"/>
      <c r="AF7551" s="439"/>
      <c r="AG7551" s="439"/>
      <c r="AH7551" s="439"/>
      <c r="AI7551" s="439"/>
      <c r="AJ7551" s="439"/>
    </row>
    <row r="7552" spans="29:36" x14ac:dyDescent="0.25">
      <c r="AC7552" s="439"/>
      <c r="AD7552" s="439"/>
      <c r="AE7552" s="439"/>
      <c r="AF7552" s="439"/>
      <c r="AG7552" s="439"/>
      <c r="AH7552" s="439"/>
      <c r="AI7552" s="439"/>
      <c r="AJ7552" s="439"/>
    </row>
    <row r="7553" spans="29:36" x14ac:dyDescent="0.25">
      <c r="AC7553" s="439"/>
      <c r="AD7553" s="439"/>
      <c r="AE7553" s="439"/>
      <c r="AF7553" s="439"/>
      <c r="AG7553" s="439"/>
      <c r="AH7553" s="439"/>
      <c r="AI7553" s="439"/>
      <c r="AJ7553" s="439"/>
    </row>
    <row r="7554" spans="29:36" x14ac:dyDescent="0.25">
      <c r="AC7554" s="439"/>
      <c r="AD7554" s="439"/>
      <c r="AE7554" s="439"/>
      <c r="AF7554" s="439"/>
      <c r="AG7554" s="439"/>
      <c r="AH7554" s="439"/>
      <c r="AI7554" s="439"/>
      <c r="AJ7554" s="439"/>
    </row>
    <row r="7555" spans="29:36" x14ac:dyDescent="0.25">
      <c r="AC7555" s="439"/>
      <c r="AD7555" s="439"/>
      <c r="AE7555" s="439"/>
      <c r="AF7555" s="439"/>
      <c r="AG7555" s="439"/>
      <c r="AH7555" s="439"/>
      <c r="AI7555" s="439"/>
      <c r="AJ7555" s="439"/>
    </row>
    <row r="7556" spans="29:36" x14ac:dyDescent="0.25">
      <c r="AC7556" s="439"/>
      <c r="AD7556" s="439"/>
      <c r="AE7556" s="439"/>
      <c r="AF7556" s="439"/>
      <c r="AG7556" s="439"/>
      <c r="AH7556" s="439"/>
      <c r="AI7556" s="439"/>
      <c r="AJ7556" s="439"/>
    </row>
    <row r="7557" spans="29:36" x14ac:dyDescent="0.25">
      <c r="AC7557" s="439"/>
      <c r="AD7557" s="439"/>
      <c r="AE7557" s="439"/>
      <c r="AF7557" s="439"/>
      <c r="AG7557" s="439"/>
      <c r="AH7557" s="439"/>
      <c r="AI7557" s="439"/>
      <c r="AJ7557" s="439"/>
    </row>
    <row r="7558" spans="29:36" x14ac:dyDescent="0.25">
      <c r="AC7558" s="439"/>
      <c r="AD7558" s="439"/>
      <c r="AE7558" s="439"/>
      <c r="AF7558" s="439"/>
      <c r="AG7558" s="439"/>
      <c r="AH7558" s="439"/>
      <c r="AI7558" s="439"/>
      <c r="AJ7558" s="439"/>
    </row>
    <row r="7559" spans="29:36" x14ac:dyDescent="0.25">
      <c r="AC7559" s="439"/>
      <c r="AD7559" s="439"/>
      <c r="AE7559" s="439"/>
      <c r="AF7559" s="439"/>
      <c r="AG7559" s="439"/>
      <c r="AH7559" s="439"/>
      <c r="AI7559" s="439"/>
      <c r="AJ7559" s="439"/>
    </row>
    <row r="7560" spans="29:36" x14ac:dyDescent="0.25">
      <c r="AC7560" s="439"/>
      <c r="AD7560" s="439"/>
      <c r="AE7560" s="439"/>
      <c r="AF7560" s="439"/>
      <c r="AG7560" s="439"/>
      <c r="AH7560" s="439"/>
      <c r="AI7560" s="439"/>
      <c r="AJ7560" s="439"/>
    </row>
    <row r="7561" spans="29:36" x14ac:dyDescent="0.25">
      <c r="AC7561" s="439"/>
      <c r="AD7561" s="439"/>
      <c r="AE7561" s="439"/>
      <c r="AF7561" s="439"/>
      <c r="AG7561" s="439"/>
      <c r="AH7561" s="439"/>
      <c r="AI7561" s="439"/>
      <c r="AJ7561" s="439"/>
    </row>
    <row r="7562" spans="29:36" x14ac:dyDescent="0.25">
      <c r="AC7562" s="439"/>
      <c r="AD7562" s="439"/>
      <c r="AE7562" s="439"/>
      <c r="AF7562" s="439"/>
      <c r="AG7562" s="439"/>
      <c r="AH7562" s="439"/>
      <c r="AI7562" s="439"/>
      <c r="AJ7562" s="439"/>
    </row>
    <row r="7563" spans="29:36" x14ac:dyDescent="0.25">
      <c r="AC7563" s="439"/>
      <c r="AD7563" s="439"/>
      <c r="AE7563" s="439"/>
      <c r="AF7563" s="439"/>
      <c r="AG7563" s="439"/>
      <c r="AH7563" s="439"/>
      <c r="AI7563" s="439"/>
      <c r="AJ7563" s="439"/>
    </row>
    <row r="7564" spans="29:36" x14ac:dyDescent="0.25">
      <c r="AC7564" s="439"/>
      <c r="AD7564" s="439"/>
      <c r="AE7564" s="439"/>
      <c r="AF7564" s="439"/>
      <c r="AG7564" s="439"/>
      <c r="AH7564" s="439"/>
      <c r="AI7564" s="439"/>
      <c r="AJ7564" s="439"/>
    </row>
    <row r="7565" spans="29:36" x14ac:dyDescent="0.25">
      <c r="AC7565" s="439"/>
      <c r="AD7565" s="439"/>
      <c r="AE7565" s="439"/>
      <c r="AF7565" s="439"/>
      <c r="AG7565" s="439"/>
      <c r="AH7565" s="439"/>
      <c r="AI7565" s="439"/>
      <c r="AJ7565" s="439"/>
    </row>
    <row r="7566" spans="29:36" x14ac:dyDescent="0.25">
      <c r="AC7566" s="439"/>
      <c r="AD7566" s="439"/>
      <c r="AE7566" s="439"/>
      <c r="AF7566" s="439"/>
      <c r="AG7566" s="439"/>
      <c r="AH7566" s="439"/>
      <c r="AI7566" s="439"/>
      <c r="AJ7566" s="439"/>
    </row>
    <row r="7567" spans="29:36" x14ac:dyDescent="0.25">
      <c r="AC7567" s="439"/>
      <c r="AD7567" s="439"/>
      <c r="AE7567" s="439"/>
      <c r="AF7567" s="439"/>
      <c r="AG7567" s="439"/>
      <c r="AH7567" s="439"/>
      <c r="AI7567" s="439"/>
      <c r="AJ7567" s="439"/>
    </row>
    <row r="7568" spans="29:36" x14ac:dyDescent="0.25">
      <c r="AC7568" s="439"/>
      <c r="AD7568" s="439"/>
      <c r="AE7568" s="439"/>
      <c r="AF7568" s="439"/>
      <c r="AG7568" s="439"/>
      <c r="AH7568" s="439"/>
      <c r="AI7568" s="439"/>
      <c r="AJ7568" s="439"/>
    </row>
    <row r="7569" spans="29:36" x14ac:dyDescent="0.25">
      <c r="AC7569" s="439"/>
      <c r="AD7569" s="439"/>
      <c r="AE7569" s="439"/>
      <c r="AF7569" s="439"/>
      <c r="AG7569" s="439"/>
      <c r="AH7569" s="439"/>
      <c r="AI7569" s="439"/>
      <c r="AJ7569" s="439"/>
    </row>
    <row r="7570" spans="29:36" x14ac:dyDescent="0.25">
      <c r="AC7570" s="439"/>
      <c r="AD7570" s="439"/>
      <c r="AE7570" s="439"/>
      <c r="AF7570" s="439"/>
      <c r="AG7570" s="439"/>
      <c r="AH7570" s="439"/>
      <c r="AI7570" s="439"/>
      <c r="AJ7570" s="439"/>
    </row>
    <row r="7571" spans="29:36" x14ac:dyDescent="0.25">
      <c r="AC7571" s="439"/>
      <c r="AD7571" s="439"/>
      <c r="AE7571" s="439"/>
      <c r="AF7571" s="439"/>
      <c r="AG7571" s="439"/>
      <c r="AH7571" s="439"/>
      <c r="AI7571" s="439"/>
      <c r="AJ7571" s="439"/>
    </row>
    <row r="7572" spans="29:36" x14ac:dyDescent="0.25">
      <c r="AC7572" s="439"/>
      <c r="AD7572" s="439"/>
      <c r="AE7572" s="439"/>
      <c r="AF7572" s="439"/>
      <c r="AG7572" s="439"/>
      <c r="AH7572" s="439"/>
      <c r="AI7572" s="439"/>
      <c r="AJ7572" s="439"/>
    </row>
    <row r="7573" spans="29:36" x14ac:dyDescent="0.25">
      <c r="AC7573" s="439"/>
      <c r="AD7573" s="439"/>
      <c r="AE7573" s="439"/>
      <c r="AF7573" s="439"/>
      <c r="AG7573" s="439"/>
      <c r="AH7573" s="439"/>
      <c r="AI7573" s="439"/>
      <c r="AJ7573" s="439"/>
    </row>
    <row r="7574" spans="29:36" x14ac:dyDescent="0.25">
      <c r="AC7574" s="439"/>
      <c r="AD7574" s="439"/>
      <c r="AE7574" s="439"/>
      <c r="AF7574" s="439"/>
      <c r="AG7574" s="439"/>
      <c r="AH7574" s="439"/>
      <c r="AI7574" s="439"/>
      <c r="AJ7574" s="439"/>
    </row>
    <row r="7575" spans="29:36" x14ac:dyDescent="0.25">
      <c r="AC7575" s="439"/>
      <c r="AD7575" s="439"/>
      <c r="AE7575" s="439"/>
      <c r="AF7575" s="439"/>
      <c r="AG7575" s="439"/>
      <c r="AH7575" s="439"/>
      <c r="AI7575" s="439"/>
      <c r="AJ7575" s="439"/>
    </row>
    <row r="7576" spans="29:36" x14ac:dyDescent="0.25">
      <c r="AC7576" s="439"/>
      <c r="AD7576" s="439"/>
      <c r="AE7576" s="439"/>
      <c r="AF7576" s="439"/>
      <c r="AG7576" s="439"/>
      <c r="AH7576" s="439"/>
      <c r="AI7576" s="439"/>
      <c r="AJ7576" s="439"/>
    </row>
    <row r="7577" spans="29:36" x14ac:dyDescent="0.25">
      <c r="AC7577" s="439"/>
      <c r="AD7577" s="439"/>
      <c r="AE7577" s="439"/>
      <c r="AF7577" s="439"/>
      <c r="AG7577" s="439"/>
      <c r="AH7577" s="439"/>
      <c r="AI7577" s="439"/>
      <c r="AJ7577" s="439"/>
    </row>
    <row r="7578" spans="29:36" x14ac:dyDescent="0.25">
      <c r="AC7578" s="439"/>
      <c r="AD7578" s="439"/>
      <c r="AE7578" s="439"/>
      <c r="AF7578" s="439"/>
      <c r="AG7578" s="439"/>
      <c r="AH7578" s="439"/>
      <c r="AI7578" s="439"/>
      <c r="AJ7578" s="439"/>
    </row>
    <row r="7579" spans="29:36" x14ac:dyDescent="0.25">
      <c r="AC7579" s="439"/>
      <c r="AD7579" s="439"/>
      <c r="AE7579" s="439"/>
      <c r="AF7579" s="439"/>
      <c r="AG7579" s="439"/>
      <c r="AH7579" s="439"/>
      <c r="AI7579" s="439"/>
      <c r="AJ7579" s="439"/>
    </row>
    <row r="7580" spans="29:36" x14ac:dyDescent="0.25">
      <c r="AC7580" s="439"/>
      <c r="AD7580" s="439"/>
      <c r="AE7580" s="439"/>
      <c r="AF7580" s="439"/>
      <c r="AG7580" s="439"/>
      <c r="AH7580" s="439"/>
      <c r="AI7580" s="439"/>
      <c r="AJ7580" s="439"/>
    </row>
    <row r="7581" spans="29:36" x14ac:dyDescent="0.25">
      <c r="AC7581" s="439"/>
      <c r="AD7581" s="439"/>
      <c r="AE7581" s="439"/>
      <c r="AF7581" s="439"/>
      <c r="AG7581" s="439"/>
      <c r="AH7581" s="439"/>
      <c r="AI7581" s="439"/>
      <c r="AJ7581" s="439"/>
    </row>
    <row r="7582" spans="29:36" x14ac:dyDescent="0.25">
      <c r="AC7582" s="439"/>
      <c r="AD7582" s="439"/>
      <c r="AE7582" s="439"/>
      <c r="AF7582" s="439"/>
      <c r="AG7582" s="439"/>
      <c r="AH7582" s="439"/>
      <c r="AI7582" s="439"/>
      <c r="AJ7582" s="439"/>
    </row>
    <row r="7583" spans="29:36" x14ac:dyDescent="0.25">
      <c r="AC7583" s="439"/>
      <c r="AD7583" s="439"/>
      <c r="AE7583" s="439"/>
      <c r="AF7583" s="439"/>
      <c r="AG7583" s="439"/>
      <c r="AH7583" s="439"/>
      <c r="AI7583" s="439"/>
      <c r="AJ7583" s="439"/>
    </row>
    <row r="7584" spans="29:36" x14ac:dyDescent="0.25">
      <c r="AC7584" s="439"/>
      <c r="AD7584" s="439"/>
      <c r="AE7584" s="439"/>
      <c r="AF7584" s="439"/>
      <c r="AG7584" s="439"/>
      <c r="AH7584" s="439"/>
      <c r="AI7584" s="439"/>
      <c r="AJ7584" s="439"/>
    </row>
    <row r="7585" spans="29:36" x14ac:dyDescent="0.25">
      <c r="AC7585" s="439"/>
      <c r="AD7585" s="439"/>
      <c r="AE7585" s="439"/>
      <c r="AF7585" s="439"/>
      <c r="AG7585" s="439"/>
      <c r="AH7585" s="439"/>
      <c r="AI7585" s="439"/>
      <c r="AJ7585" s="439"/>
    </row>
    <row r="7586" spans="29:36" x14ac:dyDescent="0.25">
      <c r="AC7586" s="439"/>
      <c r="AD7586" s="439"/>
      <c r="AE7586" s="439"/>
      <c r="AF7586" s="439"/>
      <c r="AG7586" s="439"/>
      <c r="AH7586" s="439"/>
      <c r="AI7586" s="439"/>
      <c r="AJ7586" s="439"/>
    </row>
    <row r="7587" spans="29:36" x14ac:dyDescent="0.25">
      <c r="AC7587" s="439"/>
      <c r="AD7587" s="439"/>
      <c r="AE7587" s="439"/>
      <c r="AF7587" s="439"/>
      <c r="AG7587" s="439"/>
      <c r="AH7587" s="439"/>
      <c r="AI7587" s="439"/>
      <c r="AJ7587" s="439"/>
    </row>
    <row r="7588" spans="29:36" x14ac:dyDescent="0.25">
      <c r="AC7588" s="439"/>
      <c r="AD7588" s="439"/>
      <c r="AE7588" s="439"/>
      <c r="AF7588" s="439"/>
      <c r="AG7588" s="439"/>
      <c r="AH7588" s="439"/>
      <c r="AI7588" s="439"/>
      <c r="AJ7588" s="439"/>
    </row>
    <row r="7589" spans="29:36" x14ac:dyDescent="0.25">
      <c r="AC7589" s="439"/>
      <c r="AD7589" s="439"/>
      <c r="AE7589" s="439"/>
      <c r="AF7589" s="439"/>
      <c r="AG7589" s="439"/>
      <c r="AH7589" s="439"/>
      <c r="AI7589" s="439"/>
      <c r="AJ7589" s="439"/>
    </row>
    <row r="7590" spans="29:36" x14ac:dyDescent="0.25">
      <c r="AC7590" s="439"/>
      <c r="AD7590" s="439"/>
      <c r="AE7590" s="439"/>
      <c r="AF7590" s="439"/>
      <c r="AG7590" s="439"/>
      <c r="AH7590" s="439"/>
      <c r="AI7590" s="439"/>
      <c r="AJ7590" s="439"/>
    </row>
    <row r="7591" spans="29:36" x14ac:dyDescent="0.25">
      <c r="AC7591" s="439"/>
      <c r="AD7591" s="439"/>
      <c r="AE7591" s="439"/>
      <c r="AF7591" s="439"/>
      <c r="AG7591" s="439"/>
      <c r="AH7591" s="439"/>
      <c r="AI7591" s="439"/>
      <c r="AJ7591" s="439"/>
    </row>
    <row r="7592" spans="29:36" x14ac:dyDescent="0.25">
      <c r="AC7592" s="439"/>
      <c r="AD7592" s="439"/>
      <c r="AE7592" s="439"/>
      <c r="AF7592" s="439"/>
      <c r="AG7592" s="439"/>
      <c r="AH7592" s="439"/>
      <c r="AI7592" s="439"/>
      <c r="AJ7592" s="439"/>
    </row>
    <row r="7593" spans="29:36" x14ac:dyDescent="0.25">
      <c r="AC7593" s="439"/>
      <c r="AD7593" s="439"/>
      <c r="AE7593" s="439"/>
      <c r="AF7593" s="439"/>
      <c r="AG7593" s="439"/>
      <c r="AH7593" s="439"/>
      <c r="AI7593" s="439"/>
      <c r="AJ7593" s="439"/>
    </row>
    <row r="7594" spans="29:36" x14ac:dyDescent="0.25">
      <c r="AC7594" s="439"/>
      <c r="AD7594" s="439"/>
      <c r="AE7594" s="439"/>
      <c r="AF7594" s="439"/>
      <c r="AG7594" s="439"/>
      <c r="AH7594" s="439"/>
      <c r="AI7594" s="439"/>
      <c r="AJ7594" s="439"/>
    </row>
    <row r="7595" spans="29:36" x14ac:dyDescent="0.25">
      <c r="AC7595" s="439"/>
      <c r="AD7595" s="439"/>
      <c r="AE7595" s="439"/>
      <c r="AF7595" s="439"/>
      <c r="AG7595" s="439"/>
      <c r="AH7595" s="439"/>
      <c r="AI7595" s="439"/>
      <c r="AJ7595" s="439"/>
    </row>
    <row r="7596" spans="29:36" x14ac:dyDescent="0.25">
      <c r="AC7596" s="439"/>
      <c r="AD7596" s="439"/>
      <c r="AE7596" s="439"/>
      <c r="AF7596" s="439"/>
      <c r="AG7596" s="439"/>
      <c r="AH7596" s="439"/>
      <c r="AI7596" s="439"/>
      <c r="AJ7596" s="439"/>
    </row>
    <row r="7597" spans="29:36" x14ac:dyDescent="0.25">
      <c r="AC7597" s="439"/>
      <c r="AD7597" s="439"/>
      <c r="AE7597" s="439"/>
      <c r="AF7597" s="439"/>
      <c r="AG7597" s="439"/>
      <c r="AH7597" s="439"/>
      <c r="AI7597" s="439"/>
      <c r="AJ7597" s="439"/>
    </row>
    <row r="7598" spans="29:36" x14ac:dyDescent="0.25">
      <c r="AC7598" s="439"/>
      <c r="AD7598" s="439"/>
      <c r="AE7598" s="439"/>
      <c r="AF7598" s="439"/>
      <c r="AG7598" s="439"/>
      <c r="AH7598" s="439"/>
      <c r="AI7598" s="439"/>
      <c r="AJ7598" s="439"/>
    </row>
    <row r="7599" spans="29:36" x14ac:dyDescent="0.25">
      <c r="AC7599" s="439"/>
      <c r="AD7599" s="439"/>
      <c r="AE7599" s="439"/>
      <c r="AF7599" s="439"/>
      <c r="AG7599" s="439"/>
      <c r="AH7599" s="439"/>
      <c r="AI7599" s="439"/>
      <c r="AJ7599" s="439"/>
    </row>
    <row r="7600" spans="29:36" x14ac:dyDescent="0.25">
      <c r="AC7600" s="439"/>
      <c r="AD7600" s="439"/>
      <c r="AE7600" s="439"/>
      <c r="AF7600" s="439"/>
      <c r="AG7600" s="439"/>
      <c r="AH7600" s="439"/>
      <c r="AI7600" s="439"/>
      <c r="AJ7600" s="439"/>
    </row>
    <row r="7601" spans="29:36" x14ac:dyDescent="0.25">
      <c r="AC7601" s="439"/>
      <c r="AD7601" s="439"/>
      <c r="AE7601" s="439"/>
      <c r="AF7601" s="439"/>
      <c r="AG7601" s="439"/>
      <c r="AH7601" s="439"/>
      <c r="AI7601" s="439"/>
      <c r="AJ7601" s="439"/>
    </row>
    <row r="7602" spans="29:36" x14ac:dyDescent="0.25">
      <c r="AC7602" s="439"/>
      <c r="AD7602" s="439"/>
      <c r="AE7602" s="439"/>
      <c r="AF7602" s="439"/>
      <c r="AG7602" s="439"/>
      <c r="AH7602" s="439"/>
      <c r="AI7602" s="439"/>
      <c r="AJ7602" s="439"/>
    </row>
    <row r="7603" spans="29:36" x14ac:dyDescent="0.25">
      <c r="AC7603" s="439"/>
      <c r="AD7603" s="439"/>
      <c r="AE7603" s="439"/>
      <c r="AF7603" s="439"/>
      <c r="AG7603" s="439"/>
      <c r="AH7603" s="439"/>
      <c r="AI7603" s="439"/>
      <c r="AJ7603" s="439"/>
    </row>
    <row r="7604" spans="29:36" x14ac:dyDescent="0.25">
      <c r="AC7604" s="439"/>
      <c r="AD7604" s="439"/>
      <c r="AE7604" s="439"/>
      <c r="AF7604" s="439"/>
      <c r="AG7604" s="439"/>
      <c r="AH7604" s="439"/>
      <c r="AI7604" s="439"/>
      <c r="AJ7604" s="439"/>
    </row>
    <row r="7605" spans="29:36" x14ac:dyDescent="0.25">
      <c r="AC7605" s="439"/>
      <c r="AD7605" s="439"/>
      <c r="AE7605" s="439"/>
      <c r="AF7605" s="439"/>
      <c r="AG7605" s="439"/>
      <c r="AH7605" s="439"/>
      <c r="AI7605" s="439"/>
      <c r="AJ7605" s="439"/>
    </row>
    <row r="7606" spans="29:36" x14ac:dyDescent="0.25">
      <c r="AC7606" s="439"/>
      <c r="AD7606" s="439"/>
      <c r="AE7606" s="439"/>
      <c r="AF7606" s="439"/>
      <c r="AG7606" s="439"/>
      <c r="AH7606" s="439"/>
      <c r="AI7606" s="439"/>
      <c r="AJ7606" s="439"/>
    </row>
    <row r="7607" spans="29:36" x14ac:dyDescent="0.25">
      <c r="AC7607" s="439"/>
      <c r="AD7607" s="439"/>
      <c r="AE7607" s="439"/>
      <c r="AF7607" s="439"/>
      <c r="AG7607" s="439"/>
      <c r="AH7607" s="439"/>
      <c r="AI7607" s="439"/>
      <c r="AJ7607" s="439"/>
    </row>
    <row r="7608" spans="29:36" x14ac:dyDescent="0.25">
      <c r="AC7608" s="439"/>
      <c r="AD7608" s="439"/>
      <c r="AE7608" s="439"/>
      <c r="AF7608" s="439"/>
      <c r="AG7608" s="439"/>
      <c r="AH7608" s="439"/>
      <c r="AI7608" s="439"/>
      <c r="AJ7608" s="439"/>
    </row>
    <row r="7609" spans="29:36" x14ac:dyDescent="0.25">
      <c r="AC7609" s="439"/>
      <c r="AD7609" s="439"/>
      <c r="AE7609" s="439"/>
      <c r="AF7609" s="439"/>
      <c r="AG7609" s="439"/>
      <c r="AH7609" s="439"/>
      <c r="AI7609" s="439"/>
      <c r="AJ7609" s="439"/>
    </row>
    <row r="7610" spans="29:36" x14ac:dyDescent="0.25">
      <c r="AC7610" s="439"/>
      <c r="AD7610" s="439"/>
      <c r="AE7610" s="439"/>
      <c r="AF7610" s="439"/>
      <c r="AG7610" s="439"/>
      <c r="AH7610" s="439"/>
      <c r="AI7610" s="439"/>
      <c r="AJ7610" s="439"/>
    </row>
    <row r="7611" spans="29:36" x14ac:dyDescent="0.25">
      <c r="AC7611" s="439"/>
      <c r="AD7611" s="439"/>
      <c r="AE7611" s="439"/>
      <c r="AF7611" s="439"/>
      <c r="AG7611" s="439"/>
      <c r="AH7611" s="439"/>
      <c r="AI7611" s="439"/>
      <c r="AJ7611" s="439"/>
    </row>
    <row r="7612" spans="29:36" x14ac:dyDescent="0.25">
      <c r="AC7612" s="439"/>
      <c r="AD7612" s="439"/>
      <c r="AE7612" s="439"/>
      <c r="AF7612" s="439"/>
      <c r="AG7612" s="439"/>
      <c r="AH7612" s="439"/>
      <c r="AI7612" s="439"/>
      <c r="AJ7612" s="439"/>
    </row>
    <row r="7613" spans="29:36" x14ac:dyDescent="0.25">
      <c r="AC7613" s="439"/>
      <c r="AD7613" s="439"/>
      <c r="AE7613" s="439"/>
      <c r="AF7613" s="439"/>
      <c r="AG7613" s="439"/>
      <c r="AH7613" s="439"/>
      <c r="AI7613" s="439"/>
      <c r="AJ7613" s="439"/>
    </row>
    <row r="7614" spans="29:36" x14ac:dyDescent="0.25">
      <c r="AC7614" s="439"/>
      <c r="AD7614" s="439"/>
      <c r="AE7614" s="439"/>
      <c r="AF7614" s="439"/>
      <c r="AG7614" s="439"/>
      <c r="AH7614" s="439"/>
      <c r="AI7614" s="439"/>
      <c r="AJ7614" s="439"/>
    </row>
    <row r="7615" spans="29:36" x14ac:dyDescent="0.25">
      <c r="AC7615" s="439"/>
      <c r="AD7615" s="439"/>
      <c r="AE7615" s="439"/>
      <c r="AF7615" s="439"/>
      <c r="AG7615" s="439"/>
      <c r="AH7615" s="439"/>
      <c r="AI7615" s="439"/>
      <c r="AJ7615" s="439"/>
    </row>
    <row r="7616" spans="29:36" x14ac:dyDescent="0.25">
      <c r="AC7616" s="439"/>
      <c r="AD7616" s="439"/>
      <c r="AE7616" s="439"/>
      <c r="AF7616" s="439"/>
      <c r="AG7616" s="439"/>
      <c r="AH7616" s="439"/>
      <c r="AI7616" s="439"/>
      <c r="AJ7616" s="439"/>
    </row>
    <row r="7617" spans="29:36" x14ac:dyDescent="0.25">
      <c r="AC7617" s="439"/>
      <c r="AD7617" s="439"/>
      <c r="AE7617" s="439"/>
      <c r="AF7617" s="439"/>
      <c r="AG7617" s="439"/>
      <c r="AH7617" s="439"/>
      <c r="AI7617" s="439"/>
      <c r="AJ7617" s="439"/>
    </row>
    <row r="7618" spans="29:36" x14ac:dyDescent="0.25">
      <c r="AC7618" s="439"/>
      <c r="AD7618" s="439"/>
      <c r="AE7618" s="439"/>
      <c r="AF7618" s="439"/>
      <c r="AG7618" s="439"/>
      <c r="AH7618" s="439"/>
      <c r="AI7618" s="439"/>
      <c r="AJ7618" s="439"/>
    </row>
    <row r="7619" spans="29:36" x14ac:dyDescent="0.25">
      <c r="AC7619" s="439"/>
      <c r="AD7619" s="439"/>
      <c r="AE7619" s="439"/>
      <c r="AF7619" s="439"/>
      <c r="AG7619" s="439"/>
      <c r="AH7619" s="439"/>
      <c r="AI7619" s="439"/>
      <c r="AJ7619" s="439"/>
    </row>
    <row r="7620" spans="29:36" x14ac:dyDescent="0.25">
      <c r="AC7620" s="439"/>
      <c r="AD7620" s="439"/>
      <c r="AE7620" s="439"/>
      <c r="AF7620" s="439"/>
      <c r="AG7620" s="439"/>
      <c r="AH7620" s="439"/>
      <c r="AI7620" s="439"/>
      <c r="AJ7620" s="439"/>
    </row>
    <row r="7621" spans="29:36" x14ac:dyDescent="0.25">
      <c r="AC7621" s="439"/>
      <c r="AD7621" s="439"/>
      <c r="AE7621" s="439"/>
      <c r="AF7621" s="439"/>
      <c r="AG7621" s="439"/>
      <c r="AH7621" s="439"/>
      <c r="AI7621" s="439"/>
      <c r="AJ7621" s="439"/>
    </row>
    <row r="7622" spans="29:36" x14ac:dyDescent="0.25">
      <c r="AC7622" s="439"/>
      <c r="AD7622" s="439"/>
      <c r="AE7622" s="439"/>
      <c r="AF7622" s="439"/>
      <c r="AG7622" s="439"/>
      <c r="AH7622" s="439"/>
      <c r="AI7622" s="439"/>
      <c r="AJ7622" s="439"/>
    </row>
    <row r="7623" spans="29:36" x14ac:dyDescent="0.25">
      <c r="AC7623" s="439"/>
      <c r="AD7623" s="439"/>
      <c r="AE7623" s="439"/>
      <c r="AF7623" s="439"/>
      <c r="AG7623" s="439"/>
      <c r="AH7623" s="439"/>
      <c r="AI7623" s="439"/>
      <c r="AJ7623" s="439"/>
    </row>
    <row r="7624" spans="29:36" x14ac:dyDescent="0.25">
      <c r="AC7624" s="439"/>
      <c r="AD7624" s="439"/>
      <c r="AE7624" s="439"/>
      <c r="AF7624" s="439"/>
      <c r="AG7624" s="439"/>
      <c r="AH7624" s="439"/>
      <c r="AI7624" s="439"/>
      <c r="AJ7624" s="439"/>
    </row>
    <row r="7625" spans="29:36" x14ac:dyDescent="0.25">
      <c r="AC7625" s="439"/>
      <c r="AD7625" s="439"/>
      <c r="AE7625" s="439"/>
      <c r="AF7625" s="439"/>
      <c r="AG7625" s="439"/>
      <c r="AH7625" s="439"/>
      <c r="AI7625" s="439"/>
      <c r="AJ7625" s="439"/>
    </row>
    <row r="7626" spans="29:36" x14ac:dyDescent="0.25">
      <c r="AC7626" s="439"/>
      <c r="AD7626" s="439"/>
      <c r="AE7626" s="439"/>
      <c r="AF7626" s="439"/>
      <c r="AG7626" s="439"/>
      <c r="AH7626" s="439"/>
      <c r="AI7626" s="439"/>
      <c r="AJ7626" s="439"/>
    </row>
    <row r="7627" spans="29:36" x14ac:dyDescent="0.25">
      <c r="AC7627" s="439"/>
      <c r="AD7627" s="439"/>
      <c r="AE7627" s="439"/>
      <c r="AF7627" s="439"/>
      <c r="AG7627" s="439"/>
      <c r="AH7627" s="439"/>
      <c r="AI7627" s="439"/>
      <c r="AJ7627" s="439"/>
    </row>
    <row r="7628" spans="29:36" x14ac:dyDescent="0.25">
      <c r="AC7628" s="439"/>
      <c r="AD7628" s="439"/>
      <c r="AE7628" s="439"/>
      <c r="AF7628" s="439"/>
      <c r="AG7628" s="439"/>
      <c r="AH7628" s="439"/>
      <c r="AI7628" s="439"/>
      <c r="AJ7628" s="439"/>
    </row>
    <row r="7629" spans="29:36" x14ac:dyDescent="0.25">
      <c r="AC7629" s="439"/>
      <c r="AD7629" s="439"/>
      <c r="AE7629" s="439"/>
      <c r="AF7629" s="439"/>
      <c r="AG7629" s="439"/>
      <c r="AH7629" s="439"/>
      <c r="AI7629" s="439"/>
      <c r="AJ7629" s="439"/>
    </row>
    <row r="7630" spans="29:36" x14ac:dyDescent="0.25">
      <c r="AC7630" s="439"/>
      <c r="AD7630" s="439"/>
      <c r="AE7630" s="439"/>
      <c r="AF7630" s="439"/>
      <c r="AG7630" s="439"/>
      <c r="AH7630" s="439"/>
      <c r="AI7630" s="439"/>
      <c r="AJ7630" s="439"/>
    </row>
    <row r="7631" spans="29:36" x14ac:dyDescent="0.25">
      <c r="AC7631" s="439"/>
      <c r="AD7631" s="439"/>
      <c r="AE7631" s="439"/>
      <c r="AF7631" s="439"/>
      <c r="AG7631" s="439"/>
      <c r="AH7631" s="439"/>
      <c r="AI7631" s="439"/>
      <c r="AJ7631" s="439"/>
    </row>
    <row r="7632" spans="29:36" x14ac:dyDescent="0.25">
      <c r="AC7632" s="439"/>
      <c r="AD7632" s="439"/>
      <c r="AE7632" s="439"/>
      <c r="AF7632" s="439"/>
      <c r="AG7632" s="439"/>
      <c r="AH7632" s="439"/>
      <c r="AI7632" s="439"/>
      <c r="AJ7632" s="439"/>
    </row>
    <row r="7633" spans="29:36" x14ac:dyDescent="0.25">
      <c r="AC7633" s="439"/>
      <c r="AD7633" s="439"/>
      <c r="AE7633" s="439"/>
      <c r="AF7633" s="439"/>
      <c r="AG7633" s="439"/>
      <c r="AH7633" s="439"/>
      <c r="AI7633" s="439"/>
      <c r="AJ7633" s="439"/>
    </row>
    <row r="7634" spans="29:36" x14ac:dyDescent="0.25">
      <c r="AC7634" s="439"/>
      <c r="AD7634" s="439"/>
      <c r="AE7634" s="439"/>
      <c r="AF7634" s="439"/>
      <c r="AG7634" s="439"/>
      <c r="AH7634" s="439"/>
      <c r="AI7634" s="439"/>
      <c r="AJ7634" s="439"/>
    </row>
    <row r="7635" spans="29:36" x14ac:dyDescent="0.25">
      <c r="AC7635" s="439"/>
      <c r="AD7635" s="439"/>
      <c r="AE7635" s="439"/>
      <c r="AF7635" s="439"/>
      <c r="AG7635" s="439"/>
      <c r="AH7635" s="439"/>
      <c r="AI7635" s="439"/>
      <c r="AJ7635" s="439"/>
    </row>
    <row r="7636" spans="29:36" x14ac:dyDescent="0.25">
      <c r="AC7636" s="439"/>
      <c r="AD7636" s="439"/>
      <c r="AE7636" s="439"/>
      <c r="AF7636" s="439"/>
      <c r="AG7636" s="439"/>
      <c r="AH7636" s="439"/>
      <c r="AI7636" s="439"/>
      <c r="AJ7636" s="439"/>
    </row>
    <row r="7637" spans="29:36" x14ac:dyDescent="0.25">
      <c r="AC7637" s="439"/>
      <c r="AD7637" s="439"/>
      <c r="AE7637" s="439"/>
      <c r="AF7637" s="439"/>
      <c r="AG7637" s="439"/>
      <c r="AH7637" s="439"/>
      <c r="AI7637" s="439"/>
      <c r="AJ7637" s="439"/>
    </row>
    <row r="7638" spans="29:36" x14ac:dyDescent="0.25">
      <c r="AC7638" s="439"/>
      <c r="AD7638" s="439"/>
      <c r="AE7638" s="439"/>
      <c r="AF7638" s="439"/>
      <c r="AG7638" s="439"/>
      <c r="AH7638" s="439"/>
      <c r="AI7638" s="439"/>
      <c r="AJ7638" s="439"/>
    </row>
    <row r="7639" spans="29:36" x14ac:dyDescent="0.25">
      <c r="AC7639" s="439"/>
      <c r="AD7639" s="439"/>
      <c r="AE7639" s="439"/>
      <c r="AF7639" s="439"/>
      <c r="AG7639" s="439"/>
      <c r="AH7639" s="439"/>
      <c r="AI7639" s="439"/>
      <c r="AJ7639" s="439"/>
    </row>
    <row r="7640" spans="29:36" x14ac:dyDescent="0.25">
      <c r="AC7640" s="439"/>
      <c r="AD7640" s="439"/>
      <c r="AE7640" s="439"/>
      <c r="AF7640" s="439"/>
      <c r="AG7640" s="439"/>
      <c r="AH7640" s="439"/>
      <c r="AI7640" s="439"/>
      <c r="AJ7640" s="439"/>
    </row>
    <row r="7641" spans="29:36" x14ac:dyDescent="0.25">
      <c r="AC7641" s="439"/>
      <c r="AD7641" s="439"/>
      <c r="AE7641" s="439"/>
      <c r="AF7641" s="439"/>
      <c r="AG7641" s="439"/>
      <c r="AH7641" s="439"/>
      <c r="AI7641" s="439"/>
      <c r="AJ7641" s="439"/>
    </row>
    <row r="7642" spans="29:36" x14ac:dyDescent="0.25">
      <c r="AC7642" s="439"/>
      <c r="AD7642" s="439"/>
      <c r="AE7642" s="439"/>
      <c r="AF7642" s="439"/>
      <c r="AG7642" s="439"/>
      <c r="AH7642" s="439"/>
      <c r="AI7642" s="439"/>
      <c r="AJ7642" s="439"/>
    </row>
    <row r="7643" spans="29:36" x14ac:dyDescent="0.25">
      <c r="AC7643" s="439"/>
      <c r="AD7643" s="439"/>
      <c r="AE7643" s="439"/>
      <c r="AF7643" s="439"/>
      <c r="AG7643" s="439"/>
      <c r="AH7643" s="439"/>
      <c r="AI7643" s="439"/>
      <c r="AJ7643" s="439"/>
    </row>
    <row r="7644" spans="29:36" x14ac:dyDescent="0.25">
      <c r="AC7644" s="439"/>
      <c r="AD7644" s="439"/>
      <c r="AE7644" s="439"/>
      <c r="AF7644" s="439"/>
      <c r="AG7644" s="439"/>
      <c r="AH7644" s="439"/>
      <c r="AI7644" s="439"/>
      <c r="AJ7644" s="439"/>
    </row>
    <row r="7645" spans="29:36" x14ac:dyDescent="0.25">
      <c r="AC7645" s="439"/>
      <c r="AD7645" s="439"/>
      <c r="AE7645" s="439"/>
      <c r="AF7645" s="439"/>
      <c r="AG7645" s="439"/>
      <c r="AH7645" s="439"/>
      <c r="AI7645" s="439"/>
      <c r="AJ7645" s="439"/>
    </row>
    <row r="7646" spans="29:36" x14ac:dyDescent="0.25">
      <c r="AC7646" s="439"/>
      <c r="AD7646" s="439"/>
      <c r="AE7646" s="439"/>
      <c r="AF7646" s="439"/>
      <c r="AG7646" s="439"/>
      <c r="AH7646" s="439"/>
      <c r="AI7646" s="439"/>
      <c r="AJ7646" s="439"/>
    </row>
    <row r="7647" spans="29:36" x14ac:dyDescent="0.25">
      <c r="AC7647" s="439"/>
      <c r="AD7647" s="439"/>
      <c r="AE7647" s="439"/>
      <c r="AF7647" s="439"/>
      <c r="AG7647" s="439"/>
      <c r="AH7647" s="439"/>
      <c r="AI7647" s="439"/>
      <c r="AJ7647" s="439"/>
    </row>
    <row r="7648" spans="29:36" x14ac:dyDescent="0.25">
      <c r="AC7648" s="439"/>
      <c r="AD7648" s="439"/>
      <c r="AE7648" s="439"/>
      <c r="AF7648" s="439"/>
      <c r="AG7648" s="439"/>
      <c r="AH7648" s="439"/>
      <c r="AI7648" s="439"/>
      <c r="AJ7648" s="439"/>
    </row>
    <row r="7649" spans="29:36" x14ac:dyDescent="0.25">
      <c r="AC7649" s="439"/>
      <c r="AD7649" s="439"/>
      <c r="AE7649" s="439"/>
      <c r="AF7649" s="439"/>
      <c r="AG7649" s="439"/>
      <c r="AH7649" s="439"/>
      <c r="AI7649" s="439"/>
      <c r="AJ7649" s="439"/>
    </row>
    <row r="7650" spans="29:36" x14ac:dyDescent="0.25">
      <c r="AC7650" s="439"/>
      <c r="AD7650" s="439"/>
      <c r="AE7650" s="439"/>
      <c r="AF7650" s="439"/>
      <c r="AG7650" s="439"/>
      <c r="AH7650" s="439"/>
      <c r="AI7650" s="439"/>
      <c r="AJ7650" s="439"/>
    </row>
    <row r="7651" spans="29:36" x14ac:dyDescent="0.25">
      <c r="AC7651" s="439"/>
      <c r="AD7651" s="439"/>
      <c r="AE7651" s="439"/>
      <c r="AF7651" s="439"/>
      <c r="AG7651" s="439"/>
      <c r="AH7651" s="439"/>
      <c r="AI7651" s="439"/>
      <c r="AJ7651" s="439"/>
    </row>
    <row r="7652" spans="29:36" x14ac:dyDescent="0.25">
      <c r="AC7652" s="439"/>
      <c r="AD7652" s="439"/>
      <c r="AE7652" s="439"/>
      <c r="AF7652" s="439"/>
      <c r="AG7652" s="439"/>
      <c r="AH7652" s="439"/>
      <c r="AI7652" s="439"/>
      <c r="AJ7652" s="439"/>
    </row>
    <row r="7653" spans="29:36" x14ac:dyDescent="0.25">
      <c r="AC7653" s="439"/>
      <c r="AD7653" s="439"/>
      <c r="AE7653" s="439"/>
      <c r="AF7653" s="439"/>
      <c r="AG7653" s="439"/>
      <c r="AH7653" s="439"/>
      <c r="AI7653" s="439"/>
      <c r="AJ7653" s="439"/>
    </row>
    <row r="7654" spans="29:36" x14ac:dyDescent="0.25">
      <c r="AC7654" s="439"/>
      <c r="AD7654" s="439"/>
      <c r="AE7654" s="439"/>
      <c r="AF7654" s="439"/>
      <c r="AG7654" s="439"/>
      <c r="AH7654" s="439"/>
      <c r="AI7654" s="439"/>
      <c r="AJ7654" s="439"/>
    </row>
    <row r="7655" spans="29:36" x14ac:dyDescent="0.25">
      <c r="AC7655" s="439"/>
      <c r="AD7655" s="439"/>
      <c r="AE7655" s="439"/>
      <c r="AF7655" s="439"/>
      <c r="AG7655" s="439"/>
      <c r="AH7655" s="439"/>
      <c r="AI7655" s="439"/>
      <c r="AJ7655" s="439"/>
    </row>
    <row r="7656" spans="29:36" x14ac:dyDescent="0.25">
      <c r="AC7656" s="439"/>
      <c r="AD7656" s="439"/>
      <c r="AE7656" s="439"/>
      <c r="AF7656" s="439"/>
      <c r="AG7656" s="439"/>
      <c r="AH7656" s="439"/>
      <c r="AI7656" s="439"/>
      <c r="AJ7656" s="439"/>
    </row>
    <row r="7657" spans="29:36" x14ac:dyDescent="0.25">
      <c r="AC7657" s="439"/>
      <c r="AD7657" s="439"/>
      <c r="AE7657" s="439"/>
      <c r="AF7657" s="439"/>
      <c r="AG7657" s="439"/>
      <c r="AH7657" s="439"/>
      <c r="AI7657" s="439"/>
      <c r="AJ7657" s="439"/>
    </row>
    <row r="7658" spans="29:36" x14ac:dyDescent="0.25">
      <c r="AC7658" s="439"/>
      <c r="AD7658" s="439"/>
      <c r="AE7658" s="439"/>
      <c r="AF7658" s="439"/>
      <c r="AG7658" s="439"/>
      <c r="AH7658" s="439"/>
      <c r="AI7658" s="439"/>
      <c r="AJ7658" s="439"/>
    </row>
    <row r="7659" spans="29:36" x14ac:dyDescent="0.25">
      <c r="AC7659" s="439"/>
      <c r="AD7659" s="439"/>
      <c r="AE7659" s="439"/>
      <c r="AF7659" s="439"/>
      <c r="AG7659" s="439"/>
      <c r="AH7659" s="439"/>
      <c r="AI7659" s="439"/>
      <c r="AJ7659" s="439"/>
    </row>
    <row r="7660" spans="29:36" x14ac:dyDescent="0.25">
      <c r="AC7660" s="439"/>
      <c r="AD7660" s="439"/>
      <c r="AE7660" s="439"/>
      <c r="AF7660" s="439"/>
      <c r="AG7660" s="439"/>
      <c r="AH7660" s="439"/>
      <c r="AI7660" s="439"/>
      <c r="AJ7660" s="439"/>
    </row>
    <row r="7661" spans="29:36" x14ac:dyDescent="0.25">
      <c r="AC7661" s="439"/>
      <c r="AD7661" s="439"/>
      <c r="AE7661" s="439"/>
      <c r="AF7661" s="439"/>
      <c r="AG7661" s="439"/>
      <c r="AH7661" s="439"/>
      <c r="AI7661" s="439"/>
      <c r="AJ7661" s="439"/>
    </row>
    <row r="7662" spans="29:36" x14ac:dyDescent="0.25">
      <c r="AC7662" s="439"/>
      <c r="AD7662" s="439"/>
      <c r="AE7662" s="439"/>
      <c r="AF7662" s="439"/>
      <c r="AG7662" s="439"/>
      <c r="AH7662" s="439"/>
      <c r="AI7662" s="439"/>
      <c r="AJ7662" s="439"/>
    </row>
    <row r="7663" spans="29:36" x14ac:dyDescent="0.25">
      <c r="AC7663" s="439"/>
      <c r="AD7663" s="439"/>
      <c r="AE7663" s="439"/>
      <c r="AF7663" s="439"/>
      <c r="AG7663" s="439"/>
      <c r="AH7663" s="439"/>
      <c r="AI7663" s="439"/>
      <c r="AJ7663" s="439"/>
    </row>
    <row r="7664" spans="29:36" x14ac:dyDescent="0.25">
      <c r="AC7664" s="439"/>
      <c r="AD7664" s="439"/>
      <c r="AE7664" s="439"/>
      <c r="AF7664" s="439"/>
      <c r="AG7664" s="439"/>
      <c r="AH7664" s="439"/>
      <c r="AI7664" s="439"/>
      <c r="AJ7664" s="439"/>
    </row>
    <row r="7665" spans="29:36" x14ac:dyDescent="0.25">
      <c r="AC7665" s="439"/>
      <c r="AD7665" s="439"/>
      <c r="AE7665" s="439"/>
      <c r="AF7665" s="439"/>
      <c r="AG7665" s="439"/>
      <c r="AH7665" s="439"/>
      <c r="AI7665" s="439"/>
      <c r="AJ7665" s="439"/>
    </row>
    <row r="7666" spans="29:36" x14ac:dyDescent="0.25">
      <c r="AC7666" s="439"/>
      <c r="AD7666" s="439"/>
      <c r="AE7666" s="439"/>
      <c r="AF7666" s="439"/>
      <c r="AG7666" s="439"/>
      <c r="AH7666" s="439"/>
      <c r="AI7666" s="439"/>
      <c r="AJ7666" s="439"/>
    </row>
    <row r="7667" spans="29:36" x14ac:dyDescent="0.25">
      <c r="AC7667" s="439"/>
      <c r="AD7667" s="439"/>
      <c r="AE7667" s="439"/>
      <c r="AF7667" s="439"/>
      <c r="AG7667" s="439"/>
      <c r="AH7667" s="439"/>
      <c r="AI7667" s="439"/>
      <c r="AJ7667" s="439"/>
    </row>
    <row r="7668" spans="29:36" x14ac:dyDescent="0.25">
      <c r="AC7668" s="439"/>
      <c r="AD7668" s="439"/>
      <c r="AE7668" s="439"/>
      <c r="AF7668" s="439"/>
      <c r="AG7668" s="439"/>
      <c r="AH7668" s="439"/>
      <c r="AI7668" s="439"/>
      <c r="AJ7668" s="439"/>
    </row>
    <row r="7669" spans="29:36" x14ac:dyDescent="0.25">
      <c r="AC7669" s="439"/>
      <c r="AD7669" s="439"/>
      <c r="AE7669" s="439"/>
      <c r="AF7669" s="439"/>
      <c r="AG7669" s="439"/>
      <c r="AH7669" s="439"/>
      <c r="AI7669" s="439"/>
      <c r="AJ7669" s="439"/>
    </row>
    <row r="7670" spans="29:36" x14ac:dyDescent="0.25">
      <c r="AC7670" s="439"/>
      <c r="AD7670" s="439"/>
      <c r="AE7670" s="439"/>
      <c r="AF7670" s="439"/>
      <c r="AG7670" s="439"/>
      <c r="AH7670" s="439"/>
      <c r="AI7670" s="439"/>
      <c r="AJ7670" s="439"/>
    </row>
    <row r="7671" spans="29:36" x14ac:dyDescent="0.25">
      <c r="AC7671" s="439"/>
      <c r="AD7671" s="439"/>
      <c r="AE7671" s="439"/>
      <c r="AF7671" s="439"/>
      <c r="AG7671" s="439"/>
      <c r="AH7671" s="439"/>
      <c r="AI7671" s="439"/>
      <c r="AJ7671" s="439"/>
    </row>
    <row r="7672" spans="29:36" x14ac:dyDescent="0.25">
      <c r="AC7672" s="439"/>
      <c r="AD7672" s="439"/>
      <c r="AE7672" s="439"/>
      <c r="AF7672" s="439"/>
      <c r="AG7672" s="439"/>
      <c r="AH7672" s="439"/>
      <c r="AI7672" s="439"/>
      <c r="AJ7672" s="439"/>
    </row>
    <row r="7673" spans="29:36" x14ac:dyDescent="0.25">
      <c r="AC7673" s="439"/>
      <c r="AD7673" s="439"/>
      <c r="AE7673" s="439"/>
      <c r="AF7673" s="439"/>
      <c r="AG7673" s="439"/>
      <c r="AH7673" s="439"/>
      <c r="AI7673" s="439"/>
      <c r="AJ7673" s="439"/>
    </row>
    <row r="7674" spans="29:36" x14ac:dyDescent="0.25">
      <c r="AC7674" s="439"/>
      <c r="AD7674" s="439"/>
      <c r="AE7674" s="439"/>
      <c r="AF7674" s="439"/>
      <c r="AG7674" s="439"/>
      <c r="AH7674" s="439"/>
      <c r="AI7674" s="439"/>
      <c r="AJ7674" s="439"/>
    </row>
    <row r="7675" spans="29:36" x14ac:dyDescent="0.25">
      <c r="AC7675" s="439"/>
      <c r="AD7675" s="439"/>
      <c r="AE7675" s="439"/>
      <c r="AF7675" s="439"/>
      <c r="AG7675" s="439"/>
      <c r="AH7675" s="439"/>
      <c r="AI7675" s="439"/>
      <c r="AJ7675" s="439"/>
    </row>
    <row r="7676" spans="29:36" x14ac:dyDescent="0.25">
      <c r="AC7676" s="439"/>
      <c r="AD7676" s="439"/>
      <c r="AE7676" s="439"/>
      <c r="AF7676" s="439"/>
      <c r="AG7676" s="439"/>
      <c r="AH7676" s="439"/>
      <c r="AI7676" s="439"/>
      <c r="AJ7676" s="439"/>
    </row>
    <row r="7677" spans="29:36" x14ac:dyDescent="0.25">
      <c r="AC7677" s="439"/>
      <c r="AD7677" s="439"/>
      <c r="AE7677" s="439"/>
      <c r="AF7677" s="439"/>
      <c r="AG7677" s="439"/>
      <c r="AH7677" s="439"/>
      <c r="AI7677" s="439"/>
      <c r="AJ7677" s="439"/>
    </row>
    <row r="7678" spans="29:36" x14ac:dyDescent="0.25">
      <c r="AC7678" s="439"/>
      <c r="AD7678" s="439"/>
      <c r="AE7678" s="439"/>
      <c r="AF7678" s="439"/>
      <c r="AG7678" s="439"/>
      <c r="AH7678" s="439"/>
      <c r="AI7678" s="439"/>
      <c r="AJ7678" s="439"/>
    </row>
    <row r="7679" spans="29:36" x14ac:dyDescent="0.25">
      <c r="AC7679" s="439"/>
      <c r="AD7679" s="439"/>
      <c r="AE7679" s="439"/>
      <c r="AF7679" s="439"/>
      <c r="AG7679" s="439"/>
      <c r="AH7679" s="439"/>
      <c r="AI7679" s="439"/>
      <c r="AJ7679" s="439"/>
    </row>
    <row r="7680" spans="29:36" x14ac:dyDescent="0.25">
      <c r="AC7680" s="439"/>
      <c r="AD7680" s="439"/>
      <c r="AE7680" s="439"/>
      <c r="AF7680" s="439"/>
      <c r="AG7680" s="439"/>
      <c r="AH7680" s="439"/>
      <c r="AI7680" s="439"/>
      <c r="AJ7680" s="439"/>
    </row>
    <row r="7681" spans="29:36" x14ac:dyDescent="0.25">
      <c r="AC7681" s="439"/>
      <c r="AD7681" s="439"/>
      <c r="AE7681" s="439"/>
      <c r="AF7681" s="439"/>
      <c r="AG7681" s="439"/>
      <c r="AH7681" s="439"/>
      <c r="AI7681" s="439"/>
      <c r="AJ7681" s="439"/>
    </row>
    <row r="7682" spans="29:36" x14ac:dyDescent="0.25">
      <c r="AC7682" s="439"/>
      <c r="AD7682" s="439"/>
      <c r="AE7682" s="439"/>
      <c r="AF7682" s="439"/>
      <c r="AG7682" s="439"/>
      <c r="AH7682" s="439"/>
      <c r="AI7682" s="439"/>
      <c r="AJ7682" s="439"/>
    </row>
    <row r="7683" spans="29:36" x14ac:dyDescent="0.25">
      <c r="AC7683" s="439"/>
      <c r="AD7683" s="439"/>
      <c r="AE7683" s="439"/>
      <c r="AF7683" s="439"/>
      <c r="AG7683" s="439"/>
      <c r="AH7683" s="439"/>
      <c r="AI7683" s="439"/>
      <c r="AJ7683" s="439"/>
    </row>
    <row r="7684" spans="29:36" x14ac:dyDescent="0.25">
      <c r="AC7684" s="439"/>
      <c r="AD7684" s="439"/>
      <c r="AE7684" s="439"/>
      <c r="AF7684" s="439"/>
      <c r="AG7684" s="439"/>
      <c r="AH7684" s="439"/>
      <c r="AI7684" s="439"/>
      <c r="AJ7684" s="439"/>
    </row>
    <row r="7685" spans="29:36" x14ac:dyDescent="0.25">
      <c r="AC7685" s="439"/>
      <c r="AD7685" s="439"/>
      <c r="AE7685" s="439"/>
      <c r="AF7685" s="439"/>
      <c r="AG7685" s="439"/>
      <c r="AH7685" s="439"/>
      <c r="AI7685" s="439"/>
      <c r="AJ7685" s="439"/>
    </row>
    <row r="7686" spans="29:36" x14ac:dyDescent="0.25">
      <c r="AC7686" s="439"/>
      <c r="AD7686" s="439"/>
      <c r="AE7686" s="439"/>
      <c r="AF7686" s="439"/>
      <c r="AG7686" s="439"/>
      <c r="AH7686" s="439"/>
      <c r="AI7686" s="439"/>
      <c r="AJ7686" s="439"/>
    </row>
    <row r="7687" spans="29:36" x14ac:dyDescent="0.25">
      <c r="AC7687" s="439"/>
      <c r="AD7687" s="439"/>
      <c r="AE7687" s="439"/>
      <c r="AF7687" s="439"/>
      <c r="AG7687" s="439"/>
      <c r="AH7687" s="439"/>
      <c r="AI7687" s="439"/>
      <c r="AJ7687" s="439"/>
    </row>
    <row r="7688" spans="29:36" x14ac:dyDescent="0.25">
      <c r="AC7688" s="439"/>
      <c r="AD7688" s="439"/>
      <c r="AE7688" s="439"/>
      <c r="AF7688" s="439"/>
      <c r="AG7688" s="439"/>
      <c r="AH7688" s="439"/>
      <c r="AI7688" s="439"/>
      <c r="AJ7688" s="439"/>
    </row>
    <row r="7689" spans="29:36" x14ac:dyDescent="0.25">
      <c r="AC7689" s="439"/>
      <c r="AD7689" s="439"/>
      <c r="AE7689" s="439"/>
      <c r="AF7689" s="439"/>
      <c r="AG7689" s="439"/>
      <c r="AH7689" s="439"/>
      <c r="AI7689" s="439"/>
      <c r="AJ7689" s="439"/>
    </row>
    <row r="7690" spans="29:36" x14ac:dyDescent="0.25">
      <c r="AC7690" s="439"/>
      <c r="AD7690" s="439"/>
      <c r="AE7690" s="439"/>
      <c r="AF7690" s="439"/>
      <c r="AG7690" s="439"/>
      <c r="AH7690" s="439"/>
      <c r="AI7690" s="439"/>
      <c r="AJ7690" s="439"/>
    </row>
    <row r="7691" spans="29:36" x14ac:dyDescent="0.25">
      <c r="AC7691" s="439"/>
      <c r="AD7691" s="439"/>
      <c r="AE7691" s="439"/>
      <c r="AF7691" s="439"/>
      <c r="AG7691" s="439"/>
      <c r="AH7691" s="439"/>
      <c r="AI7691" s="439"/>
      <c r="AJ7691" s="439"/>
    </row>
    <row r="7692" spans="29:36" x14ac:dyDescent="0.25">
      <c r="AC7692" s="439"/>
      <c r="AD7692" s="439"/>
      <c r="AE7692" s="439"/>
      <c r="AF7692" s="439"/>
      <c r="AG7692" s="439"/>
      <c r="AH7692" s="439"/>
      <c r="AI7692" s="439"/>
      <c r="AJ7692" s="439"/>
    </row>
    <row r="7693" spans="29:36" x14ac:dyDescent="0.25">
      <c r="AC7693" s="439"/>
      <c r="AD7693" s="439"/>
      <c r="AE7693" s="439"/>
      <c r="AF7693" s="439"/>
      <c r="AG7693" s="439"/>
      <c r="AH7693" s="439"/>
      <c r="AI7693" s="439"/>
      <c r="AJ7693" s="439"/>
    </row>
    <row r="7694" spans="29:36" x14ac:dyDescent="0.25">
      <c r="AC7694" s="439"/>
      <c r="AD7694" s="439"/>
      <c r="AE7694" s="439"/>
      <c r="AF7694" s="439"/>
      <c r="AG7694" s="439"/>
      <c r="AH7694" s="439"/>
      <c r="AI7694" s="439"/>
      <c r="AJ7694" s="439"/>
    </row>
    <row r="7695" spans="29:36" x14ac:dyDescent="0.25">
      <c r="AC7695" s="439"/>
      <c r="AD7695" s="439"/>
      <c r="AE7695" s="439"/>
      <c r="AF7695" s="439"/>
      <c r="AG7695" s="439"/>
      <c r="AH7695" s="439"/>
      <c r="AI7695" s="439"/>
      <c r="AJ7695" s="439"/>
    </row>
    <row r="7696" spans="29:36" x14ac:dyDescent="0.25">
      <c r="AC7696" s="439"/>
      <c r="AD7696" s="439"/>
      <c r="AE7696" s="439"/>
      <c r="AF7696" s="439"/>
      <c r="AG7696" s="439"/>
      <c r="AH7696" s="439"/>
      <c r="AI7696" s="439"/>
      <c r="AJ7696" s="439"/>
    </row>
    <row r="7697" spans="29:36" x14ac:dyDescent="0.25">
      <c r="AC7697" s="439"/>
      <c r="AD7697" s="439"/>
      <c r="AE7697" s="439"/>
      <c r="AF7697" s="439"/>
      <c r="AG7697" s="439"/>
      <c r="AH7697" s="439"/>
      <c r="AI7697" s="439"/>
      <c r="AJ7697" s="439"/>
    </row>
    <row r="7698" spans="29:36" x14ac:dyDescent="0.25">
      <c r="AC7698" s="439"/>
      <c r="AD7698" s="439"/>
      <c r="AE7698" s="439"/>
      <c r="AF7698" s="439"/>
      <c r="AG7698" s="439"/>
      <c r="AH7698" s="439"/>
      <c r="AI7698" s="439"/>
      <c r="AJ7698" s="439"/>
    </row>
    <row r="7699" spans="29:36" x14ac:dyDescent="0.25">
      <c r="AC7699" s="439"/>
      <c r="AD7699" s="439"/>
      <c r="AE7699" s="439"/>
      <c r="AF7699" s="439"/>
      <c r="AG7699" s="439"/>
      <c r="AH7699" s="439"/>
      <c r="AI7699" s="439"/>
      <c r="AJ7699" s="439"/>
    </row>
    <row r="7700" spans="29:36" x14ac:dyDescent="0.25">
      <c r="AC7700" s="439"/>
      <c r="AD7700" s="439"/>
      <c r="AE7700" s="439"/>
      <c r="AF7700" s="439"/>
      <c r="AG7700" s="439"/>
      <c r="AH7700" s="439"/>
      <c r="AI7700" s="439"/>
      <c r="AJ7700" s="439"/>
    </row>
    <row r="7701" spans="29:36" x14ac:dyDescent="0.25">
      <c r="AC7701" s="439"/>
      <c r="AD7701" s="439"/>
      <c r="AE7701" s="439"/>
      <c r="AF7701" s="439"/>
      <c r="AG7701" s="439"/>
      <c r="AH7701" s="439"/>
      <c r="AI7701" s="439"/>
      <c r="AJ7701" s="439"/>
    </row>
    <row r="7702" spans="29:36" x14ac:dyDescent="0.25">
      <c r="AC7702" s="439"/>
      <c r="AD7702" s="439"/>
      <c r="AE7702" s="439"/>
      <c r="AF7702" s="439"/>
      <c r="AG7702" s="439"/>
      <c r="AH7702" s="439"/>
      <c r="AI7702" s="439"/>
      <c r="AJ7702" s="439"/>
    </row>
    <row r="7703" spans="29:36" x14ac:dyDescent="0.25">
      <c r="AC7703" s="439"/>
      <c r="AD7703" s="439"/>
      <c r="AE7703" s="439"/>
      <c r="AF7703" s="439"/>
      <c r="AG7703" s="439"/>
      <c r="AH7703" s="439"/>
      <c r="AI7703" s="439"/>
      <c r="AJ7703" s="439"/>
    </row>
    <row r="7704" spans="29:36" x14ac:dyDescent="0.25">
      <c r="AC7704" s="439"/>
      <c r="AD7704" s="439"/>
      <c r="AE7704" s="439"/>
      <c r="AF7704" s="439"/>
      <c r="AG7704" s="439"/>
      <c r="AH7704" s="439"/>
      <c r="AI7704" s="439"/>
      <c r="AJ7704" s="439"/>
    </row>
    <row r="7705" spans="29:36" x14ac:dyDescent="0.25">
      <c r="AC7705" s="439"/>
      <c r="AD7705" s="439"/>
      <c r="AE7705" s="439"/>
      <c r="AF7705" s="439"/>
      <c r="AG7705" s="439"/>
      <c r="AH7705" s="439"/>
      <c r="AI7705" s="439"/>
      <c r="AJ7705" s="439"/>
    </row>
    <row r="7706" spans="29:36" x14ac:dyDescent="0.25">
      <c r="AC7706" s="439"/>
      <c r="AD7706" s="439"/>
      <c r="AE7706" s="439"/>
      <c r="AF7706" s="439"/>
      <c r="AG7706" s="439"/>
      <c r="AH7706" s="439"/>
      <c r="AI7706" s="439"/>
      <c r="AJ7706" s="439"/>
    </row>
    <row r="7707" spans="29:36" x14ac:dyDescent="0.25">
      <c r="AC7707" s="439"/>
      <c r="AD7707" s="439"/>
      <c r="AE7707" s="439"/>
      <c r="AF7707" s="439"/>
      <c r="AG7707" s="439"/>
      <c r="AH7707" s="439"/>
      <c r="AI7707" s="439"/>
      <c r="AJ7707" s="439"/>
    </row>
    <row r="7708" spans="29:36" x14ac:dyDescent="0.25">
      <c r="AC7708" s="439"/>
      <c r="AD7708" s="439"/>
      <c r="AE7708" s="439"/>
      <c r="AF7708" s="439"/>
      <c r="AG7708" s="439"/>
      <c r="AH7708" s="439"/>
      <c r="AI7708" s="439"/>
      <c r="AJ7708" s="439"/>
    </row>
    <row r="7709" spans="29:36" x14ac:dyDescent="0.25">
      <c r="AC7709" s="439"/>
      <c r="AD7709" s="439"/>
      <c r="AE7709" s="439"/>
      <c r="AF7709" s="439"/>
      <c r="AG7709" s="439"/>
      <c r="AH7709" s="439"/>
      <c r="AI7709" s="439"/>
      <c r="AJ7709" s="439"/>
    </row>
    <row r="7710" spans="29:36" x14ac:dyDescent="0.25">
      <c r="AC7710" s="439"/>
      <c r="AD7710" s="439"/>
      <c r="AE7710" s="439"/>
      <c r="AF7710" s="439"/>
      <c r="AG7710" s="439"/>
      <c r="AH7710" s="439"/>
      <c r="AI7710" s="439"/>
      <c r="AJ7710" s="439"/>
    </row>
    <row r="7711" spans="29:36" x14ac:dyDescent="0.25">
      <c r="AC7711" s="439"/>
      <c r="AD7711" s="439"/>
      <c r="AE7711" s="439"/>
      <c r="AF7711" s="439"/>
      <c r="AG7711" s="439"/>
      <c r="AH7711" s="439"/>
      <c r="AI7711" s="439"/>
      <c r="AJ7711" s="439"/>
    </row>
    <row r="7712" spans="29:36" x14ac:dyDescent="0.25">
      <c r="AC7712" s="439"/>
      <c r="AD7712" s="439"/>
      <c r="AE7712" s="439"/>
      <c r="AF7712" s="439"/>
      <c r="AG7712" s="439"/>
      <c r="AH7712" s="439"/>
      <c r="AI7712" s="439"/>
      <c r="AJ7712" s="439"/>
    </row>
    <row r="7713" spans="29:36" x14ac:dyDescent="0.25">
      <c r="AC7713" s="439"/>
      <c r="AD7713" s="439"/>
      <c r="AE7713" s="439"/>
      <c r="AF7713" s="439"/>
      <c r="AG7713" s="439"/>
      <c r="AH7713" s="439"/>
      <c r="AI7713" s="439"/>
      <c r="AJ7713" s="439"/>
    </row>
    <row r="7714" spans="29:36" x14ac:dyDescent="0.25">
      <c r="AC7714" s="439"/>
      <c r="AD7714" s="439"/>
      <c r="AE7714" s="439"/>
      <c r="AF7714" s="439"/>
      <c r="AG7714" s="439"/>
      <c r="AH7714" s="439"/>
      <c r="AI7714" s="439"/>
      <c r="AJ7714" s="439"/>
    </row>
    <row r="7715" spans="29:36" x14ac:dyDescent="0.25">
      <c r="AC7715" s="439"/>
      <c r="AD7715" s="439"/>
      <c r="AE7715" s="439"/>
      <c r="AF7715" s="439"/>
      <c r="AG7715" s="439"/>
      <c r="AH7715" s="439"/>
      <c r="AI7715" s="439"/>
      <c r="AJ7715" s="439"/>
    </row>
    <row r="7716" spans="29:36" x14ac:dyDescent="0.25">
      <c r="AC7716" s="439"/>
      <c r="AD7716" s="439"/>
      <c r="AE7716" s="439"/>
      <c r="AF7716" s="439"/>
      <c r="AG7716" s="439"/>
      <c r="AH7716" s="439"/>
      <c r="AI7716" s="439"/>
      <c r="AJ7716" s="439"/>
    </row>
    <row r="7717" spans="29:36" x14ac:dyDescent="0.25">
      <c r="AC7717" s="439"/>
      <c r="AD7717" s="439"/>
      <c r="AE7717" s="439"/>
      <c r="AF7717" s="439"/>
      <c r="AG7717" s="439"/>
      <c r="AH7717" s="439"/>
      <c r="AI7717" s="439"/>
      <c r="AJ7717" s="439"/>
    </row>
    <row r="7718" spans="29:36" x14ac:dyDescent="0.25">
      <c r="AC7718" s="439"/>
      <c r="AD7718" s="439"/>
      <c r="AE7718" s="439"/>
      <c r="AF7718" s="439"/>
      <c r="AG7718" s="439"/>
      <c r="AH7718" s="439"/>
      <c r="AI7718" s="439"/>
      <c r="AJ7718" s="439"/>
    </row>
    <row r="7719" spans="29:36" x14ac:dyDescent="0.25">
      <c r="AC7719" s="439"/>
      <c r="AD7719" s="439"/>
      <c r="AE7719" s="439"/>
      <c r="AF7719" s="439"/>
      <c r="AG7719" s="439"/>
      <c r="AH7719" s="439"/>
      <c r="AI7719" s="439"/>
      <c r="AJ7719" s="439"/>
    </row>
    <row r="7720" spans="29:36" x14ac:dyDescent="0.25">
      <c r="AC7720" s="439"/>
      <c r="AD7720" s="439"/>
      <c r="AE7720" s="439"/>
      <c r="AF7720" s="439"/>
      <c r="AG7720" s="439"/>
      <c r="AH7720" s="439"/>
      <c r="AI7720" s="439"/>
      <c r="AJ7720" s="439"/>
    </row>
    <row r="7721" spans="29:36" x14ac:dyDescent="0.25">
      <c r="AC7721" s="439"/>
      <c r="AD7721" s="439"/>
      <c r="AE7721" s="439"/>
      <c r="AF7721" s="439"/>
      <c r="AG7721" s="439"/>
      <c r="AH7721" s="439"/>
      <c r="AI7721" s="439"/>
      <c r="AJ7721" s="439"/>
    </row>
    <row r="7722" spans="29:36" x14ac:dyDescent="0.25">
      <c r="AC7722" s="439"/>
      <c r="AD7722" s="439"/>
      <c r="AE7722" s="439"/>
      <c r="AF7722" s="439"/>
      <c r="AG7722" s="439"/>
      <c r="AH7722" s="439"/>
      <c r="AI7722" s="439"/>
      <c r="AJ7722" s="439"/>
    </row>
    <row r="7723" spans="29:36" x14ac:dyDescent="0.25">
      <c r="AC7723" s="439"/>
      <c r="AD7723" s="439"/>
      <c r="AE7723" s="439"/>
      <c r="AF7723" s="439"/>
      <c r="AG7723" s="439"/>
      <c r="AH7723" s="439"/>
      <c r="AI7723" s="439"/>
      <c r="AJ7723" s="439"/>
    </row>
    <row r="7724" spans="29:36" x14ac:dyDescent="0.25">
      <c r="AC7724" s="439"/>
      <c r="AD7724" s="439"/>
      <c r="AE7724" s="439"/>
      <c r="AF7724" s="439"/>
      <c r="AG7724" s="439"/>
      <c r="AH7724" s="439"/>
      <c r="AI7724" s="439"/>
      <c r="AJ7724" s="439"/>
    </row>
    <row r="7725" spans="29:36" x14ac:dyDescent="0.25">
      <c r="AC7725" s="439"/>
      <c r="AD7725" s="439"/>
      <c r="AE7725" s="439"/>
      <c r="AF7725" s="439"/>
      <c r="AG7725" s="439"/>
      <c r="AH7725" s="439"/>
      <c r="AI7725" s="439"/>
      <c r="AJ7725" s="439"/>
    </row>
    <row r="7726" spans="29:36" x14ac:dyDescent="0.25">
      <c r="AC7726" s="439"/>
      <c r="AD7726" s="439"/>
      <c r="AE7726" s="439"/>
      <c r="AF7726" s="439"/>
      <c r="AG7726" s="439"/>
      <c r="AH7726" s="439"/>
      <c r="AI7726" s="439"/>
      <c r="AJ7726" s="439"/>
    </row>
    <row r="7727" spans="29:36" x14ac:dyDescent="0.25">
      <c r="AC7727" s="439"/>
      <c r="AD7727" s="439"/>
      <c r="AE7727" s="439"/>
      <c r="AF7727" s="439"/>
      <c r="AG7727" s="439"/>
      <c r="AH7727" s="439"/>
      <c r="AI7727" s="439"/>
      <c r="AJ7727" s="439"/>
    </row>
    <row r="7728" spans="29:36" x14ac:dyDescent="0.25">
      <c r="AC7728" s="439"/>
      <c r="AD7728" s="439"/>
      <c r="AE7728" s="439"/>
      <c r="AF7728" s="439"/>
      <c r="AG7728" s="439"/>
      <c r="AH7728" s="439"/>
      <c r="AI7728" s="439"/>
      <c r="AJ7728" s="439"/>
    </row>
    <row r="7729" spans="29:36" x14ac:dyDescent="0.25">
      <c r="AC7729" s="439"/>
      <c r="AD7729" s="439"/>
      <c r="AE7729" s="439"/>
      <c r="AF7729" s="439"/>
      <c r="AG7729" s="439"/>
      <c r="AH7729" s="439"/>
      <c r="AI7729" s="439"/>
      <c r="AJ7729" s="439"/>
    </row>
    <row r="7730" spans="29:36" x14ac:dyDescent="0.25">
      <c r="AC7730" s="439"/>
      <c r="AD7730" s="439"/>
      <c r="AE7730" s="439"/>
      <c r="AF7730" s="439"/>
      <c r="AG7730" s="439"/>
      <c r="AH7730" s="439"/>
      <c r="AI7730" s="439"/>
      <c r="AJ7730" s="439"/>
    </row>
    <row r="7731" spans="29:36" x14ac:dyDescent="0.25">
      <c r="AC7731" s="439"/>
      <c r="AD7731" s="439"/>
      <c r="AE7731" s="439"/>
      <c r="AF7731" s="439"/>
      <c r="AG7731" s="439"/>
      <c r="AH7731" s="439"/>
      <c r="AI7731" s="439"/>
      <c r="AJ7731" s="439"/>
    </row>
    <row r="7732" spans="29:36" x14ac:dyDescent="0.25">
      <c r="AC7732" s="439"/>
      <c r="AD7732" s="439"/>
      <c r="AE7732" s="439"/>
      <c r="AF7732" s="439"/>
      <c r="AG7732" s="439"/>
      <c r="AH7732" s="439"/>
      <c r="AI7732" s="439"/>
      <c r="AJ7732" s="439"/>
    </row>
    <row r="7733" spans="29:36" x14ac:dyDescent="0.25">
      <c r="AC7733" s="439"/>
      <c r="AD7733" s="439"/>
      <c r="AE7733" s="439"/>
      <c r="AF7733" s="439"/>
      <c r="AG7733" s="439"/>
      <c r="AH7733" s="439"/>
      <c r="AI7733" s="439"/>
      <c r="AJ7733" s="439"/>
    </row>
    <row r="7734" spans="29:36" x14ac:dyDescent="0.25">
      <c r="AC7734" s="439"/>
      <c r="AD7734" s="439"/>
      <c r="AE7734" s="439"/>
      <c r="AF7734" s="439"/>
      <c r="AG7734" s="439"/>
      <c r="AH7734" s="439"/>
      <c r="AI7734" s="439"/>
      <c r="AJ7734" s="439"/>
    </row>
    <row r="7735" spans="29:36" x14ac:dyDescent="0.25">
      <c r="AC7735" s="439"/>
      <c r="AD7735" s="439"/>
      <c r="AE7735" s="439"/>
      <c r="AF7735" s="439"/>
      <c r="AG7735" s="439"/>
      <c r="AH7735" s="439"/>
      <c r="AI7735" s="439"/>
      <c r="AJ7735" s="439"/>
    </row>
    <row r="7736" spans="29:36" x14ac:dyDescent="0.25">
      <c r="AC7736" s="439"/>
      <c r="AD7736" s="439"/>
      <c r="AE7736" s="439"/>
      <c r="AF7736" s="439"/>
      <c r="AG7736" s="439"/>
      <c r="AH7736" s="439"/>
      <c r="AI7736" s="439"/>
      <c r="AJ7736" s="439"/>
    </row>
    <row r="7737" spans="29:36" x14ac:dyDescent="0.25">
      <c r="AC7737" s="439"/>
      <c r="AD7737" s="439"/>
      <c r="AE7737" s="439"/>
      <c r="AF7737" s="439"/>
      <c r="AG7737" s="439"/>
      <c r="AH7737" s="439"/>
      <c r="AI7737" s="439"/>
      <c r="AJ7737" s="439"/>
    </row>
    <row r="7738" spans="29:36" x14ac:dyDescent="0.25">
      <c r="AC7738" s="439"/>
      <c r="AD7738" s="439"/>
      <c r="AE7738" s="439"/>
      <c r="AF7738" s="439"/>
      <c r="AG7738" s="439"/>
      <c r="AH7738" s="439"/>
      <c r="AI7738" s="439"/>
      <c r="AJ7738" s="439"/>
    </row>
    <row r="7739" spans="29:36" x14ac:dyDescent="0.25">
      <c r="AC7739" s="439"/>
      <c r="AD7739" s="439"/>
      <c r="AE7739" s="439"/>
      <c r="AF7739" s="439"/>
      <c r="AG7739" s="439"/>
      <c r="AH7739" s="439"/>
      <c r="AI7739" s="439"/>
      <c r="AJ7739" s="439"/>
    </row>
    <row r="7740" spans="29:36" x14ac:dyDescent="0.25">
      <c r="AC7740" s="439"/>
      <c r="AD7740" s="439"/>
      <c r="AE7740" s="439"/>
      <c r="AF7740" s="439"/>
      <c r="AG7740" s="439"/>
      <c r="AH7740" s="439"/>
      <c r="AI7740" s="439"/>
      <c r="AJ7740" s="439"/>
    </row>
    <row r="7741" spans="29:36" x14ac:dyDescent="0.25">
      <c r="AC7741" s="439"/>
      <c r="AD7741" s="439"/>
      <c r="AE7741" s="439"/>
      <c r="AF7741" s="439"/>
      <c r="AG7741" s="439"/>
      <c r="AH7741" s="439"/>
      <c r="AI7741" s="439"/>
      <c r="AJ7741" s="439"/>
    </row>
    <row r="7742" spans="29:36" x14ac:dyDescent="0.25">
      <c r="AC7742" s="439"/>
      <c r="AD7742" s="439"/>
      <c r="AE7742" s="439"/>
      <c r="AF7742" s="439"/>
      <c r="AG7742" s="439"/>
      <c r="AH7742" s="439"/>
      <c r="AI7742" s="439"/>
      <c r="AJ7742" s="439"/>
    </row>
    <row r="7743" spans="29:36" x14ac:dyDescent="0.25">
      <c r="AC7743" s="439"/>
      <c r="AD7743" s="439"/>
      <c r="AE7743" s="439"/>
      <c r="AF7743" s="439"/>
      <c r="AG7743" s="439"/>
      <c r="AH7743" s="439"/>
      <c r="AI7743" s="439"/>
      <c r="AJ7743" s="439"/>
    </row>
    <row r="7744" spans="29:36" x14ac:dyDescent="0.25">
      <c r="AC7744" s="439"/>
      <c r="AD7744" s="439"/>
      <c r="AE7744" s="439"/>
      <c r="AF7744" s="439"/>
      <c r="AG7744" s="439"/>
      <c r="AH7744" s="439"/>
      <c r="AI7744" s="439"/>
      <c r="AJ7744" s="439"/>
    </row>
    <row r="7745" spans="29:36" x14ac:dyDescent="0.25">
      <c r="AC7745" s="439"/>
      <c r="AD7745" s="439"/>
      <c r="AE7745" s="439"/>
      <c r="AF7745" s="439"/>
      <c r="AG7745" s="439"/>
      <c r="AH7745" s="439"/>
      <c r="AI7745" s="439"/>
      <c r="AJ7745" s="439"/>
    </row>
    <row r="7746" spans="29:36" x14ac:dyDescent="0.25">
      <c r="AC7746" s="439"/>
      <c r="AD7746" s="439"/>
      <c r="AE7746" s="439"/>
      <c r="AF7746" s="439"/>
      <c r="AG7746" s="439"/>
      <c r="AH7746" s="439"/>
      <c r="AI7746" s="439"/>
      <c r="AJ7746" s="439"/>
    </row>
    <row r="7747" spans="29:36" x14ac:dyDescent="0.25">
      <c r="AC7747" s="439"/>
      <c r="AD7747" s="439"/>
      <c r="AE7747" s="439"/>
      <c r="AF7747" s="439"/>
      <c r="AG7747" s="439"/>
      <c r="AH7747" s="439"/>
      <c r="AI7747" s="439"/>
      <c r="AJ7747" s="439"/>
    </row>
    <row r="7748" spans="29:36" x14ac:dyDescent="0.25">
      <c r="AC7748" s="439"/>
      <c r="AD7748" s="439"/>
      <c r="AE7748" s="439"/>
      <c r="AF7748" s="439"/>
      <c r="AG7748" s="439"/>
      <c r="AH7748" s="439"/>
      <c r="AI7748" s="439"/>
      <c r="AJ7748" s="439"/>
    </row>
    <row r="7749" spans="29:36" x14ac:dyDescent="0.25">
      <c r="AC7749" s="439"/>
      <c r="AD7749" s="439"/>
      <c r="AE7749" s="439"/>
      <c r="AF7749" s="439"/>
      <c r="AG7749" s="439"/>
      <c r="AH7749" s="439"/>
      <c r="AI7749" s="439"/>
      <c r="AJ7749" s="439"/>
    </row>
    <row r="7750" spans="29:36" x14ac:dyDescent="0.25">
      <c r="AC7750" s="439"/>
      <c r="AD7750" s="439"/>
      <c r="AE7750" s="439"/>
      <c r="AF7750" s="439"/>
      <c r="AG7750" s="439"/>
      <c r="AH7750" s="439"/>
      <c r="AI7750" s="439"/>
      <c r="AJ7750" s="439"/>
    </row>
    <row r="7751" spans="29:36" x14ac:dyDescent="0.25">
      <c r="AC7751" s="439"/>
      <c r="AD7751" s="439"/>
      <c r="AE7751" s="439"/>
      <c r="AF7751" s="439"/>
      <c r="AG7751" s="439"/>
      <c r="AH7751" s="439"/>
      <c r="AI7751" s="439"/>
      <c r="AJ7751" s="439"/>
    </row>
    <row r="7752" spans="29:36" x14ac:dyDescent="0.25">
      <c r="AC7752" s="439"/>
      <c r="AD7752" s="439"/>
      <c r="AE7752" s="439"/>
      <c r="AF7752" s="439"/>
      <c r="AG7752" s="439"/>
      <c r="AH7752" s="439"/>
      <c r="AI7752" s="439"/>
      <c r="AJ7752" s="439"/>
    </row>
    <row r="7753" spans="29:36" x14ac:dyDescent="0.25">
      <c r="AC7753" s="439"/>
      <c r="AD7753" s="439"/>
      <c r="AE7753" s="439"/>
      <c r="AF7753" s="439"/>
      <c r="AG7753" s="439"/>
      <c r="AH7753" s="439"/>
      <c r="AI7753" s="439"/>
      <c r="AJ7753" s="439"/>
    </row>
    <row r="7754" spans="29:36" x14ac:dyDescent="0.25">
      <c r="AC7754" s="439"/>
      <c r="AD7754" s="439"/>
      <c r="AE7754" s="439"/>
      <c r="AF7754" s="439"/>
      <c r="AG7754" s="439"/>
      <c r="AH7754" s="439"/>
      <c r="AI7754" s="439"/>
      <c r="AJ7754" s="439"/>
    </row>
    <row r="7755" spans="29:36" x14ac:dyDescent="0.25">
      <c r="AC7755" s="439"/>
      <c r="AD7755" s="439"/>
      <c r="AE7755" s="439"/>
      <c r="AF7755" s="439"/>
      <c r="AG7755" s="439"/>
      <c r="AH7755" s="439"/>
      <c r="AI7755" s="439"/>
      <c r="AJ7755" s="439"/>
    </row>
    <row r="7756" spans="29:36" x14ac:dyDescent="0.25">
      <c r="AC7756" s="439"/>
      <c r="AD7756" s="439"/>
      <c r="AE7756" s="439"/>
      <c r="AF7756" s="439"/>
      <c r="AG7756" s="439"/>
      <c r="AH7756" s="439"/>
      <c r="AI7756" s="439"/>
      <c r="AJ7756" s="439"/>
    </row>
    <row r="7757" spans="29:36" x14ac:dyDescent="0.25">
      <c r="AC7757" s="439"/>
      <c r="AD7757" s="439"/>
      <c r="AE7757" s="439"/>
      <c r="AF7757" s="439"/>
      <c r="AG7757" s="439"/>
      <c r="AH7757" s="439"/>
      <c r="AI7757" s="439"/>
      <c r="AJ7757" s="439"/>
    </row>
    <row r="7758" spans="29:36" x14ac:dyDescent="0.25">
      <c r="AC7758" s="439"/>
      <c r="AD7758" s="439"/>
      <c r="AE7758" s="439"/>
      <c r="AF7758" s="439"/>
      <c r="AG7758" s="439"/>
      <c r="AH7758" s="439"/>
      <c r="AI7758" s="439"/>
      <c r="AJ7758" s="439"/>
    </row>
    <row r="7759" spans="29:36" x14ac:dyDescent="0.25">
      <c r="AC7759" s="439"/>
      <c r="AD7759" s="439"/>
      <c r="AE7759" s="439"/>
      <c r="AF7759" s="439"/>
      <c r="AG7759" s="439"/>
      <c r="AH7759" s="439"/>
      <c r="AI7759" s="439"/>
      <c r="AJ7759" s="439"/>
    </row>
    <row r="7760" spans="29:36" x14ac:dyDescent="0.25">
      <c r="AC7760" s="439"/>
      <c r="AD7760" s="439"/>
      <c r="AE7760" s="439"/>
      <c r="AF7760" s="439"/>
      <c r="AG7760" s="439"/>
      <c r="AH7760" s="439"/>
      <c r="AI7760" s="439"/>
      <c r="AJ7760" s="439"/>
    </row>
    <row r="7761" spans="29:36" x14ac:dyDescent="0.25">
      <c r="AC7761" s="439"/>
      <c r="AD7761" s="439"/>
      <c r="AE7761" s="439"/>
      <c r="AF7761" s="439"/>
      <c r="AG7761" s="439"/>
      <c r="AH7761" s="439"/>
      <c r="AI7761" s="439"/>
      <c r="AJ7761" s="439"/>
    </row>
    <row r="7762" spans="29:36" x14ac:dyDescent="0.25">
      <c r="AC7762" s="439"/>
      <c r="AD7762" s="439"/>
      <c r="AE7762" s="439"/>
      <c r="AF7762" s="439"/>
      <c r="AG7762" s="439"/>
      <c r="AH7762" s="439"/>
      <c r="AI7762" s="439"/>
      <c r="AJ7762" s="439"/>
    </row>
    <row r="7763" spans="29:36" x14ac:dyDescent="0.25">
      <c r="AC7763" s="439"/>
      <c r="AD7763" s="439"/>
      <c r="AE7763" s="439"/>
      <c r="AF7763" s="439"/>
      <c r="AG7763" s="439"/>
      <c r="AH7763" s="439"/>
      <c r="AI7763" s="439"/>
      <c r="AJ7763" s="439"/>
    </row>
    <row r="7764" spans="29:36" x14ac:dyDescent="0.25">
      <c r="AC7764" s="439"/>
      <c r="AD7764" s="439"/>
      <c r="AE7764" s="439"/>
      <c r="AF7764" s="439"/>
      <c r="AG7764" s="439"/>
      <c r="AH7764" s="439"/>
      <c r="AI7764" s="439"/>
      <c r="AJ7764" s="439"/>
    </row>
    <row r="7765" spans="29:36" x14ac:dyDescent="0.25">
      <c r="AC7765" s="439"/>
      <c r="AD7765" s="439"/>
      <c r="AE7765" s="439"/>
      <c r="AF7765" s="439"/>
      <c r="AG7765" s="439"/>
      <c r="AH7765" s="439"/>
      <c r="AI7765" s="439"/>
      <c r="AJ7765" s="439"/>
    </row>
    <row r="7766" spans="29:36" x14ac:dyDescent="0.25">
      <c r="AC7766" s="439"/>
      <c r="AD7766" s="439"/>
      <c r="AE7766" s="439"/>
      <c r="AF7766" s="439"/>
      <c r="AG7766" s="439"/>
      <c r="AH7766" s="439"/>
      <c r="AI7766" s="439"/>
      <c r="AJ7766" s="439"/>
    </row>
    <row r="7767" spans="29:36" x14ac:dyDescent="0.25">
      <c r="AC7767" s="439"/>
      <c r="AD7767" s="439"/>
      <c r="AE7767" s="439"/>
      <c r="AF7767" s="439"/>
      <c r="AG7767" s="439"/>
      <c r="AH7767" s="439"/>
      <c r="AI7767" s="439"/>
      <c r="AJ7767" s="439"/>
    </row>
    <row r="7768" spans="29:36" x14ac:dyDescent="0.25">
      <c r="AC7768" s="439"/>
      <c r="AD7768" s="439"/>
      <c r="AE7768" s="439"/>
      <c r="AF7768" s="439"/>
      <c r="AG7768" s="439"/>
      <c r="AH7768" s="439"/>
      <c r="AI7768" s="439"/>
      <c r="AJ7768" s="439"/>
    </row>
    <row r="7769" spans="29:36" x14ac:dyDescent="0.25">
      <c r="AC7769" s="439"/>
      <c r="AD7769" s="439"/>
      <c r="AE7769" s="439"/>
      <c r="AF7769" s="439"/>
      <c r="AG7769" s="439"/>
      <c r="AH7769" s="439"/>
      <c r="AI7769" s="439"/>
      <c r="AJ7769" s="439"/>
    </row>
    <row r="7770" spans="29:36" x14ac:dyDescent="0.25">
      <c r="AC7770" s="439"/>
      <c r="AD7770" s="439"/>
      <c r="AE7770" s="439"/>
      <c r="AF7770" s="439"/>
      <c r="AG7770" s="439"/>
      <c r="AH7770" s="439"/>
      <c r="AI7770" s="439"/>
      <c r="AJ7770" s="439"/>
    </row>
    <row r="7771" spans="29:36" x14ac:dyDescent="0.25">
      <c r="AC7771" s="439"/>
      <c r="AD7771" s="439"/>
      <c r="AE7771" s="439"/>
      <c r="AF7771" s="439"/>
      <c r="AG7771" s="439"/>
      <c r="AH7771" s="439"/>
      <c r="AI7771" s="439"/>
      <c r="AJ7771" s="439"/>
    </row>
    <row r="7772" spans="29:36" x14ac:dyDescent="0.25">
      <c r="AC7772" s="439"/>
      <c r="AD7772" s="439"/>
      <c r="AE7772" s="439"/>
      <c r="AF7772" s="439"/>
      <c r="AG7772" s="439"/>
      <c r="AH7772" s="439"/>
      <c r="AI7772" s="439"/>
      <c r="AJ7772" s="439"/>
    </row>
    <row r="7773" spans="29:36" x14ac:dyDescent="0.25">
      <c r="AC7773" s="439"/>
      <c r="AD7773" s="439"/>
      <c r="AE7773" s="439"/>
      <c r="AF7773" s="439"/>
      <c r="AG7773" s="439"/>
      <c r="AH7773" s="439"/>
      <c r="AI7773" s="439"/>
      <c r="AJ7773" s="439"/>
    </row>
    <row r="7774" spans="29:36" x14ac:dyDescent="0.25">
      <c r="AC7774" s="439"/>
      <c r="AD7774" s="439"/>
      <c r="AE7774" s="439"/>
      <c r="AF7774" s="439"/>
      <c r="AG7774" s="439"/>
      <c r="AH7774" s="439"/>
      <c r="AI7774" s="439"/>
      <c r="AJ7774" s="439"/>
    </row>
    <row r="7775" spans="29:36" x14ac:dyDescent="0.25">
      <c r="AC7775" s="439"/>
      <c r="AD7775" s="439"/>
      <c r="AE7775" s="439"/>
      <c r="AF7775" s="439"/>
      <c r="AG7775" s="439"/>
      <c r="AH7775" s="439"/>
      <c r="AI7775" s="439"/>
      <c r="AJ7775" s="439"/>
    </row>
    <row r="7776" spans="29:36" x14ac:dyDescent="0.25">
      <c r="AC7776" s="439"/>
      <c r="AD7776" s="439"/>
      <c r="AE7776" s="439"/>
      <c r="AF7776" s="439"/>
      <c r="AG7776" s="439"/>
      <c r="AH7776" s="439"/>
      <c r="AI7776" s="439"/>
      <c r="AJ7776" s="439"/>
    </row>
    <row r="7777" spans="29:36" x14ac:dyDescent="0.25">
      <c r="AC7777" s="439"/>
      <c r="AD7777" s="439"/>
      <c r="AE7777" s="439"/>
      <c r="AF7777" s="439"/>
      <c r="AG7777" s="439"/>
      <c r="AH7777" s="439"/>
      <c r="AI7777" s="439"/>
      <c r="AJ7777" s="439"/>
    </row>
    <row r="7778" spans="29:36" x14ac:dyDescent="0.25">
      <c r="AC7778" s="439"/>
      <c r="AD7778" s="439"/>
      <c r="AE7778" s="439"/>
      <c r="AF7778" s="439"/>
      <c r="AG7778" s="439"/>
      <c r="AH7778" s="439"/>
      <c r="AI7778" s="439"/>
      <c r="AJ7778" s="439"/>
    </row>
    <row r="7779" spans="29:36" x14ac:dyDescent="0.25">
      <c r="AC7779" s="439"/>
      <c r="AD7779" s="439"/>
      <c r="AE7779" s="439"/>
      <c r="AF7779" s="439"/>
      <c r="AG7779" s="439"/>
      <c r="AH7779" s="439"/>
      <c r="AI7779" s="439"/>
      <c r="AJ7779" s="439"/>
    </row>
    <row r="7780" spans="29:36" x14ac:dyDescent="0.25">
      <c r="AC7780" s="439"/>
      <c r="AD7780" s="439"/>
      <c r="AE7780" s="439"/>
      <c r="AF7780" s="439"/>
      <c r="AG7780" s="439"/>
      <c r="AH7780" s="439"/>
      <c r="AI7780" s="439"/>
      <c r="AJ7780" s="439"/>
    </row>
    <row r="7781" spans="29:36" x14ac:dyDescent="0.25">
      <c r="AC7781" s="439"/>
      <c r="AD7781" s="439"/>
      <c r="AE7781" s="439"/>
      <c r="AF7781" s="439"/>
      <c r="AG7781" s="439"/>
      <c r="AH7781" s="439"/>
      <c r="AI7781" s="439"/>
      <c r="AJ7781" s="439"/>
    </row>
    <row r="7782" spans="29:36" x14ac:dyDescent="0.25">
      <c r="AC7782" s="439"/>
      <c r="AD7782" s="439"/>
      <c r="AE7782" s="439"/>
      <c r="AF7782" s="439"/>
      <c r="AG7782" s="439"/>
      <c r="AH7782" s="439"/>
      <c r="AI7782" s="439"/>
      <c r="AJ7782" s="439"/>
    </row>
    <row r="7783" spans="29:36" x14ac:dyDescent="0.25">
      <c r="AC7783" s="439"/>
      <c r="AD7783" s="439"/>
      <c r="AE7783" s="439"/>
      <c r="AF7783" s="439"/>
      <c r="AG7783" s="439"/>
      <c r="AH7783" s="439"/>
      <c r="AI7783" s="439"/>
      <c r="AJ7783" s="439"/>
    </row>
    <row r="7784" spans="29:36" x14ac:dyDescent="0.25">
      <c r="AC7784" s="439"/>
      <c r="AD7784" s="439"/>
      <c r="AE7784" s="439"/>
      <c r="AF7784" s="439"/>
      <c r="AG7784" s="439"/>
      <c r="AH7784" s="439"/>
      <c r="AI7784" s="439"/>
      <c r="AJ7784" s="439"/>
    </row>
    <row r="7785" spans="29:36" x14ac:dyDescent="0.25">
      <c r="AC7785" s="439"/>
      <c r="AD7785" s="439"/>
      <c r="AE7785" s="439"/>
      <c r="AF7785" s="439"/>
      <c r="AG7785" s="439"/>
      <c r="AH7785" s="439"/>
      <c r="AI7785" s="439"/>
      <c r="AJ7785" s="439"/>
    </row>
    <row r="7786" spans="29:36" x14ac:dyDescent="0.25">
      <c r="AC7786" s="439"/>
      <c r="AD7786" s="439"/>
      <c r="AE7786" s="439"/>
      <c r="AF7786" s="439"/>
      <c r="AG7786" s="439"/>
      <c r="AH7786" s="439"/>
      <c r="AI7786" s="439"/>
      <c r="AJ7786" s="439"/>
    </row>
    <row r="7787" spans="29:36" x14ac:dyDescent="0.25">
      <c r="AC7787" s="439"/>
      <c r="AD7787" s="439"/>
      <c r="AE7787" s="439"/>
      <c r="AF7787" s="439"/>
      <c r="AG7787" s="439"/>
      <c r="AH7787" s="439"/>
      <c r="AI7787" s="439"/>
      <c r="AJ7787" s="439"/>
    </row>
    <row r="7788" spans="29:36" x14ac:dyDescent="0.25">
      <c r="AC7788" s="439"/>
      <c r="AD7788" s="439"/>
      <c r="AE7788" s="439"/>
      <c r="AF7788" s="439"/>
      <c r="AG7788" s="439"/>
      <c r="AH7788" s="439"/>
      <c r="AI7788" s="439"/>
      <c r="AJ7788" s="439"/>
    </row>
    <row r="7789" spans="29:36" x14ac:dyDescent="0.25">
      <c r="AC7789" s="439"/>
      <c r="AD7789" s="439"/>
      <c r="AE7789" s="439"/>
      <c r="AF7789" s="439"/>
      <c r="AG7789" s="439"/>
      <c r="AH7789" s="439"/>
      <c r="AI7789" s="439"/>
      <c r="AJ7789" s="439"/>
    </row>
    <row r="7790" spans="29:36" x14ac:dyDescent="0.25">
      <c r="AC7790" s="439"/>
      <c r="AD7790" s="439"/>
      <c r="AE7790" s="439"/>
      <c r="AF7790" s="439"/>
      <c r="AG7790" s="439"/>
      <c r="AH7790" s="439"/>
      <c r="AI7790" s="439"/>
      <c r="AJ7790" s="439"/>
    </row>
    <row r="7791" spans="29:36" x14ac:dyDescent="0.25">
      <c r="AC7791" s="439"/>
      <c r="AD7791" s="439"/>
      <c r="AE7791" s="439"/>
      <c r="AF7791" s="439"/>
      <c r="AG7791" s="439"/>
      <c r="AH7791" s="439"/>
      <c r="AI7791" s="439"/>
      <c r="AJ7791" s="439"/>
    </row>
    <row r="7792" spans="29:36" x14ac:dyDescent="0.25">
      <c r="AC7792" s="439"/>
      <c r="AD7792" s="439"/>
      <c r="AE7792" s="439"/>
      <c r="AF7792" s="439"/>
      <c r="AG7792" s="439"/>
      <c r="AH7792" s="439"/>
      <c r="AI7792" s="439"/>
      <c r="AJ7792" s="439"/>
    </row>
    <row r="7793" spans="29:36" x14ac:dyDescent="0.25">
      <c r="AC7793" s="439"/>
      <c r="AD7793" s="439"/>
      <c r="AE7793" s="439"/>
      <c r="AF7793" s="439"/>
      <c r="AG7793" s="439"/>
      <c r="AH7793" s="439"/>
      <c r="AI7793" s="439"/>
      <c r="AJ7793" s="439"/>
    </row>
    <row r="7794" spans="29:36" x14ac:dyDescent="0.25">
      <c r="AC7794" s="439"/>
      <c r="AD7794" s="439"/>
      <c r="AE7794" s="439"/>
      <c r="AF7794" s="439"/>
      <c r="AG7794" s="439"/>
      <c r="AH7794" s="439"/>
      <c r="AI7794" s="439"/>
      <c r="AJ7794" s="439"/>
    </row>
    <row r="7795" spans="29:36" x14ac:dyDescent="0.25">
      <c r="AC7795" s="439"/>
      <c r="AD7795" s="439"/>
      <c r="AE7795" s="439"/>
      <c r="AF7795" s="439"/>
      <c r="AG7795" s="439"/>
      <c r="AH7795" s="439"/>
      <c r="AI7795" s="439"/>
      <c r="AJ7795" s="439"/>
    </row>
    <row r="7796" spans="29:36" x14ac:dyDescent="0.25">
      <c r="AC7796" s="439"/>
      <c r="AD7796" s="439"/>
      <c r="AE7796" s="439"/>
      <c r="AF7796" s="439"/>
      <c r="AG7796" s="439"/>
      <c r="AH7796" s="439"/>
      <c r="AI7796" s="439"/>
      <c r="AJ7796" s="439"/>
    </row>
    <row r="7797" spans="29:36" x14ac:dyDescent="0.25">
      <c r="AC7797" s="439"/>
      <c r="AD7797" s="439"/>
      <c r="AE7797" s="439"/>
      <c r="AF7797" s="439"/>
      <c r="AG7797" s="439"/>
      <c r="AH7797" s="439"/>
      <c r="AI7797" s="439"/>
      <c r="AJ7797" s="439"/>
    </row>
    <row r="7798" spans="29:36" x14ac:dyDescent="0.25">
      <c r="AC7798" s="439"/>
      <c r="AD7798" s="439"/>
      <c r="AE7798" s="439"/>
      <c r="AF7798" s="439"/>
      <c r="AG7798" s="439"/>
      <c r="AH7798" s="439"/>
      <c r="AI7798" s="439"/>
      <c r="AJ7798" s="439"/>
    </row>
    <row r="7799" spans="29:36" x14ac:dyDescent="0.25">
      <c r="AC7799" s="439"/>
      <c r="AD7799" s="439"/>
      <c r="AE7799" s="439"/>
      <c r="AF7799" s="439"/>
      <c r="AG7799" s="439"/>
      <c r="AH7799" s="439"/>
      <c r="AI7799" s="439"/>
      <c r="AJ7799" s="439"/>
    </row>
    <row r="7800" spans="29:36" x14ac:dyDescent="0.25">
      <c r="AC7800" s="439"/>
      <c r="AD7800" s="439"/>
      <c r="AE7800" s="439"/>
      <c r="AF7800" s="439"/>
      <c r="AG7800" s="439"/>
      <c r="AH7800" s="439"/>
      <c r="AI7800" s="439"/>
      <c r="AJ7800" s="439"/>
    </row>
    <row r="7801" spans="29:36" x14ac:dyDescent="0.25">
      <c r="AC7801" s="439"/>
      <c r="AD7801" s="439"/>
      <c r="AE7801" s="439"/>
      <c r="AF7801" s="439"/>
      <c r="AG7801" s="439"/>
      <c r="AH7801" s="439"/>
      <c r="AI7801" s="439"/>
      <c r="AJ7801" s="439"/>
    </row>
    <row r="7802" spans="29:36" x14ac:dyDescent="0.25">
      <c r="AC7802" s="439"/>
      <c r="AD7802" s="439"/>
      <c r="AE7802" s="439"/>
      <c r="AF7802" s="439"/>
      <c r="AG7802" s="439"/>
      <c r="AH7802" s="439"/>
      <c r="AI7802" s="439"/>
      <c r="AJ7802" s="439"/>
    </row>
    <row r="7803" spans="29:36" x14ac:dyDescent="0.25">
      <c r="AC7803" s="439"/>
      <c r="AD7803" s="439"/>
      <c r="AE7803" s="439"/>
      <c r="AF7803" s="439"/>
      <c r="AG7803" s="439"/>
      <c r="AH7803" s="439"/>
      <c r="AI7803" s="439"/>
      <c r="AJ7803" s="439"/>
    </row>
    <row r="7804" spans="29:36" x14ac:dyDescent="0.25">
      <c r="AC7804" s="439"/>
      <c r="AD7804" s="439"/>
      <c r="AE7804" s="439"/>
      <c r="AF7804" s="439"/>
      <c r="AG7804" s="439"/>
      <c r="AH7804" s="439"/>
      <c r="AI7804" s="439"/>
      <c r="AJ7804" s="439"/>
    </row>
    <row r="7805" spans="29:36" x14ac:dyDescent="0.25">
      <c r="AC7805" s="439"/>
      <c r="AD7805" s="439"/>
      <c r="AE7805" s="439"/>
      <c r="AF7805" s="439"/>
      <c r="AG7805" s="439"/>
      <c r="AH7805" s="439"/>
      <c r="AI7805" s="439"/>
      <c r="AJ7805" s="439"/>
    </row>
    <row r="7806" spans="29:36" x14ac:dyDescent="0.25">
      <c r="AC7806" s="439"/>
      <c r="AD7806" s="439"/>
      <c r="AE7806" s="439"/>
      <c r="AF7806" s="439"/>
      <c r="AG7806" s="439"/>
      <c r="AH7806" s="439"/>
      <c r="AI7806" s="439"/>
      <c r="AJ7806" s="439"/>
    </row>
    <row r="7807" spans="29:36" x14ac:dyDescent="0.25">
      <c r="AC7807" s="439"/>
      <c r="AD7807" s="439"/>
      <c r="AE7807" s="439"/>
      <c r="AF7807" s="439"/>
      <c r="AG7807" s="439"/>
      <c r="AH7807" s="439"/>
      <c r="AI7807" s="439"/>
      <c r="AJ7807" s="439"/>
    </row>
    <row r="7808" spans="29:36" x14ac:dyDescent="0.25">
      <c r="AC7808" s="439"/>
      <c r="AD7808" s="439"/>
      <c r="AE7808" s="439"/>
      <c r="AF7808" s="439"/>
      <c r="AG7808" s="439"/>
      <c r="AH7808" s="439"/>
      <c r="AI7808" s="439"/>
      <c r="AJ7808" s="439"/>
    </row>
    <row r="7809" spans="29:36" x14ac:dyDescent="0.25">
      <c r="AC7809" s="439"/>
      <c r="AD7809" s="439"/>
      <c r="AE7809" s="439"/>
      <c r="AF7809" s="439"/>
      <c r="AG7809" s="439"/>
      <c r="AH7809" s="439"/>
      <c r="AI7809" s="439"/>
      <c r="AJ7809" s="439"/>
    </row>
    <row r="7810" spans="29:36" x14ac:dyDescent="0.25">
      <c r="AC7810" s="439"/>
      <c r="AD7810" s="439"/>
      <c r="AE7810" s="439"/>
      <c r="AF7810" s="439"/>
      <c r="AG7810" s="439"/>
      <c r="AH7810" s="439"/>
      <c r="AI7810" s="439"/>
      <c r="AJ7810" s="439"/>
    </row>
    <row r="7811" spans="29:36" x14ac:dyDescent="0.25">
      <c r="AC7811" s="439"/>
      <c r="AD7811" s="439"/>
      <c r="AE7811" s="439"/>
      <c r="AF7811" s="439"/>
      <c r="AG7811" s="439"/>
      <c r="AH7811" s="439"/>
      <c r="AI7811" s="439"/>
      <c r="AJ7811" s="439"/>
    </row>
    <row r="7812" spans="29:36" x14ac:dyDescent="0.25">
      <c r="AC7812" s="439"/>
      <c r="AD7812" s="439"/>
      <c r="AE7812" s="439"/>
      <c r="AF7812" s="439"/>
      <c r="AG7812" s="439"/>
      <c r="AH7812" s="439"/>
      <c r="AI7812" s="439"/>
      <c r="AJ7812" s="439"/>
    </row>
    <row r="7813" spans="29:36" x14ac:dyDescent="0.25">
      <c r="AC7813" s="439"/>
      <c r="AD7813" s="439"/>
      <c r="AE7813" s="439"/>
      <c r="AF7813" s="439"/>
      <c r="AG7813" s="439"/>
      <c r="AH7813" s="439"/>
      <c r="AI7813" s="439"/>
      <c r="AJ7813" s="439"/>
    </row>
    <row r="7814" spans="29:36" x14ac:dyDescent="0.25">
      <c r="AC7814" s="439"/>
      <c r="AD7814" s="439"/>
      <c r="AE7814" s="439"/>
      <c r="AF7814" s="439"/>
      <c r="AG7814" s="439"/>
      <c r="AH7814" s="439"/>
      <c r="AI7814" s="439"/>
      <c r="AJ7814" s="439"/>
    </row>
    <row r="7815" spans="29:36" x14ac:dyDescent="0.25">
      <c r="AC7815" s="439"/>
      <c r="AD7815" s="439"/>
      <c r="AE7815" s="439"/>
      <c r="AF7815" s="439"/>
      <c r="AG7815" s="439"/>
      <c r="AH7815" s="439"/>
      <c r="AI7815" s="439"/>
      <c r="AJ7815" s="439"/>
    </row>
    <row r="7816" spans="29:36" x14ac:dyDescent="0.25">
      <c r="AC7816" s="439"/>
      <c r="AD7816" s="439"/>
      <c r="AE7816" s="439"/>
      <c r="AF7816" s="439"/>
      <c r="AG7816" s="439"/>
      <c r="AH7816" s="439"/>
      <c r="AI7816" s="439"/>
      <c r="AJ7816" s="439"/>
    </row>
    <row r="7817" spans="29:36" x14ac:dyDescent="0.25">
      <c r="AC7817" s="439"/>
      <c r="AD7817" s="439"/>
      <c r="AE7817" s="439"/>
      <c r="AF7817" s="439"/>
      <c r="AG7817" s="439"/>
      <c r="AH7817" s="439"/>
      <c r="AI7817" s="439"/>
      <c r="AJ7817" s="439"/>
    </row>
    <row r="7818" spans="29:36" x14ac:dyDescent="0.25">
      <c r="AC7818" s="439"/>
      <c r="AD7818" s="439"/>
      <c r="AE7818" s="439"/>
      <c r="AF7818" s="439"/>
      <c r="AG7818" s="439"/>
      <c r="AH7818" s="439"/>
      <c r="AI7818" s="439"/>
      <c r="AJ7818" s="439"/>
    </row>
    <row r="7819" spans="29:36" x14ac:dyDescent="0.25">
      <c r="AC7819" s="439"/>
      <c r="AD7819" s="439"/>
      <c r="AE7819" s="439"/>
      <c r="AF7819" s="439"/>
      <c r="AG7819" s="439"/>
      <c r="AH7819" s="439"/>
      <c r="AI7819" s="439"/>
      <c r="AJ7819" s="439"/>
    </row>
    <row r="7820" spans="29:36" x14ac:dyDescent="0.25">
      <c r="AC7820" s="439"/>
      <c r="AD7820" s="439"/>
      <c r="AE7820" s="439"/>
      <c r="AF7820" s="439"/>
      <c r="AG7820" s="439"/>
      <c r="AH7820" s="439"/>
      <c r="AI7820" s="439"/>
      <c r="AJ7820" s="439"/>
    </row>
    <row r="7821" spans="29:36" x14ac:dyDescent="0.25">
      <c r="AC7821" s="439"/>
      <c r="AD7821" s="439"/>
      <c r="AE7821" s="439"/>
      <c r="AF7821" s="439"/>
      <c r="AG7821" s="439"/>
      <c r="AH7821" s="439"/>
      <c r="AI7821" s="439"/>
      <c r="AJ7821" s="439"/>
    </row>
    <row r="7822" spans="29:36" x14ac:dyDescent="0.25">
      <c r="AC7822" s="439"/>
      <c r="AD7822" s="439"/>
      <c r="AE7822" s="439"/>
      <c r="AF7822" s="439"/>
      <c r="AG7822" s="439"/>
      <c r="AH7822" s="439"/>
      <c r="AI7822" s="439"/>
      <c r="AJ7822" s="439"/>
    </row>
    <row r="7823" spans="29:36" x14ac:dyDescent="0.25">
      <c r="AC7823" s="439"/>
      <c r="AD7823" s="439"/>
      <c r="AE7823" s="439"/>
      <c r="AF7823" s="439"/>
      <c r="AG7823" s="439"/>
      <c r="AH7823" s="439"/>
      <c r="AI7823" s="439"/>
      <c r="AJ7823" s="439"/>
    </row>
    <row r="7824" spans="29:36" x14ac:dyDescent="0.25">
      <c r="AC7824" s="439"/>
      <c r="AD7824" s="439"/>
      <c r="AE7824" s="439"/>
      <c r="AF7824" s="439"/>
      <c r="AG7824" s="439"/>
      <c r="AH7824" s="439"/>
      <c r="AI7824" s="439"/>
      <c r="AJ7824" s="439"/>
    </row>
    <row r="7825" spans="29:36" x14ac:dyDescent="0.25">
      <c r="AC7825" s="439"/>
      <c r="AD7825" s="439"/>
      <c r="AE7825" s="439"/>
      <c r="AF7825" s="439"/>
      <c r="AG7825" s="439"/>
      <c r="AH7825" s="439"/>
      <c r="AI7825" s="439"/>
      <c r="AJ7825" s="439"/>
    </row>
    <row r="7826" spans="29:36" x14ac:dyDescent="0.25">
      <c r="AC7826" s="439"/>
      <c r="AD7826" s="439"/>
      <c r="AE7826" s="439"/>
      <c r="AF7826" s="439"/>
      <c r="AG7826" s="439"/>
      <c r="AH7826" s="439"/>
      <c r="AI7826" s="439"/>
      <c r="AJ7826" s="439"/>
    </row>
    <row r="7827" spans="29:36" x14ac:dyDescent="0.25">
      <c r="AC7827" s="439"/>
      <c r="AD7827" s="439"/>
      <c r="AE7827" s="439"/>
      <c r="AF7827" s="439"/>
      <c r="AG7827" s="439"/>
      <c r="AH7827" s="439"/>
      <c r="AI7827" s="439"/>
      <c r="AJ7827" s="439"/>
    </row>
    <row r="7828" spans="29:36" x14ac:dyDescent="0.25">
      <c r="AC7828" s="439"/>
      <c r="AD7828" s="439"/>
      <c r="AE7828" s="439"/>
      <c r="AF7828" s="439"/>
      <c r="AG7828" s="439"/>
      <c r="AH7828" s="439"/>
      <c r="AI7828" s="439"/>
      <c r="AJ7828" s="439"/>
    </row>
    <row r="7829" spans="29:36" x14ac:dyDescent="0.25">
      <c r="AC7829" s="439"/>
      <c r="AD7829" s="439"/>
      <c r="AE7829" s="439"/>
      <c r="AF7829" s="439"/>
      <c r="AG7829" s="439"/>
      <c r="AH7829" s="439"/>
      <c r="AI7829" s="439"/>
      <c r="AJ7829" s="439"/>
    </row>
    <row r="7830" spans="29:36" x14ac:dyDescent="0.25">
      <c r="AC7830" s="439"/>
      <c r="AD7830" s="439"/>
      <c r="AE7830" s="439"/>
      <c r="AF7830" s="439"/>
      <c r="AG7830" s="439"/>
      <c r="AH7830" s="439"/>
      <c r="AI7830" s="439"/>
      <c r="AJ7830" s="439"/>
    </row>
    <row r="7831" spans="29:36" x14ac:dyDescent="0.25">
      <c r="AC7831" s="439"/>
      <c r="AD7831" s="439"/>
      <c r="AE7831" s="439"/>
      <c r="AF7831" s="439"/>
      <c r="AG7831" s="439"/>
      <c r="AH7831" s="439"/>
      <c r="AI7831" s="439"/>
      <c r="AJ7831" s="439"/>
    </row>
    <row r="7832" spans="29:36" x14ac:dyDescent="0.25">
      <c r="AC7832" s="439"/>
      <c r="AD7832" s="439"/>
      <c r="AE7832" s="439"/>
      <c r="AF7832" s="439"/>
      <c r="AG7832" s="439"/>
      <c r="AH7832" s="439"/>
      <c r="AI7832" s="439"/>
      <c r="AJ7832" s="439"/>
    </row>
    <row r="7833" spans="29:36" x14ac:dyDescent="0.25">
      <c r="AC7833" s="439"/>
      <c r="AD7833" s="439"/>
      <c r="AE7833" s="439"/>
      <c r="AF7833" s="439"/>
      <c r="AG7833" s="439"/>
      <c r="AH7833" s="439"/>
      <c r="AI7833" s="439"/>
      <c r="AJ7833" s="439"/>
    </row>
    <row r="7834" spans="29:36" x14ac:dyDescent="0.25">
      <c r="AC7834" s="439"/>
      <c r="AD7834" s="439"/>
      <c r="AE7834" s="439"/>
      <c r="AF7834" s="439"/>
      <c r="AG7834" s="439"/>
      <c r="AH7834" s="439"/>
      <c r="AI7834" s="439"/>
      <c r="AJ7834" s="439"/>
    </row>
    <row r="7835" spans="29:36" x14ac:dyDescent="0.25">
      <c r="AC7835" s="439"/>
      <c r="AD7835" s="439"/>
      <c r="AE7835" s="439"/>
      <c r="AF7835" s="439"/>
      <c r="AG7835" s="439"/>
      <c r="AH7835" s="439"/>
      <c r="AI7835" s="439"/>
      <c r="AJ7835" s="439"/>
    </row>
    <row r="7836" spans="29:36" x14ac:dyDescent="0.25">
      <c r="AC7836" s="439"/>
      <c r="AD7836" s="439"/>
      <c r="AE7836" s="439"/>
      <c r="AF7836" s="439"/>
      <c r="AG7836" s="439"/>
      <c r="AH7836" s="439"/>
      <c r="AI7836" s="439"/>
      <c r="AJ7836" s="439"/>
    </row>
    <row r="7837" spans="29:36" x14ac:dyDescent="0.25">
      <c r="AC7837" s="439"/>
      <c r="AD7837" s="439"/>
      <c r="AE7837" s="439"/>
      <c r="AF7837" s="439"/>
      <c r="AG7837" s="439"/>
      <c r="AH7837" s="439"/>
      <c r="AI7837" s="439"/>
      <c r="AJ7837" s="439"/>
    </row>
    <row r="7838" spans="29:36" x14ac:dyDescent="0.25">
      <c r="AC7838" s="439"/>
      <c r="AD7838" s="439"/>
      <c r="AE7838" s="439"/>
      <c r="AF7838" s="439"/>
      <c r="AG7838" s="439"/>
      <c r="AH7838" s="439"/>
      <c r="AI7838" s="439"/>
      <c r="AJ7838" s="439"/>
    </row>
    <row r="7839" spans="29:36" x14ac:dyDescent="0.25">
      <c r="AC7839" s="439"/>
      <c r="AD7839" s="439"/>
      <c r="AE7839" s="439"/>
      <c r="AF7839" s="439"/>
      <c r="AG7839" s="439"/>
      <c r="AH7839" s="439"/>
      <c r="AI7839" s="439"/>
      <c r="AJ7839" s="439"/>
    </row>
    <row r="7840" spans="29:36" x14ac:dyDescent="0.25">
      <c r="AC7840" s="439"/>
      <c r="AD7840" s="439"/>
      <c r="AE7840" s="439"/>
      <c r="AF7840" s="439"/>
      <c r="AG7840" s="439"/>
      <c r="AH7840" s="439"/>
      <c r="AI7840" s="439"/>
      <c r="AJ7840" s="439"/>
    </row>
    <row r="7841" spans="29:36" x14ac:dyDescent="0.25">
      <c r="AC7841" s="439"/>
      <c r="AD7841" s="439"/>
      <c r="AE7841" s="439"/>
      <c r="AF7841" s="439"/>
      <c r="AG7841" s="439"/>
      <c r="AH7841" s="439"/>
      <c r="AI7841" s="439"/>
      <c r="AJ7841" s="439"/>
    </row>
    <row r="7842" spans="29:36" x14ac:dyDescent="0.25">
      <c r="AC7842" s="439"/>
      <c r="AD7842" s="439"/>
      <c r="AE7842" s="439"/>
      <c r="AF7842" s="439"/>
      <c r="AG7842" s="439"/>
      <c r="AH7842" s="439"/>
      <c r="AI7842" s="439"/>
      <c r="AJ7842" s="439"/>
    </row>
    <row r="7843" spans="29:36" x14ac:dyDescent="0.25">
      <c r="AC7843" s="439"/>
      <c r="AD7843" s="439"/>
      <c r="AE7843" s="439"/>
      <c r="AF7843" s="439"/>
      <c r="AG7843" s="439"/>
      <c r="AH7843" s="439"/>
      <c r="AI7843" s="439"/>
      <c r="AJ7843" s="439"/>
    </row>
    <row r="7844" spans="29:36" x14ac:dyDescent="0.25">
      <c r="AC7844" s="439"/>
      <c r="AD7844" s="439"/>
      <c r="AE7844" s="439"/>
      <c r="AF7844" s="439"/>
      <c r="AG7844" s="439"/>
      <c r="AH7844" s="439"/>
      <c r="AI7844" s="439"/>
      <c r="AJ7844" s="439"/>
    </row>
    <row r="7845" spans="29:36" x14ac:dyDescent="0.25">
      <c r="AC7845" s="439"/>
      <c r="AD7845" s="439"/>
      <c r="AE7845" s="439"/>
      <c r="AF7845" s="439"/>
      <c r="AG7845" s="439"/>
      <c r="AH7845" s="439"/>
      <c r="AI7845" s="439"/>
      <c r="AJ7845" s="439"/>
    </row>
    <row r="7846" spans="29:36" x14ac:dyDescent="0.25">
      <c r="AC7846" s="439"/>
      <c r="AD7846" s="439"/>
      <c r="AE7846" s="439"/>
      <c r="AF7846" s="439"/>
      <c r="AG7846" s="439"/>
      <c r="AH7846" s="439"/>
      <c r="AI7846" s="439"/>
      <c r="AJ7846" s="439"/>
    </row>
    <row r="7847" spans="29:36" x14ac:dyDescent="0.25">
      <c r="AC7847" s="439"/>
      <c r="AD7847" s="439"/>
      <c r="AE7847" s="439"/>
      <c r="AF7847" s="439"/>
      <c r="AG7847" s="439"/>
      <c r="AH7847" s="439"/>
      <c r="AI7847" s="439"/>
      <c r="AJ7847" s="439"/>
    </row>
    <row r="7848" spans="29:36" x14ac:dyDescent="0.25">
      <c r="AC7848" s="439"/>
      <c r="AD7848" s="439"/>
      <c r="AE7848" s="439"/>
      <c r="AF7848" s="439"/>
      <c r="AG7848" s="439"/>
      <c r="AH7848" s="439"/>
      <c r="AI7848" s="439"/>
      <c r="AJ7848" s="439"/>
    </row>
    <row r="7849" spans="29:36" x14ac:dyDescent="0.25">
      <c r="AC7849" s="439"/>
      <c r="AD7849" s="439"/>
      <c r="AE7849" s="439"/>
      <c r="AF7849" s="439"/>
      <c r="AG7849" s="439"/>
      <c r="AH7849" s="439"/>
      <c r="AI7849" s="439"/>
      <c r="AJ7849" s="439"/>
    </row>
    <row r="7850" spans="29:36" x14ac:dyDescent="0.25">
      <c r="AC7850" s="439"/>
      <c r="AD7850" s="439"/>
      <c r="AE7850" s="439"/>
      <c r="AF7850" s="439"/>
      <c r="AG7850" s="439"/>
      <c r="AH7850" s="439"/>
      <c r="AI7850" s="439"/>
      <c r="AJ7850" s="439"/>
    </row>
    <row r="7851" spans="29:36" x14ac:dyDescent="0.25">
      <c r="AC7851" s="439"/>
      <c r="AD7851" s="439"/>
      <c r="AE7851" s="439"/>
      <c r="AF7851" s="439"/>
      <c r="AG7851" s="439"/>
      <c r="AH7851" s="439"/>
      <c r="AI7851" s="439"/>
      <c r="AJ7851" s="439"/>
    </row>
    <row r="7852" spans="29:36" x14ac:dyDescent="0.25">
      <c r="AC7852" s="439"/>
      <c r="AD7852" s="439"/>
      <c r="AE7852" s="439"/>
      <c r="AF7852" s="439"/>
      <c r="AG7852" s="439"/>
      <c r="AH7852" s="439"/>
      <c r="AI7852" s="439"/>
      <c r="AJ7852" s="439"/>
    </row>
    <row r="7853" spans="29:36" x14ac:dyDescent="0.25">
      <c r="AC7853" s="439"/>
      <c r="AD7853" s="439"/>
      <c r="AE7853" s="439"/>
      <c r="AF7853" s="439"/>
      <c r="AG7853" s="439"/>
      <c r="AH7853" s="439"/>
      <c r="AI7853" s="439"/>
      <c r="AJ7853" s="439"/>
    </row>
    <row r="7854" spans="29:36" x14ac:dyDescent="0.25">
      <c r="AC7854" s="439"/>
      <c r="AD7854" s="439"/>
      <c r="AE7854" s="439"/>
      <c r="AF7854" s="439"/>
      <c r="AG7854" s="439"/>
      <c r="AH7854" s="439"/>
      <c r="AI7854" s="439"/>
      <c r="AJ7854" s="439"/>
    </row>
    <row r="7855" spans="29:36" x14ac:dyDescent="0.25">
      <c r="AC7855" s="439"/>
      <c r="AD7855" s="439"/>
      <c r="AE7855" s="439"/>
      <c r="AF7855" s="439"/>
      <c r="AG7855" s="439"/>
      <c r="AH7855" s="439"/>
      <c r="AI7855" s="439"/>
      <c r="AJ7855" s="439"/>
    </row>
    <row r="7856" spans="29:36" x14ac:dyDescent="0.25">
      <c r="AC7856" s="439"/>
      <c r="AD7856" s="439"/>
      <c r="AE7856" s="439"/>
      <c r="AF7856" s="439"/>
      <c r="AG7856" s="439"/>
      <c r="AH7856" s="439"/>
      <c r="AI7856" s="439"/>
      <c r="AJ7856" s="439"/>
    </row>
    <row r="7857" spans="29:36" x14ac:dyDescent="0.25">
      <c r="AC7857" s="439"/>
      <c r="AD7857" s="439"/>
      <c r="AE7857" s="439"/>
      <c r="AF7857" s="439"/>
      <c r="AG7857" s="439"/>
      <c r="AH7857" s="439"/>
      <c r="AI7857" s="439"/>
      <c r="AJ7857" s="439"/>
    </row>
    <row r="7858" spans="29:36" x14ac:dyDescent="0.25">
      <c r="AC7858" s="439"/>
      <c r="AD7858" s="439"/>
      <c r="AE7858" s="439"/>
      <c r="AF7858" s="439"/>
      <c r="AG7858" s="439"/>
      <c r="AH7858" s="439"/>
      <c r="AI7858" s="439"/>
      <c r="AJ7858" s="439"/>
    </row>
    <row r="7859" spans="29:36" x14ac:dyDescent="0.25">
      <c r="AC7859" s="439"/>
      <c r="AD7859" s="439"/>
      <c r="AE7859" s="439"/>
      <c r="AF7859" s="439"/>
      <c r="AG7859" s="439"/>
      <c r="AH7859" s="439"/>
      <c r="AI7859" s="439"/>
      <c r="AJ7859" s="439"/>
    </row>
    <row r="7860" spans="29:36" x14ac:dyDescent="0.25">
      <c r="AC7860" s="439"/>
      <c r="AD7860" s="439"/>
      <c r="AE7860" s="439"/>
      <c r="AF7860" s="439"/>
      <c r="AG7860" s="439"/>
      <c r="AH7860" s="439"/>
      <c r="AI7860" s="439"/>
      <c r="AJ7860" s="439"/>
    </row>
    <row r="7861" spans="29:36" x14ac:dyDescent="0.25">
      <c r="AC7861" s="439"/>
      <c r="AD7861" s="439"/>
      <c r="AE7861" s="439"/>
      <c r="AF7861" s="439"/>
      <c r="AG7861" s="439"/>
      <c r="AH7861" s="439"/>
      <c r="AI7861" s="439"/>
      <c r="AJ7861" s="439"/>
    </row>
    <row r="7862" spans="29:36" x14ac:dyDescent="0.25">
      <c r="AC7862" s="439"/>
      <c r="AD7862" s="439"/>
      <c r="AE7862" s="439"/>
      <c r="AF7862" s="439"/>
      <c r="AG7862" s="439"/>
      <c r="AH7862" s="439"/>
      <c r="AI7862" s="439"/>
      <c r="AJ7862" s="439"/>
    </row>
    <row r="7863" spans="29:36" x14ac:dyDescent="0.25">
      <c r="AC7863" s="439"/>
      <c r="AD7863" s="439"/>
      <c r="AE7863" s="439"/>
      <c r="AF7863" s="439"/>
      <c r="AG7863" s="439"/>
      <c r="AH7863" s="439"/>
      <c r="AI7863" s="439"/>
      <c r="AJ7863" s="439"/>
    </row>
    <row r="7864" spans="29:36" x14ac:dyDescent="0.25">
      <c r="AC7864" s="439"/>
      <c r="AD7864" s="439"/>
      <c r="AE7864" s="439"/>
      <c r="AF7864" s="439"/>
      <c r="AG7864" s="439"/>
      <c r="AH7864" s="439"/>
      <c r="AI7864" s="439"/>
      <c r="AJ7864" s="439"/>
    </row>
    <row r="7865" spans="29:36" x14ac:dyDescent="0.25">
      <c r="AC7865" s="439"/>
      <c r="AD7865" s="439"/>
      <c r="AE7865" s="439"/>
      <c r="AF7865" s="439"/>
      <c r="AG7865" s="439"/>
      <c r="AH7865" s="439"/>
      <c r="AI7865" s="439"/>
      <c r="AJ7865" s="439"/>
    </row>
    <row r="7866" spans="29:36" x14ac:dyDescent="0.25">
      <c r="AC7866" s="439"/>
      <c r="AD7866" s="439"/>
      <c r="AE7866" s="439"/>
      <c r="AF7866" s="439"/>
      <c r="AG7866" s="439"/>
      <c r="AH7866" s="439"/>
      <c r="AI7866" s="439"/>
      <c r="AJ7866" s="439"/>
    </row>
    <row r="7867" spans="29:36" x14ac:dyDescent="0.25">
      <c r="AC7867" s="439"/>
      <c r="AD7867" s="439"/>
      <c r="AE7867" s="439"/>
      <c r="AF7867" s="439"/>
      <c r="AG7867" s="439"/>
      <c r="AH7867" s="439"/>
      <c r="AI7867" s="439"/>
      <c r="AJ7867" s="439"/>
    </row>
    <row r="7868" spans="29:36" x14ac:dyDescent="0.25">
      <c r="AC7868" s="439"/>
      <c r="AD7868" s="439"/>
      <c r="AE7868" s="439"/>
      <c r="AF7868" s="439"/>
      <c r="AG7868" s="439"/>
      <c r="AH7868" s="439"/>
      <c r="AI7868" s="439"/>
      <c r="AJ7868" s="439"/>
    </row>
    <row r="7869" spans="29:36" x14ac:dyDescent="0.25">
      <c r="AC7869" s="439"/>
      <c r="AD7869" s="439"/>
      <c r="AE7869" s="439"/>
      <c r="AF7869" s="439"/>
      <c r="AG7869" s="439"/>
      <c r="AH7869" s="439"/>
      <c r="AI7869" s="439"/>
      <c r="AJ7869" s="439"/>
    </row>
    <row r="7870" spans="29:36" x14ac:dyDescent="0.25">
      <c r="AC7870" s="439"/>
      <c r="AD7870" s="439"/>
      <c r="AE7870" s="439"/>
      <c r="AF7870" s="439"/>
      <c r="AG7870" s="439"/>
      <c r="AH7870" s="439"/>
      <c r="AI7870" s="439"/>
      <c r="AJ7870" s="439"/>
    </row>
    <row r="7871" spans="29:36" x14ac:dyDescent="0.25">
      <c r="AC7871" s="439"/>
      <c r="AD7871" s="439"/>
      <c r="AE7871" s="439"/>
      <c r="AF7871" s="439"/>
      <c r="AG7871" s="439"/>
      <c r="AH7871" s="439"/>
      <c r="AI7871" s="439"/>
      <c r="AJ7871" s="439"/>
    </row>
    <row r="7872" spans="29:36" x14ac:dyDescent="0.25">
      <c r="AC7872" s="439"/>
      <c r="AD7872" s="439"/>
      <c r="AE7872" s="439"/>
      <c r="AF7872" s="439"/>
      <c r="AG7872" s="439"/>
      <c r="AH7872" s="439"/>
      <c r="AI7872" s="439"/>
      <c r="AJ7872" s="439"/>
    </row>
    <row r="7873" spans="29:36" x14ac:dyDescent="0.25">
      <c r="AC7873" s="439"/>
      <c r="AD7873" s="439"/>
      <c r="AE7873" s="439"/>
      <c r="AF7873" s="439"/>
      <c r="AG7873" s="439"/>
      <c r="AH7873" s="439"/>
      <c r="AI7873" s="439"/>
      <c r="AJ7873" s="439"/>
    </row>
    <row r="7874" spans="29:36" x14ac:dyDescent="0.25">
      <c r="AC7874" s="439"/>
      <c r="AD7874" s="439"/>
      <c r="AE7874" s="439"/>
      <c r="AF7874" s="439"/>
      <c r="AG7874" s="439"/>
      <c r="AH7874" s="439"/>
      <c r="AI7874" s="439"/>
      <c r="AJ7874" s="439"/>
    </row>
    <row r="7875" spans="29:36" x14ac:dyDescent="0.25">
      <c r="AC7875" s="439"/>
      <c r="AD7875" s="439"/>
      <c r="AE7875" s="439"/>
      <c r="AF7875" s="439"/>
      <c r="AG7875" s="439"/>
      <c r="AH7875" s="439"/>
      <c r="AI7875" s="439"/>
      <c r="AJ7875" s="439"/>
    </row>
    <row r="7876" spans="29:36" x14ac:dyDescent="0.25">
      <c r="AC7876" s="439"/>
      <c r="AD7876" s="439"/>
      <c r="AE7876" s="439"/>
      <c r="AF7876" s="439"/>
      <c r="AG7876" s="439"/>
      <c r="AH7876" s="439"/>
      <c r="AI7876" s="439"/>
      <c r="AJ7876" s="439"/>
    </row>
    <row r="7877" spans="29:36" x14ac:dyDescent="0.25">
      <c r="AC7877" s="439"/>
      <c r="AD7877" s="439"/>
      <c r="AE7877" s="439"/>
      <c r="AF7877" s="439"/>
      <c r="AG7877" s="439"/>
      <c r="AH7877" s="439"/>
      <c r="AI7877" s="439"/>
      <c r="AJ7877" s="439"/>
    </row>
    <row r="7878" spans="29:36" x14ac:dyDescent="0.25">
      <c r="AC7878" s="439"/>
      <c r="AD7878" s="439"/>
      <c r="AE7878" s="439"/>
      <c r="AF7878" s="439"/>
      <c r="AG7878" s="439"/>
      <c r="AH7878" s="439"/>
      <c r="AI7878" s="439"/>
      <c r="AJ7878" s="439"/>
    </row>
    <row r="7879" spans="29:36" x14ac:dyDescent="0.25">
      <c r="AC7879" s="439"/>
      <c r="AD7879" s="439"/>
      <c r="AE7879" s="439"/>
      <c r="AF7879" s="439"/>
      <c r="AG7879" s="439"/>
      <c r="AH7879" s="439"/>
      <c r="AI7879" s="439"/>
      <c r="AJ7879" s="439"/>
    </row>
    <row r="7880" spans="29:36" x14ac:dyDescent="0.25">
      <c r="AC7880" s="439"/>
      <c r="AD7880" s="439"/>
      <c r="AE7880" s="439"/>
      <c r="AF7880" s="439"/>
      <c r="AG7880" s="439"/>
      <c r="AH7880" s="439"/>
      <c r="AI7880" s="439"/>
      <c r="AJ7880" s="439"/>
    </row>
    <row r="7881" spans="29:36" x14ac:dyDescent="0.25">
      <c r="AC7881" s="439"/>
      <c r="AD7881" s="439"/>
      <c r="AE7881" s="439"/>
      <c r="AF7881" s="439"/>
      <c r="AG7881" s="439"/>
      <c r="AH7881" s="439"/>
      <c r="AI7881" s="439"/>
      <c r="AJ7881" s="439"/>
    </row>
    <row r="7882" spans="29:36" x14ac:dyDescent="0.25">
      <c r="AC7882" s="439"/>
      <c r="AD7882" s="439"/>
      <c r="AE7882" s="439"/>
      <c r="AF7882" s="439"/>
      <c r="AG7882" s="439"/>
      <c r="AH7882" s="439"/>
      <c r="AI7882" s="439"/>
      <c r="AJ7882" s="439"/>
    </row>
    <row r="7883" spans="29:36" x14ac:dyDescent="0.25">
      <c r="AC7883" s="439"/>
      <c r="AD7883" s="439"/>
      <c r="AE7883" s="439"/>
      <c r="AF7883" s="439"/>
      <c r="AG7883" s="439"/>
      <c r="AH7883" s="439"/>
      <c r="AI7883" s="439"/>
      <c r="AJ7883" s="439"/>
    </row>
    <row r="7884" spans="29:36" x14ac:dyDescent="0.25">
      <c r="AC7884" s="439"/>
      <c r="AD7884" s="439"/>
      <c r="AE7884" s="439"/>
      <c r="AF7884" s="439"/>
      <c r="AG7884" s="439"/>
      <c r="AH7884" s="439"/>
      <c r="AI7884" s="439"/>
      <c r="AJ7884" s="439"/>
    </row>
    <row r="7885" spans="29:36" x14ac:dyDescent="0.25">
      <c r="AC7885" s="439"/>
      <c r="AD7885" s="439"/>
      <c r="AE7885" s="439"/>
      <c r="AF7885" s="439"/>
      <c r="AG7885" s="439"/>
      <c r="AH7885" s="439"/>
      <c r="AI7885" s="439"/>
      <c r="AJ7885" s="439"/>
    </row>
    <row r="7886" spans="29:36" x14ac:dyDescent="0.25">
      <c r="AC7886" s="439"/>
      <c r="AD7886" s="439"/>
      <c r="AE7886" s="439"/>
      <c r="AF7886" s="439"/>
      <c r="AG7886" s="439"/>
      <c r="AH7886" s="439"/>
      <c r="AI7886" s="439"/>
      <c r="AJ7886" s="439"/>
    </row>
    <row r="7887" spans="29:36" x14ac:dyDescent="0.25">
      <c r="AC7887" s="439"/>
      <c r="AD7887" s="439"/>
      <c r="AE7887" s="439"/>
      <c r="AF7887" s="439"/>
      <c r="AG7887" s="439"/>
      <c r="AH7887" s="439"/>
      <c r="AI7887" s="439"/>
      <c r="AJ7887" s="439"/>
    </row>
    <row r="7888" spans="29:36" x14ac:dyDescent="0.25">
      <c r="AC7888" s="439"/>
      <c r="AD7888" s="439"/>
      <c r="AE7888" s="439"/>
      <c r="AF7888" s="439"/>
      <c r="AG7888" s="439"/>
      <c r="AH7888" s="439"/>
      <c r="AI7888" s="439"/>
      <c r="AJ7888" s="439"/>
    </row>
    <row r="7889" spans="29:36" x14ac:dyDescent="0.25">
      <c r="AC7889" s="439"/>
      <c r="AD7889" s="439"/>
      <c r="AE7889" s="439"/>
      <c r="AF7889" s="439"/>
      <c r="AG7889" s="439"/>
      <c r="AH7889" s="439"/>
      <c r="AI7889" s="439"/>
      <c r="AJ7889" s="439"/>
    </row>
    <row r="7890" spans="29:36" x14ac:dyDescent="0.25">
      <c r="AC7890" s="439"/>
      <c r="AD7890" s="439"/>
      <c r="AE7890" s="439"/>
      <c r="AF7890" s="439"/>
      <c r="AG7890" s="439"/>
      <c r="AH7890" s="439"/>
      <c r="AI7890" s="439"/>
      <c r="AJ7890" s="439"/>
    </row>
    <row r="7891" spans="29:36" x14ac:dyDescent="0.25">
      <c r="AC7891" s="439"/>
      <c r="AD7891" s="439"/>
      <c r="AE7891" s="439"/>
      <c r="AF7891" s="439"/>
      <c r="AG7891" s="439"/>
      <c r="AH7891" s="439"/>
      <c r="AI7891" s="439"/>
      <c r="AJ7891" s="439"/>
    </row>
    <row r="7892" spans="29:36" x14ac:dyDescent="0.25">
      <c r="AC7892" s="439"/>
      <c r="AD7892" s="439"/>
      <c r="AE7892" s="439"/>
      <c r="AF7892" s="439"/>
      <c r="AG7892" s="439"/>
      <c r="AH7892" s="439"/>
      <c r="AI7892" s="439"/>
      <c r="AJ7892" s="439"/>
    </row>
    <row r="7893" spans="29:36" x14ac:dyDescent="0.25">
      <c r="AC7893" s="439"/>
      <c r="AD7893" s="439"/>
      <c r="AE7893" s="439"/>
      <c r="AF7893" s="439"/>
      <c r="AG7893" s="439"/>
      <c r="AH7893" s="439"/>
      <c r="AI7893" s="439"/>
      <c r="AJ7893" s="439"/>
    </row>
    <row r="7894" spans="29:36" x14ac:dyDescent="0.25">
      <c r="AC7894" s="439"/>
      <c r="AD7894" s="439"/>
      <c r="AE7894" s="439"/>
      <c r="AF7894" s="439"/>
      <c r="AG7894" s="439"/>
      <c r="AH7894" s="439"/>
      <c r="AI7894" s="439"/>
      <c r="AJ7894" s="439"/>
    </row>
    <row r="7895" spans="29:36" x14ac:dyDescent="0.25">
      <c r="AC7895" s="439"/>
      <c r="AD7895" s="439"/>
      <c r="AE7895" s="439"/>
      <c r="AF7895" s="439"/>
      <c r="AG7895" s="439"/>
      <c r="AH7895" s="439"/>
      <c r="AI7895" s="439"/>
      <c r="AJ7895" s="439"/>
    </row>
    <row r="7896" spans="29:36" x14ac:dyDescent="0.25">
      <c r="AC7896" s="439"/>
      <c r="AD7896" s="439"/>
      <c r="AE7896" s="439"/>
      <c r="AF7896" s="439"/>
      <c r="AG7896" s="439"/>
      <c r="AH7896" s="439"/>
      <c r="AI7896" s="439"/>
      <c r="AJ7896" s="439"/>
    </row>
    <row r="7897" spans="29:36" x14ac:dyDescent="0.25">
      <c r="AC7897" s="439"/>
      <c r="AD7897" s="439"/>
      <c r="AE7897" s="439"/>
      <c r="AF7897" s="439"/>
      <c r="AG7897" s="439"/>
      <c r="AH7897" s="439"/>
      <c r="AI7897" s="439"/>
      <c r="AJ7897" s="439"/>
    </row>
    <row r="7898" spans="29:36" x14ac:dyDescent="0.25">
      <c r="AC7898" s="439"/>
      <c r="AD7898" s="439"/>
      <c r="AE7898" s="439"/>
      <c r="AF7898" s="439"/>
      <c r="AG7898" s="439"/>
      <c r="AH7898" s="439"/>
      <c r="AI7898" s="439"/>
      <c r="AJ7898" s="439"/>
    </row>
    <row r="7899" spans="29:36" x14ac:dyDescent="0.25">
      <c r="AC7899" s="439"/>
      <c r="AD7899" s="439"/>
      <c r="AE7899" s="439"/>
      <c r="AF7899" s="439"/>
      <c r="AG7899" s="439"/>
      <c r="AH7899" s="439"/>
      <c r="AI7899" s="439"/>
      <c r="AJ7899" s="439"/>
    </row>
    <row r="7900" spans="29:36" x14ac:dyDescent="0.25">
      <c r="AC7900" s="439"/>
      <c r="AD7900" s="439"/>
      <c r="AE7900" s="439"/>
      <c r="AF7900" s="439"/>
      <c r="AG7900" s="439"/>
      <c r="AH7900" s="439"/>
      <c r="AI7900" s="439"/>
      <c r="AJ7900" s="439"/>
    </row>
    <row r="7901" spans="29:36" x14ac:dyDescent="0.25">
      <c r="AC7901" s="439"/>
      <c r="AD7901" s="439"/>
      <c r="AE7901" s="439"/>
      <c r="AF7901" s="439"/>
      <c r="AG7901" s="439"/>
      <c r="AH7901" s="439"/>
      <c r="AI7901" s="439"/>
      <c r="AJ7901" s="439"/>
    </row>
    <row r="7902" spans="29:36" x14ac:dyDescent="0.25">
      <c r="AC7902" s="439"/>
      <c r="AD7902" s="439"/>
      <c r="AE7902" s="439"/>
      <c r="AF7902" s="439"/>
      <c r="AG7902" s="439"/>
      <c r="AH7902" s="439"/>
      <c r="AI7902" s="439"/>
      <c r="AJ7902" s="439"/>
    </row>
    <row r="7903" spans="29:36" x14ac:dyDescent="0.25">
      <c r="AC7903" s="439"/>
      <c r="AD7903" s="439"/>
      <c r="AE7903" s="439"/>
      <c r="AF7903" s="439"/>
      <c r="AG7903" s="439"/>
      <c r="AH7903" s="439"/>
      <c r="AI7903" s="439"/>
      <c r="AJ7903" s="439"/>
    </row>
    <row r="7904" spans="29:36" x14ac:dyDescent="0.25">
      <c r="AC7904" s="439"/>
      <c r="AD7904" s="439"/>
      <c r="AE7904" s="439"/>
      <c r="AF7904" s="439"/>
      <c r="AG7904" s="439"/>
      <c r="AH7904" s="439"/>
      <c r="AI7904" s="439"/>
      <c r="AJ7904" s="439"/>
    </row>
    <row r="7905" spans="29:36" x14ac:dyDescent="0.25">
      <c r="AC7905" s="439"/>
      <c r="AD7905" s="439"/>
      <c r="AE7905" s="439"/>
      <c r="AF7905" s="439"/>
      <c r="AG7905" s="439"/>
      <c r="AH7905" s="439"/>
      <c r="AI7905" s="439"/>
      <c r="AJ7905" s="439"/>
    </row>
    <row r="7906" spans="29:36" x14ac:dyDescent="0.25">
      <c r="AC7906" s="439"/>
      <c r="AD7906" s="439"/>
      <c r="AE7906" s="439"/>
      <c r="AF7906" s="439"/>
      <c r="AG7906" s="439"/>
      <c r="AH7906" s="439"/>
      <c r="AI7906" s="439"/>
      <c r="AJ7906" s="439"/>
    </row>
    <row r="7907" spans="29:36" x14ac:dyDescent="0.25">
      <c r="AC7907" s="439"/>
      <c r="AD7907" s="439"/>
      <c r="AE7907" s="439"/>
      <c r="AF7907" s="439"/>
      <c r="AG7907" s="439"/>
      <c r="AH7907" s="439"/>
      <c r="AI7907" s="439"/>
      <c r="AJ7907" s="439"/>
    </row>
    <row r="7908" spans="29:36" x14ac:dyDescent="0.25">
      <c r="AC7908" s="439"/>
      <c r="AD7908" s="439"/>
      <c r="AE7908" s="439"/>
      <c r="AF7908" s="439"/>
      <c r="AG7908" s="439"/>
      <c r="AH7908" s="439"/>
      <c r="AI7908" s="439"/>
      <c r="AJ7908" s="439"/>
    </row>
    <row r="7909" spans="29:36" x14ac:dyDescent="0.25">
      <c r="AC7909" s="439"/>
      <c r="AD7909" s="439"/>
      <c r="AE7909" s="439"/>
      <c r="AF7909" s="439"/>
      <c r="AG7909" s="439"/>
      <c r="AH7909" s="439"/>
      <c r="AI7909" s="439"/>
      <c r="AJ7909" s="439"/>
    </row>
    <row r="7910" spans="29:36" x14ac:dyDescent="0.25">
      <c r="AC7910" s="439"/>
      <c r="AD7910" s="439"/>
      <c r="AE7910" s="439"/>
      <c r="AF7910" s="439"/>
      <c r="AG7910" s="439"/>
      <c r="AH7910" s="439"/>
      <c r="AI7910" s="439"/>
      <c r="AJ7910" s="439"/>
    </row>
    <row r="7911" spans="29:36" x14ac:dyDescent="0.25">
      <c r="AC7911" s="439"/>
      <c r="AD7911" s="439"/>
      <c r="AE7911" s="439"/>
      <c r="AF7911" s="439"/>
      <c r="AG7911" s="439"/>
      <c r="AH7911" s="439"/>
      <c r="AI7911" s="439"/>
      <c r="AJ7911" s="439"/>
    </row>
    <row r="7912" spans="29:36" x14ac:dyDescent="0.25">
      <c r="AC7912" s="439"/>
      <c r="AD7912" s="439"/>
      <c r="AE7912" s="439"/>
      <c r="AF7912" s="439"/>
      <c r="AG7912" s="439"/>
      <c r="AH7912" s="439"/>
      <c r="AI7912" s="439"/>
      <c r="AJ7912" s="439"/>
    </row>
    <row r="7913" spans="29:36" x14ac:dyDescent="0.25">
      <c r="AC7913" s="439"/>
      <c r="AD7913" s="439"/>
      <c r="AE7913" s="439"/>
      <c r="AF7913" s="439"/>
      <c r="AG7913" s="439"/>
      <c r="AH7913" s="439"/>
      <c r="AI7913" s="439"/>
      <c r="AJ7913" s="439"/>
    </row>
    <row r="7914" spans="29:36" x14ac:dyDescent="0.25">
      <c r="AC7914" s="439"/>
      <c r="AD7914" s="439"/>
      <c r="AE7914" s="439"/>
      <c r="AF7914" s="439"/>
      <c r="AG7914" s="439"/>
      <c r="AH7914" s="439"/>
      <c r="AI7914" s="439"/>
      <c r="AJ7914" s="439"/>
    </row>
    <row r="7915" spans="29:36" x14ac:dyDescent="0.25">
      <c r="AC7915" s="439"/>
      <c r="AD7915" s="439"/>
      <c r="AE7915" s="439"/>
      <c r="AF7915" s="439"/>
      <c r="AG7915" s="439"/>
      <c r="AH7915" s="439"/>
      <c r="AI7915" s="439"/>
      <c r="AJ7915" s="439"/>
    </row>
    <row r="7916" spans="29:36" x14ac:dyDescent="0.25">
      <c r="AC7916" s="439"/>
      <c r="AD7916" s="439"/>
      <c r="AE7916" s="439"/>
      <c r="AF7916" s="439"/>
      <c r="AG7916" s="439"/>
      <c r="AH7916" s="439"/>
      <c r="AI7916" s="439"/>
      <c r="AJ7916" s="439"/>
    </row>
    <row r="7917" spans="29:36" x14ac:dyDescent="0.25">
      <c r="AC7917" s="439"/>
      <c r="AD7917" s="439"/>
      <c r="AE7917" s="439"/>
      <c r="AF7917" s="439"/>
      <c r="AG7917" s="439"/>
      <c r="AH7917" s="439"/>
      <c r="AI7917" s="439"/>
      <c r="AJ7917" s="439"/>
    </row>
    <row r="7918" spans="29:36" x14ac:dyDescent="0.25">
      <c r="AC7918" s="439"/>
      <c r="AD7918" s="439"/>
      <c r="AE7918" s="439"/>
      <c r="AF7918" s="439"/>
      <c r="AG7918" s="439"/>
      <c r="AH7918" s="439"/>
      <c r="AI7918" s="439"/>
      <c r="AJ7918" s="439"/>
    </row>
    <row r="7919" spans="29:36" x14ac:dyDescent="0.25">
      <c r="AC7919" s="439"/>
      <c r="AD7919" s="439"/>
      <c r="AE7919" s="439"/>
      <c r="AF7919" s="439"/>
      <c r="AG7919" s="439"/>
      <c r="AH7919" s="439"/>
      <c r="AI7919" s="439"/>
      <c r="AJ7919" s="439"/>
    </row>
    <row r="7920" spans="29:36" x14ac:dyDescent="0.25">
      <c r="AC7920" s="439"/>
      <c r="AD7920" s="439"/>
      <c r="AE7920" s="439"/>
      <c r="AF7920" s="439"/>
      <c r="AG7920" s="439"/>
      <c r="AH7920" s="439"/>
      <c r="AI7920" s="439"/>
      <c r="AJ7920" s="439"/>
    </row>
    <row r="7921" spans="29:36" x14ac:dyDescent="0.25">
      <c r="AC7921" s="439"/>
      <c r="AD7921" s="439"/>
      <c r="AE7921" s="439"/>
      <c r="AF7921" s="439"/>
      <c r="AG7921" s="439"/>
      <c r="AH7921" s="439"/>
      <c r="AI7921" s="439"/>
      <c r="AJ7921" s="439"/>
    </row>
    <row r="7922" spans="29:36" x14ac:dyDescent="0.25">
      <c r="AC7922" s="439"/>
      <c r="AD7922" s="439"/>
      <c r="AE7922" s="439"/>
      <c r="AF7922" s="439"/>
      <c r="AG7922" s="439"/>
      <c r="AH7922" s="439"/>
      <c r="AI7922" s="439"/>
      <c r="AJ7922" s="439"/>
    </row>
    <row r="7923" spans="29:36" x14ac:dyDescent="0.25">
      <c r="AC7923" s="439"/>
      <c r="AD7923" s="439"/>
      <c r="AE7923" s="439"/>
      <c r="AF7923" s="439"/>
      <c r="AG7923" s="439"/>
      <c r="AH7923" s="439"/>
      <c r="AI7923" s="439"/>
      <c r="AJ7923" s="439"/>
    </row>
    <row r="7924" spans="29:36" x14ac:dyDescent="0.25">
      <c r="AC7924" s="439"/>
      <c r="AD7924" s="439"/>
      <c r="AE7924" s="439"/>
      <c r="AF7924" s="439"/>
      <c r="AG7924" s="439"/>
      <c r="AH7924" s="439"/>
      <c r="AI7924" s="439"/>
      <c r="AJ7924" s="439"/>
    </row>
    <row r="7925" spans="29:36" x14ac:dyDescent="0.25">
      <c r="AC7925" s="439"/>
      <c r="AD7925" s="439"/>
      <c r="AE7925" s="439"/>
      <c r="AF7925" s="439"/>
      <c r="AG7925" s="439"/>
      <c r="AH7925" s="439"/>
      <c r="AI7925" s="439"/>
      <c r="AJ7925" s="439"/>
    </row>
    <row r="7926" spans="29:36" x14ac:dyDescent="0.25">
      <c r="AC7926" s="439"/>
      <c r="AD7926" s="439"/>
      <c r="AE7926" s="439"/>
      <c r="AF7926" s="439"/>
      <c r="AG7926" s="439"/>
      <c r="AH7926" s="439"/>
      <c r="AI7926" s="439"/>
      <c r="AJ7926" s="439"/>
    </row>
    <row r="7927" spans="29:36" x14ac:dyDescent="0.25">
      <c r="AC7927" s="439"/>
      <c r="AD7927" s="439"/>
      <c r="AE7927" s="439"/>
      <c r="AF7927" s="439"/>
      <c r="AG7927" s="439"/>
      <c r="AH7927" s="439"/>
      <c r="AI7927" s="439"/>
      <c r="AJ7927" s="439"/>
    </row>
    <row r="7928" spans="29:36" x14ac:dyDescent="0.25">
      <c r="AC7928" s="439"/>
      <c r="AD7928" s="439"/>
      <c r="AE7928" s="439"/>
      <c r="AF7928" s="439"/>
      <c r="AG7928" s="439"/>
      <c r="AH7928" s="439"/>
      <c r="AI7928" s="439"/>
      <c r="AJ7928" s="439"/>
    </row>
    <row r="7929" spans="29:36" x14ac:dyDescent="0.25">
      <c r="AC7929" s="439"/>
      <c r="AD7929" s="439"/>
      <c r="AE7929" s="439"/>
      <c r="AF7929" s="439"/>
      <c r="AG7929" s="439"/>
      <c r="AH7929" s="439"/>
      <c r="AI7929" s="439"/>
      <c r="AJ7929" s="439"/>
    </row>
    <row r="7930" spans="29:36" x14ac:dyDescent="0.25">
      <c r="AC7930" s="439"/>
      <c r="AD7930" s="439"/>
      <c r="AE7930" s="439"/>
      <c r="AF7930" s="439"/>
      <c r="AG7930" s="439"/>
      <c r="AH7930" s="439"/>
      <c r="AI7930" s="439"/>
      <c r="AJ7930" s="439"/>
    </row>
    <row r="7931" spans="29:36" x14ac:dyDescent="0.25">
      <c r="AC7931" s="439"/>
      <c r="AD7931" s="439"/>
      <c r="AE7931" s="439"/>
      <c r="AF7931" s="439"/>
      <c r="AG7931" s="439"/>
      <c r="AH7931" s="439"/>
      <c r="AI7931" s="439"/>
      <c r="AJ7931" s="439"/>
    </row>
    <row r="7932" spans="29:36" x14ac:dyDescent="0.25">
      <c r="AC7932" s="439"/>
      <c r="AD7932" s="439"/>
      <c r="AE7932" s="439"/>
      <c r="AF7932" s="439"/>
      <c r="AG7932" s="439"/>
      <c r="AH7932" s="439"/>
      <c r="AI7932" s="439"/>
      <c r="AJ7932" s="439"/>
    </row>
    <row r="7933" spans="29:36" x14ac:dyDescent="0.25">
      <c r="AC7933" s="439"/>
      <c r="AD7933" s="439"/>
      <c r="AE7933" s="439"/>
      <c r="AF7933" s="439"/>
      <c r="AG7933" s="439"/>
      <c r="AH7933" s="439"/>
      <c r="AI7933" s="439"/>
      <c r="AJ7933" s="439"/>
    </row>
    <row r="7934" spans="29:36" x14ac:dyDescent="0.25">
      <c r="AC7934" s="439"/>
      <c r="AD7934" s="439"/>
      <c r="AE7934" s="439"/>
      <c r="AF7934" s="439"/>
      <c r="AG7934" s="439"/>
      <c r="AH7934" s="439"/>
      <c r="AI7934" s="439"/>
      <c r="AJ7934" s="439"/>
    </row>
    <row r="7935" spans="29:36" x14ac:dyDescent="0.25">
      <c r="AC7935" s="439"/>
      <c r="AD7935" s="439"/>
      <c r="AE7935" s="439"/>
      <c r="AF7935" s="439"/>
      <c r="AG7935" s="439"/>
      <c r="AH7935" s="439"/>
      <c r="AI7935" s="439"/>
      <c r="AJ7935" s="439"/>
    </row>
    <row r="7936" spans="29:36" x14ac:dyDescent="0.25">
      <c r="AC7936" s="439"/>
      <c r="AD7936" s="439"/>
      <c r="AE7936" s="439"/>
      <c r="AF7936" s="439"/>
      <c r="AG7936" s="439"/>
      <c r="AH7936" s="439"/>
      <c r="AI7936" s="439"/>
      <c r="AJ7936" s="439"/>
    </row>
    <row r="7937" spans="29:36" x14ac:dyDescent="0.25">
      <c r="AC7937" s="439"/>
      <c r="AD7937" s="439"/>
      <c r="AE7937" s="439"/>
      <c r="AF7937" s="439"/>
      <c r="AG7937" s="439"/>
      <c r="AH7937" s="439"/>
      <c r="AI7937" s="439"/>
      <c r="AJ7937" s="439"/>
    </row>
    <row r="7938" spans="29:36" x14ac:dyDescent="0.25">
      <c r="AC7938" s="439"/>
      <c r="AD7938" s="439"/>
      <c r="AE7938" s="439"/>
      <c r="AF7938" s="439"/>
      <c r="AG7938" s="439"/>
      <c r="AH7938" s="439"/>
      <c r="AI7938" s="439"/>
      <c r="AJ7938" s="439"/>
    </row>
    <row r="7939" spans="29:36" x14ac:dyDescent="0.25">
      <c r="AC7939" s="439"/>
      <c r="AD7939" s="439"/>
      <c r="AE7939" s="439"/>
      <c r="AF7939" s="439"/>
      <c r="AG7939" s="439"/>
      <c r="AH7939" s="439"/>
      <c r="AI7939" s="439"/>
      <c r="AJ7939" s="439"/>
    </row>
    <row r="7940" spans="29:36" x14ac:dyDescent="0.25">
      <c r="AC7940" s="439"/>
      <c r="AD7940" s="439"/>
      <c r="AE7940" s="439"/>
      <c r="AF7940" s="439"/>
      <c r="AG7940" s="439"/>
      <c r="AH7940" s="439"/>
      <c r="AI7940" s="439"/>
      <c r="AJ7940" s="439"/>
    </row>
    <row r="7941" spans="29:36" x14ac:dyDescent="0.25">
      <c r="AC7941" s="439"/>
      <c r="AD7941" s="439"/>
      <c r="AE7941" s="439"/>
      <c r="AF7941" s="439"/>
      <c r="AG7941" s="439"/>
      <c r="AH7941" s="439"/>
      <c r="AI7941" s="439"/>
      <c r="AJ7941" s="439"/>
    </row>
    <row r="7942" spans="29:36" x14ac:dyDescent="0.25">
      <c r="AC7942" s="439"/>
      <c r="AD7942" s="439"/>
      <c r="AE7942" s="439"/>
      <c r="AF7942" s="439"/>
      <c r="AG7942" s="439"/>
      <c r="AH7942" s="439"/>
      <c r="AI7942" s="439"/>
      <c r="AJ7942" s="439"/>
    </row>
    <row r="7943" spans="29:36" x14ac:dyDescent="0.25">
      <c r="AC7943" s="439"/>
      <c r="AD7943" s="439"/>
      <c r="AE7943" s="439"/>
      <c r="AF7943" s="439"/>
      <c r="AG7943" s="439"/>
      <c r="AH7943" s="439"/>
      <c r="AI7943" s="439"/>
      <c r="AJ7943" s="439"/>
    </row>
    <row r="7944" spans="29:36" x14ac:dyDescent="0.25">
      <c r="AC7944" s="439"/>
      <c r="AD7944" s="439"/>
      <c r="AE7944" s="439"/>
      <c r="AF7944" s="439"/>
      <c r="AG7944" s="439"/>
      <c r="AH7944" s="439"/>
      <c r="AI7944" s="439"/>
      <c r="AJ7944" s="439"/>
    </row>
    <row r="7945" spans="29:36" x14ac:dyDescent="0.25">
      <c r="AC7945" s="439"/>
      <c r="AD7945" s="439"/>
      <c r="AE7945" s="439"/>
      <c r="AF7945" s="439"/>
      <c r="AG7945" s="439"/>
      <c r="AH7945" s="439"/>
      <c r="AI7945" s="439"/>
      <c r="AJ7945" s="439"/>
    </row>
    <row r="7946" spans="29:36" x14ac:dyDescent="0.25">
      <c r="AC7946" s="439"/>
      <c r="AD7946" s="439"/>
      <c r="AE7946" s="439"/>
      <c r="AF7946" s="439"/>
      <c r="AG7946" s="439"/>
      <c r="AH7946" s="439"/>
      <c r="AI7946" s="439"/>
      <c r="AJ7946" s="439"/>
    </row>
    <row r="7947" spans="29:36" x14ac:dyDescent="0.25">
      <c r="AC7947" s="439"/>
      <c r="AD7947" s="439"/>
      <c r="AE7947" s="439"/>
      <c r="AF7947" s="439"/>
      <c r="AG7947" s="439"/>
      <c r="AH7947" s="439"/>
      <c r="AI7947" s="439"/>
      <c r="AJ7947" s="439"/>
    </row>
    <row r="7948" spans="29:36" x14ac:dyDescent="0.25">
      <c r="AC7948" s="439"/>
      <c r="AD7948" s="439"/>
      <c r="AE7948" s="439"/>
      <c r="AF7948" s="439"/>
      <c r="AG7948" s="439"/>
      <c r="AH7948" s="439"/>
      <c r="AI7948" s="439"/>
      <c r="AJ7948" s="439"/>
    </row>
    <row r="7949" spans="29:36" x14ac:dyDescent="0.25">
      <c r="AC7949" s="439"/>
      <c r="AD7949" s="439"/>
      <c r="AE7949" s="439"/>
      <c r="AF7949" s="439"/>
      <c r="AG7949" s="439"/>
      <c r="AH7949" s="439"/>
      <c r="AI7949" s="439"/>
      <c r="AJ7949" s="439"/>
    </row>
    <row r="7950" spans="29:36" x14ac:dyDescent="0.25">
      <c r="AC7950" s="439"/>
      <c r="AD7950" s="439"/>
      <c r="AE7950" s="439"/>
      <c r="AF7950" s="439"/>
      <c r="AG7950" s="439"/>
      <c r="AH7950" s="439"/>
      <c r="AI7950" s="439"/>
      <c r="AJ7950" s="439"/>
    </row>
    <row r="7951" spans="29:36" x14ac:dyDescent="0.25">
      <c r="AC7951" s="439"/>
      <c r="AD7951" s="439"/>
      <c r="AE7951" s="439"/>
      <c r="AF7951" s="439"/>
      <c r="AG7951" s="439"/>
      <c r="AH7951" s="439"/>
      <c r="AI7951" s="439"/>
      <c r="AJ7951" s="439"/>
    </row>
    <row r="7952" spans="29:36" x14ac:dyDescent="0.25">
      <c r="AC7952" s="439"/>
      <c r="AD7952" s="439"/>
      <c r="AE7952" s="439"/>
      <c r="AF7952" s="439"/>
      <c r="AG7952" s="439"/>
      <c r="AH7952" s="439"/>
      <c r="AI7952" s="439"/>
      <c r="AJ7952" s="439"/>
    </row>
    <row r="7953" spans="29:36" x14ac:dyDescent="0.25">
      <c r="AC7953" s="439"/>
      <c r="AD7953" s="439"/>
      <c r="AE7953" s="439"/>
      <c r="AF7953" s="439"/>
      <c r="AG7953" s="439"/>
      <c r="AH7953" s="439"/>
      <c r="AI7953" s="439"/>
      <c r="AJ7953" s="439"/>
    </row>
    <row r="7954" spans="29:36" x14ac:dyDescent="0.25">
      <c r="AC7954" s="439"/>
      <c r="AD7954" s="439"/>
      <c r="AE7954" s="439"/>
      <c r="AF7954" s="439"/>
      <c r="AG7954" s="439"/>
      <c r="AH7954" s="439"/>
      <c r="AI7954" s="439"/>
      <c r="AJ7954" s="439"/>
    </row>
    <row r="7955" spans="29:36" x14ac:dyDescent="0.25">
      <c r="AC7955" s="439"/>
      <c r="AD7955" s="439"/>
      <c r="AE7955" s="439"/>
      <c r="AF7955" s="439"/>
      <c r="AG7955" s="439"/>
      <c r="AH7955" s="439"/>
      <c r="AI7955" s="439"/>
      <c r="AJ7955" s="439"/>
    </row>
    <row r="7956" spans="29:36" x14ac:dyDescent="0.25">
      <c r="AC7956" s="439"/>
      <c r="AD7956" s="439"/>
      <c r="AE7956" s="439"/>
      <c r="AF7956" s="439"/>
      <c r="AG7956" s="439"/>
      <c r="AH7956" s="439"/>
      <c r="AI7956" s="439"/>
      <c r="AJ7956" s="439"/>
    </row>
    <row r="7957" spans="29:36" x14ac:dyDescent="0.25">
      <c r="AC7957" s="439"/>
      <c r="AD7957" s="439"/>
      <c r="AE7957" s="439"/>
      <c r="AF7957" s="439"/>
      <c r="AG7957" s="439"/>
      <c r="AH7957" s="439"/>
      <c r="AI7957" s="439"/>
      <c r="AJ7957" s="439"/>
    </row>
    <row r="7958" spans="29:36" x14ac:dyDescent="0.25">
      <c r="AC7958" s="439"/>
      <c r="AD7958" s="439"/>
      <c r="AE7958" s="439"/>
      <c r="AF7958" s="439"/>
      <c r="AG7958" s="439"/>
      <c r="AH7958" s="439"/>
      <c r="AI7958" s="439"/>
      <c r="AJ7958" s="439"/>
    </row>
    <row r="7959" spans="29:36" x14ac:dyDescent="0.25">
      <c r="AC7959" s="439"/>
      <c r="AD7959" s="439"/>
      <c r="AE7959" s="439"/>
      <c r="AF7959" s="439"/>
      <c r="AG7959" s="439"/>
      <c r="AH7959" s="439"/>
      <c r="AI7959" s="439"/>
      <c r="AJ7959" s="439"/>
    </row>
    <row r="7960" spans="29:36" x14ac:dyDescent="0.25">
      <c r="AC7960" s="439"/>
      <c r="AD7960" s="439"/>
      <c r="AE7960" s="439"/>
      <c r="AF7960" s="439"/>
      <c r="AG7960" s="439"/>
      <c r="AH7960" s="439"/>
      <c r="AI7960" s="439"/>
      <c r="AJ7960" s="439"/>
    </row>
    <row r="7961" spans="29:36" x14ac:dyDescent="0.25">
      <c r="AC7961" s="439"/>
      <c r="AD7961" s="439"/>
      <c r="AE7961" s="439"/>
      <c r="AF7961" s="439"/>
      <c r="AG7961" s="439"/>
      <c r="AH7961" s="439"/>
      <c r="AI7961" s="439"/>
      <c r="AJ7961" s="439"/>
    </row>
    <row r="7962" spans="29:36" x14ac:dyDescent="0.25">
      <c r="AC7962" s="439"/>
      <c r="AD7962" s="439"/>
      <c r="AE7962" s="439"/>
      <c r="AF7962" s="439"/>
      <c r="AG7962" s="439"/>
      <c r="AH7962" s="439"/>
      <c r="AI7962" s="439"/>
      <c r="AJ7962" s="439"/>
    </row>
    <row r="7963" spans="29:36" x14ac:dyDescent="0.25">
      <c r="AC7963" s="439"/>
      <c r="AD7963" s="439"/>
      <c r="AE7963" s="439"/>
      <c r="AF7963" s="439"/>
      <c r="AG7963" s="439"/>
      <c r="AH7963" s="439"/>
      <c r="AI7963" s="439"/>
      <c r="AJ7963" s="439"/>
    </row>
    <row r="7964" spans="29:36" x14ac:dyDescent="0.25">
      <c r="AC7964" s="439"/>
      <c r="AD7964" s="439"/>
      <c r="AE7964" s="439"/>
      <c r="AF7964" s="439"/>
      <c r="AG7964" s="439"/>
      <c r="AH7964" s="439"/>
      <c r="AI7964" s="439"/>
      <c r="AJ7964" s="439"/>
    </row>
    <row r="7965" spans="29:36" x14ac:dyDescent="0.25">
      <c r="AC7965" s="439"/>
      <c r="AD7965" s="439"/>
      <c r="AE7965" s="439"/>
      <c r="AF7965" s="439"/>
      <c r="AG7965" s="439"/>
      <c r="AH7965" s="439"/>
      <c r="AI7965" s="439"/>
      <c r="AJ7965" s="439"/>
    </row>
    <row r="7966" spans="29:36" x14ac:dyDescent="0.25">
      <c r="AC7966" s="439"/>
      <c r="AD7966" s="439"/>
      <c r="AE7966" s="439"/>
      <c r="AF7966" s="439"/>
      <c r="AG7966" s="439"/>
      <c r="AH7966" s="439"/>
      <c r="AI7966" s="439"/>
      <c r="AJ7966" s="439"/>
    </row>
    <row r="7967" spans="29:36" x14ac:dyDescent="0.25">
      <c r="AC7967" s="439"/>
      <c r="AD7967" s="439"/>
      <c r="AE7967" s="439"/>
      <c r="AF7967" s="439"/>
      <c r="AG7967" s="439"/>
      <c r="AH7967" s="439"/>
      <c r="AI7967" s="439"/>
      <c r="AJ7967" s="439"/>
    </row>
    <row r="7968" spans="29:36" x14ac:dyDescent="0.25">
      <c r="AC7968" s="439"/>
      <c r="AD7968" s="439"/>
      <c r="AE7968" s="439"/>
      <c r="AF7968" s="439"/>
      <c r="AG7968" s="439"/>
      <c r="AH7968" s="439"/>
      <c r="AI7968" s="439"/>
      <c r="AJ7968" s="439"/>
    </row>
    <row r="7969" spans="29:36" x14ac:dyDescent="0.25">
      <c r="AC7969" s="439"/>
      <c r="AD7969" s="439"/>
      <c r="AE7969" s="439"/>
      <c r="AF7969" s="439"/>
      <c r="AG7969" s="439"/>
      <c r="AH7969" s="439"/>
      <c r="AI7969" s="439"/>
      <c r="AJ7969" s="439"/>
    </row>
    <row r="7970" spans="29:36" x14ac:dyDescent="0.25">
      <c r="AC7970" s="439"/>
      <c r="AD7970" s="439"/>
      <c r="AE7970" s="439"/>
      <c r="AF7970" s="439"/>
      <c r="AG7970" s="439"/>
      <c r="AH7970" s="439"/>
      <c r="AI7970" s="439"/>
      <c r="AJ7970" s="439"/>
    </row>
    <row r="7971" spans="29:36" x14ac:dyDescent="0.25">
      <c r="AC7971" s="439"/>
      <c r="AD7971" s="439"/>
      <c r="AE7971" s="439"/>
      <c r="AF7971" s="439"/>
      <c r="AG7971" s="439"/>
      <c r="AH7971" s="439"/>
      <c r="AI7971" s="439"/>
      <c r="AJ7971" s="439"/>
    </row>
    <row r="7972" spans="29:36" x14ac:dyDescent="0.25">
      <c r="AC7972" s="439"/>
      <c r="AD7972" s="439"/>
      <c r="AE7972" s="439"/>
      <c r="AF7972" s="439"/>
      <c r="AG7972" s="439"/>
      <c r="AH7972" s="439"/>
      <c r="AI7972" s="439"/>
      <c r="AJ7972" s="439"/>
    </row>
    <row r="7973" spans="29:36" x14ac:dyDescent="0.25">
      <c r="AC7973" s="439"/>
      <c r="AD7973" s="439"/>
      <c r="AE7973" s="439"/>
      <c r="AF7973" s="439"/>
      <c r="AG7973" s="439"/>
      <c r="AH7973" s="439"/>
      <c r="AI7973" s="439"/>
      <c r="AJ7973" s="439"/>
    </row>
    <row r="7974" spans="29:36" x14ac:dyDescent="0.25">
      <c r="AC7974" s="439"/>
      <c r="AD7974" s="439"/>
      <c r="AE7974" s="439"/>
      <c r="AF7974" s="439"/>
      <c r="AG7974" s="439"/>
      <c r="AH7974" s="439"/>
      <c r="AI7974" s="439"/>
      <c r="AJ7974" s="439"/>
    </row>
    <row r="7975" spans="29:36" x14ac:dyDescent="0.25">
      <c r="AC7975" s="439"/>
      <c r="AD7975" s="439"/>
      <c r="AE7975" s="439"/>
      <c r="AF7975" s="439"/>
      <c r="AG7975" s="439"/>
      <c r="AH7975" s="439"/>
      <c r="AI7975" s="439"/>
      <c r="AJ7975" s="439"/>
    </row>
    <row r="7976" spans="29:36" x14ac:dyDescent="0.25">
      <c r="AC7976" s="439"/>
      <c r="AD7976" s="439"/>
      <c r="AE7976" s="439"/>
      <c r="AF7976" s="439"/>
      <c r="AG7976" s="439"/>
      <c r="AH7976" s="439"/>
      <c r="AI7976" s="439"/>
      <c r="AJ7976" s="439"/>
    </row>
    <row r="7977" spans="29:36" x14ac:dyDescent="0.25">
      <c r="AC7977" s="439"/>
      <c r="AD7977" s="439"/>
      <c r="AE7977" s="439"/>
      <c r="AF7977" s="439"/>
      <c r="AG7977" s="439"/>
      <c r="AH7977" s="439"/>
      <c r="AI7977" s="439"/>
      <c r="AJ7977" s="439"/>
    </row>
    <row r="7978" spans="29:36" x14ac:dyDescent="0.25">
      <c r="AC7978" s="439"/>
      <c r="AD7978" s="439"/>
      <c r="AE7978" s="439"/>
      <c r="AF7978" s="439"/>
      <c r="AG7978" s="439"/>
      <c r="AH7978" s="439"/>
      <c r="AI7978" s="439"/>
      <c r="AJ7978" s="439"/>
    </row>
    <row r="7979" spans="29:36" x14ac:dyDescent="0.25">
      <c r="AC7979" s="439"/>
      <c r="AD7979" s="439"/>
      <c r="AE7979" s="439"/>
      <c r="AF7979" s="439"/>
      <c r="AG7979" s="439"/>
      <c r="AH7979" s="439"/>
      <c r="AI7979" s="439"/>
      <c r="AJ7979" s="439"/>
    </row>
    <row r="7980" spans="29:36" x14ac:dyDescent="0.25">
      <c r="AC7980" s="439"/>
      <c r="AD7980" s="439"/>
      <c r="AE7980" s="439"/>
      <c r="AF7980" s="439"/>
      <c r="AG7980" s="439"/>
      <c r="AH7980" s="439"/>
      <c r="AI7980" s="439"/>
      <c r="AJ7980" s="439"/>
    </row>
    <row r="7981" spans="29:36" x14ac:dyDescent="0.25">
      <c r="AC7981" s="439"/>
      <c r="AD7981" s="439"/>
      <c r="AE7981" s="439"/>
      <c r="AF7981" s="439"/>
      <c r="AG7981" s="439"/>
      <c r="AH7981" s="439"/>
      <c r="AI7981" s="439"/>
      <c r="AJ7981" s="439"/>
    </row>
    <row r="7982" spans="29:36" x14ac:dyDescent="0.25">
      <c r="AC7982" s="439"/>
      <c r="AD7982" s="439"/>
      <c r="AE7982" s="439"/>
      <c r="AF7982" s="439"/>
      <c r="AG7982" s="439"/>
      <c r="AH7982" s="439"/>
      <c r="AI7982" s="439"/>
      <c r="AJ7982" s="439"/>
    </row>
    <row r="7983" spans="29:36" x14ac:dyDescent="0.25">
      <c r="AC7983" s="439"/>
      <c r="AD7983" s="439"/>
      <c r="AE7983" s="439"/>
      <c r="AF7983" s="439"/>
      <c r="AG7983" s="439"/>
      <c r="AH7983" s="439"/>
      <c r="AI7983" s="439"/>
      <c r="AJ7983" s="439"/>
    </row>
    <row r="7984" spans="29:36" x14ac:dyDescent="0.25">
      <c r="AC7984" s="439"/>
      <c r="AD7984" s="439"/>
      <c r="AE7984" s="439"/>
      <c r="AF7984" s="439"/>
      <c r="AG7984" s="439"/>
      <c r="AH7984" s="439"/>
      <c r="AI7984" s="439"/>
      <c r="AJ7984" s="439"/>
    </row>
    <row r="7985" spans="29:36" x14ac:dyDescent="0.25">
      <c r="AC7985" s="439"/>
      <c r="AD7985" s="439"/>
      <c r="AE7985" s="439"/>
      <c r="AF7985" s="439"/>
      <c r="AG7985" s="439"/>
      <c r="AH7985" s="439"/>
      <c r="AI7985" s="439"/>
      <c r="AJ7985" s="439"/>
    </row>
    <row r="7986" spans="29:36" x14ac:dyDescent="0.25">
      <c r="AC7986" s="439"/>
      <c r="AD7986" s="439"/>
      <c r="AE7986" s="439"/>
      <c r="AF7986" s="439"/>
      <c r="AG7986" s="439"/>
      <c r="AH7986" s="439"/>
      <c r="AI7986" s="439"/>
      <c r="AJ7986" s="439"/>
    </row>
    <row r="7987" spans="29:36" x14ac:dyDescent="0.25">
      <c r="AC7987" s="439"/>
      <c r="AD7987" s="439"/>
      <c r="AE7987" s="439"/>
      <c r="AF7987" s="439"/>
      <c r="AG7987" s="439"/>
      <c r="AH7987" s="439"/>
      <c r="AI7987" s="439"/>
      <c r="AJ7987" s="439"/>
    </row>
    <row r="7988" spans="29:36" x14ac:dyDescent="0.25">
      <c r="AC7988" s="439"/>
      <c r="AD7988" s="439"/>
      <c r="AE7988" s="439"/>
      <c r="AF7988" s="439"/>
      <c r="AG7988" s="439"/>
      <c r="AH7988" s="439"/>
      <c r="AI7988" s="439"/>
      <c r="AJ7988" s="439"/>
    </row>
    <row r="7989" spans="29:36" x14ac:dyDescent="0.25">
      <c r="AC7989" s="439"/>
      <c r="AD7989" s="439"/>
      <c r="AE7989" s="439"/>
      <c r="AF7989" s="439"/>
      <c r="AG7989" s="439"/>
      <c r="AH7989" s="439"/>
      <c r="AI7989" s="439"/>
      <c r="AJ7989" s="439"/>
    </row>
    <row r="7990" spans="29:36" x14ac:dyDescent="0.25">
      <c r="AC7990" s="439"/>
      <c r="AD7990" s="439"/>
      <c r="AE7990" s="439"/>
      <c r="AF7990" s="439"/>
      <c r="AG7990" s="439"/>
      <c r="AH7990" s="439"/>
      <c r="AI7990" s="439"/>
      <c r="AJ7990" s="439"/>
    </row>
    <row r="7991" spans="29:36" x14ac:dyDescent="0.25">
      <c r="AC7991" s="439"/>
      <c r="AD7991" s="439"/>
      <c r="AE7991" s="439"/>
      <c r="AF7991" s="439"/>
      <c r="AG7991" s="439"/>
      <c r="AH7991" s="439"/>
      <c r="AI7991" s="439"/>
      <c r="AJ7991" s="439"/>
    </row>
    <row r="7992" spans="29:36" x14ac:dyDescent="0.25">
      <c r="AC7992" s="439"/>
      <c r="AD7992" s="439"/>
      <c r="AE7992" s="439"/>
      <c r="AF7992" s="439"/>
      <c r="AG7992" s="439"/>
      <c r="AH7992" s="439"/>
      <c r="AI7992" s="439"/>
      <c r="AJ7992" s="439"/>
    </row>
    <row r="7993" spans="29:36" x14ac:dyDescent="0.25">
      <c r="AC7993" s="439"/>
      <c r="AD7993" s="439"/>
      <c r="AE7993" s="439"/>
      <c r="AF7993" s="439"/>
      <c r="AG7993" s="439"/>
      <c r="AH7993" s="439"/>
      <c r="AI7993" s="439"/>
      <c r="AJ7993" s="439"/>
    </row>
    <row r="7994" spans="29:36" x14ac:dyDescent="0.25">
      <c r="AC7994" s="439"/>
      <c r="AD7994" s="439"/>
      <c r="AE7994" s="439"/>
      <c r="AF7994" s="439"/>
      <c r="AG7994" s="439"/>
      <c r="AH7994" s="439"/>
      <c r="AI7994" s="439"/>
      <c r="AJ7994" s="439"/>
    </row>
    <row r="7995" spans="29:36" x14ac:dyDescent="0.25">
      <c r="AC7995" s="439"/>
      <c r="AD7995" s="439"/>
      <c r="AE7995" s="439"/>
      <c r="AF7995" s="439"/>
      <c r="AG7995" s="439"/>
      <c r="AH7995" s="439"/>
      <c r="AI7995" s="439"/>
      <c r="AJ7995" s="439"/>
    </row>
    <row r="7996" spans="29:36" x14ac:dyDescent="0.25">
      <c r="AC7996" s="439"/>
      <c r="AD7996" s="439"/>
      <c r="AE7996" s="439"/>
      <c r="AF7996" s="439"/>
      <c r="AG7996" s="439"/>
      <c r="AH7996" s="439"/>
      <c r="AI7996" s="439"/>
      <c r="AJ7996" s="439"/>
    </row>
    <row r="7997" spans="29:36" x14ac:dyDescent="0.25">
      <c r="AC7997" s="439"/>
      <c r="AD7997" s="439"/>
      <c r="AE7997" s="439"/>
      <c r="AF7997" s="439"/>
      <c r="AG7997" s="439"/>
      <c r="AH7997" s="439"/>
      <c r="AI7997" s="439"/>
      <c r="AJ7997" s="439"/>
    </row>
    <row r="7998" spans="29:36" x14ac:dyDescent="0.25">
      <c r="AC7998" s="439"/>
      <c r="AD7998" s="439"/>
      <c r="AE7998" s="439"/>
      <c r="AF7998" s="439"/>
      <c r="AG7998" s="439"/>
      <c r="AH7998" s="439"/>
      <c r="AI7998" s="439"/>
      <c r="AJ7998" s="439"/>
    </row>
    <row r="7999" spans="29:36" x14ac:dyDescent="0.25">
      <c r="AC7999" s="439"/>
      <c r="AD7999" s="439"/>
      <c r="AE7999" s="439"/>
      <c r="AF7999" s="439"/>
      <c r="AG7999" s="439"/>
      <c r="AH7999" s="439"/>
      <c r="AI7999" s="439"/>
      <c r="AJ7999" s="439"/>
    </row>
    <row r="8000" spans="29:36" x14ac:dyDescent="0.25">
      <c r="AC8000" s="439"/>
      <c r="AD8000" s="439"/>
      <c r="AE8000" s="439"/>
      <c r="AF8000" s="439"/>
      <c r="AG8000" s="439"/>
      <c r="AH8000" s="439"/>
      <c r="AI8000" s="439"/>
      <c r="AJ8000" s="439"/>
    </row>
    <row r="8001" spans="29:36" x14ac:dyDescent="0.25">
      <c r="AC8001" s="439"/>
      <c r="AD8001" s="439"/>
      <c r="AE8001" s="439"/>
      <c r="AF8001" s="439"/>
      <c r="AG8001" s="439"/>
      <c r="AH8001" s="439"/>
      <c r="AI8001" s="439"/>
      <c r="AJ8001" s="439"/>
    </row>
    <row r="8002" spans="29:36" x14ac:dyDescent="0.25">
      <c r="AC8002" s="439"/>
      <c r="AD8002" s="439"/>
      <c r="AE8002" s="439"/>
      <c r="AF8002" s="439"/>
      <c r="AG8002" s="439"/>
      <c r="AH8002" s="439"/>
      <c r="AI8002" s="439"/>
      <c r="AJ8002" s="439"/>
    </row>
    <row r="8003" spans="29:36" x14ac:dyDescent="0.25">
      <c r="AC8003" s="439"/>
      <c r="AD8003" s="439"/>
      <c r="AE8003" s="439"/>
      <c r="AF8003" s="439"/>
      <c r="AG8003" s="439"/>
      <c r="AH8003" s="439"/>
      <c r="AI8003" s="439"/>
      <c r="AJ8003" s="439"/>
    </row>
    <row r="8004" spans="29:36" x14ac:dyDescent="0.25">
      <c r="AC8004" s="439"/>
      <c r="AD8004" s="439"/>
      <c r="AE8004" s="439"/>
      <c r="AF8004" s="439"/>
      <c r="AG8004" s="439"/>
      <c r="AH8004" s="439"/>
      <c r="AI8004" s="439"/>
      <c r="AJ8004" s="439"/>
    </row>
    <row r="8005" spans="29:36" x14ac:dyDescent="0.25">
      <c r="AC8005" s="439"/>
      <c r="AD8005" s="439"/>
      <c r="AE8005" s="439"/>
      <c r="AF8005" s="439"/>
      <c r="AG8005" s="439"/>
      <c r="AH8005" s="439"/>
      <c r="AI8005" s="439"/>
      <c r="AJ8005" s="439"/>
    </row>
    <row r="8006" spans="29:36" x14ac:dyDescent="0.25">
      <c r="AC8006" s="439"/>
      <c r="AD8006" s="439"/>
      <c r="AE8006" s="439"/>
      <c r="AF8006" s="439"/>
      <c r="AG8006" s="439"/>
      <c r="AH8006" s="439"/>
      <c r="AI8006" s="439"/>
      <c r="AJ8006" s="439"/>
    </row>
    <row r="8007" spans="29:36" x14ac:dyDescent="0.25">
      <c r="AC8007" s="439"/>
      <c r="AD8007" s="439"/>
      <c r="AE8007" s="439"/>
      <c r="AF8007" s="439"/>
      <c r="AG8007" s="439"/>
      <c r="AH8007" s="439"/>
      <c r="AI8007" s="439"/>
      <c r="AJ8007" s="439"/>
    </row>
    <row r="8008" spans="29:36" x14ac:dyDescent="0.25">
      <c r="AC8008" s="439"/>
      <c r="AD8008" s="439"/>
      <c r="AE8008" s="439"/>
      <c r="AF8008" s="439"/>
      <c r="AG8008" s="439"/>
      <c r="AH8008" s="439"/>
      <c r="AI8008" s="439"/>
      <c r="AJ8008" s="439"/>
    </row>
    <row r="8009" spans="29:36" x14ac:dyDescent="0.25">
      <c r="AC8009" s="439"/>
      <c r="AD8009" s="439"/>
      <c r="AE8009" s="439"/>
      <c r="AF8009" s="439"/>
      <c r="AG8009" s="439"/>
      <c r="AH8009" s="439"/>
      <c r="AI8009" s="439"/>
      <c r="AJ8009" s="439"/>
    </row>
    <row r="8010" spans="29:36" x14ac:dyDescent="0.25">
      <c r="AC8010" s="439"/>
      <c r="AD8010" s="439"/>
      <c r="AE8010" s="439"/>
      <c r="AF8010" s="439"/>
      <c r="AG8010" s="439"/>
      <c r="AH8010" s="439"/>
      <c r="AI8010" s="439"/>
      <c r="AJ8010" s="439"/>
    </row>
    <row r="8011" spans="29:36" x14ac:dyDescent="0.25">
      <c r="AC8011" s="439"/>
      <c r="AD8011" s="439"/>
      <c r="AE8011" s="439"/>
      <c r="AF8011" s="439"/>
      <c r="AG8011" s="439"/>
      <c r="AH8011" s="439"/>
      <c r="AI8011" s="439"/>
      <c r="AJ8011" s="439"/>
    </row>
    <row r="8012" spans="29:36" x14ac:dyDescent="0.25">
      <c r="AC8012" s="439"/>
      <c r="AD8012" s="439"/>
      <c r="AE8012" s="439"/>
      <c r="AF8012" s="439"/>
      <c r="AG8012" s="439"/>
      <c r="AH8012" s="439"/>
      <c r="AI8012" s="439"/>
      <c r="AJ8012" s="439"/>
    </row>
    <row r="8013" spans="29:36" x14ac:dyDescent="0.25">
      <c r="AC8013" s="439"/>
      <c r="AD8013" s="439"/>
      <c r="AE8013" s="439"/>
      <c r="AF8013" s="439"/>
      <c r="AG8013" s="439"/>
      <c r="AH8013" s="439"/>
      <c r="AI8013" s="439"/>
      <c r="AJ8013" s="439"/>
    </row>
    <row r="8014" spans="29:36" x14ac:dyDescent="0.25">
      <c r="AC8014" s="439"/>
      <c r="AD8014" s="439"/>
      <c r="AE8014" s="439"/>
      <c r="AF8014" s="439"/>
      <c r="AG8014" s="439"/>
      <c r="AH8014" s="439"/>
      <c r="AI8014" s="439"/>
      <c r="AJ8014" s="439"/>
    </row>
    <row r="8015" spans="29:36" x14ac:dyDescent="0.25">
      <c r="AC8015" s="439"/>
      <c r="AD8015" s="439"/>
      <c r="AE8015" s="439"/>
      <c r="AF8015" s="439"/>
      <c r="AG8015" s="439"/>
      <c r="AH8015" s="439"/>
      <c r="AI8015" s="439"/>
      <c r="AJ8015" s="439"/>
    </row>
    <row r="8016" spans="29:36" x14ac:dyDescent="0.25">
      <c r="AC8016" s="439"/>
      <c r="AD8016" s="439"/>
      <c r="AE8016" s="439"/>
      <c r="AF8016" s="439"/>
      <c r="AG8016" s="439"/>
      <c r="AH8016" s="439"/>
      <c r="AI8016" s="439"/>
      <c r="AJ8016" s="439"/>
    </row>
    <row r="8017" spans="29:36" x14ac:dyDescent="0.25">
      <c r="AC8017" s="439"/>
      <c r="AD8017" s="439"/>
      <c r="AE8017" s="439"/>
      <c r="AF8017" s="439"/>
      <c r="AG8017" s="439"/>
      <c r="AH8017" s="439"/>
      <c r="AI8017" s="439"/>
      <c r="AJ8017" s="439"/>
    </row>
    <row r="8018" spans="29:36" x14ac:dyDescent="0.25">
      <c r="AC8018" s="439"/>
      <c r="AD8018" s="439"/>
      <c r="AE8018" s="439"/>
      <c r="AF8018" s="439"/>
      <c r="AG8018" s="439"/>
      <c r="AH8018" s="439"/>
      <c r="AI8018" s="439"/>
      <c r="AJ8018" s="439"/>
    </row>
    <row r="8019" spans="29:36" x14ac:dyDescent="0.25">
      <c r="AC8019" s="439"/>
      <c r="AD8019" s="439"/>
      <c r="AE8019" s="439"/>
      <c r="AF8019" s="439"/>
      <c r="AG8019" s="439"/>
      <c r="AH8019" s="439"/>
      <c r="AI8019" s="439"/>
      <c r="AJ8019" s="439"/>
    </row>
    <row r="8020" spans="29:36" x14ac:dyDescent="0.25">
      <c r="AC8020" s="439"/>
      <c r="AD8020" s="439"/>
      <c r="AE8020" s="439"/>
      <c r="AF8020" s="439"/>
      <c r="AG8020" s="439"/>
      <c r="AH8020" s="439"/>
      <c r="AI8020" s="439"/>
      <c r="AJ8020" s="439"/>
    </row>
    <row r="8021" spans="29:36" x14ac:dyDescent="0.25">
      <c r="AC8021" s="439"/>
      <c r="AD8021" s="439"/>
      <c r="AE8021" s="439"/>
      <c r="AF8021" s="439"/>
      <c r="AG8021" s="439"/>
      <c r="AH8021" s="439"/>
      <c r="AI8021" s="439"/>
      <c r="AJ8021" s="439"/>
    </row>
    <row r="8022" spans="29:36" x14ac:dyDescent="0.25">
      <c r="AC8022" s="439"/>
      <c r="AD8022" s="439"/>
      <c r="AE8022" s="439"/>
      <c r="AF8022" s="439"/>
      <c r="AG8022" s="439"/>
      <c r="AH8022" s="439"/>
      <c r="AI8022" s="439"/>
      <c r="AJ8022" s="439"/>
    </row>
    <row r="8023" spans="29:36" x14ac:dyDescent="0.25">
      <c r="AC8023" s="439"/>
      <c r="AD8023" s="439"/>
      <c r="AE8023" s="439"/>
      <c r="AF8023" s="439"/>
      <c r="AG8023" s="439"/>
      <c r="AH8023" s="439"/>
      <c r="AI8023" s="439"/>
      <c r="AJ8023" s="439"/>
    </row>
    <row r="8024" spans="29:36" x14ac:dyDescent="0.25">
      <c r="AC8024" s="439"/>
      <c r="AD8024" s="439"/>
      <c r="AE8024" s="439"/>
      <c r="AF8024" s="439"/>
      <c r="AG8024" s="439"/>
      <c r="AH8024" s="439"/>
      <c r="AI8024" s="439"/>
      <c r="AJ8024" s="439"/>
    </row>
    <row r="8025" spans="29:36" x14ac:dyDescent="0.25">
      <c r="AC8025" s="439"/>
      <c r="AD8025" s="439"/>
      <c r="AE8025" s="439"/>
      <c r="AF8025" s="439"/>
      <c r="AG8025" s="439"/>
      <c r="AH8025" s="439"/>
      <c r="AI8025" s="439"/>
      <c r="AJ8025" s="439"/>
    </row>
    <row r="8026" spans="29:36" x14ac:dyDescent="0.25">
      <c r="AC8026" s="439"/>
      <c r="AD8026" s="439"/>
      <c r="AE8026" s="439"/>
      <c r="AF8026" s="439"/>
      <c r="AG8026" s="439"/>
      <c r="AH8026" s="439"/>
      <c r="AI8026" s="439"/>
      <c r="AJ8026" s="439"/>
    </row>
    <row r="8027" spans="29:36" x14ac:dyDescent="0.25">
      <c r="AC8027" s="439"/>
      <c r="AD8027" s="439"/>
      <c r="AE8027" s="439"/>
      <c r="AF8027" s="439"/>
      <c r="AG8027" s="439"/>
      <c r="AH8027" s="439"/>
      <c r="AI8027" s="439"/>
      <c r="AJ8027" s="439"/>
    </row>
    <row r="8028" spans="29:36" x14ac:dyDescent="0.25">
      <c r="AC8028" s="439"/>
      <c r="AD8028" s="439"/>
      <c r="AE8028" s="439"/>
      <c r="AF8028" s="439"/>
      <c r="AG8028" s="439"/>
      <c r="AH8028" s="439"/>
      <c r="AI8028" s="439"/>
      <c r="AJ8028" s="439"/>
    </row>
    <row r="8029" spans="29:36" x14ac:dyDescent="0.25">
      <c r="AC8029" s="439"/>
      <c r="AD8029" s="439"/>
      <c r="AE8029" s="439"/>
      <c r="AF8029" s="439"/>
      <c r="AG8029" s="439"/>
      <c r="AH8029" s="439"/>
      <c r="AI8029" s="439"/>
      <c r="AJ8029" s="439"/>
    </row>
    <row r="8030" spans="29:36" x14ac:dyDescent="0.25">
      <c r="AC8030" s="439"/>
      <c r="AD8030" s="439"/>
      <c r="AE8030" s="439"/>
      <c r="AF8030" s="439"/>
      <c r="AG8030" s="439"/>
      <c r="AH8030" s="439"/>
      <c r="AI8030" s="439"/>
      <c r="AJ8030" s="439"/>
    </row>
    <row r="8031" spans="29:36" x14ac:dyDescent="0.25">
      <c r="AC8031" s="439"/>
      <c r="AD8031" s="439"/>
      <c r="AE8031" s="439"/>
      <c r="AF8031" s="439"/>
      <c r="AG8031" s="439"/>
      <c r="AH8031" s="439"/>
      <c r="AI8031" s="439"/>
      <c r="AJ8031" s="439"/>
    </row>
    <row r="8032" spans="29:36" x14ac:dyDescent="0.25">
      <c r="AC8032" s="439"/>
      <c r="AD8032" s="439"/>
      <c r="AE8032" s="439"/>
      <c r="AF8032" s="439"/>
      <c r="AG8032" s="439"/>
      <c r="AH8032" s="439"/>
      <c r="AI8032" s="439"/>
      <c r="AJ8032" s="439"/>
    </row>
    <row r="8033" spans="29:36" x14ac:dyDescent="0.25">
      <c r="AC8033" s="439"/>
      <c r="AD8033" s="439"/>
      <c r="AE8033" s="439"/>
      <c r="AF8033" s="439"/>
      <c r="AG8033" s="439"/>
      <c r="AH8033" s="439"/>
      <c r="AI8033" s="439"/>
      <c r="AJ8033" s="439"/>
    </row>
    <row r="8034" spans="29:36" x14ac:dyDescent="0.25">
      <c r="AC8034" s="439"/>
      <c r="AD8034" s="439"/>
      <c r="AE8034" s="439"/>
      <c r="AF8034" s="439"/>
      <c r="AG8034" s="439"/>
      <c r="AH8034" s="439"/>
      <c r="AI8034" s="439"/>
      <c r="AJ8034" s="439"/>
    </row>
    <row r="8035" spans="29:36" x14ac:dyDescent="0.25">
      <c r="AC8035" s="439"/>
      <c r="AD8035" s="439"/>
      <c r="AE8035" s="439"/>
      <c r="AF8035" s="439"/>
      <c r="AG8035" s="439"/>
      <c r="AH8035" s="439"/>
      <c r="AI8035" s="439"/>
      <c r="AJ8035" s="439"/>
    </row>
    <row r="8036" spans="29:36" x14ac:dyDescent="0.25">
      <c r="AC8036" s="439"/>
      <c r="AD8036" s="439"/>
      <c r="AE8036" s="439"/>
      <c r="AF8036" s="439"/>
      <c r="AG8036" s="439"/>
      <c r="AH8036" s="439"/>
      <c r="AI8036" s="439"/>
      <c r="AJ8036" s="439"/>
    </row>
    <row r="8037" spans="29:36" x14ac:dyDescent="0.25">
      <c r="AC8037" s="439"/>
      <c r="AD8037" s="439"/>
      <c r="AE8037" s="439"/>
      <c r="AF8037" s="439"/>
      <c r="AG8037" s="439"/>
      <c r="AH8037" s="439"/>
      <c r="AI8037" s="439"/>
      <c r="AJ8037" s="439"/>
    </row>
    <row r="8038" spans="29:36" x14ac:dyDescent="0.25">
      <c r="AC8038" s="439"/>
      <c r="AD8038" s="439"/>
      <c r="AE8038" s="439"/>
      <c r="AF8038" s="439"/>
      <c r="AG8038" s="439"/>
      <c r="AH8038" s="439"/>
      <c r="AI8038" s="439"/>
      <c r="AJ8038" s="439"/>
    </row>
    <row r="8039" spans="29:36" x14ac:dyDescent="0.25">
      <c r="AC8039" s="439"/>
      <c r="AD8039" s="439"/>
      <c r="AE8039" s="439"/>
      <c r="AF8039" s="439"/>
      <c r="AG8039" s="439"/>
      <c r="AH8039" s="439"/>
      <c r="AI8039" s="439"/>
      <c r="AJ8039" s="439"/>
    </row>
    <row r="8040" spans="29:36" x14ac:dyDescent="0.25">
      <c r="AC8040" s="439"/>
      <c r="AD8040" s="439"/>
      <c r="AE8040" s="439"/>
      <c r="AF8040" s="439"/>
      <c r="AG8040" s="439"/>
      <c r="AH8040" s="439"/>
      <c r="AI8040" s="439"/>
      <c r="AJ8040" s="439"/>
    </row>
    <row r="8041" spans="29:36" x14ac:dyDescent="0.25">
      <c r="AC8041" s="439"/>
      <c r="AD8041" s="439"/>
      <c r="AE8041" s="439"/>
      <c r="AF8041" s="439"/>
      <c r="AG8041" s="439"/>
      <c r="AH8041" s="439"/>
      <c r="AI8041" s="439"/>
      <c r="AJ8041" s="439"/>
    </row>
    <row r="8042" spans="29:36" x14ac:dyDescent="0.25">
      <c r="AC8042" s="439"/>
      <c r="AD8042" s="439"/>
      <c r="AE8042" s="439"/>
      <c r="AF8042" s="439"/>
      <c r="AG8042" s="439"/>
      <c r="AH8042" s="439"/>
      <c r="AI8042" s="439"/>
      <c r="AJ8042" s="439"/>
    </row>
    <row r="8043" spans="29:36" x14ac:dyDescent="0.25">
      <c r="AC8043" s="439"/>
      <c r="AD8043" s="439"/>
      <c r="AE8043" s="439"/>
      <c r="AF8043" s="439"/>
      <c r="AG8043" s="439"/>
      <c r="AH8043" s="439"/>
      <c r="AI8043" s="439"/>
      <c r="AJ8043" s="439"/>
    </row>
    <row r="8044" spans="29:36" x14ac:dyDescent="0.25">
      <c r="AC8044" s="439"/>
      <c r="AD8044" s="439"/>
      <c r="AE8044" s="439"/>
      <c r="AF8044" s="439"/>
      <c r="AG8044" s="439"/>
      <c r="AH8044" s="439"/>
      <c r="AI8044" s="439"/>
      <c r="AJ8044" s="439"/>
    </row>
    <row r="8045" spans="29:36" x14ac:dyDescent="0.25">
      <c r="AC8045" s="439"/>
      <c r="AD8045" s="439"/>
      <c r="AE8045" s="439"/>
      <c r="AF8045" s="439"/>
      <c r="AG8045" s="439"/>
      <c r="AH8045" s="439"/>
      <c r="AI8045" s="439"/>
      <c r="AJ8045" s="439"/>
    </row>
    <row r="8046" spans="29:36" x14ac:dyDescent="0.25">
      <c r="AC8046" s="439"/>
      <c r="AD8046" s="439"/>
      <c r="AE8046" s="439"/>
      <c r="AF8046" s="439"/>
      <c r="AG8046" s="439"/>
      <c r="AH8046" s="439"/>
      <c r="AI8046" s="439"/>
      <c r="AJ8046" s="439"/>
    </row>
    <row r="8047" spans="29:36" x14ac:dyDescent="0.25">
      <c r="AC8047" s="439"/>
      <c r="AD8047" s="439"/>
      <c r="AE8047" s="439"/>
      <c r="AF8047" s="439"/>
      <c r="AG8047" s="439"/>
      <c r="AH8047" s="439"/>
      <c r="AI8047" s="439"/>
      <c r="AJ8047" s="439"/>
    </row>
    <row r="8048" spans="29:36" x14ac:dyDescent="0.25">
      <c r="AC8048" s="439"/>
      <c r="AD8048" s="439"/>
      <c r="AE8048" s="439"/>
      <c r="AF8048" s="439"/>
      <c r="AG8048" s="439"/>
      <c r="AH8048" s="439"/>
      <c r="AI8048" s="439"/>
      <c r="AJ8048" s="439"/>
    </row>
    <row r="8049" spans="29:36" x14ac:dyDescent="0.25">
      <c r="AC8049" s="439"/>
      <c r="AD8049" s="439"/>
      <c r="AE8049" s="439"/>
      <c r="AF8049" s="439"/>
      <c r="AG8049" s="439"/>
      <c r="AH8049" s="439"/>
      <c r="AI8049" s="439"/>
      <c r="AJ8049" s="439"/>
    </row>
    <row r="8050" spans="29:36" x14ac:dyDescent="0.25">
      <c r="AC8050" s="439"/>
      <c r="AD8050" s="439"/>
      <c r="AE8050" s="439"/>
      <c r="AF8050" s="439"/>
      <c r="AG8050" s="439"/>
      <c r="AH8050" s="439"/>
      <c r="AI8050" s="439"/>
      <c r="AJ8050" s="439"/>
    </row>
    <row r="8051" spans="29:36" x14ac:dyDescent="0.25">
      <c r="AC8051" s="439"/>
      <c r="AD8051" s="439"/>
      <c r="AE8051" s="439"/>
      <c r="AF8051" s="439"/>
      <c r="AG8051" s="439"/>
      <c r="AH8051" s="439"/>
      <c r="AI8051" s="439"/>
      <c r="AJ8051" s="439"/>
    </row>
    <row r="8052" spans="29:36" x14ac:dyDescent="0.25">
      <c r="AC8052" s="439"/>
      <c r="AD8052" s="439"/>
      <c r="AE8052" s="439"/>
      <c r="AF8052" s="439"/>
      <c r="AG8052" s="439"/>
      <c r="AH8052" s="439"/>
      <c r="AI8052" s="439"/>
      <c r="AJ8052" s="439"/>
    </row>
    <row r="8053" spans="29:36" x14ac:dyDescent="0.25">
      <c r="AC8053" s="439"/>
      <c r="AD8053" s="439"/>
      <c r="AE8053" s="439"/>
      <c r="AF8053" s="439"/>
      <c r="AG8053" s="439"/>
      <c r="AH8053" s="439"/>
      <c r="AI8053" s="439"/>
      <c r="AJ8053" s="439"/>
    </row>
    <row r="8054" spans="29:36" x14ac:dyDescent="0.25">
      <c r="AC8054" s="439"/>
      <c r="AD8054" s="439"/>
      <c r="AE8054" s="439"/>
      <c r="AF8054" s="439"/>
      <c r="AG8054" s="439"/>
      <c r="AH8054" s="439"/>
      <c r="AI8054" s="439"/>
      <c r="AJ8054" s="439"/>
    </row>
    <row r="8055" spans="29:36" x14ac:dyDescent="0.25">
      <c r="AC8055" s="439"/>
      <c r="AD8055" s="439"/>
      <c r="AE8055" s="439"/>
      <c r="AF8055" s="439"/>
      <c r="AG8055" s="439"/>
      <c r="AH8055" s="439"/>
      <c r="AI8055" s="439"/>
      <c r="AJ8055" s="439"/>
    </row>
    <row r="8056" spans="29:36" x14ac:dyDescent="0.25">
      <c r="AC8056" s="439"/>
      <c r="AD8056" s="439"/>
      <c r="AE8056" s="439"/>
      <c r="AF8056" s="439"/>
      <c r="AG8056" s="439"/>
      <c r="AH8056" s="439"/>
      <c r="AI8056" s="439"/>
      <c r="AJ8056" s="439"/>
    </row>
    <row r="8057" spans="29:36" x14ac:dyDescent="0.25">
      <c r="AC8057" s="439"/>
      <c r="AD8057" s="439"/>
      <c r="AE8057" s="439"/>
      <c r="AF8057" s="439"/>
      <c r="AG8057" s="439"/>
      <c r="AH8057" s="439"/>
      <c r="AI8057" s="439"/>
      <c r="AJ8057" s="439"/>
    </row>
    <row r="8058" spans="29:36" x14ac:dyDescent="0.25">
      <c r="AC8058" s="439"/>
      <c r="AD8058" s="439"/>
      <c r="AE8058" s="439"/>
      <c r="AF8058" s="439"/>
      <c r="AG8058" s="439"/>
      <c r="AH8058" s="439"/>
      <c r="AI8058" s="439"/>
      <c r="AJ8058" s="439"/>
    </row>
    <row r="8059" spans="29:36" x14ac:dyDescent="0.25">
      <c r="AC8059" s="439"/>
      <c r="AD8059" s="439"/>
      <c r="AE8059" s="439"/>
      <c r="AF8059" s="439"/>
      <c r="AG8059" s="439"/>
      <c r="AH8059" s="439"/>
      <c r="AI8059" s="439"/>
      <c r="AJ8059" s="439"/>
    </row>
    <row r="8060" spans="29:36" x14ac:dyDescent="0.25">
      <c r="AC8060" s="439"/>
      <c r="AD8060" s="439"/>
      <c r="AE8060" s="439"/>
      <c r="AF8060" s="439"/>
      <c r="AG8060" s="439"/>
      <c r="AH8060" s="439"/>
      <c r="AI8060" s="439"/>
      <c r="AJ8060" s="439"/>
    </row>
    <row r="8061" spans="29:36" x14ac:dyDescent="0.25">
      <c r="AC8061" s="439"/>
      <c r="AD8061" s="439"/>
      <c r="AE8061" s="439"/>
      <c r="AF8061" s="439"/>
      <c r="AG8061" s="439"/>
      <c r="AH8061" s="439"/>
      <c r="AI8061" s="439"/>
      <c r="AJ8061" s="439"/>
    </row>
    <row r="8062" spans="29:36" x14ac:dyDescent="0.25">
      <c r="AC8062" s="439"/>
      <c r="AD8062" s="439"/>
      <c r="AE8062" s="439"/>
      <c r="AF8062" s="439"/>
      <c r="AG8062" s="439"/>
      <c r="AH8062" s="439"/>
      <c r="AI8062" s="439"/>
      <c r="AJ8062" s="439"/>
    </row>
    <row r="8063" spans="29:36" x14ac:dyDescent="0.25">
      <c r="AC8063" s="439"/>
      <c r="AD8063" s="439"/>
      <c r="AE8063" s="439"/>
      <c r="AF8063" s="439"/>
      <c r="AG8063" s="439"/>
      <c r="AH8063" s="439"/>
      <c r="AI8063" s="439"/>
      <c r="AJ8063" s="439"/>
    </row>
    <row r="8064" spans="29:36" x14ac:dyDescent="0.25">
      <c r="AC8064" s="439"/>
      <c r="AD8064" s="439"/>
      <c r="AE8064" s="439"/>
      <c r="AF8064" s="439"/>
      <c r="AG8064" s="439"/>
      <c r="AH8064" s="439"/>
      <c r="AI8064" s="439"/>
      <c r="AJ8064" s="439"/>
    </row>
    <row r="8065" spans="29:36" x14ac:dyDescent="0.25">
      <c r="AC8065" s="439"/>
      <c r="AD8065" s="439"/>
      <c r="AE8065" s="439"/>
      <c r="AF8065" s="439"/>
      <c r="AG8065" s="439"/>
      <c r="AH8065" s="439"/>
      <c r="AI8065" s="439"/>
      <c r="AJ8065" s="439"/>
    </row>
    <row r="8066" spans="29:36" x14ac:dyDescent="0.25">
      <c r="AC8066" s="439"/>
      <c r="AD8066" s="439"/>
      <c r="AE8066" s="439"/>
      <c r="AF8066" s="439"/>
      <c r="AG8066" s="439"/>
      <c r="AH8066" s="439"/>
      <c r="AI8066" s="439"/>
      <c r="AJ8066" s="439"/>
    </row>
    <row r="8067" spans="29:36" x14ac:dyDescent="0.25">
      <c r="AC8067" s="439"/>
      <c r="AD8067" s="439"/>
      <c r="AE8067" s="439"/>
      <c r="AF8067" s="439"/>
      <c r="AG8067" s="439"/>
      <c r="AH8067" s="439"/>
      <c r="AI8067" s="439"/>
      <c r="AJ8067" s="439"/>
    </row>
    <row r="8068" spans="29:36" x14ac:dyDescent="0.25">
      <c r="AC8068" s="439"/>
      <c r="AD8068" s="439"/>
      <c r="AE8068" s="439"/>
      <c r="AF8068" s="439"/>
      <c r="AG8068" s="439"/>
      <c r="AH8068" s="439"/>
      <c r="AI8068" s="439"/>
      <c r="AJ8068" s="439"/>
    </row>
    <row r="8069" spans="29:36" x14ac:dyDescent="0.25">
      <c r="AC8069" s="439"/>
      <c r="AD8069" s="439"/>
      <c r="AE8069" s="439"/>
      <c r="AF8069" s="439"/>
      <c r="AG8069" s="439"/>
      <c r="AH8069" s="439"/>
      <c r="AI8069" s="439"/>
      <c r="AJ8069" s="439"/>
    </row>
    <row r="8070" spans="29:36" x14ac:dyDescent="0.25">
      <c r="AC8070" s="439"/>
      <c r="AD8070" s="439"/>
      <c r="AE8070" s="439"/>
      <c r="AF8070" s="439"/>
      <c r="AG8070" s="439"/>
      <c r="AH8070" s="439"/>
      <c r="AI8070" s="439"/>
      <c r="AJ8070" s="439"/>
    </row>
    <row r="8071" spans="29:36" x14ac:dyDescent="0.25">
      <c r="AC8071" s="439"/>
      <c r="AD8071" s="439"/>
      <c r="AE8071" s="439"/>
      <c r="AF8071" s="439"/>
      <c r="AG8071" s="439"/>
      <c r="AH8071" s="439"/>
      <c r="AI8071" s="439"/>
      <c r="AJ8071" s="439"/>
    </row>
    <row r="8072" spans="29:36" x14ac:dyDescent="0.25">
      <c r="AC8072" s="439"/>
      <c r="AD8072" s="439"/>
      <c r="AE8072" s="439"/>
      <c r="AF8072" s="439"/>
      <c r="AG8072" s="439"/>
      <c r="AH8072" s="439"/>
      <c r="AI8072" s="439"/>
      <c r="AJ8072" s="439"/>
    </row>
    <row r="8073" spans="29:36" x14ac:dyDescent="0.25">
      <c r="AC8073" s="439"/>
      <c r="AD8073" s="439"/>
      <c r="AE8073" s="439"/>
      <c r="AF8073" s="439"/>
      <c r="AG8073" s="439"/>
      <c r="AH8073" s="439"/>
      <c r="AI8073" s="439"/>
      <c r="AJ8073" s="439"/>
    </row>
    <row r="8074" spans="29:36" x14ac:dyDescent="0.25">
      <c r="AC8074" s="439"/>
      <c r="AD8074" s="439"/>
      <c r="AE8074" s="439"/>
      <c r="AF8074" s="439"/>
      <c r="AG8074" s="439"/>
      <c r="AH8074" s="439"/>
      <c r="AI8074" s="439"/>
      <c r="AJ8074" s="439"/>
    </row>
    <row r="8075" spans="29:36" x14ac:dyDescent="0.25">
      <c r="AC8075" s="439"/>
      <c r="AD8075" s="439"/>
      <c r="AE8075" s="439"/>
      <c r="AF8075" s="439"/>
      <c r="AG8075" s="439"/>
      <c r="AH8075" s="439"/>
      <c r="AI8075" s="439"/>
      <c r="AJ8075" s="439"/>
    </row>
    <row r="8076" spans="29:36" x14ac:dyDescent="0.25">
      <c r="AC8076" s="439"/>
      <c r="AD8076" s="439"/>
      <c r="AE8076" s="439"/>
      <c r="AF8076" s="439"/>
      <c r="AG8076" s="439"/>
      <c r="AH8076" s="439"/>
      <c r="AI8076" s="439"/>
      <c r="AJ8076" s="439"/>
    </row>
    <row r="8077" spans="29:36" x14ac:dyDescent="0.25">
      <c r="AC8077" s="439"/>
      <c r="AD8077" s="439"/>
      <c r="AE8077" s="439"/>
      <c r="AF8077" s="439"/>
      <c r="AG8077" s="439"/>
      <c r="AH8077" s="439"/>
      <c r="AI8077" s="439"/>
      <c r="AJ8077" s="439"/>
    </row>
    <row r="8078" spans="29:36" x14ac:dyDescent="0.25">
      <c r="AC8078" s="439"/>
      <c r="AD8078" s="439"/>
      <c r="AE8078" s="439"/>
      <c r="AF8078" s="439"/>
      <c r="AG8078" s="439"/>
      <c r="AH8078" s="439"/>
      <c r="AI8078" s="439"/>
      <c r="AJ8078" s="439"/>
    </row>
    <row r="8079" spans="29:36" x14ac:dyDescent="0.25">
      <c r="AC8079" s="439"/>
      <c r="AD8079" s="439"/>
      <c r="AE8079" s="439"/>
      <c r="AF8079" s="439"/>
      <c r="AG8079" s="439"/>
      <c r="AH8079" s="439"/>
      <c r="AI8079" s="439"/>
      <c r="AJ8079" s="439"/>
    </row>
    <row r="8080" spans="29:36" x14ac:dyDescent="0.25">
      <c r="AC8080" s="439"/>
      <c r="AD8080" s="439"/>
      <c r="AE8080" s="439"/>
      <c r="AF8080" s="439"/>
      <c r="AG8080" s="439"/>
      <c r="AH8080" s="439"/>
      <c r="AI8080" s="439"/>
      <c r="AJ8080" s="439"/>
    </row>
    <row r="8081" spans="29:36" x14ac:dyDescent="0.25">
      <c r="AC8081" s="439"/>
      <c r="AD8081" s="439"/>
      <c r="AE8081" s="439"/>
      <c r="AF8081" s="439"/>
      <c r="AG8081" s="439"/>
      <c r="AH8081" s="439"/>
      <c r="AI8081" s="439"/>
      <c r="AJ8081" s="439"/>
    </row>
    <row r="8082" spans="29:36" x14ac:dyDescent="0.25">
      <c r="AC8082" s="439"/>
      <c r="AD8082" s="439"/>
      <c r="AE8082" s="439"/>
      <c r="AF8082" s="439"/>
      <c r="AG8082" s="439"/>
      <c r="AH8082" s="439"/>
      <c r="AI8082" s="439"/>
      <c r="AJ8082" s="439"/>
    </row>
    <row r="8083" spans="29:36" x14ac:dyDescent="0.25">
      <c r="AC8083" s="439"/>
      <c r="AD8083" s="439"/>
      <c r="AE8083" s="439"/>
      <c r="AF8083" s="439"/>
      <c r="AG8083" s="439"/>
      <c r="AH8083" s="439"/>
      <c r="AI8083" s="439"/>
      <c r="AJ8083" s="439"/>
    </row>
    <row r="8084" spans="29:36" x14ac:dyDescent="0.25">
      <c r="AC8084" s="439"/>
      <c r="AD8084" s="439"/>
      <c r="AE8084" s="439"/>
      <c r="AF8084" s="439"/>
      <c r="AG8084" s="439"/>
      <c r="AH8084" s="439"/>
      <c r="AI8084" s="439"/>
      <c r="AJ8084" s="439"/>
    </row>
    <row r="8085" spans="29:36" x14ac:dyDescent="0.25">
      <c r="AC8085" s="439"/>
      <c r="AD8085" s="439"/>
      <c r="AE8085" s="439"/>
      <c r="AF8085" s="439"/>
      <c r="AG8085" s="439"/>
      <c r="AH8085" s="439"/>
      <c r="AI8085" s="439"/>
      <c r="AJ8085" s="439"/>
    </row>
    <row r="8086" spans="29:36" x14ac:dyDescent="0.25">
      <c r="AC8086" s="439"/>
      <c r="AD8086" s="439"/>
      <c r="AE8086" s="439"/>
      <c r="AF8086" s="439"/>
      <c r="AG8086" s="439"/>
      <c r="AH8086" s="439"/>
      <c r="AI8086" s="439"/>
      <c r="AJ8086" s="439"/>
    </row>
    <row r="8087" spans="29:36" x14ac:dyDescent="0.25">
      <c r="AC8087" s="439"/>
      <c r="AD8087" s="439"/>
      <c r="AE8087" s="439"/>
      <c r="AF8087" s="439"/>
      <c r="AG8087" s="439"/>
      <c r="AH8087" s="439"/>
      <c r="AI8087" s="439"/>
      <c r="AJ8087" s="439"/>
    </row>
    <row r="8088" spans="29:36" x14ac:dyDescent="0.25">
      <c r="AC8088" s="439"/>
      <c r="AD8088" s="439"/>
      <c r="AE8088" s="439"/>
      <c r="AF8088" s="439"/>
      <c r="AG8088" s="439"/>
      <c r="AH8088" s="439"/>
      <c r="AI8088" s="439"/>
      <c r="AJ8088" s="439"/>
    </row>
    <row r="8089" spans="29:36" x14ac:dyDescent="0.25">
      <c r="AC8089" s="439"/>
      <c r="AD8089" s="439"/>
      <c r="AE8089" s="439"/>
      <c r="AF8089" s="439"/>
      <c r="AG8089" s="439"/>
      <c r="AH8089" s="439"/>
      <c r="AI8089" s="439"/>
      <c r="AJ8089" s="439"/>
    </row>
    <row r="8090" spans="29:36" x14ac:dyDescent="0.25">
      <c r="AC8090" s="439"/>
      <c r="AD8090" s="439"/>
      <c r="AE8090" s="439"/>
      <c r="AF8090" s="439"/>
      <c r="AG8090" s="439"/>
      <c r="AH8090" s="439"/>
      <c r="AI8090" s="439"/>
      <c r="AJ8090" s="439"/>
    </row>
    <row r="8091" spans="29:36" x14ac:dyDescent="0.25">
      <c r="AC8091" s="439"/>
      <c r="AD8091" s="439"/>
      <c r="AE8091" s="439"/>
      <c r="AF8091" s="439"/>
      <c r="AG8091" s="439"/>
      <c r="AH8091" s="439"/>
      <c r="AI8091" s="439"/>
      <c r="AJ8091" s="439"/>
    </row>
    <row r="8092" spans="29:36" x14ac:dyDescent="0.25">
      <c r="AC8092" s="439"/>
      <c r="AD8092" s="439"/>
      <c r="AE8092" s="439"/>
      <c r="AF8092" s="439"/>
      <c r="AG8092" s="439"/>
      <c r="AH8092" s="439"/>
      <c r="AI8092" s="439"/>
      <c r="AJ8092" s="439"/>
    </row>
    <row r="8093" spans="29:36" x14ac:dyDescent="0.25">
      <c r="AC8093" s="439"/>
      <c r="AD8093" s="439"/>
      <c r="AE8093" s="439"/>
      <c r="AF8093" s="439"/>
      <c r="AG8093" s="439"/>
      <c r="AH8093" s="439"/>
      <c r="AI8093" s="439"/>
      <c r="AJ8093" s="439"/>
    </row>
    <row r="8094" spans="29:36" x14ac:dyDescent="0.25">
      <c r="AC8094" s="439"/>
      <c r="AD8094" s="439"/>
      <c r="AE8094" s="439"/>
      <c r="AF8094" s="439"/>
      <c r="AG8094" s="439"/>
      <c r="AH8094" s="439"/>
      <c r="AI8094" s="439"/>
      <c r="AJ8094" s="439"/>
    </row>
    <row r="8095" spans="29:36" x14ac:dyDescent="0.25">
      <c r="AC8095" s="439"/>
      <c r="AD8095" s="439"/>
      <c r="AE8095" s="439"/>
      <c r="AF8095" s="439"/>
      <c r="AG8095" s="439"/>
      <c r="AH8095" s="439"/>
      <c r="AI8095" s="439"/>
      <c r="AJ8095" s="439"/>
    </row>
    <row r="8096" spans="29:36" x14ac:dyDescent="0.25">
      <c r="AC8096" s="439"/>
      <c r="AD8096" s="439"/>
      <c r="AE8096" s="439"/>
      <c r="AF8096" s="439"/>
      <c r="AG8096" s="439"/>
      <c r="AH8096" s="439"/>
      <c r="AI8096" s="439"/>
      <c r="AJ8096" s="439"/>
    </row>
    <row r="8097" spans="29:36" x14ac:dyDescent="0.25">
      <c r="AC8097" s="439"/>
      <c r="AD8097" s="439"/>
      <c r="AE8097" s="439"/>
      <c r="AF8097" s="439"/>
      <c r="AG8097" s="439"/>
      <c r="AH8097" s="439"/>
      <c r="AI8097" s="439"/>
      <c r="AJ8097" s="439"/>
    </row>
    <row r="8098" spans="29:36" x14ac:dyDescent="0.25">
      <c r="AC8098" s="439"/>
      <c r="AD8098" s="439"/>
      <c r="AE8098" s="439"/>
      <c r="AF8098" s="439"/>
      <c r="AG8098" s="439"/>
      <c r="AH8098" s="439"/>
      <c r="AI8098" s="439"/>
      <c r="AJ8098" s="439"/>
    </row>
    <row r="8099" spans="29:36" x14ac:dyDescent="0.25">
      <c r="AC8099" s="439"/>
      <c r="AD8099" s="439"/>
      <c r="AE8099" s="439"/>
      <c r="AF8099" s="439"/>
      <c r="AG8099" s="439"/>
      <c r="AH8099" s="439"/>
      <c r="AI8099" s="439"/>
      <c r="AJ8099" s="439"/>
    </row>
    <row r="8100" spans="29:36" x14ac:dyDescent="0.25">
      <c r="AC8100" s="439"/>
      <c r="AD8100" s="439"/>
      <c r="AE8100" s="439"/>
      <c r="AF8100" s="439"/>
      <c r="AG8100" s="439"/>
      <c r="AH8100" s="439"/>
      <c r="AI8100" s="439"/>
      <c r="AJ8100" s="439"/>
    </row>
    <row r="8101" spans="29:36" x14ac:dyDescent="0.25">
      <c r="AC8101" s="439"/>
      <c r="AD8101" s="439"/>
      <c r="AE8101" s="439"/>
      <c r="AF8101" s="439"/>
      <c r="AG8101" s="439"/>
      <c r="AH8101" s="439"/>
      <c r="AI8101" s="439"/>
      <c r="AJ8101" s="439"/>
    </row>
    <row r="8102" spans="29:36" x14ac:dyDescent="0.25">
      <c r="AC8102" s="439"/>
      <c r="AD8102" s="439"/>
      <c r="AE8102" s="439"/>
      <c r="AF8102" s="439"/>
      <c r="AG8102" s="439"/>
      <c r="AH8102" s="439"/>
      <c r="AI8102" s="439"/>
      <c r="AJ8102" s="439"/>
    </row>
    <row r="8103" spans="29:36" x14ac:dyDescent="0.25">
      <c r="AC8103" s="439"/>
      <c r="AD8103" s="439"/>
      <c r="AE8103" s="439"/>
      <c r="AF8103" s="439"/>
      <c r="AG8103" s="439"/>
      <c r="AH8103" s="439"/>
      <c r="AI8103" s="439"/>
      <c r="AJ8103" s="439"/>
    </row>
    <row r="8104" spans="29:36" x14ac:dyDescent="0.25">
      <c r="AC8104" s="439"/>
      <c r="AD8104" s="439"/>
      <c r="AE8104" s="439"/>
      <c r="AF8104" s="439"/>
      <c r="AG8104" s="439"/>
      <c r="AH8104" s="439"/>
      <c r="AI8104" s="439"/>
      <c r="AJ8104" s="439"/>
    </row>
    <row r="8105" spans="29:36" x14ac:dyDescent="0.25">
      <c r="AC8105" s="439"/>
      <c r="AD8105" s="439"/>
      <c r="AE8105" s="439"/>
      <c r="AF8105" s="439"/>
      <c r="AG8105" s="439"/>
      <c r="AH8105" s="439"/>
      <c r="AI8105" s="439"/>
      <c r="AJ8105" s="439"/>
    </row>
    <row r="8106" spans="29:36" x14ac:dyDescent="0.25">
      <c r="AC8106" s="439"/>
      <c r="AD8106" s="439"/>
      <c r="AE8106" s="439"/>
      <c r="AF8106" s="439"/>
      <c r="AG8106" s="439"/>
      <c r="AH8106" s="439"/>
      <c r="AI8106" s="439"/>
      <c r="AJ8106" s="439"/>
    </row>
    <row r="8107" spans="29:36" x14ac:dyDescent="0.25">
      <c r="AC8107" s="439"/>
      <c r="AD8107" s="439"/>
      <c r="AE8107" s="439"/>
      <c r="AF8107" s="439"/>
      <c r="AG8107" s="439"/>
      <c r="AH8107" s="439"/>
      <c r="AI8107" s="439"/>
      <c r="AJ8107" s="439"/>
    </row>
    <row r="8108" spans="29:36" x14ac:dyDescent="0.25">
      <c r="AC8108" s="439"/>
      <c r="AD8108" s="439"/>
      <c r="AE8108" s="439"/>
      <c r="AF8108" s="439"/>
      <c r="AG8108" s="439"/>
      <c r="AH8108" s="439"/>
      <c r="AI8108" s="439"/>
      <c r="AJ8108" s="439"/>
    </row>
    <row r="8109" spans="29:36" x14ac:dyDescent="0.25">
      <c r="AC8109" s="439"/>
      <c r="AD8109" s="439"/>
      <c r="AE8109" s="439"/>
      <c r="AF8109" s="439"/>
      <c r="AG8109" s="439"/>
      <c r="AH8109" s="439"/>
      <c r="AI8109" s="439"/>
      <c r="AJ8109" s="439"/>
    </row>
    <row r="8110" spans="29:36" x14ac:dyDescent="0.25">
      <c r="AC8110" s="439"/>
      <c r="AD8110" s="439"/>
      <c r="AE8110" s="439"/>
      <c r="AF8110" s="439"/>
      <c r="AG8110" s="439"/>
      <c r="AH8110" s="439"/>
      <c r="AI8110" s="439"/>
      <c r="AJ8110" s="439"/>
    </row>
    <row r="8111" spans="29:36" x14ac:dyDescent="0.25">
      <c r="AC8111" s="439"/>
      <c r="AD8111" s="439"/>
      <c r="AE8111" s="439"/>
      <c r="AF8111" s="439"/>
      <c r="AG8111" s="439"/>
      <c r="AH8111" s="439"/>
      <c r="AI8111" s="439"/>
      <c r="AJ8111" s="439"/>
    </row>
    <row r="8112" spans="29:36" x14ac:dyDescent="0.25">
      <c r="AC8112" s="439"/>
      <c r="AD8112" s="439"/>
      <c r="AE8112" s="439"/>
      <c r="AF8112" s="439"/>
      <c r="AG8112" s="439"/>
      <c r="AH8112" s="439"/>
      <c r="AI8112" s="439"/>
      <c r="AJ8112" s="439"/>
    </row>
    <row r="8113" spans="29:36" x14ac:dyDescent="0.25">
      <c r="AC8113" s="439"/>
      <c r="AD8113" s="439"/>
      <c r="AE8113" s="439"/>
      <c r="AF8113" s="439"/>
      <c r="AG8113" s="439"/>
      <c r="AH8113" s="439"/>
      <c r="AI8113" s="439"/>
      <c r="AJ8113" s="439"/>
    </row>
    <row r="8114" spans="29:36" x14ac:dyDescent="0.25">
      <c r="AC8114" s="439"/>
      <c r="AD8114" s="439"/>
      <c r="AE8114" s="439"/>
      <c r="AF8114" s="439"/>
      <c r="AG8114" s="439"/>
      <c r="AH8114" s="439"/>
      <c r="AI8114" s="439"/>
      <c r="AJ8114" s="439"/>
    </row>
    <row r="8115" spans="29:36" x14ac:dyDescent="0.25">
      <c r="AC8115" s="439"/>
      <c r="AD8115" s="439"/>
      <c r="AE8115" s="439"/>
      <c r="AF8115" s="439"/>
      <c r="AG8115" s="439"/>
      <c r="AH8115" s="439"/>
      <c r="AI8115" s="439"/>
      <c r="AJ8115" s="439"/>
    </row>
    <row r="8116" spans="29:36" x14ac:dyDescent="0.25">
      <c r="AC8116" s="439"/>
      <c r="AD8116" s="439"/>
      <c r="AE8116" s="439"/>
      <c r="AF8116" s="439"/>
      <c r="AG8116" s="439"/>
      <c r="AH8116" s="439"/>
      <c r="AI8116" s="439"/>
      <c r="AJ8116" s="439"/>
    </row>
    <row r="8117" spans="29:36" x14ac:dyDescent="0.25">
      <c r="AC8117" s="439"/>
      <c r="AD8117" s="439"/>
      <c r="AE8117" s="439"/>
      <c r="AF8117" s="439"/>
      <c r="AG8117" s="439"/>
      <c r="AH8117" s="439"/>
      <c r="AI8117" s="439"/>
      <c r="AJ8117" s="439"/>
    </row>
    <row r="8118" spans="29:36" x14ac:dyDescent="0.25">
      <c r="AC8118" s="439"/>
      <c r="AD8118" s="439"/>
      <c r="AE8118" s="439"/>
      <c r="AF8118" s="439"/>
      <c r="AG8118" s="439"/>
      <c r="AH8118" s="439"/>
      <c r="AI8118" s="439"/>
      <c r="AJ8118" s="439"/>
    </row>
    <row r="8119" spans="29:36" x14ac:dyDescent="0.25">
      <c r="AC8119" s="439"/>
      <c r="AD8119" s="439"/>
      <c r="AE8119" s="439"/>
      <c r="AF8119" s="439"/>
      <c r="AG8119" s="439"/>
      <c r="AH8119" s="439"/>
      <c r="AI8119" s="439"/>
      <c r="AJ8119" s="439"/>
    </row>
    <row r="8120" spans="29:36" x14ac:dyDescent="0.25">
      <c r="AC8120" s="439"/>
      <c r="AD8120" s="439"/>
      <c r="AE8120" s="439"/>
      <c r="AF8120" s="439"/>
      <c r="AG8120" s="439"/>
      <c r="AH8120" s="439"/>
      <c r="AI8120" s="439"/>
      <c r="AJ8120" s="439"/>
    </row>
    <row r="8121" spans="29:36" x14ac:dyDescent="0.25">
      <c r="AC8121" s="439"/>
      <c r="AD8121" s="439"/>
      <c r="AE8121" s="439"/>
      <c r="AF8121" s="439"/>
      <c r="AG8121" s="439"/>
      <c r="AH8121" s="439"/>
      <c r="AI8121" s="439"/>
      <c r="AJ8121" s="439"/>
    </row>
    <row r="8122" spans="29:36" x14ac:dyDescent="0.25">
      <c r="AC8122" s="439"/>
      <c r="AD8122" s="439"/>
      <c r="AE8122" s="439"/>
      <c r="AF8122" s="439"/>
      <c r="AG8122" s="439"/>
      <c r="AH8122" s="439"/>
      <c r="AI8122" s="439"/>
      <c r="AJ8122" s="439"/>
    </row>
    <row r="8123" spans="29:36" x14ac:dyDescent="0.25">
      <c r="AC8123" s="439"/>
      <c r="AD8123" s="439"/>
      <c r="AE8123" s="439"/>
      <c r="AF8123" s="439"/>
      <c r="AG8123" s="439"/>
      <c r="AH8123" s="439"/>
      <c r="AI8123" s="439"/>
      <c r="AJ8123" s="439"/>
    </row>
    <row r="8124" spans="29:36" x14ac:dyDescent="0.25">
      <c r="AC8124" s="439"/>
      <c r="AD8124" s="439"/>
      <c r="AE8124" s="439"/>
      <c r="AF8124" s="439"/>
      <c r="AG8124" s="439"/>
      <c r="AH8124" s="439"/>
      <c r="AI8124" s="439"/>
      <c r="AJ8124" s="439"/>
    </row>
    <row r="8125" spans="29:36" x14ac:dyDescent="0.25">
      <c r="AC8125" s="439"/>
      <c r="AD8125" s="439"/>
      <c r="AE8125" s="439"/>
      <c r="AF8125" s="439"/>
      <c r="AG8125" s="439"/>
      <c r="AH8125" s="439"/>
      <c r="AI8125" s="439"/>
      <c r="AJ8125" s="439"/>
    </row>
    <row r="8126" spans="29:36" x14ac:dyDescent="0.25">
      <c r="AC8126" s="439"/>
      <c r="AD8126" s="439"/>
      <c r="AE8126" s="439"/>
      <c r="AF8126" s="439"/>
      <c r="AG8126" s="439"/>
      <c r="AH8126" s="439"/>
      <c r="AI8126" s="439"/>
      <c r="AJ8126" s="439"/>
    </row>
    <row r="8127" spans="29:36" x14ac:dyDescent="0.25">
      <c r="AC8127" s="439"/>
      <c r="AD8127" s="439"/>
      <c r="AE8127" s="439"/>
      <c r="AF8127" s="439"/>
      <c r="AG8127" s="439"/>
      <c r="AH8127" s="439"/>
      <c r="AI8127" s="439"/>
      <c r="AJ8127" s="439"/>
    </row>
    <row r="8128" spans="29:36" x14ac:dyDescent="0.25">
      <c r="AC8128" s="439"/>
      <c r="AD8128" s="439"/>
      <c r="AE8128" s="439"/>
      <c r="AF8128" s="439"/>
      <c r="AG8128" s="439"/>
      <c r="AH8128" s="439"/>
      <c r="AI8128" s="439"/>
      <c r="AJ8128" s="439"/>
    </row>
    <row r="8129" spans="29:36" x14ac:dyDescent="0.25">
      <c r="AC8129" s="439"/>
      <c r="AD8129" s="439"/>
      <c r="AE8129" s="439"/>
      <c r="AF8129" s="439"/>
      <c r="AG8129" s="439"/>
      <c r="AH8129" s="439"/>
      <c r="AI8129" s="439"/>
      <c r="AJ8129" s="439"/>
    </row>
    <row r="8130" spans="29:36" x14ac:dyDescent="0.25">
      <c r="AC8130" s="439"/>
      <c r="AD8130" s="439"/>
      <c r="AE8130" s="439"/>
      <c r="AF8130" s="439"/>
      <c r="AG8130" s="439"/>
      <c r="AH8130" s="439"/>
      <c r="AI8130" s="439"/>
      <c r="AJ8130" s="439"/>
    </row>
    <row r="8131" spans="29:36" x14ac:dyDescent="0.25">
      <c r="AC8131" s="439"/>
      <c r="AD8131" s="439"/>
      <c r="AE8131" s="439"/>
      <c r="AF8131" s="439"/>
      <c r="AG8131" s="439"/>
      <c r="AH8131" s="439"/>
      <c r="AI8131" s="439"/>
      <c r="AJ8131" s="439"/>
    </row>
    <row r="8132" spans="29:36" x14ac:dyDescent="0.25">
      <c r="AC8132" s="439"/>
      <c r="AD8132" s="439"/>
      <c r="AE8132" s="439"/>
      <c r="AF8132" s="439"/>
      <c r="AG8132" s="439"/>
      <c r="AH8132" s="439"/>
      <c r="AI8132" s="439"/>
      <c r="AJ8132" s="439"/>
    </row>
    <row r="8133" spans="29:36" x14ac:dyDescent="0.25">
      <c r="AC8133" s="439"/>
      <c r="AD8133" s="439"/>
      <c r="AE8133" s="439"/>
      <c r="AF8133" s="439"/>
      <c r="AG8133" s="439"/>
      <c r="AH8133" s="439"/>
      <c r="AI8133" s="439"/>
      <c r="AJ8133" s="439"/>
    </row>
    <row r="8134" spans="29:36" x14ac:dyDescent="0.25">
      <c r="AC8134" s="439"/>
      <c r="AD8134" s="439"/>
      <c r="AE8134" s="439"/>
      <c r="AF8134" s="439"/>
      <c r="AG8134" s="439"/>
      <c r="AH8134" s="439"/>
      <c r="AI8134" s="439"/>
      <c r="AJ8134" s="439"/>
    </row>
    <row r="8135" spans="29:36" x14ac:dyDescent="0.25">
      <c r="AC8135" s="439"/>
      <c r="AD8135" s="439"/>
      <c r="AE8135" s="439"/>
      <c r="AF8135" s="439"/>
      <c r="AG8135" s="439"/>
      <c r="AH8135" s="439"/>
      <c r="AI8135" s="439"/>
      <c r="AJ8135" s="439"/>
    </row>
    <row r="8136" spans="29:36" x14ac:dyDescent="0.25">
      <c r="AC8136" s="439"/>
      <c r="AD8136" s="439"/>
      <c r="AE8136" s="439"/>
      <c r="AF8136" s="439"/>
      <c r="AG8136" s="439"/>
      <c r="AH8136" s="439"/>
      <c r="AI8136" s="439"/>
      <c r="AJ8136" s="439"/>
    </row>
    <row r="8137" spans="29:36" x14ac:dyDescent="0.25">
      <c r="AC8137" s="439"/>
      <c r="AD8137" s="439"/>
      <c r="AE8137" s="439"/>
      <c r="AF8137" s="439"/>
      <c r="AG8137" s="439"/>
      <c r="AH8137" s="439"/>
      <c r="AI8137" s="439"/>
      <c r="AJ8137" s="439"/>
    </row>
    <row r="8138" spans="29:36" x14ac:dyDescent="0.25">
      <c r="AC8138" s="439"/>
      <c r="AD8138" s="439"/>
      <c r="AE8138" s="439"/>
      <c r="AF8138" s="439"/>
      <c r="AG8138" s="439"/>
      <c r="AH8138" s="439"/>
      <c r="AI8138" s="439"/>
      <c r="AJ8138" s="439"/>
    </row>
    <row r="8139" spans="29:36" x14ac:dyDescent="0.25">
      <c r="AC8139" s="439"/>
      <c r="AD8139" s="439"/>
      <c r="AE8139" s="439"/>
      <c r="AF8139" s="439"/>
      <c r="AG8139" s="439"/>
      <c r="AH8139" s="439"/>
      <c r="AI8139" s="439"/>
      <c r="AJ8139" s="439"/>
    </row>
    <row r="8140" spans="29:36" x14ac:dyDescent="0.25">
      <c r="AC8140" s="439"/>
      <c r="AD8140" s="439"/>
      <c r="AE8140" s="439"/>
      <c r="AF8140" s="439"/>
      <c r="AG8140" s="439"/>
      <c r="AH8140" s="439"/>
      <c r="AI8140" s="439"/>
      <c r="AJ8140" s="439"/>
    </row>
    <row r="8141" spans="29:36" x14ac:dyDescent="0.25">
      <c r="AC8141" s="439"/>
      <c r="AD8141" s="439"/>
      <c r="AE8141" s="439"/>
      <c r="AF8141" s="439"/>
      <c r="AG8141" s="439"/>
      <c r="AH8141" s="439"/>
      <c r="AI8141" s="439"/>
      <c r="AJ8141" s="439"/>
    </row>
    <row r="8142" spans="29:36" x14ac:dyDescent="0.25">
      <c r="AC8142" s="439"/>
      <c r="AD8142" s="439"/>
      <c r="AE8142" s="439"/>
      <c r="AF8142" s="439"/>
      <c r="AG8142" s="439"/>
      <c r="AH8142" s="439"/>
      <c r="AI8142" s="439"/>
      <c r="AJ8142" s="439"/>
    </row>
    <row r="8143" spans="29:36" x14ac:dyDescent="0.25">
      <c r="AC8143" s="439"/>
      <c r="AD8143" s="439"/>
      <c r="AE8143" s="439"/>
      <c r="AF8143" s="439"/>
      <c r="AG8143" s="439"/>
      <c r="AH8143" s="439"/>
      <c r="AI8143" s="439"/>
      <c r="AJ8143" s="439"/>
    </row>
    <row r="8144" spans="29:36" x14ac:dyDescent="0.25">
      <c r="AC8144" s="439"/>
      <c r="AD8144" s="439"/>
      <c r="AE8144" s="439"/>
      <c r="AF8144" s="439"/>
      <c r="AG8144" s="439"/>
      <c r="AH8144" s="439"/>
      <c r="AI8144" s="439"/>
      <c r="AJ8144" s="439"/>
    </row>
    <row r="8145" spans="29:36" x14ac:dyDescent="0.25">
      <c r="AC8145" s="439"/>
      <c r="AD8145" s="439"/>
      <c r="AE8145" s="439"/>
      <c r="AF8145" s="439"/>
      <c r="AG8145" s="439"/>
      <c r="AH8145" s="439"/>
      <c r="AI8145" s="439"/>
      <c r="AJ8145" s="439"/>
    </row>
    <row r="8146" spans="29:36" x14ac:dyDescent="0.25">
      <c r="AC8146" s="439"/>
      <c r="AD8146" s="439"/>
      <c r="AE8146" s="439"/>
      <c r="AF8146" s="439"/>
      <c r="AG8146" s="439"/>
      <c r="AH8146" s="439"/>
      <c r="AI8146" s="439"/>
      <c r="AJ8146" s="439"/>
    </row>
    <row r="8147" spans="29:36" x14ac:dyDescent="0.25">
      <c r="AC8147" s="439"/>
      <c r="AD8147" s="439"/>
      <c r="AE8147" s="439"/>
      <c r="AF8147" s="439"/>
      <c r="AG8147" s="439"/>
      <c r="AH8147" s="439"/>
      <c r="AI8147" s="439"/>
      <c r="AJ8147" s="439"/>
    </row>
    <row r="8148" spans="29:36" x14ac:dyDescent="0.25">
      <c r="AC8148" s="439"/>
      <c r="AD8148" s="439"/>
      <c r="AE8148" s="439"/>
      <c r="AF8148" s="439"/>
      <c r="AG8148" s="439"/>
      <c r="AH8148" s="439"/>
      <c r="AI8148" s="439"/>
      <c r="AJ8148" s="439"/>
    </row>
    <row r="8149" spans="29:36" x14ac:dyDescent="0.25">
      <c r="AC8149" s="439"/>
      <c r="AD8149" s="439"/>
      <c r="AE8149" s="439"/>
      <c r="AF8149" s="439"/>
      <c r="AG8149" s="439"/>
      <c r="AH8149" s="439"/>
      <c r="AI8149" s="439"/>
      <c r="AJ8149" s="439"/>
    </row>
    <row r="8150" spans="29:36" x14ac:dyDescent="0.25">
      <c r="AC8150" s="439"/>
      <c r="AD8150" s="439"/>
      <c r="AE8150" s="439"/>
      <c r="AF8150" s="439"/>
      <c r="AG8150" s="439"/>
      <c r="AH8150" s="439"/>
      <c r="AI8150" s="439"/>
      <c r="AJ8150" s="439"/>
    </row>
    <row r="8151" spans="29:36" x14ac:dyDescent="0.25">
      <c r="AC8151" s="439"/>
      <c r="AD8151" s="439"/>
      <c r="AE8151" s="439"/>
      <c r="AF8151" s="439"/>
      <c r="AG8151" s="439"/>
      <c r="AH8151" s="439"/>
      <c r="AI8151" s="439"/>
      <c r="AJ8151" s="439"/>
    </row>
    <row r="8152" spans="29:36" x14ac:dyDescent="0.25">
      <c r="AC8152" s="439"/>
      <c r="AD8152" s="439"/>
      <c r="AE8152" s="439"/>
      <c r="AF8152" s="439"/>
      <c r="AG8152" s="439"/>
      <c r="AH8152" s="439"/>
      <c r="AI8152" s="439"/>
      <c r="AJ8152" s="439"/>
    </row>
    <row r="8153" spans="29:36" x14ac:dyDescent="0.25">
      <c r="AC8153" s="439"/>
      <c r="AD8153" s="439"/>
      <c r="AE8153" s="439"/>
      <c r="AF8153" s="439"/>
      <c r="AG8153" s="439"/>
      <c r="AH8153" s="439"/>
      <c r="AI8153" s="439"/>
      <c r="AJ8153" s="439"/>
    </row>
    <row r="8154" spans="29:36" x14ac:dyDescent="0.25">
      <c r="AC8154" s="439"/>
      <c r="AD8154" s="439"/>
      <c r="AE8154" s="439"/>
      <c r="AF8154" s="439"/>
      <c r="AG8154" s="439"/>
      <c r="AH8154" s="439"/>
      <c r="AI8154" s="439"/>
      <c r="AJ8154" s="439"/>
    </row>
    <row r="8155" spans="29:36" x14ac:dyDescent="0.25">
      <c r="AC8155" s="439"/>
      <c r="AD8155" s="439"/>
      <c r="AE8155" s="439"/>
      <c r="AF8155" s="439"/>
      <c r="AG8155" s="439"/>
      <c r="AH8155" s="439"/>
      <c r="AI8155" s="439"/>
      <c r="AJ8155" s="439"/>
    </row>
    <row r="8156" spans="29:36" x14ac:dyDescent="0.25">
      <c r="AC8156" s="439"/>
      <c r="AD8156" s="439"/>
      <c r="AE8156" s="439"/>
      <c r="AF8156" s="439"/>
      <c r="AG8156" s="439"/>
      <c r="AH8156" s="439"/>
      <c r="AI8156" s="439"/>
      <c r="AJ8156" s="439"/>
    </row>
    <row r="8157" spans="29:36" x14ac:dyDescent="0.25">
      <c r="AC8157" s="439"/>
      <c r="AD8157" s="439"/>
      <c r="AE8157" s="439"/>
      <c r="AF8157" s="439"/>
      <c r="AG8157" s="439"/>
      <c r="AH8157" s="439"/>
      <c r="AI8157" s="439"/>
      <c r="AJ8157" s="439"/>
    </row>
    <row r="8158" spans="29:36" x14ac:dyDescent="0.25">
      <c r="AC8158" s="439"/>
      <c r="AD8158" s="439"/>
      <c r="AE8158" s="439"/>
      <c r="AF8158" s="439"/>
      <c r="AG8158" s="439"/>
      <c r="AH8158" s="439"/>
      <c r="AI8158" s="439"/>
      <c r="AJ8158" s="439"/>
    </row>
    <row r="8159" spans="29:36" x14ac:dyDescent="0.25">
      <c r="AC8159" s="439"/>
      <c r="AD8159" s="439"/>
      <c r="AE8159" s="439"/>
      <c r="AF8159" s="439"/>
      <c r="AG8159" s="439"/>
      <c r="AH8159" s="439"/>
      <c r="AI8159" s="439"/>
      <c r="AJ8159" s="439"/>
    </row>
    <row r="8160" spans="29:36" x14ac:dyDescent="0.25">
      <c r="AC8160" s="439"/>
      <c r="AD8160" s="439"/>
      <c r="AE8160" s="439"/>
      <c r="AF8160" s="439"/>
      <c r="AG8160" s="439"/>
      <c r="AH8160" s="439"/>
      <c r="AI8160" s="439"/>
      <c r="AJ8160" s="439"/>
    </row>
    <row r="8161" spans="29:36" x14ac:dyDescent="0.25">
      <c r="AC8161" s="439"/>
      <c r="AD8161" s="439"/>
      <c r="AE8161" s="439"/>
      <c r="AF8161" s="439"/>
      <c r="AG8161" s="439"/>
      <c r="AH8161" s="439"/>
      <c r="AI8161" s="439"/>
      <c r="AJ8161" s="439"/>
    </row>
    <row r="8162" spans="29:36" x14ac:dyDescent="0.25">
      <c r="AC8162" s="439"/>
      <c r="AD8162" s="439"/>
      <c r="AE8162" s="439"/>
      <c r="AF8162" s="439"/>
      <c r="AG8162" s="439"/>
      <c r="AH8162" s="439"/>
      <c r="AI8162" s="439"/>
      <c r="AJ8162" s="439"/>
    </row>
    <row r="8163" spans="29:36" x14ac:dyDescent="0.25">
      <c r="AC8163" s="439"/>
      <c r="AD8163" s="439"/>
      <c r="AE8163" s="439"/>
      <c r="AF8163" s="439"/>
      <c r="AG8163" s="439"/>
      <c r="AH8163" s="439"/>
      <c r="AI8163" s="439"/>
      <c r="AJ8163" s="439"/>
    </row>
    <row r="8164" spans="29:36" x14ac:dyDescent="0.25">
      <c r="AC8164" s="439"/>
      <c r="AD8164" s="439"/>
      <c r="AE8164" s="439"/>
      <c r="AF8164" s="439"/>
      <c r="AG8164" s="439"/>
      <c r="AH8164" s="439"/>
      <c r="AI8164" s="439"/>
      <c r="AJ8164" s="439"/>
    </row>
    <row r="8165" spans="29:36" x14ac:dyDescent="0.25">
      <c r="AC8165" s="439"/>
      <c r="AD8165" s="439"/>
      <c r="AE8165" s="439"/>
      <c r="AF8165" s="439"/>
      <c r="AG8165" s="439"/>
      <c r="AH8165" s="439"/>
      <c r="AI8165" s="439"/>
      <c r="AJ8165" s="439"/>
    </row>
    <row r="8166" spans="29:36" x14ac:dyDescent="0.25">
      <c r="AC8166" s="439"/>
      <c r="AD8166" s="439"/>
      <c r="AE8166" s="439"/>
      <c r="AF8166" s="439"/>
      <c r="AG8166" s="439"/>
      <c r="AH8166" s="439"/>
      <c r="AI8166" s="439"/>
      <c r="AJ8166" s="439"/>
    </row>
    <row r="8167" spans="29:36" x14ac:dyDescent="0.25">
      <c r="AC8167" s="439"/>
      <c r="AD8167" s="439"/>
      <c r="AE8167" s="439"/>
      <c r="AF8167" s="439"/>
      <c r="AG8167" s="439"/>
      <c r="AH8167" s="439"/>
      <c r="AI8167" s="439"/>
      <c r="AJ8167" s="439"/>
    </row>
    <row r="8168" spans="29:36" x14ac:dyDescent="0.25">
      <c r="AC8168" s="439"/>
      <c r="AD8168" s="439"/>
      <c r="AE8168" s="439"/>
      <c r="AF8168" s="439"/>
      <c r="AG8168" s="439"/>
      <c r="AH8168" s="439"/>
      <c r="AI8168" s="439"/>
      <c r="AJ8168" s="439"/>
    </row>
    <row r="8169" spans="29:36" x14ac:dyDescent="0.25">
      <c r="AC8169" s="439"/>
      <c r="AD8169" s="439"/>
      <c r="AE8169" s="439"/>
      <c r="AF8169" s="439"/>
      <c r="AG8169" s="439"/>
      <c r="AH8169" s="439"/>
      <c r="AI8169" s="439"/>
      <c r="AJ8169" s="439"/>
    </row>
    <row r="8170" spans="29:36" x14ac:dyDescent="0.25">
      <c r="AC8170" s="439"/>
      <c r="AD8170" s="439"/>
      <c r="AE8170" s="439"/>
      <c r="AF8170" s="439"/>
      <c r="AG8170" s="439"/>
      <c r="AH8170" s="439"/>
      <c r="AI8170" s="439"/>
      <c r="AJ8170" s="439"/>
    </row>
    <row r="8171" spans="29:36" x14ac:dyDescent="0.25">
      <c r="AC8171" s="439"/>
      <c r="AD8171" s="439"/>
      <c r="AE8171" s="439"/>
      <c r="AF8171" s="439"/>
      <c r="AG8171" s="439"/>
      <c r="AH8171" s="439"/>
      <c r="AI8171" s="439"/>
      <c r="AJ8171" s="439"/>
    </row>
    <row r="8172" spans="29:36" x14ac:dyDescent="0.25">
      <c r="AC8172" s="439"/>
      <c r="AD8172" s="439"/>
      <c r="AE8172" s="439"/>
      <c r="AF8172" s="439"/>
      <c r="AG8172" s="439"/>
      <c r="AH8172" s="439"/>
      <c r="AI8172" s="439"/>
      <c r="AJ8172" s="439"/>
    </row>
    <row r="8173" spans="29:36" x14ac:dyDescent="0.25">
      <c r="AC8173" s="439"/>
      <c r="AD8173" s="439"/>
      <c r="AE8173" s="439"/>
      <c r="AF8173" s="439"/>
      <c r="AG8173" s="439"/>
      <c r="AH8173" s="439"/>
      <c r="AI8173" s="439"/>
      <c r="AJ8173" s="439"/>
    </row>
    <row r="8174" spans="29:36" x14ac:dyDescent="0.25">
      <c r="AC8174" s="439"/>
      <c r="AD8174" s="439"/>
      <c r="AE8174" s="439"/>
      <c r="AF8174" s="439"/>
      <c r="AG8174" s="439"/>
      <c r="AH8174" s="439"/>
      <c r="AI8174" s="439"/>
      <c r="AJ8174" s="439"/>
    </row>
    <row r="8175" spans="29:36" x14ac:dyDescent="0.25">
      <c r="AC8175" s="439"/>
      <c r="AD8175" s="439"/>
      <c r="AE8175" s="439"/>
      <c r="AF8175" s="439"/>
      <c r="AG8175" s="439"/>
      <c r="AH8175" s="439"/>
      <c r="AI8175" s="439"/>
      <c r="AJ8175" s="439"/>
    </row>
    <row r="8176" spans="29:36" x14ac:dyDescent="0.25">
      <c r="AC8176" s="439"/>
      <c r="AD8176" s="439"/>
      <c r="AE8176" s="439"/>
      <c r="AF8176" s="439"/>
      <c r="AG8176" s="439"/>
      <c r="AH8176" s="439"/>
      <c r="AI8176" s="439"/>
      <c r="AJ8176" s="439"/>
    </row>
    <row r="8177" spans="29:36" x14ac:dyDescent="0.25">
      <c r="AC8177" s="439"/>
      <c r="AD8177" s="439"/>
      <c r="AE8177" s="439"/>
      <c r="AF8177" s="439"/>
      <c r="AG8177" s="439"/>
      <c r="AH8177" s="439"/>
      <c r="AI8177" s="439"/>
      <c r="AJ8177" s="439"/>
    </row>
    <row r="8178" spans="29:36" x14ac:dyDescent="0.25">
      <c r="AC8178" s="439"/>
      <c r="AD8178" s="439"/>
      <c r="AE8178" s="439"/>
      <c r="AF8178" s="439"/>
      <c r="AG8178" s="439"/>
      <c r="AH8178" s="439"/>
      <c r="AI8178" s="439"/>
      <c r="AJ8178" s="439"/>
    </row>
    <row r="8179" spans="29:36" x14ac:dyDescent="0.25">
      <c r="AC8179" s="439"/>
      <c r="AD8179" s="439"/>
      <c r="AE8179" s="439"/>
      <c r="AF8179" s="439"/>
      <c r="AG8179" s="439"/>
      <c r="AH8179" s="439"/>
      <c r="AI8179" s="439"/>
      <c r="AJ8179" s="439"/>
    </row>
    <row r="8180" spans="29:36" x14ac:dyDescent="0.25">
      <c r="AC8180" s="439"/>
      <c r="AD8180" s="439"/>
      <c r="AE8180" s="439"/>
      <c r="AF8180" s="439"/>
      <c r="AG8180" s="439"/>
      <c r="AH8180" s="439"/>
      <c r="AI8180" s="439"/>
      <c r="AJ8180" s="439"/>
    </row>
    <row r="8181" spans="29:36" x14ac:dyDescent="0.25">
      <c r="AC8181" s="439"/>
      <c r="AD8181" s="439"/>
      <c r="AE8181" s="439"/>
      <c r="AF8181" s="439"/>
      <c r="AG8181" s="439"/>
      <c r="AH8181" s="439"/>
      <c r="AI8181" s="439"/>
      <c r="AJ8181" s="439"/>
    </row>
    <row r="8182" spans="29:36" x14ac:dyDescent="0.25">
      <c r="AC8182" s="439"/>
      <c r="AD8182" s="439"/>
      <c r="AE8182" s="439"/>
      <c r="AF8182" s="439"/>
      <c r="AG8182" s="439"/>
      <c r="AH8182" s="439"/>
      <c r="AI8182" s="439"/>
      <c r="AJ8182" s="439"/>
    </row>
    <row r="8183" spans="29:36" x14ac:dyDescent="0.25">
      <c r="AC8183" s="439"/>
      <c r="AD8183" s="439"/>
      <c r="AE8183" s="439"/>
      <c r="AF8183" s="439"/>
      <c r="AG8183" s="439"/>
      <c r="AH8183" s="439"/>
      <c r="AI8183" s="439"/>
      <c r="AJ8183" s="439"/>
    </row>
    <row r="8184" spans="29:36" x14ac:dyDescent="0.25">
      <c r="AC8184" s="439"/>
      <c r="AD8184" s="439"/>
      <c r="AE8184" s="439"/>
      <c r="AF8184" s="439"/>
      <c r="AG8184" s="439"/>
      <c r="AH8184" s="439"/>
      <c r="AI8184" s="439"/>
      <c r="AJ8184" s="439"/>
    </row>
    <row r="8185" spans="29:36" x14ac:dyDescent="0.25">
      <c r="AC8185" s="439"/>
      <c r="AD8185" s="439"/>
      <c r="AE8185" s="439"/>
      <c r="AF8185" s="439"/>
      <c r="AG8185" s="439"/>
      <c r="AH8185" s="439"/>
      <c r="AI8185" s="439"/>
      <c r="AJ8185" s="439"/>
    </row>
    <row r="8186" spans="29:36" x14ac:dyDescent="0.25">
      <c r="AC8186" s="439"/>
      <c r="AD8186" s="439"/>
      <c r="AE8186" s="439"/>
      <c r="AF8186" s="439"/>
      <c r="AG8186" s="439"/>
      <c r="AH8186" s="439"/>
      <c r="AI8186" s="439"/>
      <c r="AJ8186" s="439"/>
    </row>
    <row r="8187" spans="29:36" x14ac:dyDescent="0.25">
      <c r="AC8187" s="439"/>
      <c r="AD8187" s="439"/>
      <c r="AE8187" s="439"/>
      <c r="AF8187" s="439"/>
      <c r="AG8187" s="439"/>
      <c r="AH8187" s="439"/>
      <c r="AI8187" s="439"/>
      <c r="AJ8187" s="439"/>
    </row>
    <row r="8188" spans="29:36" x14ac:dyDescent="0.25">
      <c r="AC8188" s="439"/>
      <c r="AD8188" s="439"/>
      <c r="AE8188" s="439"/>
      <c r="AF8188" s="439"/>
      <c r="AG8188" s="439"/>
      <c r="AH8188" s="439"/>
      <c r="AI8188" s="439"/>
      <c r="AJ8188" s="439"/>
    </row>
    <row r="8189" spans="29:36" x14ac:dyDescent="0.25">
      <c r="AC8189" s="439"/>
      <c r="AD8189" s="439"/>
      <c r="AE8189" s="439"/>
      <c r="AF8189" s="439"/>
      <c r="AG8189" s="439"/>
      <c r="AH8189" s="439"/>
      <c r="AI8189" s="439"/>
      <c r="AJ8189" s="439"/>
    </row>
    <row r="8190" spans="29:36" x14ac:dyDescent="0.25">
      <c r="AC8190" s="439"/>
      <c r="AD8190" s="439"/>
      <c r="AE8190" s="439"/>
      <c r="AF8190" s="439"/>
      <c r="AG8190" s="439"/>
      <c r="AH8190" s="439"/>
      <c r="AI8190" s="439"/>
      <c r="AJ8190" s="439"/>
    </row>
    <row r="8191" spans="29:36" x14ac:dyDescent="0.25">
      <c r="AC8191" s="439"/>
      <c r="AD8191" s="439"/>
      <c r="AE8191" s="439"/>
      <c r="AF8191" s="439"/>
      <c r="AG8191" s="439"/>
      <c r="AH8191" s="439"/>
      <c r="AI8191" s="439"/>
      <c r="AJ8191" s="439"/>
    </row>
    <row r="8192" spans="29:36" x14ac:dyDescent="0.25">
      <c r="AC8192" s="439"/>
      <c r="AD8192" s="439"/>
      <c r="AE8192" s="439"/>
      <c r="AF8192" s="439"/>
      <c r="AG8192" s="439"/>
      <c r="AH8192" s="439"/>
      <c r="AI8192" s="439"/>
      <c r="AJ8192" s="439"/>
    </row>
    <row r="8193" spans="29:36" x14ac:dyDescent="0.25">
      <c r="AC8193" s="439"/>
      <c r="AD8193" s="439"/>
      <c r="AE8193" s="439"/>
      <c r="AF8193" s="439"/>
      <c r="AG8193" s="439"/>
      <c r="AH8193" s="439"/>
      <c r="AI8193" s="439"/>
      <c r="AJ8193" s="439"/>
    </row>
    <row r="8194" spans="29:36" x14ac:dyDescent="0.25">
      <c r="AC8194" s="439"/>
      <c r="AD8194" s="439"/>
      <c r="AE8194" s="439"/>
      <c r="AF8194" s="439"/>
      <c r="AG8194" s="439"/>
      <c r="AH8194" s="439"/>
      <c r="AI8194" s="439"/>
      <c r="AJ8194" s="439"/>
    </row>
    <row r="8195" spans="29:36" x14ac:dyDescent="0.25">
      <c r="AC8195" s="439"/>
      <c r="AD8195" s="439"/>
      <c r="AE8195" s="439"/>
      <c r="AF8195" s="439"/>
      <c r="AG8195" s="439"/>
      <c r="AH8195" s="439"/>
      <c r="AI8195" s="439"/>
      <c r="AJ8195" s="439"/>
    </row>
    <row r="8196" spans="29:36" x14ac:dyDescent="0.25">
      <c r="AC8196" s="439"/>
      <c r="AD8196" s="439"/>
      <c r="AE8196" s="439"/>
      <c r="AF8196" s="439"/>
      <c r="AG8196" s="439"/>
      <c r="AH8196" s="439"/>
      <c r="AI8196" s="439"/>
      <c r="AJ8196" s="439"/>
    </row>
    <row r="8197" spans="29:36" x14ac:dyDescent="0.25">
      <c r="AC8197" s="439"/>
      <c r="AD8197" s="439"/>
      <c r="AE8197" s="439"/>
      <c r="AF8197" s="439"/>
      <c r="AG8197" s="439"/>
      <c r="AH8197" s="439"/>
      <c r="AI8197" s="439"/>
      <c r="AJ8197" s="439"/>
    </row>
    <row r="8198" spans="29:36" x14ac:dyDescent="0.25">
      <c r="AC8198" s="439"/>
      <c r="AD8198" s="439"/>
      <c r="AE8198" s="439"/>
      <c r="AF8198" s="439"/>
      <c r="AG8198" s="439"/>
      <c r="AH8198" s="439"/>
      <c r="AI8198" s="439"/>
      <c r="AJ8198" s="439"/>
    </row>
    <row r="8199" spans="29:36" x14ac:dyDescent="0.25">
      <c r="AC8199" s="439"/>
      <c r="AD8199" s="439"/>
      <c r="AE8199" s="439"/>
      <c r="AF8199" s="439"/>
      <c r="AG8199" s="439"/>
      <c r="AH8199" s="439"/>
      <c r="AI8199" s="439"/>
      <c r="AJ8199" s="439"/>
    </row>
    <row r="8200" spans="29:36" x14ac:dyDescent="0.25">
      <c r="AC8200" s="439"/>
      <c r="AD8200" s="439"/>
      <c r="AE8200" s="439"/>
      <c r="AF8200" s="439"/>
      <c r="AG8200" s="439"/>
      <c r="AH8200" s="439"/>
      <c r="AI8200" s="439"/>
      <c r="AJ8200" s="439"/>
    </row>
    <row r="8201" spans="29:36" x14ac:dyDescent="0.25">
      <c r="AC8201" s="439"/>
      <c r="AD8201" s="439"/>
      <c r="AE8201" s="439"/>
      <c r="AF8201" s="439"/>
      <c r="AG8201" s="439"/>
      <c r="AH8201" s="439"/>
      <c r="AI8201" s="439"/>
      <c r="AJ8201" s="439"/>
    </row>
    <row r="8202" spans="29:36" x14ac:dyDescent="0.25">
      <c r="AC8202" s="439"/>
      <c r="AD8202" s="439"/>
      <c r="AE8202" s="439"/>
      <c r="AF8202" s="439"/>
      <c r="AG8202" s="439"/>
      <c r="AH8202" s="439"/>
      <c r="AI8202" s="439"/>
      <c r="AJ8202" s="439"/>
    </row>
    <row r="8203" spans="29:36" x14ac:dyDescent="0.25">
      <c r="AC8203" s="439"/>
      <c r="AD8203" s="439"/>
      <c r="AE8203" s="439"/>
      <c r="AF8203" s="439"/>
      <c r="AG8203" s="439"/>
      <c r="AH8203" s="439"/>
      <c r="AI8203" s="439"/>
      <c r="AJ8203" s="439"/>
    </row>
    <row r="8204" spans="29:36" x14ac:dyDescent="0.25">
      <c r="AC8204" s="439"/>
      <c r="AD8204" s="439"/>
      <c r="AE8204" s="439"/>
      <c r="AF8204" s="439"/>
      <c r="AG8204" s="439"/>
      <c r="AH8204" s="439"/>
      <c r="AI8204" s="439"/>
      <c r="AJ8204" s="439"/>
    </row>
    <row r="8205" spans="29:36" x14ac:dyDescent="0.25">
      <c r="AC8205" s="439"/>
      <c r="AD8205" s="439"/>
      <c r="AE8205" s="439"/>
      <c r="AF8205" s="439"/>
      <c r="AG8205" s="439"/>
      <c r="AH8205" s="439"/>
      <c r="AI8205" s="439"/>
      <c r="AJ8205" s="439"/>
    </row>
    <row r="8206" spans="29:36" x14ac:dyDescent="0.25">
      <c r="AC8206" s="439"/>
      <c r="AD8206" s="439"/>
      <c r="AE8206" s="439"/>
      <c r="AF8206" s="439"/>
      <c r="AG8206" s="439"/>
      <c r="AH8206" s="439"/>
      <c r="AI8206" s="439"/>
      <c r="AJ8206" s="439"/>
    </row>
    <row r="8207" spans="29:36" x14ac:dyDescent="0.25">
      <c r="AC8207" s="439"/>
      <c r="AD8207" s="439"/>
      <c r="AE8207" s="439"/>
      <c r="AF8207" s="439"/>
      <c r="AG8207" s="439"/>
      <c r="AH8207" s="439"/>
      <c r="AI8207" s="439"/>
      <c r="AJ8207" s="439"/>
    </row>
    <row r="8208" spans="29:36" x14ac:dyDescent="0.25">
      <c r="AC8208" s="439"/>
      <c r="AD8208" s="439"/>
      <c r="AE8208" s="439"/>
      <c r="AF8208" s="439"/>
      <c r="AG8208" s="439"/>
      <c r="AH8208" s="439"/>
      <c r="AI8208" s="439"/>
      <c r="AJ8208" s="439"/>
    </row>
    <row r="8209" spans="29:36" x14ac:dyDescent="0.25">
      <c r="AC8209" s="439"/>
      <c r="AD8209" s="439"/>
      <c r="AE8209" s="439"/>
      <c r="AF8209" s="439"/>
      <c r="AG8209" s="439"/>
      <c r="AH8209" s="439"/>
      <c r="AI8209" s="439"/>
      <c r="AJ8209" s="439"/>
    </row>
    <row r="8210" spans="29:36" x14ac:dyDescent="0.25">
      <c r="AC8210" s="439"/>
      <c r="AD8210" s="439"/>
      <c r="AE8210" s="439"/>
      <c r="AF8210" s="439"/>
      <c r="AG8210" s="439"/>
      <c r="AH8210" s="439"/>
      <c r="AI8210" s="439"/>
      <c r="AJ8210" s="439"/>
    </row>
    <row r="8211" spans="29:36" x14ac:dyDescent="0.25">
      <c r="AC8211" s="439"/>
      <c r="AD8211" s="439"/>
      <c r="AE8211" s="439"/>
      <c r="AF8211" s="439"/>
      <c r="AG8211" s="439"/>
      <c r="AH8211" s="439"/>
      <c r="AI8211" s="439"/>
      <c r="AJ8211" s="439"/>
    </row>
    <row r="8212" spans="29:36" x14ac:dyDescent="0.25">
      <c r="AC8212" s="439"/>
      <c r="AD8212" s="439"/>
      <c r="AE8212" s="439"/>
      <c r="AF8212" s="439"/>
      <c r="AG8212" s="439"/>
      <c r="AH8212" s="439"/>
      <c r="AI8212" s="439"/>
      <c r="AJ8212" s="439"/>
    </row>
    <row r="8213" spans="29:36" x14ac:dyDescent="0.25">
      <c r="AC8213" s="439"/>
      <c r="AD8213" s="439"/>
      <c r="AE8213" s="439"/>
      <c r="AF8213" s="439"/>
      <c r="AG8213" s="439"/>
      <c r="AH8213" s="439"/>
      <c r="AI8213" s="439"/>
      <c r="AJ8213" s="439"/>
    </row>
    <row r="8214" spans="29:36" x14ac:dyDescent="0.25">
      <c r="AC8214" s="439"/>
      <c r="AD8214" s="439"/>
      <c r="AE8214" s="439"/>
      <c r="AF8214" s="439"/>
      <c r="AG8214" s="439"/>
      <c r="AH8214" s="439"/>
      <c r="AI8214" s="439"/>
      <c r="AJ8214" s="439"/>
    </row>
    <row r="8215" spans="29:36" x14ac:dyDescent="0.25">
      <c r="AC8215" s="439"/>
      <c r="AD8215" s="439"/>
      <c r="AE8215" s="439"/>
      <c r="AF8215" s="439"/>
      <c r="AG8215" s="439"/>
      <c r="AH8215" s="439"/>
      <c r="AI8215" s="439"/>
      <c r="AJ8215" s="439"/>
    </row>
    <row r="8216" spans="29:36" x14ac:dyDescent="0.25">
      <c r="AC8216" s="439"/>
      <c r="AD8216" s="439"/>
      <c r="AE8216" s="439"/>
      <c r="AF8216" s="439"/>
      <c r="AG8216" s="439"/>
      <c r="AH8216" s="439"/>
      <c r="AI8216" s="439"/>
      <c r="AJ8216" s="439"/>
    </row>
    <row r="8217" spans="29:36" x14ac:dyDescent="0.25">
      <c r="AC8217" s="439"/>
      <c r="AD8217" s="439"/>
      <c r="AE8217" s="439"/>
      <c r="AF8217" s="439"/>
      <c r="AG8217" s="439"/>
      <c r="AH8217" s="439"/>
      <c r="AI8217" s="439"/>
      <c r="AJ8217" s="439"/>
    </row>
    <row r="8218" spans="29:36" x14ac:dyDescent="0.25">
      <c r="AC8218" s="439"/>
      <c r="AD8218" s="439"/>
      <c r="AE8218" s="439"/>
      <c r="AF8218" s="439"/>
      <c r="AG8218" s="439"/>
      <c r="AH8218" s="439"/>
      <c r="AI8218" s="439"/>
      <c r="AJ8218" s="439"/>
    </row>
    <row r="8219" spans="29:36" x14ac:dyDescent="0.25">
      <c r="AC8219" s="439"/>
      <c r="AD8219" s="439"/>
      <c r="AE8219" s="439"/>
      <c r="AF8219" s="439"/>
      <c r="AG8219" s="439"/>
      <c r="AH8219" s="439"/>
      <c r="AI8219" s="439"/>
      <c r="AJ8219" s="439"/>
    </row>
    <row r="8220" spans="29:36" x14ac:dyDescent="0.25">
      <c r="AC8220" s="439"/>
      <c r="AD8220" s="439"/>
      <c r="AE8220" s="439"/>
      <c r="AF8220" s="439"/>
      <c r="AG8220" s="439"/>
      <c r="AH8220" s="439"/>
      <c r="AI8220" s="439"/>
      <c r="AJ8220" s="439"/>
    </row>
    <row r="8221" spans="29:36" x14ac:dyDescent="0.25">
      <c r="AC8221" s="439"/>
      <c r="AD8221" s="439"/>
      <c r="AE8221" s="439"/>
      <c r="AF8221" s="439"/>
      <c r="AG8221" s="439"/>
      <c r="AH8221" s="439"/>
      <c r="AI8221" s="439"/>
      <c r="AJ8221" s="439"/>
    </row>
    <row r="8222" spans="29:36" x14ac:dyDescent="0.25">
      <c r="AC8222" s="439"/>
      <c r="AD8222" s="439"/>
      <c r="AE8222" s="439"/>
      <c r="AF8222" s="439"/>
      <c r="AG8222" s="439"/>
      <c r="AH8222" s="439"/>
      <c r="AI8222" s="439"/>
      <c r="AJ8222" s="439"/>
    </row>
    <row r="8223" spans="29:36" x14ac:dyDescent="0.25">
      <c r="AC8223" s="439"/>
      <c r="AD8223" s="439"/>
      <c r="AE8223" s="439"/>
      <c r="AF8223" s="439"/>
      <c r="AG8223" s="439"/>
      <c r="AH8223" s="439"/>
      <c r="AI8223" s="439"/>
      <c r="AJ8223" s="439"/>
    </row>
    <row r="8224" spans="29:36" x14ac:dyDescent="0.25">
      <c r="AC8224" s="439"/>
      <c r="AD8224" s="439"/>
      <c r="AE8224" s="439"/>
      <c r="AF8224" s="439"/>
      <c r="AG8224" s="439"/>
      <c r="AH8224" s="439"/>
      <c r="AI8224" s="439"/>
      <c r="AJ8224" s="439"/>
    </row>
    <row r="8225" spans="29:36" x14ac:dyDescent="0.25">
      <c r="AC8225" s="439"/>
      <c r="AD8225" s="439"/>
      <c r="AE8225" s="439"/>
      <c r="AF8225" s="439"/>
      <c r="AG8225" s="439"/>
      <c r="AH8225" s="439"/>
      <c r="AI8225" s="439"/>
      <c r="AJ8225" s="439"/>
    </row>
    <row r="8226" spans="29:36" x14ac:dyDescent="0.25">
      <c r="AC8226" s="439"/>
      <c r="AD8226" s="439"/>
      <c r="AE8226" s="439"/>
      <c r="AF8226" s="439"/>
      <c r="AG8226" s="439"/>
      <c r="AH8226" s="439"/>
      <c r="AI8226" s="439"/>
      <c r="AJ8226" s="439"/>
    </row>
    <row r="8227" spans="29:36" x14ac:dyDescent="0.25">
      <c r="AC8227" s="439"/>
      <c r="AD8227" s="439"/>
      <c r="AE8227" s="439"/>
      <c r="AF8227" s="439"/>
      <c r="AG8227" s="439"/>
      <c r="AH8227" s="439"/>
      <c r="AI8227" s="439"/>
      <c r="AJ8227" s="439"/>
    </row>
    <row r="8228" spans="29:36" x14ac:dyDescent="0.25">
      <c r="AC8228" s="439"/>
      <c r="AD8228" s="439"/>
      <c r="AE8228" s="439"/>
      <c r="AF8228" s="439"/>
      <c r="AG8228" s="439"/>
      <c r="AH8228" s="439"/>
      <c r="AI8228" s="439"/>
      <c r="AJ8228" s="439"/>
    </row>
    <row r="8229" spans="29:36" x14ac:dyDescent="0.25">
      <c r="AC8229" s="439"/>
      <c r="AD8229" s="439"/>
      <c r="AE8229" s="439"/>
      <c r="AF8229" s="439"/>
      <c r="AG8229" s="439"/>
      <c r="AH8229" s="439"/>
      <c r="AI8229" s="439"/>
      <c r="AJ8229" s="439"/>
    </row>
    <row r="8230" spans="29:36" x14ac:dyDescent="0.25">
      <c r="AC8230" s="439"/>
      <c r="AD8230" s="439"/>
      <c r="AE8230" s="439"/>
      <c r="AF8230" s="439"/>
      <c r="AG8230" s="439"/>
      <c r="AH8230" s="439"/>
      <c r="AI8230" s="439"/>
      <c r="AJ8230" s="439"/>
    </row>
    <row r="8231" spans="29:36" x14ac:dyDescent="0.25">
      <c r="AC8231" s="439"/>
      <c r="AD8231" s="439"/>
      <c r="AE8231" s="439"/>
      <c r="AF8231" s="439"/>
      <c r="AG8231" s="439"/>
      <c r="AH8231" s="439"/>
      <c r="AI8231" s="439"/>
      <c r="AJ8231" s="439"/>
    </row>
    <row r="8232" spans="29:36" x14ac:dyDescent="0.25">
      <c r="AC8232" s="439"/>
      <c r="AD8232" s="439"/>
      <c r="AE8232" s="439"/>
      <c r="AF8232" s="439"/>
      <c r="AG8232" s="439"/>
      <c r="AH8232" s="439"/>
      <c r="AI8232" s="439"/>
      <c r="AJ8232" s="439"/>
    </row>
    <row r="8233" spans="29:36" x14ac:dyDescent="0.25">
      <c r="AC8233" s="439"/>
      <c r="AD8233" s="439"/>
      <c r="AE8233" s="439"/>
      <c r="AF8233" s="439"/>
      <c r="AG8233" s="439"/>
      <c r="AH8233" s="439"/>
      <c r="AI8233" s="439"/>
      <c r="AJ8233" s="439"/>
    </row>
    <row r="8234" spans="29:36" x14ac:dyDescent="0.25">
      <c r="AC8234" s="439"/>
      <c r="AD8234" s="439"/>
      <c r="AE8234" s="439"/>
      <c r="AF8234" s="439"/>
      <c r="AG8234" s="439"/>
      <c r="AH8234" s="439"/>
      <c r="AI8234" s="439"/>
      <c r="AJ8234" s="439"/>
    </row>
    <row r="8235" spans="29:36" x14ac:dyDescent="0.25">
      <c r="AC8235" s="439"/>
      <c r="AD8235" s="439"/>
      <c r="AE8235" s="439"/>
      <c r="AF8235" s="439"/>
      <c r="AG8235" s="439"/>
      <c r="AH8235" s="439"/>
      <c r="AI8235" s="439"/>
      <c r="AJ8235" s="439"/>
    </row>
    <row r="8236" spans="29:36" x14ac:dyDescent="0.25">
      <c r="AC8236" s="439"/>
      <c r="AD8236" s="439"/>
      <c r="AE8236" s="439"/>
      <c r="AF8236" s="439"/>
      <c r="AG8236" s="439"/>
      <c r="AH8236" s="439"/>
      <c r="AI8236" s="439"/>
      <c r="AJ8236" s="439"/>
    </row>
    <row r="8237" spans="29:36" x14ac:dyDescent="0.25">
      <c r="AC8237" s="439"/>
      <c r="AD8237" s="439"/>
      <c r="AE8237" s="439"/>
      <c r="AF8237" s="439"/>
      <c r="AG8237" s="439"/>
      <c r="AH8237" s="439"/>
      <c r="AI8237" s="439"/>
      <c r="AJ8237" s="439"/>
    </row>
    <row r="8238" spans="29:36" x14ac:dyDescent="0.25">
      <c r="AC8238" s="439"/>
      <c r="AD8238" s="439"/>
      <c r="AE8238" s="439"/>
      <c r="AF8238" s="439"/>
      <c r="AG8238" s="439"/>
      <c r="AH8238" s="439"/>
      <c r="AI8238" s="439"/>
      <c r="AJ8238" s="439"/>
    </row>
    <row r="8239" spans="29:36" x14ac:dyDescent="0.25">
      <c r="AC8239" s="439"/>
      <c r="AD8239" s="439"/>
      <c r="AE8239" s="439"/>
      <c r="AF8239" s="439"/>
      <c r="AG8239" s="439"/>
      <c r="AH8239" s="439"/>
      <c r="AI8239" s="439"/>
      <c r="AJ8239" s="439"/>
    </row>
    <row r="8240" spans="29:36" x14ac:dyDescent="0.25">
      <c r="AC8240" s="439"/>
      <c r="AD8240" s="439"/>
      <c r="AE8240" s="439"/>
      <c r="AF8240" s="439"/>
      <c r="AG8240" s="439"/>
      <c r="AH8240" s="439"/>
      <c r="AI8240" s="439"/>
      <c r="AJ8240" s="439"/>
    </row>
    <row r="8241" spans="29:36" x14ac:dyDescent="0.25">
      <c r="AC8241" s="439"/>
      <c r="AD8241" s="439"/>
      <c r="AE8241" s="439"/>
      <c r="AF8241" s="439"/>
      <c r="AG8241" s="439"/>
      <c r="AH8241" s="439"/>
      <c r="AI8241" s="439"/>
      <c r="AJ8241" s="439"/>
    </row>
    <row r="8242" spans="29:36" x14ac:dyDescent="0.25">
      <c r="AC8242" s="439"/>
      <c r="AD8242" s="439"/>
      <c r="AE8242" s="439"/>
      <c r="AF8242" s="439"/>
      <c r="AG8242" s="439"/>
      <c r="AH8242" s="439"/>
      <c r="AI8242" s="439"/>
      <c r="AJ8242" s="439"/>
    </row>
    <row r="8243" spans="29:36" x14ac:dyDescent="0.25">
      <c r="AC8243" s="439"/>
      <c r="AD8243" s="439"/>
      <c r="AE8243" s="439"/>
      <c r="AF8243" s="439"/>
      <c r="AG8243" s="439"/>
      <c r="AH8243" s="439"/>
      <c r="AI8243" s="439"/>
      <c r="AJ8243" s="439"/>
    </row>
    <row r="8244" spans="29:36" x14ac:dyDescent="0.25">
      <c r="AC8244" s="439"/>
      <c r="AD8244" s="439"/>
      <c r="AE8244" s="439"/>
      <c r="AF8244" s="439"/>
      <c r="AG8244" s="439"/>
      <c r="AH8244" s="439"/>
      <c r="AI8244" s="439"/>
      <c r="AJ8244" s="439"/>
    </row>
    <row r="8245" spans="29:36" x14ac:dyDescent="0.25">
      <c r="AC8245" s="439"/>
      <c r="AD8245" s="439"/>
      <c r="AE8245" s="439"/>
      <c r="AF8245" s="439"/>
      <c r="AG8245" s="439"/>
      <c r="AH8245" s="439"/>
      <c r="AI8245" s="439"/>
      <c r="AJ8245" s="439"/>
    </row>
    <row r="8246" spans="29:36" x14ac:dyDescent="0.25">
      <c r="AC8246" s="439"/>
      <c r="AD8246" s="439"/>
      <c r="AE8246" s="439"/>
      <c r="AF8246" s="439"/>
      <c r="AG8246" s="439"/>
      <c r="AH8246" s="439"/>
      <c r="AI8246" s="439"/>
      <c r="AJ8246" s="439"/>
    </row>
    <row r="8247" spans="29:36" x14ac:dyDescent="0.25">
      <c r="AC8247" s="439"/>
      <c r="AD8247" s="439"/>
      <c r="AE8247" s="439"/>
      <c r="AF8247" s="439"/>
      <c r="AG8247" s="439"/>
      <c r="AH8247" s="439"/>
      <c r="AI8247" s="439"/>
      <c r="AJ8247" s="439"/>
    </row>
    <row r="8248" spans="29:36" x14ac:dyDescent="0.25">
      <c r="AC8248" s="439"/>
      <c r="AD8248" s="439"/>
      <c r="AE8248" s="439"/>
      <c r="AF8248" s="439"/>
      <c r="AG8248" s="439"/>
      <c r="AH8248" s="439"/>
      <c r="AI8248" s="439"/>
      <c r="AJ8248" s="439"/>
    </row>
    <row r="8249" spans="29:36" x14ac:dyDescent="0.25">
      <c r="AC8249" s="439"/>
      <c r="AD8249" s="439"/>
      <c r="AE8249" s="439"/>
      <c r="AF8249" s="439"/>
      <c r="AG8249" s="439"/>
      <c r="AH8249" s="439"/>
      <c r="AI8249" s="439"/>
      <c r="AJ8249" s="439"/>
    </row>
    <row r="8250" spans="29:36" x14ac:dyDescent="0.25">
      <c r="AC8250" s="439"/>
      <c r="AD8250" s="439"/>
      <c r="AE8250" s="439"/>
      <c r="AF8250" s="439"/>
      <c r="AG8250" s="439"/>
      <c r="AH8250" s="439"/>
      <c r="AI8250" s="439"/>
      <c r="AJ8250" s="439"/>
    </row>
    <row r="8251" spans="29:36" x14ac:dyDescent="0.25">
      <c r="AC8251" s="439"/>
      <c r="AD8251" s="439"/>
      <c r="AE8251" s="439"/>
      <c r="AF8251" s="439"/>
      <c r="AG8251" s="439"/>
      <c r="AH8251" s="439"/>
      <c r="AI8251" s="439"/>
      <c r="AJ8251" s="439"/>
    </row>
    <row r="8252" spans="29:36" x14ac:dyDescent="0.25">
      <c r="AC8252" s="439"/>
      <c r="AD8252" s="439"/>
      <c r="AE8252" s="439"/>
      <c r="AF8252" s="439"/>
      <c r="AG8252" s="439"/>
      <c r="AH8252" s="439"/>
      <c r="AI8252" s="439"/>
      <c r="AJ8252" s="439"/>
    </row>
    <row r="8253" spans="29:36" x14ac:dyDescent="0.25">
      <c r="AC8253" s="439"/>
      <c r="AD8253" s="439"/>
      <c r="AE8253" s="439"/>
      <c r="AF8253" s="439"/>
      <c r="AG8253" s="439"/>
      <c r="AH8253" s="439"/>
      <c r="AI8253" s="439"/>
      <c r="AJ8253" s="439"/>
    </row>
    <row r="8254" spans="29:36" x14ac:dyDescent="0.25">
      <c r="AC8254" s="439"/>
      <c r="AD8254" s="439"/>
      <c r="AE8254" s="439"/>
      <c r="AF8254" s="439"/>
      <c r="AG8254" s="439"/>
      <c r="AH8254" s="439"/>
      <c r="AI8254" s="439"/>
      <c r="AJ8254" s="439"/>
    </row>
    <row r="8255" spans="29:36" x14ac:dyDescent="0.25">
      <c r="AC8255" s="439"/>
      <c r="AD8255" s="439"/>
      <c r="AE8255" s="439"/>
      <c r="AF8255" s="439"/>
      <c r="AG8255" s="439"/>
      <c r="AH8255" s="439"/>
      <c r="AI8255" s="439"/>
      <c r="AJ8255" s="439"/>
    </row>
    <row r="8256" spans="29:36" x14ac:dyDescent="0.25">
      <c r="AC8256" s="439"/>
      <c r="AD8256" s="439"/>
      <c r="AE8256" s="439"/>
      <c r="AF8256" s="439"/>
      <c r="AG8256" s="439"/>
      <c r="AH8256" s="439"/>
      <c r="AI8256" s="439"/>
      <c r="AJ8256" s="439"/>
    </row>
    <row r="8257" spans="29:36" x14ac:dyDescent="0.25">
      <c r="AC8257" s="439"/>
      <c r="AD8257" s="439"/>
      <c r="AE8257" s="439"/>
      <c r="AF8257" s="439"/>
      <c r="AG8257" s="439"/>
      <c r="AH8257" s="439"/>
      <c r="AI8257" s="439"/>
      <c r="AJ8257" s="439"/>
    </row>
    <row r="8258" spans="29:36" x14ac:dyDescent="0.25">
      <c r="AC8258" s="439"/>
      <c r="AD8258" s="439"/>
      <c r="AE8258" s="439"/>
      <c r="AF8258" s="439"/>
      <c r="AG8258" s="439"/>
      <c r="AH8258" s="439"/>
      <c r="AI8258" s="439"/>
      <c r="AJ8258" s="439"/>
    </row>
    <row r="8259" spans="29:36" x14ac:dyDescent="0.25">
      <c r="AC8259" s="439"/>
      <c r="AD8259" s="439"/>
      <c r="AE8259" s="439"/>
      <c r="AF8259" s="439"/>
      <c r="AG8259" s="439"/>
      <c r="AH8259" s="439"/>
      <c r="AI8259" s="439"/>
      <c r="AJ8259" s="439"/>
    </row>
    <row r="8260" spans="29:36" x14ac:dyDescent="0.25">
      <c r="AC8260" s="439"/>
      <c r="AD8260" s="439"/>
      <c r="AE8260" s="439"/>
      <c r="AF8260" s="439"/>
      <c r="AG8260" s="439"/>
      <c r="AH8260" s="439"/>
      <c r="AI8260" s="439"/>
      <c r="AJ8260" s="439"/>
    </row>
    <row r="8261" spans="29:36" x14ac:dyDescent="0.25">
      <c r="AC8261" s="439"/>
      <c r="AD8261" s="439"/>
      <c r="AE8261" s="439"/>
      <c r="AF8261" s="439"/>
      <c r="AG8261" s="439"/>
      <c r="AH8261" s="439"/>
      <c r="AI8261" s="439"/>
      <c r="AJ8261" s="439"/>
    </row>
    <row r="8262" spans="29:36" x14ac:dyDescent="0.25">
      <c r="AC8262" s="439"/>
      <c r="AD8262" s="439"/>
      <c r="AE8262" s="439"/>
      <c r="AF8262" s="439"/>
      <c r="AG8262" s="439"/>
      <c r="AH8262" s="439"/>
      <c r="AI8262" s="439"/>
      <c r="AJ8262" s="439"/>
    </row>
    <row r="8263" spans="29:36" x14ac:dyDescent="0.25">
      <c r="AC8263" s="439"/>
      <c r="AD8263" s="439"/>
      <c r="AE8263" s="439"/>
      <c r="AF8263" s="439"/>
      <c r="AG8263" s="439"/>
      <c r="AH8263" s="439"/>
      <c r="AI8263" s="439"/>
      <c r="AJ8263" s="439"/>
    </row>
    <row r="8264" spans="29:36" x14ac:dyDescent="0.25">
      <c r="AC8264" s="439"/>
      <c r="AD8264" s="439"/>
      <c r="AE8264" s="439"/>
      <c r="AF8264" s="439"/>
      <c r="AG8264" s="439"/>
      <c r="AH8264" s="439"/>
      <c r="AI8264" s="439"/>
      <c r="AJ8264" s="439"/>
    </row>
    <row r="8265" spans="29:36" x14ac:dyDescent="0.25">
      <c r="AC8265" s="439"/>
      <c r="AD8265" s="439"/>
      <c r="AE8265" s="439"/>
      <c r="AF8265" s="439"/>
      <c r="AG8265" s="439"/>
      <c r="AH8265" s="439"/>
      <c r="AI8265" s="439"/>
      <c r="AJ8265" s="439"/>
    </row>
    <row r="8266" spans="29:36" x14ac:dyDescent="0.25">
      <c r="AC8266" s="439"/>
      <c r="AD8266" s="439"/>
      <c r="AE8266" s="439"/>
      <c r="AF8266" s="439"/>
      <c r="AG8266" s="439"/>
      <c r="AH8266" s="439"/>
      <c r="AI8266" s="439"/>
      <c r="AJ8266" s="439"/>
    </row>
    <row r="8267" spans="29:36" x14ac:dyDescent="0.25">
      <c r="AC8267" s="439"/>
      <c r="AD8267" s="439"/>
      <c r="AE8267" s="439"/>
      <c r="AF8267" s="439"/>
      <c r="AG8267" s="439"/>
      <c r="AH8267" s="439"/>
      <c r="AI8267" s="439"/>
      <c r="AJ8267" s="439"/>
    </row>
    <row r="8268" spans="29:36" x14ac:dyDescent="0.25">
      <c r="AC8268" s="439"/>
      <c r="AD8268" s="439"/>
      <c r="AE8268" s="439"/>
      <c r="AF8268" s="439"/>
      <c r="AG8268" s="439"/>
      <c r="AH8268" s="439"/>
      <c r="AI8268" s="439"/>
      <c r="AJ8268" s="439"/>
    </row>
    <row r="8269" spans="29:36" x14ac:dyDescent="0.25">
      <c r="AC8269" s="439"/>
      <c r="AD8269" s="439"/>
      <c r="AE8269" s="439"/>
      <c r="AF8269" s="439"/>
      <c r="AG8269" s="439"/>
      <c r="AH8269" s="439"/>
      <c r="AI8269" s="439"/>
      <c r="AJ8269" s="439"/>
    </row>
    <row r="8270" spans="29:36" x14ac:dyDescent="0.25">
      <c r="AC8270" s="439"/>
      <c r="AD8270" s="439"/>
      <c r="AE8270" s="439"/>
      <c r="AF8270" s="439"/>
      <c r="AG8270" s="439"/>
      <c r="AH8270" s="439"/>
      <c r="AI8270" s="439"/>
      <c r="AJ8270" s="439"/>
    </row>
    <row r="8271" spans="29:36" x14ac:dyDescent="0.25">
      <c r="AC8271" s="439"/>
      <c r="AD8271" s="439"/>
      <c r="AE8271" s="439"/>
      <c r="AF8271" s="439"/>
      <c r="AG8271" s="439"/>
      <c r="AH8271" s="439"/>
      <c r="AI8271" s="439"/>
      <c r="AJ8271" s="439"/>
    </row>
    <row r="8272" spans="29:36" x14ac:dyDescent="0.25">
      <c r="AC8272" s="439"/>
      <c r="AD8272" s="439"/>
      <c r="AE8272" s="439"/>
      <c r="AF8272" s="439"/>
      <c r="AG8272" s="439"/>
      <c r="AH8272" s="439"/>
      <c r="AI8272" s="439"/>
      <c r="AJ8272" s="439"/>
    </row>
    <row r="8273" spans="29:36" x14ac:dyDescent="0.25">
      <c r="AC8273" s="439"/>
      <c r="AD8273" s="439"/>
      <c r="AE8273" s="439"/>
      <c r="AF8273" s="439"/>
      <c r="AG8273" s="439"/>
      <c r="AH8273" s="439"/>
      <c r="AI8273" s="439"/>
      <c r="AJ8273" s="439"/>
    </row>
    <row r="8274" spans="29:36" x14ac:dyDescent="0.25">
      <c r="AC8274" s="439"/>
      <c r="AD8274" s="439"/>
      <c r="AE8274" s="439"/>
      <c r="AF8274" s="439"/>
      <c r="AG8274" s="439"/>
      <c r="AH8274" s="439"/>
      <c r="AI8274" s="439"/>
      <c r="AJ8274" s="439"/>
    </row>
    <row r="8275" spans="29:36" x14ac:dyDescent="0.25">
      <c r="AC8275" s="439"/>
      <c r="AD8275" s="439"/>
      <c r="AE8275" s="439"/>
      <c r="AF8275" s="439"/>
      <c r="AG8275" s="439"/>
      <c r="AH8275" s="439"/>
      <c r="AI8275" s="439"/>
      <c r="AJ8275" s="439"/>
    </row>
    <row r="8276" spans="29:36" x14ac:dyDescent="0.25">
      <c r="AC8276" s="439"/>
      <c r="AD8276" s="439"/>
      <c r="AE8276" s="439"/>
      <c r="AF8276" s="439"/>
      <c r="AG8276" s="439"/>
      <c r="AH8276" s="439"/>
      <c r="AI8276" s="439"/>
      <c r="AJ8276" s="439"/>
    </row>
    <row r="8277" spans="29:36" x14ac:dyDescent="0.25">
      <c r="AC8277" s="439"/>
      <c r="AD8277" s="439"/>
      <c r="AE8277" s="439"/>
      <c r="AF8277" s="439"/>
      <c r="AG8277" s="439"/>
      <c r="AH8277" s="439"/>
      <c r="AI8277" s="439"/>
      <c r="AJ8277" s="439"/>
    </row>
    <row r="8278" spans="29:36" x14ac:dyDescent="0.25">
      <c r="AC8278" s="439"/>
      <c r="AD8278" s="439"/>
      <c r="AE8278" s="439"/>
      <c r="AF8278" s="439"/>
      <c r="AG8278" s="439"/>
      <c r="AH8278" s="439"/>
      <c r="AI8278" s="439"/>
      <c r="AJ8278" s="439"/>
    </row>
    <row r="8279" spans="29:36" x14ac:dyDescent="0.25">
      <c r="AC8279" s="439"/>
      <c r="AD8279" s="439"/>
      <c r="AE8279" s="439"/>
      <c r="AF8279" s="439"/>
      <c r="AG8279" s="439"/>
      <c r="AH8279" s="439"/>
      <c r="AI8279" s="439"/>
      <c r="AJ8279" s="439"/>
    </row>
    <row r="8280" spans="29:36" x14ac:dyDescent="0.25">
      <c r="AC8280" s="439"/>
      <c r="AD8280" s="439"/>
      <c r="AE8280" s="439"/>
      <c r="AF8280" s="439"/>
      <c r="AG8280" s="439"/>
      <c r="AH8280" s="439"/>
      <c r="AI8280" s="439"/>
      <c r="AJ8280" s="439"/>
    </row>
    <row r="8281" spans="29:36" x14ac:dyDescent="0.25">
      <c r="AC8281" s="439"/>
      <c r="AD8281" s="439"/>
      <c r="AE8281" s="439"/>
      <c r="AF8281" s="439"/>
      <c r="AG8281" s="439"/>
      <c r="AH8281" s="439"/>
      <c r="AI8281" s="439"/>
      <c r="AJ8281" s="439"/>
    </row>
    <row r="8282" spans="29:36" x14ac:dyDescent="0.25">
      <c r="AC8282" s="439"/>
      <c r="AD8282" s="439"/>
      <c r="AE8282" s="439"/>
      <c r="AF8282" s="439"/>
      <c r="AG8282" s="439"/>
      <c r="AH8282" s="439"/>
      <c r="AI8282" s="439"/>
      <c r="AJ8282" s="439"/>
    </row>
    <row r="8283" spans="29:36" x14ac:dyDescent="0.25">
      <c r="AC8283" s="439"/>
      <c r="AD8283" s="439"/>
      <c r="AE8283" s="439"/>
      <c r="AF8283" s="439"/>
      <c r="AG8283" s="439"/>
      <c r="AH8283" s="439"/>
      <c r="AI8283" s="439"/>
      <c r="AJ8283" s="439"/>
    </row>
    <row r="8284" spans="29:36" x14ac:dyDescent="0.25">
      <c r="AC8284" s="439"/>
      <c r="AD8284" s="439"/>
      <c r="AE8284" s="439"/>
      <c r="AF8284" s="439"/>
      <c r="AG8284" s="439"/>
      <c r="AH8284" s="439"/>
      <c r="AI8284" s="439"/>
      <c r="AJ8284" s="439"/>
    </row>
    <row r="8285" spans="29:36" x14ac:dyDescent="0.25">
      <c r="AC8285" s="439"/>
      <c r="AD8285" s="439"/>
      <c r="AE8285" s="439"/>
      <c r="AF8285" s="439"/>
      <c r="AG8285" s="439"/>
      <c r="AH8285" s="439"/>
      <c r="AI8285" s="439"/>
      <c r="AJ8285" s="439"/>
    </row>
    <row r="8286" spans="29:36" x14ac:dyDescent="0.25">
      <c r="AC8286" s="439"/>
      <c r="AD8286" s="439"/>
      <c r="AE8286" s="439"/>
      <c r="AF8286" s="439"/>
      <c r="AG8286" s="439"/>
      <c r="AH8286" s="439"/>
      <c r="AI8286" s="439"/>
      <c r="AJ8286" s="439"/>
    </row>
    <row r="8287" spans="29:36" x14ac:dyDescent="0.25">
      <c r="AC8287" s="439"/>
      <c r="AD8287" s="439"/>
      <c r="AE8287" s="439"/>
      <c r="AF8287" s="439"/>
      <c r="AG8287" s="439"/>
      <c r="AH8287" s="439"/>
      <c r="AI8287" s="439"/>
      <c r="AJ8287" s="439"/>
    </row>
    <row r="8288" spans="29:36" x14ac:dyDescent="0.25">
      <c r="AC8288" s="439"/>
      <c r="AD8288" s="439"/>
      <c r="AE8288" s="439"/>
      <c r="AF8288" s="439"/>
      <c r="AG8288" s="439"/>
      <c r="AH8288" s="439"/>
      <c r="AI8288" s="439"/>
      <c r="AJ8288" s="439"/>
    </row>
    <row r="8289" spans="29:36" x14ac:dyDescent="0.25">
      <c r="AC8289" s="439"/>
      <c r="AD8289" s="439"/>
      <c r="AE8289" s="439"/>
      <c r="AF8289" s="439"/>
      <c r="AG8289" s="439"/>
      <c r="AH8289" s="439"/>
      <c r="AI8289" s="439"/>
      <c r="AJ8289" s="439"/>
    </row>
    <row r="8290" spans="29:36" x14ac:dyDescent="0.25">
      <c r="AC8290" s="439"/>
      <c r="AD8290" s="439"/>
      <c r="AE8290" s="439"/>
      <c r="AF8290" s="439"/>
      <c r="AG8290" s="439"/>
      <c r="AH8290" s="439"/>
      <c r="AI8290" s="439"/>
      <c r="AJ8290" s="439"/>
    </row>
    <row r="8291" spans="29:36" x14ac:dyDescent="0.25">
      <c r="AC8291" s="439"/>
      <c r="AD8291" s="439"/>
      <c r="AE8291" s="439"/>
      <c r="AF8291" s="439"/>
      <c r="AG8291" s="439"/>
      <c r="AH8291" s="439"/>
      <c r="AI8291" s="439"/>
      <c r="AJ8291" s="439"/>
    </row>
    <row r="8292" spans="29:36" x14ac:dyDescent="0.25">
      <c r="AC8292" s="439"/>
      <c r="AD8292" s="439"/>
      <c r="AE8292" s="439"/>
      <c r="AF8292" s="439"/>
      <c r="AG8292" s="439"/>
      <c r="AH8292" s="439"/>
      <c r="AI8292" s="439"/>
      <c r="AJ8292" s="439"/>
    </row>
    <row r="8293" spans="29:36" x14ac:dyDescent="0.25">
      <c r="AC8293" s="439"/>
      <c r="AD8293" s="439"/>
      <c r="AE8293" s="439"/>
      <c r="AF8293" s="439"/>
      <c r="AG8293" s="439"/>
      <c r="AH8293" s="439"/>
      <c r="AI8293" s="439"/>
      <c r="AJ8293" s="439"/>
    </row>
    <row r="8294" spans="29:36" x14ac:dyDescent="0.25">
      <c r="AC8294" s="439"/>
      <c r="AD8294" s="439"/>
      <c r="AE8294" s="439"/>
      <c r="AF8294" s="439"/>
      <c r="AG8294" s="439"/>
      <c r="AH8294" s="439"/>
      <c r="AI8294" s="439"/>
      <c r="AJ8294" s="439"/>
    </row>
    <row r="8295" spans="29:36" x14ac:dyDescent="0.25">
      <c r="AC8295" s="439"/>
      <c r="AD8295" s="439"/>
      <c r="AE8295" s="439"/>
      <c r="AF8295" s="439"/>
      <c r="AG8295" s="439"/>
      <c r="AH8295" s="439"/>
      <c r="AI8295" s="439"/>
      <c r="AJ8295" s="439"/>
    </row>
    <row r="8296" spans="29:36" x14ac:dyDescent="0.25">
      <c r="AC8296" s="439"/>
      <c r="AD8296" s="439"/>
      <c r="AE8296" s="439"/>
      <c r="AF8296" s="439"/>
      <c r="AG8296" s="439"/>
      <c r="AH8296" s="439"/>
      <c r="AI8296" s="439"/>
      <c r="AJ8296" s="439"/>
    </row>
    <row r="8297" spans="29:36" x14ac:dyDescent="0.25">
      <c r="AC8297" s="439"/>
      <c r="AD8297" s="439"/>
      <c r="AE8297" s="439"/>
      <c r="AF8297" s="439"/>
      <c r="AG8297" s="439"/>
      <c r="AH8297" s="439"/>
      <c r="AI8297" s="439"/>
      <c r="AJ8297" s="439"/>
    </row>
    <row r="8298" spans="29:36" x14ac:dyDescent="0.25">
      <c r="AC8298" s="439"/>
      <c r="AD8298" s="439"/>
      <c r="AE8298" s="439"/>
      <c r="AF8298" s="439"/>
      <c r="AG8298" s="439"/>
      <c r="AH8298" s="439"/>
      <c r="AI8298" s="439"/>
      <c r="AJ8298" s="439"/>
    </row>
    <row r="8299" spans="29:36" x14ac:dyDescent="0.25">
      <c r="AC8299" s="439"/>
      <c r="AD8299" s="439"/>
      <c r="AE8299" s="439"/>
      <c r="AF8299" s="439"/>
      <c r="AG8299" s="439"/>
      <c r="AH8299" s="439"/>
      <c r="AI8299" s="439"/>
      <c r="AJ8299" s="439"/>
    </row>
    <row r="8300" spans="29:36" x14ac:dyDescent="0.25">
      <c r="AC8300" s="439"/>
      <c r="AD8300" s="439"/>
      <c r="AE8300" s="439"/>
      <c r="AF8300" s="439"/>
      <c r="AG8300" s="439"/>
      <c r="AH8300" s="439"/>
      <c r="AI8300" s="439"/>
      <c r="AJ8300" s="439"/>
    </row>
    <row r="8301" spans="29:36" x14ac:dyDescent="0.25">
      <c r="AC8301" s="439"/>
      <c r="AD8301" s="439"/>
      <c r="AE8301" s="439"/>
      <c r="AF8301" s="439"/>
      <c r="AG8301" s="439"/>
      <c r="AH8301" s="439"/>
      <c r="AI8301" s="439"/>
      <c r="AJ8301" s="439"/>
    </row>
    <row r="8302" spans="29:36" x14ac:dyDescent="0.25">
      <c r="AC8302" s="439"/>
      <c r="AD8302" s="439"/>
      <c r="AE8302" s="439"/>
      <c r="AF8302" s="439"/>
      <c r="AG8302" s="439"/>
      <c r="AH8302" s="439"/>
      <c r="AI8302" s="439"/>
      <c r="AJ8302" s="439"/>
    </row>
    <row r="8303" spans="29:36" x14ac:dyDescent="0.25">
      <c r="AC8303" s="439"/>
      <c r="AD8303" s="439"/>
      <c r="AE8303" s="439"/>
      <c r="AF8303" s="439"/>
      <c r="AG8303" s="439"/>
      <c r="AH8303" s="439"/>
      <c r="AI8303" s="439"/>
      <c r="AJ8303" s="439"/>
    </row>
    <row r="8304" spans="29:36" x14ac:dyDescent="0.25">
      <c r="AC8304" s="439"/>
      <c r="AD8304" s="439"/>
      <c r="AE8304" s="439"/>
      <c r="AF8304" s="439"/>
      <c r="AG8304" s="439"/>
      <c r="AH8304" s="439"/>
      <c r="AI8304" s="439"/>
      <c r="AJ8304" s="439"/>
    </row>
    <row r="8305" spans="29:36" x14ac:dyDescent="0.25">
      <c r="AC8305" s="439"/>
      <c r="AD8305" s="439"/>
      <c r="AE8305" s="439"/>
      <c r="AF8305" s="439"/>
      <c r="AG8305" s="439"/>
      <c r="AH8305" s="439"/>
      <c r="AI8305" s="439"/>
      <c r="AJ8305" s="439"/>
    </row>
    <row r="8306" spans="29:36" x14ac:dyDescent="0.25">
      <c r="AC8306" s="439"/>
      <c r="AD8306" s="439"/>
      <c r="AE8306" s="439"/>
      <c r="AF8306" s="439"/>
      <c r="AG8306" s="439"/>
      <c r="AH8306" s="439"/>
      <c r="AI8306" s="439"/>
      <c r="AJ8306" s="439"/>
    </row>
    <row r="8307" spans="29:36" x14ac:dyDescent="0.25">
      <c r="AC8307" s="439"/>
      <c r="AD8307" s="439"/>
      <c r="AE8307" s="439"/>
      <c r="AF8307" s="439"/>
      <c r="AG8307" s="439"/>
      <c r="AH8307" s="439"/>
      <c r="AI8307" s="439"/>
      <c r="AJ8307" s="439"/>
    </row>
    <row r="8308" spans="29:36" x14ac:dyDescent="0.25">
      <c r="AC8308" s="439"/>
      <c r="AD8308" s="439"/>
      <c r="AE8308" s="439"/>
      <c r="AF8308" s="439"/>
      <c r="AG8308" s="439"/>
      <c r="AH8308" s="439"/>
      <c r="AI8308" s="439"/>
      <c r="AJ8308" s="439"/>
    </row>
    <row r="8309" spans="29:36" x14ac:dyDescent="0.25">
      <c r="AC8309" s="439"/>
      <c r="AD8309" s="439"/>
      <c r="AE8309" s="439"/>
      <c r="AF8309" s="439"/>
      <c r="AG8309" s="439"/>
      <c r="AH8309" s="439"/>
      <c r="AI8309" s="439"/>
      <c r="AJ8309" s="439"/>
    </row>
    <row r="8310" spans="29:36" x14ac:dyDescent="0.25">
      <c r="AC8310" s="439"/>
      <c r="AD8310" s="439"/>
      <c r="AE8310" s="439"/>
      <c r="AF8310" s="439"/>
      <c r="AG8310" s="439"/>
      <c r="AH8310" s="439"/>
      <c r="AI8310" s="439"/>
      <c r="AJ8310" s="439"/>
    </row>
    <row r="8311" spans="29:36" x14ac:dyDescent="0.25">
      <c r="AC8311" s="439"/>
      <c r="AD8311" s="439"/>
      <c r="AE8311" s="439"/>
      <c r="AF8311" s="439"/>
      <c r="AG8311" s="439"/>
      <c r="AH8311" s="439"/>
      <c r="AI8311" s="439"/>
      <c r="AJ8311" s="439"/>
    </row>
    <row r="8312" spans="29:36" x14ac:dyDescent="0.25">
      <c r="AC8312" s="439"/>
      <c r="AD8312" s="439"/>
      <c r="AE8312" s="439"/>
      <c r="AF8312" s="439"/>
      <c r="AG8312" s="439"/>
      <c r="AH8312" s="439"/>
      <c r="AI8312" s="439"/>
      <c r="AJ8312" s="439"/>
    </row>
    <row r="8313" spans="29:36" x14ac:dyDescent="0.25">
      <c r="AC8313" s="439"/>
      <c r="AD8313" s="439"/>
      <c r="AE8313" s="439"/>
      <c r="AF8313" s="439"/>
      <c r="AG8313" s="439"/>
      <c r="AH8313" s="439"/>
      <c r="AI8313" s="439"/>
      <c r="AJ8313" s="439"/>
    </row>
    <row r="8314" spans="29:36" x14ac:dyDescent="0.25">
      <c r="AC8314" s="439"/>
      <c r="AD8314" s="439"/>
      <c r="AE8314" s="439"/>
      <c r="AF8314" s="439"/>
      <c r="AG8314" s="439"/>
      <c r="AH8314" s="439"/>
      <c r="AI8314" s="439"/>
      <c r="AJ8314" s="439"/>
    </row>
    <row r="8315" spans="29:36" x14ac:dyDescent="0.25">
      <c r="AC8315" s="439"/>
      <c r="AD8315" s="439"/>
      <c r="AE8315" s="439"/>
      <c r="AF8315" s="439"/>
      <c r="AG8315" s="439"/>
      <c r="AH8315" s="439"/>
      <c r="AI8315" s="439"/>
      <c r="AJ8315" s="439"/>
    </row>
    <row r="8316" spans="29:36" x14ac:dyDescent="0.25">
      <c r="AC8316" s="439"/>
      <c r="AD8316" s="439"/>
      <c r="AE8316" s="439"/>
      <c r="AF8316" s="439"/>
      <c r="AG8316" s="439"/>
      <c r="AH8316" s="439"/>
      <c r="AI8316" s="439"/>
      <c r="AJ8316" s="439"/>
    </row>
    <row r="8317" spans="29:36" x14ac:dyDescent="0.25">
      <c r="AC8317" s="439"/>
      <c r="AD8317" s="439"/>
      <c r="AE8317" s="439"/>
      <c r="AF8317" s="439"/>
      <c r="AG8317" s="439"/>
      <c r="AH8317" s="439"/>
      <c r="AI8317" s="439"/>
      <c r="AJ8317" s="439"/>
    </row>
    <row r="8318" spans="29:36" x14ac:dyDescent="0.25">
      <c r="AC8318" s="439"/>
      <c r="AD8318" s="439"/>
      <c r="AE8318" s="439"/>
      <c r="AF8318" s="439"/>
      <c r="AG8318" s="439"/>
      <c r="AH8318" s="439"/>
      <c r="AI8318" s="439"/>
      <c r="AJ8318" s="439"/>
    </row>
    <row r="8319" spans="29:36" x14ac:dyDescent="0.25">
      <c r="AC8319" s="439"/>
      <c r="AD8319" s="439"/>
      <c r="AE8319" s="439"/>
      <c r="AF8319" s="439"/>
      <c r="AG8319" s="439"/>
      <c r="AH8319" s="439"/>
      <c r="AI8319" s="439"/>
      <c r="AJ8319" s="439"/>
    </row>
    <row r="8320" spans="29:36" x14ac:dyDescent="0.25">
      <c r="AC8320" s="439"/>
      <c r="AD8320" s="439"/>
      <c r="AE8320" s="439"/>
      <c r="AF8320" s="439"/>
      <c r="AG8320" s="439"/>
      <c r="AH8320" s="439"/>
      <c r="AI8320" s="439"/>
      <c r="AJ8320" s="439"/>
    </row>
    <row r="8321" spans="29:36" x14ac:dyDescent="0.25">
      <c r="AC8321" s="439"/>
      <c r="AD8321" s="439"/>
      <c r="AE8321" s="439"/>
      <c r="AF8321" s="439"/>
      <c r="AG8321" s="439"/>
      <c r="AH8321" s="439"/>
      <c r="AI8321" s="439"/>
      <c r="AJ8321" s="439"/>
    </row>
    <row r="8322" spans="29:36" x14ac:dyDescent="0.25">
      <c r="AC8322" s="439"/>
      <c r="AD8322" s="439"/>
      <c r="AE8322" s="439"/>
      <c r="AF8322" s="439"/>
      <c r="AG8322" s="439"/>
      <c r="AH8322" s="439"/>
      <c r="AI8322" s="439"/>
      <c r="AJ8322" s="439"/>
    </row>
    <row r="8323" spans="29:36" x14ac:dyDescent="0.25">
      <c r="AC8323" s="439"/>
      <c r="AD8323" s="439"/>
      <c r="AE8323" s="439"/>
      <c r="AF8323" s="439"/>
      <c r="AG8323" s="439"/>
      <c r="AH8323" s="439"/>
      <c r="AI8323" s="439"/>
      <c r="AJ8323" s="439"/>
    </row>
    <row r="8324" spans="29:36" x14ac:dyDescent="0.25">
      <c r="AC8324" s="439"/>
      <c r="AD8324" s="439"/>
      <c r="AE8324" s="439"/>
      <c r="AF8324" s="439"/>
      <c r="AG8324" s="439"/>
      <c r="AH8324" s="439"/>
      <c r="AI8324" s="439"/>
      <c r="AJ8324" s="439"/>
    </row>
    <row r="8325" spans="29:36" x14ac:dyDescent="0.25">
      <c r="AC8325" s="439"/>
      <c r="AD8325" s="439"/>
      <c r="AE8325" s="439"/>
      <c r="AF8325" s="439"/>
      <c r="AG8325" s="439"/>
      <c r="AH8325" s="439"/>
      <c r="AI8325" s="439"/>
      <c r="AJ8325" s="439"/>
    </row>
    <row r="8326" spans="29:36" x14ac:dyDescent="0.25">
      <c r="AC8326" s="439"/>
      <c r="AD8326" s="439"/>
      <c r="AE8326" s="439"/>
      <c r="AF8326" s="439"/>
      <c r="AG8326" s="439"/>
      <c r="AH8326" s="439"/>
      <c r="AI8326" s="439"/>
      <c r="AJ8326" s="439"/>
    </row>
    <row r="8327" spans="29:36" x14ac:dyDescent="0.25">
      <c r="AC8327" s="439"/>
      <c r="AD8327" s="439"/>
      <c r="AE8327" s="439"/>
      <c r="AF8327" s="439"/>
      <c r="AG8327" s="439"/>
      <c r="AH8327" s="439"/>
      <c r="AI8327" s="439"/>
      <c r="AJ8327" s="439"/>
    </row>
    <row r="8328" spans="29:36" x14ac:dyDescent="0.25">
      <c r="AC8328" s="439"/>
      <c r="AD8328" s="439"/>
      <c r="AE8328" s="439"/>
      <c r="AF8328" s="439"/>
      <c r="AG8328" s="439"/>
      <c r="AH8328" s="439"/>
      <c r="AI8328" s="439"/>
      <c r="AJ8328" s="439"/>
    </row>
    <row r="8329" spans="29:36" x14ac:dyDescent="0.25">
      <c r="AC8329" s="439"/>
      <c r="AD8329" s="439"/>
      <c r="AE8329" s="439"/>
      <c r="AF8329" s="439"/>
      <c r="AG8329" s="439"/>
      <c r="AH8329" s="439"/>
      <c r="AI8329" s="439"/>
      <c r="AJ8329" s="439"/>
    </row>
    <row r="8330" spans="29:36" x14ac:dyDescent="0.25">
      <c r="AC8330" s="439"/>
      <c r="AD8330" s="439"/>
      <c r="AE8330" s="439"/>
      <c r="AF8330" s="439"/>
      <c r="AG8330" s="439"/>
      <c r="AH8330" s="439"/>
      <c r="AI8330" s="439"/>
      <c r="AJ8330" s="439"/>
    </row>
    <row r="8331" spans="29:36" x14ac:dyDescent="0.25">
      <c r="AC8331" s="439"/>
      <c r="AD8331" s="439"/>
      <c r="AE8331" s="439"/>
      <c r="AF8331" s="439"/>
      <c r="AG8331" s="439"/>
      <c r="AH8331" s="439"/>
      <c r="AI8331" s="439"/>
      <c r="AJ8331" s="439"/>
    </row>
    <row r="8332" spans="29:36" x14ac:dyDescent="0.25">
      <c r="AC8332" s="439"/>
      <c r="AD8332" s="439"/>
      <c r="AE8332" s="439"/>
      <c r="AF8332" s="439"/>
      <c r="AG8332" s="439"/>
      <c r="AH8332" s="439"/>
      <c r="AI8332" s="439"/>
      <c r="AJ8332" s="439"/>
    </row>
    <row r="8333" spans="29:36" x14ac:dyDescent="0.25">
      <c r="AC8333" s="439"/>
      <c r="AD8333" s="439"/>
      <c r="AE8333" s="439"/>
      <c r="AF8333" s="439"/>
      <c r="AG8333" s="439"/>
      <c r="AH8333" s="439"/>
      <c r="AI8333" s="439"/>
      <c r="AJ8333" s="439"/>
    </row>
    <row r="8334" spans="29:36" x14ac:dyDescent="0.25">
      <c r="AC8334" s="439"/>
      <c r="AD8334" s="439"/>
      <c r="AE8334" s="439"/>
      <c r="AF8334" s="439"/>
      <c r="AG8334" s="439"/>
      <c r="AH8334" s="439"/>
      <c r="AI8334" s="439"/>
      <c r="AJ8334" s="439"/>
    </row>
    <row r="8335" spans="29:36" x14ac:dyDescent="0.25">
      <c r="AC8335" s="439"/>
      <c r="AD8335" s="439"/>
      <c r="AE8335" s="439"/>
      <c r="AF8335" s="439"/>
      <c r="AG8335" s="439"/>
      <c r="AH8335" s="439"/>
      <c r="AI8335" s="439"/>
      <c r="AJ8335" s="439"/>
    </row>
    <row r="8336" spans="29:36" x14ac:dyDescent="0.25">
      <c r="AC8336" s="439"/>
      <c r="AD8336" s="439"/>
      <c r="AE8336" s="439"/>
      <c r="AF8336" s="439"/>
      <c r="AG8336" s="439"/>
      <c r="AH8336" s="439"/>
      <c r="AI8336" s="439"/>
      <c r="AJ8336" s="439"/>
    </row>
    <row r="8337" spans="29:36" x14ac:dyDescent="0.25">
      <c r="AC8337" s="439"/>
      <c r="AD8337" s="439"/>
      <c r="AE8337" s="439"/>
      <c r="AF8337" s="439"/>
      <c r="AG8337" s="439"/>
      <c r="AH8337" s="439"/>
      <c r="AI8337" s="439"/>
      <c r="AJ8337" s="439"/>
    </row>
    <row r="8338" spans="29:36" x14ac:dyDescent="0.25">
      <c r="AC8338" s="439"/>
      <c r="AD8338" s="439"/>
      <c r="AE8338" s="439"/>
      <c r="AF8338" s="439"/>
      <c r="AG8338" s="439"/>
      <c r="AH8338" s="439"/>
      <c r="AI8338" s="439"/>
      <c r="AJ8338" s="439"/>
    </row>
    <row r="8339" spans="29:36" x14ac:dyDescent="0.25">
      <c r="AC8339" s="439"/>
      <c r="AD8339" s="439"/>
      <c r="AE8339" s="439"/>
      <c r="AF8339" s="439"/>
      <c r="AG8339" s="439"/>
      <c r="AH8339" s="439"/>
      <c r="AI8339" s="439"/>
      <c r="AJ8339" s="439"/>
    </row>
    <row r="8340" spans="29:36" x14ac:dyDescent="0.25">
      <c r="AC8340" s="439"/>
      <c r="AD8340" s="439"/>
      <c r="AE8340" s="439"/>
      <c r="AF8340" s="439"/>
      <c r="AG8340" s="439"/>
      <c r="AH8340" s="439"/>
      <c r="AI8340" s="439"/>
      <c r="AJ8340" s="439"/>
    </row>
    <row r="8341" spans="29:36" x14ac:dyDescent="0.25">
      <c r="AC8341" s="439"/>
      <c r="AD8341" s="439"/>
      <c r="AE8341" s="439"/>
      <c r="AF8341" s="439"/>
      <c r="AG8341" s="439"/>
      <c r="AH8341" s="439"/>
      <c r="AI8341" s="439"/>
      <c r="AJ8341" s="439"/>
    </row>
    <row r="8342" spans="29:36" x14ac:dyDescent="0.25">
      <c r="AC8342" s="439"/>
      <c r="AD8342" s="439"/>
      <c r="AE8342" s="439"/>
      <c r="AF8342" s="439"/>
      <c r="AG8342" s="439"/>
      <c r="AH8342" s="439"/>
      <c r="AI8342" s="439"/>
      <c r="AJ8342" s="439"/>
    </row>
    <row r="8343" spans="29:36" x14ac:dyDescent="0.25">
      <c r="AC8343" s="439"/>
      <c r="AD8343" s="439"/>
      <c r="AE8343" s="439"/>
      <c r="AF8343" s="439"/>
      <c r="AG8343" s="439"/>
      <c r="AH8343" s="439"/>
      <c r="AI8343" s="439"/>
      <c r="AJ8343" s="439"/>
    </row>
    <row r="8344" spans="29:36" x14ac:dyDescent="0.25">
      <c r="AC8344" s="439"/>
      <c r="AD8344" s="439"/>
      <c r="AE8344" s="439"/>
      <c r="AF8344" s="439"/>
      <c r="AG8344" s="439"/>
      <c r="AH8344" s="439"/>
      <c r="AI8344" s="439"/>
      <c r="AJ8344" s="439"/>
    </row>
    <row r="8345" spans="29:36" x14ac:dyDescent="0.25">
      <c r="AC8345" s="439"/>
      <c r="AD8345" s="439"/>
      <c r="AE8345" s="439"/>
      <c r="AF8345" s="439"/>
      <c r="AG8345" s="439"/>
      <c r="AH8345" s="439"/>
      <c r="AI8345" s="439"/>
      <c r="AJ8345" s="439"/>
    </row>
    <row r="8346" spans="29:36" x14ac:dyDescent="0.25">
      <c r="AC8346" s="439"/>
      <c r="AD8346" s="439"/>
      <c r="AE8346" s="439"/>
      <c r="AF8346" s="439"/>
      <c r="AG8346" s="439"/>
      <c r="AH8346" s="439"/>
      <c r="AI8346" s="439"/>
      <c r="AJ8346" s="439"/>
    </row>
    <row r="8347" spans="29:36" x14ac:dyDescent="0.25">
      <c r="AC8347" s="439"/>
      <c r="AD8347" s="439"/>
      <c r="AE8347" s="439"/>
      <c r="AF8347" s="439"/>
      <c r="AG8347" s="439"/>
      <c r="AH8347" s="439"/>
      <c r="AI8347" s="439"/>
      <c r="AJ8347" s="439"/>
    </row>
    <row r="8348" spans="29:36" x14ac:dyDescent="0.25">
      <c r="AC8348" s="439"/>
      <c r="AD8348" s="439"/>
      <c r="AE8348" s="439"/>
      <c r="AF8348" s="439"/>
      <c r="AG8348" s="439"/>
      <c r="AH8348" s="439"/>
      <c r="AI8348" s="439"/>
      <c r="AJ8348" s="439"/>
    </row>
    <row r="8349" spans="29:36" x14ac:dyDescent="0.25">
      <c r="AC8349" s="439"/>
      <c r="AD8349" s="439"/>
      <c r="AE8349" s="439"/>
      <c r="AF8349" s="439"/>
      <c r="AG8349" s="439"/>
      <c r="AH8349" s="439"/>
      <c r="AI8349" s="439"/>
      <c r="AJ8349" s="439"/>
    </row>
    <row r="8350" spans="29:36" x14ac:dyDescent="0.25">
      <c r="AC8350" s="439"/>
      <c r="AD8350" s="439"/>
      <c r="AE8350" s="439"/>
      <c r="AF8350" s="439"/>
      <c r="AG8350" s="439"/>
      <c r="AH8350" s="439"/>
      <c r="AI8350" s="439"/>
      <c r="AJ8350" s="439"/>
    </row>
    <row r="8351" spans="29:36" x14ac:dyDescent="0.25">
      <c r="AC8351" s="439"/>
      <c r="AD8351" s="439"/>
      <c r="AE8351" s="439"/>
      <c r="AF8351" s="439"/>
      <c r="AG8351" s="439"/>
      <c r="AH8351" s="439"/>
      <c r="AI8351" s="439"/>
      <c r="AJ8351" s="439"/>
    </row>
    <row r="8352" spans="29:36" x14ac:dyDescent="0.25">
      <c r="AC8352" s="439"/>
      <c r="AD8352" s="439"/>
      <c r="AE8352" s="439"/>
      <c r="AF8352" s="439"/>
      <c r="AG8352" s="439"/>
      <c r="AH8352" s="439"/>
      <c r="AI8352" s="439"/>
      <c r="AJ8352" s="439"/>
    </row>
    <row r="8353" spans="29:36" x14ac:dyDescent="0.25">
      <c r="AC8353" s="439"/>
      <c r="AD8353" s="439"/>
      <c r="AE8353" s="439"/>
      <c r="AF8353" s="439"/>
      <c r="AG8353" s="439"/>
      <c r="AH8353" s="439"/>
      <c r="AI8353" s="439"/>
      <c r="AJ8353" s="439"/>
    </row>
    <row r="8354" spans="29:36" x14ac:dyDescent="0.25">
      <c r="AC8354" s="439"/>
      <c r="AD8354" s="439"/>
      <c r="AE8354" s="439"/>
      <c r="AF8354" s="439"/>
      <c r="AG8354" s="439"/>
      <c r="AH8354" s="439"/>
      <c r="AI8354" s="439"/>
      <c r="AJ8354" s="439"/>
    </row>
    <row r="8355" spans="29:36" x14ac:dyDescent="0.25">
      <c r="AC8355" s="439"/>
      <c r="AD8355" s="439"/>
      <c r="AE8355" s="439"/>
      <c r="AF8355" s="439"/>
      <c r="AG8355" s="439"/>
      <c r="AH8355" s="439"/>
      <c r="AI8355" s="439"/>
      <c r="AJ8355" s="439"/>
    </row>
    <row r="8356" spans="29:36" x14ac:dyDescent="0.25">
      <c r="AC8356" s="439"/>
      <c r="AD8356" s="439"/>
      <c r="AE8356" s="439"/>
      <c r="AF8356" s="439"/>
      <c r="AG8356" s="439"/>
      <c r="AH8356" s="439"/>
      <c r="AI8356" s="439"/>
      <c r="AJ8356" s="439"/>
    </row>
    <row r="8357" spans="29:36" x14ac:dyDescent="0.25">
      <c r="AC8357" s="439"/>
      <c r="AD8357" s="439"/>
      <c r="AE8357" s="439"/>
      <c r="AF8357" s="439"/>
      <c r="AG8357" s="439"/>
      <c r="AH8357" s="439"/>
      <c r="AI8357" s="439"/>
      <c r="AJ8357" s="439"/>
    </row>
    <row r="8358" spans="29:36" x14ac:dyDescent="0.25">
      <c r="AC8358" s="439"/>
      <c r="AD8358" s="439"/>
      <c r="AE8358" s="439"/>
      <c r="AF8358" s="439"/>
      <c r="AG8358" s="439"/>
      <c r="AH8358" s="439"/>
      <c r="AI8358" s="439"/>
      <c r="AJ8358" s="439"/>
    </row>
    <row r="8359" spans="29:36" x14ac:dyDescent="0.25">
      <c r="AC8359" s="439"/>
      <c r="AD8359" s="439"/>
      <c r="AE8359" s="439"/>
      <c r="AF8359" s="439"/>
      <c r="AG8359" s="439"/>
      <c r="AH8359" s="439"/>
      <c r="AI8359" s="439"/>
      <c r="AJ8359" s="439"/>
    </row>
    <row r="8360" spans="29:36" x14ac:dyDescent="0.25">
      <c r="AC8360" s="439"/>
      <c r="AD8360" s="439"/>
      <c r="AE8360" s="439"/>
      <c r="AF8360" s="439"/>
      <c r="AG8360" s="439"/>
      <c r="AH8360" s="439"/>
      <c r="AI8360" s="439"/>
      <c r="AJ8360" s="439"/>
    </row>
    <row r="8361" spans="29:36" x14ac:dyDescent="0.25">
      <c r="AC8361" s="439"/>
      <c r="AD8361" s="439"/>
      <c r="AE8361" s="439"/>
      <c r="AF8361" s="439"/>
      <c r="AG8361" s="439"/>
      <c r="AH8361" s="439"/>
      <c r="AI8361" s="439"/>
      <c r="AJ8361" s="439"/>
    </row>
    <row r="8362" spans="29:36" x14ac:dyDescent="0.25">
      <c r="AC8362" s="439"/>
      <c r="AD8362" s="439"/>
      <c r="AE8362" s="439"/>
      <c r="AF8362" s="439"/>
      <c r="AG8362" s="439"/>
      <c r="AH8362" s="439"/>
      <c r="AI8362" s="439"/>
      <c r="AJ8362" s="439"/>
    </row>
    <row r="8363" spans="29:36" x14ac:dyDescent="0.25">
      <c r="AC8363" s="439"/>
      <c r="AD8363" s="439"/>
      <c r="AE8363" s="439"/>
      <c r="AF8363" s="439"/>
      <c r="AG8363" s="439"/>
      <c r="AH8363" s="439"/>
      <c r="AI8363" s="439"/>
      <c r="AJ8363" s="439"/>
    </row>
    <row r="8364" spans="29:36" x14ac:dyDescent="0.25">
      <c r="AC8364" s="439"/>
      <c r="AD8364" s="439"/>
      <c r="AE8364" s="439"/>
      <c r="AF8364" s="439"/>
      <c r="AG8364" s="439"/>
      <c r="AH8364" s="439"/>
      <c r="AI8364" s="439"/>
      <c r="AJ8364" s="439"/>
    </row>
    <row r="8365" spans="29:36" x14ac:dyDescent="0.25">
      <c r="AC8365" s="439"/>
      <c r="AD8365" s="439"/>
      <c r="AE8365" s="439"/>
      <c r="AF8365" s="439"/>
      <c r="AG8365" s="439"/>
      <c r="AH8365" s="439"/>
      <c r="AI8365" s="439"/>
      <c r="AJ8365" s="439"/>
    </row>
    <row r="8366" spans="29:36" x14ac:dyDescent="0.25">
      <c r="AC8366" s="439"/>
      <c r="AD8366" s="439"/>
      <c r="AE8366" s="439"/>
      <c r="AF8366" s="439"/>
      <c r="AG8366" s="439"/>
      <c r="AH8366" s="439"/>
      <c r="AI8366" s="439"/>
      <c r="AJ8366" s="439"/>
    </row>
    <row r="8367" spans="29:36" x14ac:dyDescent="0.25">
      <c r="AC8367" s="439"/>
      <c r="AD8367" s="439"/>
      <c r="AE8367" s="439"/>
      <c r="AF8367" s="439"/>
      <c r="AG8367" s="439"/>
      <c r="AH8367" s="439"/>
      <c r="AI8367" s="439"/>
      <c r="AJ8367" s="439"/>
    </row>
    <row r="8368" spans="29:36" x14ac:dyDescent="0.25">
      <c r="AC8368" s="439"/>
      <c r="AD8368" s="439"/>
      <c r="AE8368" s="439"/>
      <c r="AF8368" s="439"/>
      <c r="AG8368" s="439"/>
      <c r="AH8368" s="439"/>
      <c r="AI8368" s="439"/>
      <c r="AJ8368" s="439"/>
    </row>
    <row r="8369" spans="29:36" x14ac:dyDescent="0.25">
      <c r="AC8369" s="439"/>
      <c r="AD8369" s="439"/>
      <c r="AE8369" s="439"/>
      <c r="AF8369" s="439"/>
      <c r="AG8369" s="439"/>
      <c r="AH8369" s="439"/>
      <c r="AI8369" s="439"/>
      <c r="AJ8369" s="439"/>
    </row>
    <row r="8370" spans="29:36" x14ac:dyDescent="0.25">
      <c r="AC8370" s="439"/>
      <c r="AD8370" s="439"/>
      <c r="AE8370" s="439"/>
      <c r="AF8370" s="439"/>
      <c r="AG8370" s="439"/>
      <c r="AH8370" s="439"/>
      <c r="AI8370" s="439"/>
      <c r="AJ8370" s="439"/>
    </row>
    <row r="8371" spans="29:36" x14ac:dyDescent="0.25">
      <c r="AC8371" s="439"/>
      <c r="AD8371" s="439"/>
      <c r="AE8371" s="439"/>
      <c r="AF8371" s="439"/>
      <c r="AG8371" s="439"/>
      <c r="AH8371" s="439"/>
      <c r="AI8371" s="439"/>
      <c r="AJ8371" s="439"/>
    </row>
    <row r="8372" spans="29:36" x14ac:dyDescent="0.25">
      <c r="AC8372" s="439"/>
      <c r="AD8372" s="439"/>
      <c r="AE8372" s="439"/>
      <c r="AF8372" s="439"/>
      <c r="AG8372" s="439"/>
      <c r="AH8372" s="439"/>
      <c r="AI8372" s="439"/>
      <c r="AJ8372" s="439"/>
    </row>
    <row r="8373" spans="29:36" x14ac:dyDescent="0.25">
      <c r="AC8373" s="439"/>
      <c r="AD8373" s="439"/>
      <c r="AE8373" s="439"/>
      <c r="AF8373" s="439"/>
      <c r="AG8373" s="439"/>
      <c r="AH8373" s="439"/>
      <c r="AI8373" s="439"/>
      <c r="AJ8373" s="439"/>
    </row>
    <row r="8374" spans="29:36" x14ac:dyDescent="0.25">
      <c r="AC8374" s="439"/>
      <c r="AD8374" s="439"/>
      <c r="AE8374" s="439"/>
      <c r="AF8374" s="439"/>
      <c r="AG8374" s="439"/>
      <c r="AH8374" s="439"/>
      <c r="AI8374" s="439"/>
      <c r="AJ8374" s="439"/>
    </row>
    <row r="8375" spans="29:36" x14ac:dyDescent="0.25">
      <c r="AC8375" s="439"/>
      <c r="AD8375" s="439"/>
      <c r="AE8375" s="439"/>
      <c r="AF8375" s="439"/>
      <c r="AG8375" s="439"/>
      <c r="AH8375" s="439"/>
      <c r="AI8375" s="439"/>
      <c r="AJ8375" s="439"/>
    </row>
    <row r="8376" spans="29:36" x14ac:dyDescent="0.25">
      <c r="AC8376" s="439"/>
      <c r="AD8376" s="439"/>
      <c r="AE8376" s="439"/>
      <c r="AF8376" s="439"/>
      <c r="AG8376" s="439"/>
      <c r="AH8376" s="439"/>
      <c r="AI8376" s="439"/>
      <c r="AJ8376" s="439"/>
    </row>
    <row r="8377" spans="29:36" x14ac:dyDescent="0.25">
      <c r="AC8377" s="439"/>
      <c r="AD8377" s="439"/>
      <c r="AE8377" s="439"/>
      <c r="AF8377" s="439"/>
      <c r="AG8377" s="439"/>
      <c r="AH8377" s="439"/>
      <c r="AI8377" s="439"/>
      <c r="AJ8377" s="439"/>
    </row>
    <row r="8378" spans="29:36" x14ac:dyDescent="0.25">
      <c r="AC8378" s="439"/>
      <c r="AD8378" s="439"/>
      <c r="AE8378" s="439"/>
      <c r="AF8378" s="439"/>
      <c r="AG8378" s="439"/>
      <c r="AH8378" s="439"/>
      <c r="AI8378" s="439"/>
      <c r="AJ8378" s="439"/>
    </row>
    <row r="8379" spans="29:36" x14ac:dyDescent="0.25">
      <c r="AC8379" s="439"/>
      <c r="AD8379" s="439"/>
      <c r="AE8379" s="439"/>
      <c r="AF8379" s="439"/>
      <c r="AG8379" s="439"/>
      <c r="AH8379" s="439"/>
      <c r="AI8379" s="439"/>
      <c r="AJ8379" s="439"/>
    </row>
    <row r="8380" spans="29:36" x14ac:dyDescent="0.25">
      <c r="AC8380" s="439"/>
      <c r="AD8380" s="439"/>
      <c r="AE8380" s="439"/>
      <c r="AF8380" s="439"/>
      <c r="AG8380" s="439"/>
      <c r="AH8380" s="439"/>
      <c r="AI8380" s="439"/>
      <c r="AJ8380" s="439"/>
    </row>
    <row r="8381" spans="29:36" x14ac:dyDescent="0.25">
      <c r="AC8381" s="439"/>
      <c r="AD8381" s="439"/>
      <c r="AE8381" s="439"/>
      <c r="AF8381" s="439"/>
      <c r="AG8381" s="439"/>
      <c r="AH8381" s="439"/>
      <c r="AI8381" s="439"/>
      <c r="AJ8381" s="439"/>
    </row>
    <row r="8382" spans="29:36" x14ac:dyDescent="0.25">
      <c r="AC8382" s="439"/>
      <c r="AD8382" s="439"/>
      <c r="AE8382" s="439"/>
      <c r="AF8382" s="439"/>
      <c r="AG8382" s="439"/>
      <c r="AH8382" s="439"/>
      <c r="AI8382" s="439"/>
      <c r="AJ8382" s="439"/>
    </row>
    <row r="8383" spans="29:36" x14ac:dyDescent="0.25">
      <c r="AC8383" s="439"/>
      <c r="AD8383" s="439"/>
      <c r="AE8383" s="439"/>
      <c r="AF8383" s="439"/>
      <c r="AG8383" s="439"/>
      <c r="AH8383" s="439"/>
      <c r="AI8383" s="439"/>
      <c r="AJ8383" s="439"/>
    </row>
    <row r="8384" spans="29:36" x14ac:dyDescent="0.25">
      <c r="AC8384" s="439"/>
      <c r="AD8384" s="439"/>
      <c r="AE8384" s="439"/>
      <c r="AF8384" s="439"/>
      <c r="AG8384" s="439"/>
      <c r="AH8384" s="439"/>
      <c r="AI8384" s="439"/>
      <c r="AJ8384" s="439"/>
    </row>
    <row r="8385" spans="29:36" x14ac:dyDescent="0.25">
      <c r="AC8385" s="439"/>
      <c r="AD8385" s="439"/>
      <c r="AE8385" s="439"/>
      <c r="AF8385" s="439"/>
      <c r="AG8385" s="439"/>
      <c r="AH8385" s="439"/>
      <c r="AI8385" s="439"/>
      <c r="AJ8385" s="439"/>
    </row>
    <row r="8386" spans="29:36" x14ac:dyDescent="0.25">
      <c r="AC8386" s="439"/>
      <c r="AD8386" s="439"/>
      <c r="AE8386" s="439"/>
      <c r="AF8386" s="439"/>
      <c r="AG8386" s="439"/>
      <c r="AH8386" s="439"/>
      <c r="AI8386" s="439"/>
      <c r="AJ8386" s="439"/>
    </row>
    <row r="8387" spans="29:36" x14ac:dyDescent="0.25">
      <c r="AC8387" s="439"/>
      <c r="AD8387" s="439"/>
      <c r="AE8387" s="439"/>
      <c r="AF8387" s="439"/>
      <c r="AG8387" s="439"/>
      <c r="AH8387" s="439"/>
      <c r="AI8387" s="439"/>
      <c r="AJ8387" s="439"/>
    </row>
    <row r="8388" spans="29:36" x14ac:dyDescent="0.25">
      <c r="AC8388" s="439"/>
      <c r="AD8388" s="439"/>
      <c r="AE8388" s="439"/>
      <c r="AF8388" s="439"/>
      <c r="AG8388" s="439"/>
      <c r="AH8388" s="439"/>
      <c r="AI8388" s="439"/>
      <c r="AJ8388" s="439"/>
    </row>
    <row r="8389" spans="29:36" x14ac:dyDescent="0.25">
      <c r="AC8389" s="439"/>
      <c r="AD8389" s="439"/>
      <c r="AE8389" s="439"/>
      <c r="AF8389" s="439"/>
      <c r="AG8389" s="439"/>
      <c r="AH8389" s="439"/>
      <c r="AI8389" s="439"/>
      <c r="AJ8389" s="439"/>
    </row>
    <row r="8390" spans="29:36" x14ac:dyDescent="0.25">
      <c r="AC8390" s="439"/>
      <c r="AD8390" s="439"/>
      <c r="AE8390" s="439"/>
      <c r="AF8390" s="439"/>
      <c r="AG8390" s="439"/>
      <c r="AH8390" s="439"/>
      <c r="AI8390" s="439"/>
      <c r="AJ8390" s="439"/>
    </row>
    <row r="8391" spans="29:36" x14ac:dyDescent="0.25">
      <c r="AC8391" s="439"/>
      <c r="AD8391" s="439"/>
      <c r="AE8391" s="439"/>
      <c r="AF8391" s="439"/>
      <c r="AG8391" s="439"/>
      <c r="AH8391" s="439"/>
      <c r="AI8391" s="439"/>
      <c r="AJ8391" s="439"/>
    </row>
    <row r="8392" spans="29:36" x14ac:dyDescent="0.25">
      <c r="AC8392" s="439"/>
      <c r="AD8392" s="439"/>
      <c r="AE8392" s="439"/>
      <c r="AF8392" s="439"/>
      <c r="AG8392" s="439"/>
      <c r="AH8392" s="439"/>
      <c r="AI8392" s="439"/>
      <c r="AJ8392" s="439"/>
    </row>
    <row r="8393" spans="29:36" x14ac:dyDescent="0.25">
      <c r="AC8393" s="439"/>
      <c r="AD8393" s="439"/>
      <c r="AE8393" s="439"/>
      <c r="AF8393" s="439"/>
      <c r="AG8393" s="439"/>
      <c r="AH8393" s="439"/>
      <c r="AI8393" s="439"/>
      <c r="AJ8393" s="439"/>
    </row>
    <row r="8394" spans="29:36" x14ac:dyDescent="0.25">
      <c r="AC8394" s="439"/>
      <c r="AD8394" s="439"/>
      <c r="AE8394" s="439"/>
      <c r="AF8394" s="439"/>
      <c r="AG8394" s="439"/>
      <c r="AH8394" s="439"/>
      <c r="AI8394" s="439"/>
      <c r="AJ8394" s="439"/>
    </row>
    <row r="8395" spans="29:36" x14ac:dyDescent="0.25">
      <c r="AC8395" s="439"/>
      <c r="AD8395" s="439"/>
      <c r="AE8395" s="439"/>
      <c r="AF8395" s="439"/>
      <c r="AG8395" s="439"/>
      <c r="AH8395" s="439"/>
      <c r="AI8395" s="439"/>
      <c r="AJ8395" s="439"/>
    </row>
    <row r="8396" spans="29:36" x14ac:dyDescent="0.25">
      <c r="AC8396" s="439"/>
      <c r="AD8396" s="439"/>
      <c r="AE8396" s="439"/>
      <c r="AF8396" s="439"/>
      <c r="AG8396" s="439"/>
      <c r="AH8396" s="439"/>
      <c r="AI8396" s="439"/>
      <c r="AJ8396" s="439"/>
    </row>
    <row r="8397" spans="29:36" x14ac:dyDescent="0.25">
      <c r="AC8397" s="439"/>
      <c r="AD8397" s="439"/>
      <c r="AE8397" s="439"/>
      <c r="AF8397" s="439"/>
      <c r="AG8397" s="439"/>
      <c r="AH8397" s="439"/>
      <c r="AI8397" s="439"/>
      <c r="AJ8397" s="439"/>
    </row>
    <row r="8398" spans="29:36" x14ac:dyDescent="0.25">
      <c r="AC8398" s="439"/>
      <c r="AD8398" s="439"/>
      <c r="AE8398" s="439"/>
      <c r="AF8398" s="439"/>
      <c r="AG8398" s="439"/>
      <c r="AH8398" s="439"/>
      <c r="AI8398" s="439"/>
      <c r="AJ8398" s="439"/>
    </row>
    <row r="8399" spans="29:36" x14ac:dyDescent="0.25">
      <c r="AC8399" s="439"/>
      <c r="AD8399" s="439"/>
      <c r="AE8399" s="439"/>
      <c r="AF8399" s="439"/>
      <c r="AG8399" s="439"/>
      <c r="AH8399" s="439"/>
      <c r="AI8399" s="439"/>
      <c r="AJ8399" s="439"/>
    </row>
    <row r="8400" spans="29:36" x14ac:dyDescent="0.25">
      <c r="AC8400" s="439"/>
      <c r="AD8400" s="439"/>
      <c r="AE8400" s="439"/>
      <c r="AF8400" s="439"/>
      <c r="AG8400" s="439"/>
      <c r="AH8400" s="439"/>
      <c r="AI8400" s="439"/>
      <c r="AJ8400" s="439"/>
    </row>
    <row r="8401" spans="29:36" x14ac:dyDescent="0.25">
      <c r="AC8401" s="439"/>
      <c r="AD8401" s="439"/>
      <c r="AE8401" s="439"/>
      <c r="AF8401" s="439"/>
      <c r="AG8401" s="439"/>
      <c r="AH8401" s="439"/>
      <c r="AI8401" s="439"/>
      <c r="AJ8401" s="439"/>
    </row>
    <row r="8402" spans="29:36" x14ac:dyDescent="0.25">
      <c r="AC8402" s="439"/>
      <c r="AD8402" s="439"/>
      <c r="AE8402" s="439"/>
      <c r="AF8402" s="439"/>
      <c r="AG8402" s="439"/>
      <c r="AH8402" s="439"/>
      <c r="AI8402" s="439"/>
      <c r="AJ8402" s="439"/>
    </row>
    <row r="8403" spans="29:36" x14ac:dyDescent="0.25">
      <c r="AC8403" s="439"/>
      <c r="AD8403" s="439"/>
      <c r="AE8403" s="439"/>
      <c r="AF8403" s="439"/>
      <c r="AG8403" s="439"/>
      <c r="AH8403" s="439"/>
      <c r="AI8403" s="439"/>
      <c r="AJ8403" s="439"/>
    </row>
    <row r="8404" spans="29:36" x14ac:dyDescent="0.25">
      <c r="AC8404" s="439"/>
      <c r="AD8404" s="439"/>
      <c r="AE8404" s="439"/>
      <c r="AF8404" s="439"/>
      <c r="AG8404" s="439"/>
      <c r="AH8404" s="439"/>
      <c r="AI8404" s="439"/>
      <c r="AJ8404" s="439"/>
    </row>
    <row r="8405" spans="29:36" x14ac:dyDescent="0.25">
      <c r="AC8405" s="439"/>
      <c r="AD8405" s="439"/>
      <c r="AE8405" s="439"/>
      <c r="AF8405" s="439"/>
      <c r="AG8405" s="439"/>
      <c r="AH8405" s="439"/>
      <c r="AI8405" s="439"/>
      <c r="AJ8405" s="439"/>
    </row>
    <row r="8406" spans="29:36" x14ac:dyDescent="0.25">
      <c r="AC8406" s="439"/>
      <c r="AD8406" s="439"/>
      <c r="AE8406" s="439"/>
      <c r="AF8406" s="439"/>
      <c r="AG8406" s="439"/>
      <c r="AH8406" s="439"/>
      <c r="AI8406" s="439"/>
      <c r="AJ8406" s="439"/>
    </row>
    <row r="8407" spans="29:36" x14ac:dyDescent="0.25">
      <c r="AC8407" s="439"/>
      <c r="AD8407" s="439"/>
      <c r="AE8407" s="439"/>
      <c r="AF8407" s="439"/>
      <c r="AG8407" s="439"/>
      <c r="AH8407" s="439"/>
      <c r="AI8407" s="439"/>
      <c r="AJ8407" s="439"/>
    </row>
    <row r="8408" spans="29:36" x14ac:dyDescent="0.25">
      <c r="AC8408" s="439"/>
      <c r="AD8408" s="439"/>
      <c r="AE8408" s="439"/>
      <c r="AF8408" s="439"/>
      <c r="AG8408" s="439"/>
      <c r="AH8408" s="439"/>
      <c r="AI8408" s="439"/>
      <c r="AJ8408" s="439"/>
    </row>
    <row r="8409" spans="29:36" x14ac:dyDescent="0.25">
      <c r="AC8409" s="439"/>
      <c r="AD8409" s="439"/>
      <c r="AE8409" s="439"/>
      <c r="AF8409" s="439"/>
      <c r="AG8409" s="439"/>
      <c r="AH8409" s="439"/>
      <c r="AI8409" s="439"/>
      <c r="AJ8409" s="439"/>
    </row>
    <row r="8410" spans="29:36" x14ac:dyDescent="0.25">
      <c r="AC8410" s="439"/>
      <c r="AD8410" s="439"/>
      <c r="AE8410" s="439"/>
      <c r="AF8410" s="439"/>
      <c r="AG8410" s="439"/>
      <c r="AH8410" s="439"/>
      <c r="AI8410" s="439"/>
      <c r="AJ8410" s="439"/>
    </row>
    <row r="8411" spans="29:36" x14ac:dyDescent="0.25">
      <c r="AC8411" s="439"/>
      <c r="AD8411" s="439"/>
      <c r="AE8411" s="439"/>
      <c r="AF8411" s="439"/>
      <c r="AG8411" s="439"/>
      <c r="AH8411" s="439"/>
      <c r="AI8411" s="439"/>
      <c r="AJ8411" s="439"/>
    </row>
    <row r="8412" spans="29:36" x14ac:dyDescent="0.25">
      <c r="AC8412" s="439"/>
      <c r="AD8412" s="439"/>
      <c r="AE8412" s="439"/>
      <c r="AF8412" s="439"/>
      <c r="AG8412" s="439"/>
      <c r="AH8412" s="439"/>
      <c r="AI8412" s="439"/>
      <c r="AJ8412" s="439"/>
    </row>
    <row r="8413" spans="29:36" x14ac:dyDescent="0.25">
      <c r="AC8413" s="439"/>
      <c r="AD8413" s="439"/>
      <c r="AE8413" s="439"/>
      <c r="AF8413" s="439"/>
      <c r="AG8413" s="439"/>
      <c r="AH8413" s="439"/>
      <c r="AI8413" s="439"/>
      <c r="AJ8413" s="439"/>
    </row>
    <row r="8414" spans="29:36" x14ac:dyDescent="0.25">
      <c r="AC8414" s="439"/>
      <c r="AD8414" s="439"/>
      <c r="AE8414" s="439"/>
      <c r="AF8414" s="439"/>
      <c r="AG8414" s="439"/>
      <c r="AH8414" s="439"/>
      <c r="AI8414" s="439"/>
      <c r="AJ8414" s="439"/>
    </row>
    <row r="8415" spans="29:36" x14ac:dyDescent="0.25">
      <c r="AC8415" s="439"/>
      <c r="AD8415" s="439"/>
      <c r="AE8415" s="439"/>
      <c r="AF8415" s="439"/>
      <c r="AG8415" s="439"/>
      <c r="AH8415" s="439"/>
      <c r="AI8415" s="439"/>
      <c r="AJ8415" s="439"/>
    </row>
    <row r="8416" spans="29:36" x14ac:dyDescent="0.25">
      <c r="AC8416" s="439"/>
      <c r="AD8416" s="439"/>
      <c r="AE8416" s="439"/>
      <c r="AF8416" s="439"/>
      <c r="AG8416" s="439"/>
      <c r="AH8416" s="439"/>
      <c r="AI8416" s="439"/>
      <c r="AJ8416" s="439"/>
    </row>
    <row r="8417" spans="29:36" x14ac:dyDescent="0.25">
      <c r="AC8417" s="439"/>
      <c r="AD8417" s="439"/>
      <c r="AE8417" s="439"/>
      <c r="AF8417" s="439"/>
      <c r="AG8417" s="439"/>
      <c r="AH8417" s="439"/>
      <c r="AI8417" s="439"/>
      <c r="AJ8417" s="439"/>
    </row>
    <row r="8418" spans="29:36" x14ac:dyDescent="0.25">
      <c r="AC8418" s="439"/>
      <c r="AD8418" s="439"/>
      <c r="AE8418" s="439"/>
      <c r="AF8418" s="439"/>
      <c r="AG8418" s="439"/>
      <c r="AH8418" s="439"/>
      <c r="AI8418" s="439"/>
      <c r="AJ8418" s="439"/>
    </row>
    <row r="8419" spans="29:36" x14ac:dyDescent="0.25">
      <c r="AC8419" s="439"/>
      <c r="AD8419" s="439"/>
      <c r="AE8419" s="439"/>
      <c r="AF8419" s="439"/>
      <c r="AG8419" s="439"/>
      <c r="AH8419" s="439"/>
      <c r="AI8419" s="439"/>
      <c r="AJ8419" s="439"/>
    </row>
    <row r="8420" spans="29:36" x14ac:dyDescent="0.25">
      <c r="AC8420" s="439"/>
      <c r="AD8420" s="439"/>
      <c r="AE8420" s="439"/>
      <c r="AF8420" s="439"/>
      <c r="AG8420" s="439"/>
      <c r="AH8420" s="439"/>
      <c r="AI8420" s="439"/>
      <c r="AJ8420" s="439"/>
    </row>
    <row r="8421" spans="29:36" x14ac:dyDescent="0.25">
      <c r="AC8421" s="439"/>
      <c r="AD8421" s="439"/>
      <c r="AE8421" s="439"/>
      <c r="AF8421" s="439"/>
      <c r="AG8421" s="439"/>
      <c r="AH8421" s="439"/>
      <c r="AI8421" s="439"/>
      <c r="AJ8421" s="439"/>
    </row>
    <row r="8422" spans="29:36" x14ac:dyDescent="0.25">
      <c r="AC8422" s="439"/>
      <c r="AD8422" s="439"/>
      <c r="AE8422" s="439"/>
      <c r="AF8422" s="439"/>
      <c r="AG8422" s="439"/>
      <c r="AH8422" s="439"/>
      <c r="AI8422" s="439"/>
      <c r="AJ8422" s="439"/>
    </row>
    <row r="8423" spans="29:36" x14ac:dyDescent="0.25">
      <c r="AC8423" s="439"/>
      <c r="AD8423" s="439"/>
      <c r="AE8423" s="439"/>
      <c r="AF8423" s="439"/>
      <c r="AG8423" s="439"/>
      <c r="AH8423" s="439"/>
      <c r="AI8423" s="439"/>
      <c r="AJ8423" s="439"/>
    </row>
    <row r="8424" spans="29:36" x14ac:dyDescent="0.25">
      <c r="AC8424" s="439"/>
      <c r="AD8424" s="439"/>
      <c r="AE8424" s="439"/>
      <c r="AF8424" s="439"/>
      <c r="AG8424" s="439"/>
      <c r="AH8424" s="439"/>
      <c r="AI8424" s="439"/>
      <c r="AJ8424" s="439"/>
    </row>
    <row r="8425" spans="29:36" x14ac:dyDescent="0.25">
      <c r="AC8425" s="439"/>
      <c r="AD8425" s="439"/>
      <c r="AE8425" s="439"/>
      <c r="AF8425" s="439"/>
      <c r="AG8425" s="439"/>
      <c r="AH8425" s="439"/>
      <c r="AI8425" s="439"/>
      <c r="AJ8425" s="439"/>
    </row>
    <row r="8426" spans="29:36" x14ac:dyDescent="0.25">
      <c r="AC8426" s="439"/>
      <c r="AD8426" s="439"/>
      <c r="AE8426" s="439"/>
      <c r="AF8426" s="439"/>
      <c r="AG8426" s="439"/>
      <c r="AH8426" s="439"/>
      <c r="AI8426" s="439"/>
      <c r="AJ8426" s="439"/>
    </row>
    <row r="8427" spans="29:36" x14ac:dyDescent="0.25">
      <c r="AC8427" s="439"/>
      <c r="AD8427" s="439"/>
      <c r="AE8427" s="439"/>
      <c r="AF8427" s="439"/>
      <c r="AG8427" s="439"/>
      <c r="AH8427" s="439"/>
      <c r="AI8427" s="439"/>
      <c r="AJ8427" s="439"/>
    </row>
    <row r="8428" spans="29:36" x14ac:dyDescent="0.25">
      <c r="AC8428" s="439"/>
      <c r="AD8428" s="439"/>
      <c r="AE8428" s="439"/>
      <c r="AF8428" s="439"/>
      <c r="AG8428" s="439"/>
      <c r="AH8428" s="439"/>
      <c r="AI8428" s="439"/>
      <c r="AJ8428" s="439"/>
    </row>
    <row r="8429" spans="29:36" x14ac:dyDescent="0.25">
      <c r="AC8429" s="439"/>
      <c r="AD8429" s="439"/>
      <c r="AE8429" s="439"/>
      <c r="AF8429" s="439"/>
      <c r="AG8429" s="439"/>
      <c r="AH8429" s="439"/>
      <c r="AI8429" s="439"/>
      <c r="AJ8429" s="439"/>
    </row>
    <row r="8430" spans="29:36" x14ac:dyDescent="0.25">
      <c r="AC8430" s="439"/>
      <c r="AD8430" s="439"/>
      <c r="AE8430" s="439"/>
      <c r="AF8430" s="439"/>
      <c r="AG8430" s="439"/>
      <c r="AH8430" s="439"/>
      <c r="AI8430" s="439"/>
      <c r="AJ8430" s="439"/>
    </row>
    <row r="8431" spans="29:36" x14ac:dyDescent="0.25">
      <c r="AC8431" s="439"/>
      <c r="AD8431" s="439"/>
      <c r="AE8431" s="439"/>
      <c r="AF8431" s="439"/>
      <c r="AG8431" s="439"/>
      <c r="AH8431" s="439"/>
      <c r="AI8431" s="439"/>
      <c r="AJ8431" s="439"/>
    </row>
    <row r="8432" spans="29:36" x14ac:dyDescent="0.25">
      <c r="AC8432" s="439"/>
      <c r="AD8432" s="439"/>
      <c r="AE8432" s="439"/>
      <c r="AF8432" s="439"/>
      <c r="AG8432" s="439"/>
      <c r="AH8432" s="439"/>
      <c r="AI8432" s="439"/>
      <c r="AJ8432" s="439"/>
    </row>
    <row r="8433" spans="29:36" x14ac:dyDescent="0.25">
      <c r="AC8433" s="439"/>
      <c r="AD8433" s="439"/>
      <c r="AE8433" s="439"/>
      <c r="AF8433" s="439"/>
      <c r="AG8433" s="439"/>
      <c r="AH8433" s="439"/>
      <c r="AI8433" s="439"/>
      <c r="AJ8433" s="439"/>
    </row>
    <row r="8434" spans="29:36" x14ac:dyDescent="0.25">
      <c r="AC8434" s="439"/>
      <c r="AD8434" s="439"/>
      <c r="AE8434" s="439"/>
      <c r="AF8434" s="439"/>
      <c r="AG8434" s="439"/>
      <c r="AH8434" s="439"/>
      <c r="AI8434" s="439"/>
      <c r="AJ8434" s="439"/>
    </row>
    <row r="8435" spans="29:36" x14ac:dyDescent="0.25">
      <c r="AC8435" s="439"/>
      <c r="AD8435" s="439"/>
      <c r="AE8435" s="439"/>
      <c r="AF8435" s="439"/>
      <c r="AG8435" s="439"/>
      <c r="AH8435" s="439"/>
      <c r="AI8435" s="439"/>
      <c r="AJ8435" s="439"/>
    </row>
    <row r="8436" spans="29:36" x14ac:dyDescent="0.25">
      <c r="AC8436" s="439"/>
      <c r="AD8436" s="439"/>
      <c r="AE8436" s="439"/>
      <c r="AF8436" s="439"/>
      <c r="AG8436" s="439"/>
      <c r="AH8436" s="439"/>
      <c r="AI8436" s="439"/>
      <c r="AJ8436" s="439"/>
    </row>
    <row r="8437" spans="29:36" x14ac:dyDescent="0.25">
      <c r="AC8437" s="439"/>
      <c r="AD8437" s="439"/>
      <c r="AE8437" s="439"/>
      <c r="AF8437" s="439"/>
      <c r="AG8437" s="439"/>
      <c r="AH8437" s="439"/>
      <c r="AI8437" s="439"/>
      <c r="AJ8437" s="439"/>
    </row>
    <row r="8438" spans="29:36" x14ac:dyDescent="0.25">
      <c r="AC8438" s="439"/>
      <c r="AD8438" s="439"/>
      <c r="AE8438" s="439"/>
      <c r="AF8438" s="439"/>
      <c r="AG8438" s="439"/>
      <c r="AH8438" s="439"/>
      <c r="AI8438" s="439"/>
      <c r="AJ8438" s="439"/>
    </row>
    <row r="8439" spans="29:36" x14ac:dyDescent="0.25">
      <c r="AC8439" s="439"/>
      <c r="AD8439" s="439"/>
      <c r="AE8439" s="439"/>
      <c r="AF8439" s="439"/>
      <c r="AG8439" s="439"/>
      <c r="AH8439" s="439"/>
      <c r="AI8439" s="439"/>
      <c r="AJ8439" s="439"/>
    </row>
    <row r="8440" spans="29:36" x14ac:dyDescent="0.25">
      <c r="AC8440" s="439"/>
      <c r="AD8440" s="439"/>
      <c r="AE8440" s="439"/>
      <c r="AF8440" s="439"/>
      <c r="AG8440" s="439"/>
      <c r="AH8440" s="439"/>
      <c r="AI8440" s="439"/>
      <c r="AJ8440" s="439"/>
    </row>
    <row r="8441" spans="29:36" x14ac:dyDescent="0.25">
      <c r="AC8441" s="439"/>
      <c r="AD8441" s="439"/>
      <c r="AE8441" s="439"/>
      <c r="AF8441" s="439"/>
      <c r="AG8441" s="439"/>
      <c r="AH8441" s="439"/>
      <c r="AI8441" s="439"/>
      <c r="AJ8441" s="439"/>
    </row>
    <row r="8442" spans="29:36" x14ac:dyDescent="0.25">
      <c r="AC8442" s="439"/>
      <c r="AD8442" s="439"/>
      <c r="AE8442" s="439"/>
      <c r="AF8442" s="439"/>
      <c r="AG8442" s="439"/>
      <c r="AH8442" s="439"/>
      <c r="AI8442" s="439"/>
      <c r="AJ8442" s="439"/>
    </row>
    <row r="8443" spans="29:36" x14ac:dyDescent="0.25">
      <c r="AC8443" s="439"/>
      <c r="AD8443" s="439"/>
      <c r="AE8443" s="439"/>
      <c r="AF8443" s="439"/>
      <c r="AG8443" s="439"/>
      <c r="AH8443" s="439"/>
      <c r="AI8443" s="439"/>
      <c r="AJ8443" s="439"/>
    </row>
    <row r="8444" spans="29:36" x14ac:dyDescent="0.25">
      <c r="AC8444" s="439"/>
      <c r="AD8444" s="439"/>
      <c r="AE8444" s="439"/>
      <c r="AF8444" s="439"/>
      <c r="AG8444" s="439"/>
      <c r="AH8444" s="439"/>
      <c r="AI8444" s="439"/>
      <c r="AJ8444" s="439"/>
    </row>
    <row r="8445" spans="29:36" x14ac:dyDescent="0.25">
      <c r="AC8445" s="439"/>
      <c r="AD8445" s="439"/>
      <c r="AE8445" s="439"/>
      <c r="AF8445" s="439"/>
      <c r="AG8445" s="439"/>
      <c r="AH8445" s="439"/>
      <c r="AI8445" s="439"/>
      <c r="AJ8445" s="439"/>
    </row>
    <row r="8446" spans="29:36" x14ac:dyDescent="0.25">
      <c r="AC8446" s="439"/>
      <c r="AD8446" s="439"/>
      <c r="AE8446" s="439"/>
      <c r="AF8446" s="439"/>
      <c r="AG8446" s="439"/>
      <c r="AH8446" s="439"/>
      <c r="AI8446" s="439"/>
      <c r="AJ8446" s="439"/>
    </row>
    <row r="8447" spans="29:36" x14ac:dyDescent="0.25">
      <c r="AC8447" s="439"/>
      <c r="AD8447" s="439"/>
      <c r="AE8447" s="439"/>
      <c r="AF8447" s="439"/>
      <c r="AG8447" s="439"/>
      <c r="AH8447" s="439"/>
      <c r="AI8447" s="439"/>
      <c r="AJ8447" s="439"/>
    </row>
    <row r="8448" spans="29:36" x14ac:dyDescent="0.25">
      <c r="AC8448" s="439"/>
      <c r="AD8448" s="439"/>
      <c r="AE8448" s="439"/>
      <c r="AF8448" s="439"/>
      <c r="AG8448" s="439"/>
      <c r="AH8448" s="439"/>
      <c r="AI8448" s="439"/>
      <c r="AJ8448" s="439"/>
    </row>
    <row r="8449" spans="29:36" x14ac:dyDescent="0.25">
      <c r="AC8449" s="439"/>
      <c r="AD8449" s="439"/>
      <c r="AE8449" s="439"/>
      <c r="AF8449" s="439"/>
      <c r="AG8449" s="439"/>
      <c r="AH8449" s="439"/>
      <c r="AI8449" s="439"/>
      <c r="AJ8449" s="439"/>
    </row>
    <row r="8450" spans="29:36" x14ac:dyDescent="0.25">
      <c r="AC8450" s="439"/>
      <c r="AD8450" s="439"/>
      <c r="AE8450" s="439"/>
      <c r="AF8450" s="439"/>
      <c r="AG8450" s="439"/>
      <c r="AH8450" s="439"/>
      <c r="AI8450" s="439"/>
      <c r="AJ8450" s="439"/>
    </row>
    <row r="8451" spans="29:36" x14ac:dyDescent="0.25">
      <c r="AC8451" s="439"/>
      <c r="AD8451" s="439"/>
      <c r="AE8451" s="439"/>
      <c r="AF8451" s="439"/>
      <c r="AG8451" s="439"/>
      <c r="AH8451" s="439"/>
      <c r="AI8451" s="439"/>
      <c r="AJ8451" s="439"/>
    </row>
    <row r="8452" spans="29:36" x14ac:dyDescent="0.25">
      <c r="AC8452" s="439"/>
      <c r="AD8452" s="439"/>
      <c r="AE8452" s="439"/>
      <c r="AF8452" s="439"/>
      <c r="AG8452" s="439"/>
      <c r="AH8452" s="439"/>
      <c r="AI8452" s="439"/>
      <c r="AJ8452" s="439"/>
    </row>
    <row r="8453" spans="29:36" x14ac:dyDescent="0.25">
      <c r="AC8453" s="439"/>
      <c r="AD8453" s="439"/>
      <c r="AE8453" s="439"/>
      <c r="AF8453" s="439"/>
      <c r="AG8453" s="439"/>
      <c r="AH8453" s="439"/>
      <c r="AI8453" s="439"/>
      <c r="AJ8453" s="439"/>
    </row>
    <row r="8454" spans="29:36" x14ac:dyDescent="0.25">
      <c r="AC8454" s="439"/>
      <c r="AD8454" s="439"/>
      <c r="AE8454" s="439"/>
      <c r="AF8454" s="439"/>
      <c r="AG8454" s="439"/>
      <c r="AH8454" s="439"/>
      <c r="AI8454" s="439"/>
      <c r="AJ8454" s="439"/>
    </row>
    <row r="8455" spans="29:36" x14ac:dyDescent="0.25">
      <c r="AC8455" s="439"/>
      <c r="AD8455" s="439"/>
      <c r="AE8455" s="439"/>
      <c r="AF8455" s="439"/>
      <c r="AG8455" s="439"/>
      <c r="AH8455" s="439"/>
      <c r="AI8455" s="439"/>
      <c r="AJ8455" s="439"/>
    </row>
    <row r="8456" spans="29:36" x14ac:dyDescent="0.25">
      <c r="AC8456" s="439"/>
      <c r="AD8456" s="439"/>
      <c r="AE8456" s="439"/>
      <c r="AF8456" s="439"/>
      <c r="AG8456" s="439"/>
      <c r="AH8456" s="439"/>
      <c r="AI8456" s="439"/>
      <c r="AJ8456" s="439"/>
    </row>
    <row r="8457" spans="29:36" x14ac:dyDescent="0.25">
      <c r="AC8457" s="439"/>
      <c r="AD8457" s="439"/>
      <c r="AE8457" s="439"/>
      <c r="AF8457" s="439"/>
      <c r="AG8457" s="439"/>
      <c r="AH8457" s="439"/>
      <c r="AI8457" s="439"/>
      <c r="AJ8457" s="439"/>
    </row>
    <row r="8458" spans="29:36" x14ac:dyDescent="0.25">
      <c r="AC8458" s="439"/>
      <c r="AD8458" s="439"/>
      <c r="AE8458" s="439"/>
      <c r="AF8458" s="439"/>
      <c r="AG8458" s="439"/>
      <c r="AH8458" s="439"/>
      <c r="AI8458" s="439"/>
      <c r="AJ8458" s="439"/>
    </row>
    <row r="8459" spans="29:36" x14ac:dyDescent="0.25">
      <c r="AC8459" s="439"/>
      <c r="AD8459" s="439"/>
      <c r="AE8459" s="439"/>
      <c r="AF8459" s="439"/>
      <c r="AG8459" s="439"/>
      <c r="AH8459" s="439"/>
      <c r="AI8459" s="439"/>
      <c r="AJ8459" s="439"/>
    </row>
    <row r="8460" spans="29:36" x14ac:dyDescent="0.25">
      <c r="AC8460" s="439"/>
      <c r="AD8460" s="439"/>
      <c r="AE8460" s="439"/>
      <c r="AF8460" s="439"/>
      <c r="AG8460" s="439"/>
      <c r="AH8460" s="439"/>
      <c r="AI8460" s="439"/>
      <c r="AJ8460" s="439"/>
    </row>
    <row r="8461" spans="29:36" x14ac:dyDescent="0.25">
      <c r="AC8461" s="439"/>
      <c r="AD8461" s="439"/>
      <c r="AE8461" s="439"/>
      <c r="AF8461" s="439"/>
      <c r="AG8461" s="439"/>
      <c r="AH8461" s="439"/>
      <c r="AI8461" s="439"/>
      <c r="AJ8461" s="439"/>
    </row>
    <row r="8462" spans="29:36" x14ac:dyDescent="0.25">
      <c r="AC8462" s="439"/>
      <c r="AD8462" s="439"/>
      <c r="AE8462" s="439"/>
      <c r="AF8462" s="439"/>
      <c r="AG8462" s="439"/>
      <c r="AH8462" s="439"/>
      <c r="AI8462" s="439"/>
      <c r="AJ8462" s="439"/>
    </row>
    <row r="8463" spans="29:36" x14ac:dyDescent="0.25">
      <c r="AC8463" s="439"/>
      <c r="AD8463" s="439"/>
      <c r="AE8463" s="439"/>
      <c r="AF8463" s="439"/>
      <c r="AG8463" s="439"/>
      <c r="AH8463" s="439"/>
      <c r="AI8463" s="439"/>
      <c r="AJ8463" s="439"/>
    </row>
    <row r="8464" spans="29:36" x14ac:dyDescent="0.25">
      <c r="AC8464" s="439"/>
      <c r="AD8464" s="439"/>
      <c r="AE8464" s="439"/>
      <c r="AF8464" s="439"/>
      <c r="AG8464" s="439"/>
      <c r="AH8464" s="439"/>
      <c r="AI8464" s="439"/>
      <c r="AJ8464" s="439"/>
    </row>
    <row r="8465" spans="29:36" x14ac:dyDescent="0.25">
      <c r="AC8465" s="439"/>
      <c r="AD8465" s="439"/>
      <c r="AE8465" s="439"/>
      <c r="AF8465" s="439"/>
      <c r="AG8465" s="439"/>
      <c r="AH8465" s="439"/>
      <c r="AI8465" s="439"/>
      <c r="AJ8465" s="439"/>
    </row>
    <row r="8466" spans="29:36" x14ac:dyDescent="0.25">
      <c r="AC8466" s="439"/>
      <c r="AD8466" s="439"/>
      <c r="AE8466" s="439"/>
      <c r="AF8466" s="439"/>
      <c r="AG8466" s="439"/>
      <c r="AH8466" s="439"/>
      <c r="AI8466" s="439"/>
      <c r="AJ8466" s="439"/>
    </row>
    <row r="8467" spans="29:36" x14ac:dyDescent="0.25">
      <c r="AC8467" s="439"/>
      <c r="AD8467" s="439"/>
      <c r="AE8467" s="439"/>
      <c r="AF8467" s="439"/>
      <c r="AG8467" s="439"/>
      <c r="AH8467" s="439"/>
      <c r="AI8467" s="439"/>
      <c r="AJ8467" s="439"/>
    </row>
    <row r="8468" spans="29:36" x14ac:dyDescent="0.25">
      <c r="AC8468" s="439"/>
      <c r="AD8468" s="439"/>
      <c r="AE8468" s="439"/>
      <c r="AF8468" s="439"/>
      <c r="AG8468" s="439"/>
      <c r="AH8468" s="439"/>
      <c r="AI8468" s="439"/>
      <c r="AJ8468" s="439"/>
    </row>
    <row r="8469" spans="29:36" x14ac:dyDescent="0.25">
      <c r="AC8469" s="439"/>
      <c r="AD8469" s="439"/>
      <c r="AE8469" s="439"/>
      <c r="AF8469" s="439"/>
      <c r="AG8469" s="439"/>
      <c r="AH8469" s="439"/>
      <c r="AI8469" s="439"/>
      <c r="AJ8469" s="439"/>
    </row>
    <row r="8470" spans="29:36" x14ac:dyDescent="0.25">
      <c r="AC8470" s="439"/>
      <c r="AD8470" s="439"/>
      <c r="AE8470" s="439"/>
      <c r="AF8470" s="439"/>
      <c r="AG8470" s="439"/>
      <c r="AH8470" s="439"/>
      <c r="AI8470" s="439"/>
      <c r="AJ8470" s="439"/>
    </row>
    <row r="8471" spans="29:36" x14ac:dyDescent="0.25">
      <c r="AC8471" s="439"/>
      <c r="AD8471" s="439"/>
      <c r="AE8471" s="439"/>
      <c r="AF8471" s="439"/>
      <c r="AG8471" s="439"/>
      <c r="AH8471" s="439"/>
      <c r="AI8471" s="439"/>
      <c r="AJ8471" s="439"/>
    </row>
    <row r="8472" spans="29:36" x14ac:dyDescent="0.25">
      <c r="AC8472" s="439"/>
      <c r="AD8472" s="439"/>
      <c r="AE8472" s="439"/>
      <c r="AF8472" s="439"/>
      <c r="AG8472" s="439"/>
      <c r="AH8472" s="439"/>
      <c r="AI8472" s="439"/>
      <c r="AJ8472" s="439"/>
    </row>
    <row r="8473" spans="29:36" x14ac:dyDescent="0.25">
      <c r="AC8473" s="439"/>
      <c r="AD8473" s="439"/>
      <c r="AE8473" s="439"/>
      <c r="AF8473" s="439"/>
      <c r="AG8473" s="439"/>
      <c r="AH8473" s="439"/>
      <c r="AI8473" s="439"/>
      <c r="AJ8473" s="439"/>
    </row>
    <row r="8474" spans="29:36" x14ac:dyDescent="0.25">
      <c r="AC8474" s="439"/>
      <c r="AD8474" s="439"/>
      <c r="AE8474" s="439"/>
      <c r="AF8474" s="439"/>
      <c r="AG8474" s="439"/>
      <c r="AH8474" s="439"/>
      <c r="AI8474" s="439"/>
      <c r="AJ8474" s="439"/>
    </row>
    <row r="8475" spans="29:36" x14ac:dyDescent="0.25">
      <c r="AC8475" s="439"/>
      <c r="AD8475" s="439"/>
      <c r="AE8475" s="439"/>
      <c r="AF8475" s="439"/>
      <c r="AG8475" s="439"/>
      <c r="AH8475" s="439"/>
      <c r="AI8475" s="439"/>
      <c r="AJ8475" s="439"/>
    </row>
    <row r="8476" spans="29:36" x14ac:dyDescent="0.25">
      <c r="AC8476" s="439"/>
      <c r="AD8476" s="439"/>
      <c r="AE8476" s="439"/>
      <c r="AF8476" s="439"/>
      <c r="AG8476" s="439"/>
      <c r="AH8476" s="439"/>
      <c r="AI8476" s="439"/>
      <c r="AJ8476" s="439"/>
    </row>
    <row r="8477" spans="29:36" x14ac:dyDescent="0.25">
      <c r="AC8477" s="439"/>
      <c r="AD8477" s="439"/>
      <c r="AE8477" s="439"/>
      <c r="AF8477" s="439"/>
      <c r="AG8477" s="439"/>
      <c r="AH8477" s="439"/>
      <c r="AI8477" s="439"/>
      <c r="AJ8477" s="439"/>
    </row>
    <row r="8478" spans="29:36" x14ac:dyDescent="0.25">
      <c r="AC8478" s="439"/>
      <c r="AD8478" s="439"/>
      <c r="AE8478" s="439"/>
      <c r="AF8478" s="439"/>
      <c r="AG8478" s="439"/>
      <c r="AH8478" s="439"/>
      <c r="AI8478" s="439"/>
      <c r="AJ8478" s="439"/>
    </row>
    <row r="8479" spans="29:36" x14ac:dyDescent="0.25">
      <c r="AC8479" s="439"/>
      <c r="AD8479" s="439"/>
      <c r="AE8479" s="439"/>
      <c r="AF8479" s="439"/>
      <c r="AG8479" s="439"/>
      <c r="AH8479" s="439"/>
      <c r="AI8479" s="439"/>
      <c r="AJ8479" s="439"/>
    </row>
    <row r="8480" spans="29:36" x14ac:dyDescent="0.25">
      <c r="AC8480" s="439"/>
      <c r="AD8480" s="439"/>
      <c r="AE8480" s="439"/>
      <c r="AF8480" s="439"/>
      <c r="AG8480" s="439"/>
      <c r="AH8480" s="439"/>
      <c r="AI8480" s="439"/>
      <c r="AJ8480" s="439"/>
    </row>
    <row r="8481" spans="29:36" x14ac:dyDescent="0.25">
      <c r="AC8481" s="439"/>
      <c r="AD8481" s="439"/>
      <c r="AE8481" s="439"/>
      <c r="AF8481" s="439"/>
      <c r="AG8481" s="439"/>
      <c r="AH8481" s="439"/>
      <c r="AI8481" s="439"/>
      <c r="AJ8481" s="439"/>
    </row>
    <row r="8482" spans="29:36" x14ac:dyDescent="0.25">
      <c r="AC8482" s="439"/>
      <c r="AD8482" s="439"/>
      <c r="AE8482" s="439"/>
      <c r="AF8482" s="439"/>
      <c r="AG8482" s="439"/>
      <c r="AH8482" s="439"/>
      <c r="AI8482" s="439"/>
      <c r="AJ8482" s="439"/>
    </row>
    <row r="8483" spans="29:36" x14ac:dyDescent="0.25">
      <c r="AC8483" s="439"/>
      <c r="AD8483" s="439"/>
      <c r="AE8483" s="439"/>
      <c r="AF8483" s="439"/>
      <c r="AG8483" s="439"/>
      <c r="AH8483" s="439"/>
      <c r="AI8483" s="439"/>
      <c r="AJ8483" s="439"/>
    </row>
    <row r="8484" spans="29:36" x14ac:dyDescent="0.25">
      <c r="AC8484" s="439"/>
      <c r="AD8484" s="439"/>
      <c r="AE8484" s="439"/>
      <c r="AF8484" s="439"/>
      <c r="AG8484" s="439"/>
      <c r="AH8484" s="439"/>
      <c r="AI8484" s="439"/>
      <c r="AJ8484" s="439"/>
    </row>
    <row r="8485" spans="29:36" x14ac:dyDescent="0.25">
      <c r="AC8485" s="439"/>
      <c r="AD8485" s="439"/>
      <c r="AE8485" s="439"/>
      <c r="AF8485" s="439"/>
      <c r="AG8485" s="439"/>
      <c r="AH8485" s="439"/>
      <c r="AI8485" s="439"/>
      <c r="AJ8485" s="439"/>
    </row>
    <row r="8486" spans="29:36" x14ac:dyDescent="0.25">
      <c r="AC8486" s="439"/>
      <c r="AD8486" s="439"/>
      <c r="AE8486" s="439"/>
      <c r="AF8486" s="439"/>
      <c r="AG8486" s="439"/>
      <c r="AH8486" s="439"/>
      <c r="AI8486" s="439"/>
      <c r="AJ8486" s="439"/>
    </row>
    <row r="8487" spans="29:36" x14ac:dyDescent="0.25">
      <c r="AC8487" s="439"/>
      <c r="AD8487" s="439"/>
      <c r="AE8487" s="439"/>
      <c r="AF8487" s="439"/>
      <c r="AG8487" s="439"/>
      <c r="AH8487" s="439"/>
      <c r="AI8487" s="439"/>
      <c r="AJ8487" s="439"/>
    </row>
    <row r="8488" spans="29:36" x14ac:dyDescent="0.25">
      <c r="AC8488" s="439"/>
      <c r="AD8488" s="439"/>
      <c r="AE8488" s="439"/>
      <c r="AF8488" s="439"/>
      <c r="AG8488" s="439"/>
      <c r="AH8488" s="439"/>
      <c r="AI8488" s="439"/>
      <c r="AJ8488" s="439"/>
    </row>
    <row r="8489" spans="29:36" x14ac:dyDescent="0.25">
      <c r="AC8489" s="439"/>
      <c r="AD8489" s="439"/>
      <c r="AE8489" s="439"/>
      <c r="AF8489" s="439"/>
      <c r="AG8489" s="439"/>
      <c r="AH8489" s="439"/>
      <c r="AI8489" s="439"/>
      <c r="AJ8489" s="439"/>
    </row>
    <row r="8490" spans="29:36" x14ac:dyDescent="0.25">
      <c r="AC8490" s="439"/>
      <c r="AD8490" s="439"/>
      <c r="AE8490" s="439"/>
      <c r="AF8490" s="439"/>
      <c r="AG8490" s="439"/>
      <c r="AH8490" s="439"/>
      <c r="AI8490" s="439"/>
      <c r="AJ8490" s="439"/>
    </row>
    <row r="8491" spans="29:36" x14ac:dyDescent="0.25">
      <c r="AC8491" s="439"/>
      <c r="AD8491" s="439"/>
      <c r="AE8491" s="439"/>
      <c r="AF8491" s="439"/>
      <c r="AG8491" s="439"/>
      <c r="AH8491" s="439"/>
      <c r="AI8491" s="439"/>
      <c r="AJ8491" s="439"/>
    </row>
    <row r="8492" spans="29:36" x14ac:dyDescent="0.25">
      <c r="AC8492" s="439"/>
      <c r="AD8492" s="439"/>
      <c r="AE8492" s="439"/>
      <c r="AF8492" s="439"/>
      <c r="AG8492" s="439"/>
      <c r="AH8492" s="439"/>
      <c r="AI8492" s="439"/>
      <c r="AJ8492" s="439"/>
    </row>
    <row r="8493" spans="29:36" x14ac:dyDescent="0.25">
      <c r="AC8493" s="439"/>
      <c r="AD8493" s="439"/>
      <c r="AE8493" s="439"/>
      <c r="AF8493" s="439"/>
      <c r="AG8493" s="439"/>
      <c r="AH8493" s="439"/>
      <c r="AI8493" s="439"/>
      <c r="AJ8493" s="439"/>
    </row>
    <row r="8494" spans="29:36" x14ac:dyDescent="0.25">
      <c r="AC8494" s="439"/>
      <c r="AD8494" s="439"/>
      <c r="AE8494" s="439"/>
      <c r="AF8494" s="439"/>
      <c r="AG8494" s="439"/>
      <c r="AH8494" s="439"/>
      <c r="AI8494" s="439"/>
      <c r="AJ8494" s="439"/>
    </row>
    <row r="8495" spans="29:36" x14ac:dyDescent="0.25">
      <c r="AC8495" s="439"/>
      <c r="AD8495" s="439"/>
      <c r="AE8495" s="439"/>
      <c r="AF8495" s="439"/>
      <c r="AG8495" s="439"/>
      <c r="AH8495" s="439"/>
      <c r="AI8495" s="439"/>
      <c r="AJ8495" s="439"/>
    </row>
    <row r="8496" spans="29:36" x14ac:dyDescent="0.25">
      <c r="AC8496" s="439"/>
      <c r="AD8496" s="439"/>
      <c r="AE8496" s="439"/>
      <c r="AF8496" s="439"/>
      <c r="AG8496" s="439"/>
      <c r="AH8496" s="439"/>
      <c r="AI8496" s="439"/>
      <c r="AJ8496" s="439"/>
    </row>
    <row r="8497" spans="29:36" x14ac:dyDescent="0.25">
      <c r="AC8497" s="439"/>
      <c r="AD8497" s="439"/>
      <c r="AE8497" s="439"/>
      <c r="AF8497" s="439"/>
      <c r="AG8497" s="439"/>
      <c r="AH8497" s="439"/>
      <c r="AI8497" s="439"/>
      <c r="AJ8497" s="439"/>
    </row>
    <row r="8498" spans="29:36" x14ac:dyDescent="0.25">
      <c r="AC8498" s="439"/>
      <c r="AD8498" s="439"/>
      <c r="AE8498" s="439"/>
      <c r="AF8498" s="439"/>
      <c r="AG8498" s="439"/>
      <c r="AH8498" s="439"/>
      <c r="AI8498" s="439"/>
      <c r="AJ8498" s="439"/>
    </row>
    <row r="8499" spans="29:36" x14ac:dyDescent="0.25">
      <c r="AC8499" s="439"/>
      <c r="AD8499" s="439"/>
      <c r="AE8499" s="439"/>
      <c r="AF8499" s="439"/>
      <c r="AG8499" s="439"/>
      <c r="AH8499" s="439"/>
      <c r="AI8499" s="439"/>
      <c r="AJ8499" s="439"/>
    </row>
    <row r="8500" spans="29:36" x14ac:dyDescent="0.25">
      <c r="AC8500" s="439"/>
      <c r="AD8500" s="439"/>
      <c r="AE8500" s="439"/>
      <c r="AF8500" s="439"/>
      <c r="AG8500" s="439"/>
      <c r="AH8500" s="439"/>
      <c r="AI8500" s="439"/>
      <c r="AJ8500" s="439"/>
    </row>
    <row r="8501" spans="29:36" x14ac:dyDescent="0.25">
      <c r="AC8501" s="439"/>
      <c r="AD8501" s="439"/>
      <c r="AE8501" s="439"/>
      <c r="AF8501" s="439"/>
      <c r="AG8501" s="439"/>
      <c r="AH8501" s="439"/>
      <c r="AI8501" s="439"/>
      <c r="AJ8501" s="439"/>
    </row>
    <row r="8502" spans="29:36" x14ac:dyDescent="0.25">
      <c r="AC8502" s="439"/>
      <c r="AD8502" s="439"/>
      <c r="AE8502" s="439"/>
      <c r="AF8502" s="439"/>
      <c r="AG8502" s="439"/>
      <c r="AH8502" s="439"/>
      <c r="AI8502" s="439"/>
      <c r="AJ8502" s="439"/>
    </row>
    <row r="8503" spans="29:36" x14ac:dyDescent="0.25">
      <c r="AC8503" s="439"/>
      <c r="AD8503" s="439"/>
      <c r="AE8503" s="439"/>
      <c r="AF8503" s="439"/>
      <c r="AG8503" s="439"/>
      <c r="AH8503" s="439"/>
      <c r="AI8503" s="439"/>
      <c r="AJ8503" s="439"/>
    </row>
    <row r="8504" spans="29:36" x14ac:dyDescent="0.25">
      <c r="AC8504" s="439"/>
      <c r="AD8504" s="439"/>
      <c r="AE8504" s="439"/>
      <c r="AF8504" s="439"/>
      <c r="AG8504" s="439"/>
      <c r="AH8504" s="439"/>
      <c r="AI8504" s="439"/>
      <c r="AJ8504" s="439"/>
    </row>
    <row r="8505" spans="29:36" x14ac:dyDescent="0.25">
      <c r="AC8505" s="439"/>
      <c r="AD8505" s="439"/>
      <c r="AE8505" s="439"/>
      <c r="AF8505" s="439"/>
      <c r="AG8505" s="439"/>
      <c r="AH8505" s="439"/>
      <c r="AI8505" s="439"/>
      <c r="AJ8505" s="439"/>
    </row>
    <row r="8506" spans="29:36" x14ac:dyDescent="0.25">
      <c r="AC8506" s="439"/>
      <c r="AD8506" s="439"/>
      <c r="AE8506" s="439"/>
      <c r="AF8506" s="439"/>
      <c r="AG8506" s="439"/>
      <c r="AH8506" s="439"/>
      <c r="AI8506" s="439"/>
      <c r="AJ8506" s="439"/>
    </row>
    <row r="8507" spans="29:36" x14ac:dyDescent="0.25">
      <c r="AC8507" s="439"/>
      <c r="AD8507" s="439"/>
      <c r="AE8507" s="439"/>
      <c r="AF8507" s="439"/>
      <c r="AG8507" s="439"/>
      <c r="AH8507" s="439"/>
      <c r="AI8507" s="439"/>
      <c r="AJ8507" s="439"/>
    </row>
    <row r="8508" spans="29:36" x14ac:dyDescent="0.25">
      <c r="AC8508" s="439"/>
      <c r="AD8508" s="439"/>
      <c r="AE8508" s="439"/>
      <c r="AF8508" s="439"/>
      <c r="AG8508" s="439"/>
      <c r="AH8508" s="439"/>
      <c r="AI8508" s="439"/>
      <c r="AJ8508" s="439"/>
    </row>
    <row r="8509" spans="29:36" x14ac:dyDescent="0.25">
      <c r="AC8509" s="439"/>
      <c r="AD8509" s="439"/>
      <c r="AE8509" s="439"/>
      <c r="AF8509" s="439"/>
      <c r="AG8509" s="439"/>
      <c r="AH8509" s="439"/>
      <c r="AI8509" s="439"/>
      <c r="AJ8509" s="439"/>
    </row>
    <row r="8510" spans="29:36" x14ac:dyDescent="0.25">
      <c r="AC8510" s="439"/>
      <c r="AD8510" s="439"/>
      <c r="AE8510" s="439"/>
      <c r="AF8510" s="439"/>
      <c r="AG8510" s="439"/>
      <c r="AH8510" s="439"/>
      <c r="AI8510" s="439"/>
      <c r="AJ8510" s="439"/>
    </row>
    <row r="8511" spans="29:36" x14ac:dyDescent="0.25">
      <c r="AC8511" s="439"/>
      <c r="AD8511" s="439"/>
      <c r="AE8511" s="439"/>
      <c r="AF8511" s="439"/>
      <c r="AG8511" s="439"/>
      <c r="AH8511" s="439"/>
      <c r="AI8511" s="439"/>
      <c r="AJ8511" s="439"/>
    </row>
    <row r="8512" spans="29:36" x14ac:dyDescent="0.25">
      <c r="AC8512" s="439"/>
      <c r="AD8512" s="439"/>
      <c r="AE8512" s="439"/>
      <c r="AF8512" s="439"/>
      <c r="AG8512" s="439"/>
      <c r="AH8512" s="439"/>
      <c r="AI8512" s="439"/>
      <c r="AJ8512" s="439"/>
    </row>
    <row r="8513" spans="29:36" x14ac:dyDescent="0.25">
      <c r="AC8513" s="439"/>
      <c r="AD8513" s="439"/>
      <c r="AE8513" s="439"/>
      <c r="AF8513" s="439"/>
      <c r="AG8513" s="439"/>
      <c r="AH8513" s="439"/>
      <c r="AI8513" s="439"/>
      <c r="AJ8513" s="439"/>
    </row>
    <row r="8514" spans="29:36" x14ac:dyDescent="0.25">
      <c r="AC8514" s="439"/>
      <c r="AD8514" s="439"/>
      <c r="AE8514" s="439"/>
      <c r="AF8514" s="439"/>
      <c r="AG8514" s="439"/>
      <c r="AH8514" s="439"/>
      <c r="AI8514" s="439"/>
      <c r="AJ8514" s="439"/>
    </row>
    <row r="8515" spans="29:36" x14ac:dyDescent="0.25">
      <c r="AC8515" s="439"/>
      <c r="AD8515" s="439"/>
      <c r="AE8515" s="439"/>
      <c r="AF8515" s="439"/>
      <c r="AG8515" s="439"/>
      <c r="AH8515" s="439"/>
      <c r="AI8515" s="439"/>
      <c r="AJ8515" s="439"/>
    </row>
    <row r="8516" spans="29:36" x14ac:dyDescent="0.25">
      <c r="AC8516" s="439"/>
      <c r="AD8516" s="439"/>
      <c r="AE8516" s="439"/>
      <c r="AF8516" s="439"/>
      <c r="AG8516" s="439"/>
      <c r="AH8516" s="439"/>
      <c r="AI8516" s="439"/>
      <c r="AJ8516" s="439"/>
    </row>
    <row r="8517" spans="29:36" x14ac:dyDescent="0.25">
      <c r="AC8517" s="439"/>
      <c r="AD8517" s="439"/>
      <c r="AE8517" s="439"/>
      <c r="AF8517" s="439"/>
      <c r="AG8517" s="439"/>
      <c r="AH8517" s="439"/>
      <c r="AI8517" s="439"/>
      <c r="AJ8517" s="439"/>
    </row>
    <row r="8518" spans="29:36" x14ac:dyDescent="0.25">
      <c r="AC8518" s="439"/>
      <c r="AD8518" s="439"/>
      <c r="AE8518" s="439"/>
      <c r="AF8518" s="439"/>
      <c r="AG8518" s="439"/>
      <c r="AH8518" s="439"/>
      <c r="AI8518" s="439"/>
      <c r="AJ8518" s="439"/>
    </row>
    <row r="8519" spans="29:36" x14ac:dyDescent="0.25">
      <c r="AC8519" s="439"/>
      <c r="AD8519" s="439"/>
      <c r="AE8519" s="439"/>
      <c r="AF8519" s="439"/>
      <c r="AG8519" s="439"/>
      <c r="AH8519" s="439"/>
      <c r="AI8519" s="439"/>
      <c r="AJ8519" s="439"/>
    </row>
    <row r="8520" spans="29:36" x14ac:dyDescent="0.25">
      <c r="AC8520" s="439"/>
      <c r="AD8520" s="439"/>
      <c r="AE8520" s="439"/>
      <c r="AF8520" s="439"/>
      <c r="AG8520" s="439"/>
      <c r="AH8520" s="439"/>
      <c r="AI8520" s="439"/>
      <c r="AJ8520" s="439"/>
    </row>
    <row r="8521" spans="29:36" x14ac:dyDescent="0.25">
      <c r="AC8521" s="439"/>
      <c r="AD8521" s="439"/>
      <c r="AE8521" s="439"/>
      <c r="AF8521" s="439"/>
      <c r="AG8521" s="439"/>
      <c r="AH8521" s="439"/>
      <c r="AI8521" s="439"/>
      <c r="AJ8521" s="439"/>
    </row>
    <row r="8522" spans="29:36" x14ac:dyDescent="0.25">
      <c r="AC8522" s="439"/>
      <c r="AD8522" s="439"/>
      <c r="AE8522" s="439"/>
      <c r="AF8522" s="439"/>
      <c r="AG8522" s="439"/>
      <c r="AH8522" s="439"/>
      <c r="AI8522" s="439"/>
      <c r="AJ8522" s="439"/>
    </row>
    <row r="8523" spans="29:36" x14ac:dyDescent="0.25">
      <c r="AC8523" s="439"/>
      <c r="AD8523" s="439"/>
      <c r="AE8523" s="439"/>
      <c r="AF8523" s="439"/>
      <c r="AG8523" s="439"/>
      <c r="AH8523" s="439"/>
      <c r="AI8523" s="439"/>
      <c r="AJ8523" s="439"/>
    </row>
    <row r="8524" spans="29:36" x14ac:dyDescent="0.25">
      <c r="AC8524" s="439"/>
      <c r="AD8524" s="439"/>
      <c r="AE8524" s="439"/>
      <c r="AF8524" s="439"/>
      <c r="AG8524" s="439"/>
      <c r="AH8524" s="439"/>
      <c r="AI8524" s="439"/>
      <c r="AJ8524" s="439"/>
    </row>
    <row r="8525" spans="29:36" x14ac:dyDescent="0.25">
      <c r="AC8525" s="439"/>
      <c r="AD8525" s="439"/>
      <c r="AE8525" s="439"/>
      <c r="AF8525" s="439"/>
      <c r="AG8525" s="439"/>
      <c r="AH8525" s="439"/>
      <c r="AI8525" s="439"/>
      <c r="AJ8525" s="439"/>
    </row>
    <row r="8526" spans="29:36" x14ac:dyDescent="0.25">
      <c r="AC8526" s="439"/>
      <c r="AD8526" s="439"/>
      <c r="AE8526" s="439"/>
      <c r="AF8526" s="439"/>
      <c r="AG8526" s="439"/>
      <c r="AH8526" s="439"/>
      <c r="AI8526" s="439"/>
      <c r="AJ8526" s="439"/>
    </row>
    <row r="8527" spans="29:36" x14ac:dyDescent="0.25">
      <c r="AC8527" s="439"/>
      <c r="AD8527" s="439"/>
      <c r="AE8527" s="439"/>
      <c r="AF8527" s="439"/>
      <c r="AG8527" s="439"/>
      <c r="AH8527" s="439"/>
      <c r="AI8527" s="439"/>
      <c r="AJ8527" s="439"/>
    </row>
    <row r="8528" spans="29:36" x14ac:dyDescent="0.25">
      <c r="AC8528" s="439"/>
      <c r="AD8528" s="439"/>
      <c r="AE8528" s="439"/>
      <c r="AF8528" s="439"/>
      <c r="AG8528" s="439"/>
      <c r="AH8528" s="439"/>
      <c r="AI8528" s="439"/>
      <c r="AJ8528" s="439"/>
    </row>
    <row r="8529" spans="29:36" x14ac:dyDescent="0.25">
      <c r="AC8529" s="439"/>
      <c r="AD8529" s="439"/>
      <c r="AE8529" s="439"/>
      <c r="AF8529" s="439"/>
      <c r="AG8529" s="439"/>
      <c r="AH8529" s="439"/>
      <c r="AI8529" s="439"/>
      <c r="AJ8529" s="439"/>
    </row>
    <row r="8530" spans="29:36" x14ac:dyDescent="0.25">
      <c r="AC8530" s="439"/>
      <c r="AD8530" s="439"/>
      <c r="AE8530" s="439"/>
      <c r="AF8530" s="439"/>
      <c r="AG8530" s="439"/>
      <c r="AH8530" s="439"/>
      <c r="AI8530" s="439"/>
      <c r="AJ8530" s="439"/>
    </row>
    <row r="8531" spans="29:36" x14ac:dyDescent="0.25">
      <c r="AC8531" s="439"/>
      <c r="AD8531" s="439"/>
      <c r="AE8531" s="439"/>
      <c r="AF8531" s="439"/>
      <c r="AG8531" s="439"/>
      <c r="AH8531" s="439"/>
      <c r="AI8531" s="439"/>
      <c r="AJ8531" s="439"/>
    </row>
    <row r="8532" spans="29:36" x14ac:dyDescent="0.25">
      <c r="AC8532" s="439"/>
      <c r="AD8532" s="439"/>
      <c r="AE8532" s="439"/>
      <c r="AF8532" s="439"/>
      <c r="AG8532" s="439"/>
      <c r="AH8532" s="439"/>
      <c r="AI8532" s="439"/>
      <c r="AJ8532" s="439"/>
    </row>
    <row r="8533" spans="29:36" x14ac:dyDescent="0.25">
      <c r="AC8533" s="439"/>
      <c r="AD8533" s="439"/>
      <c r="AE8533" s="439"/>
      <c r="AF8533" s="439"/>
      <c r="AG8533" s="439"/>
      <c r="AH8533" s="439"/>
      <c r="AI8533" s="439"/>
      <c r="AJ8533" s="439"/>
    </row>
    <row r="8534" spans="29:36" x14ac:dyDescent="0.25">
      <c r="AC8534" s="439"/>
      <c r="AD8534" s="439"/>
      <c r="AE8534" s="439"/>
      <c r="AF8534" s="439"/>
      <c r="AG8534" s="439"/>
      <c r="AH8534" s="439"/>
      <c r="AI8534" s="439"/>
      <c r="AJ8534" s="439"/>
    </row>
    <row r="8535" spans="29:36" x14ac:dyDescent="0.25">
      <c r="AC8535" s="439"/>
      <c r="AD8535" s="439"/>
      <c r="AE8535" s="439"/>
      <c r="AF8535" s="439"/>
      <c r="AG8535" s="439"/>
      <c r="AH8535" s="439"/>
      <c r="AI8535" s="439"/>
      <c r="AJ8535" s="439"/>
    </row>
    <row r="8536" spans="29:36" x14ac:dyDescent="0.25">
      <c r="AC8536" s="439"/>
      <c r="AD8536" s="439"/>
      <c r="AE8536" s="439"/>
      <c r="AF8536" s="439"/>
      <c r="AG8536" s="439"/>
      <c r="AH8536" s="439"/>
      <c r="AI8536" s="439"/>
      <c r="AJ8536" s="439"/>
    </row>
    <row r="8537" spans="29:36" x14ac:dyDescent="0.25">
      <c r="AC8537" s="439"/>
      <c r="AD8537" s="439"/>
      <c r="AE8537" s="439"/>
      <c r="AF8537" s="439"/>
      <c r="AG8537" s="439"/>
      <c r="AH8537" s="439"/>
      <c r="AI8537" s="439"/>
      <c r="AJ8537" s="439"/>
    </row>
    <row r="8538" spans="29:36" x14ac:dyDescent="0.25">
      <c r="AC8538" s="439"/>
      <c r="AD8538" s="439"/>
      <c r="AE8538" s="439"/>
      <c r="AF8538" s="439"/>
      <c r="AG8538" s="439"/>
      <c r="AH8538" s="439"/>
      <c r="AI8538" s="439"/>
      <c r="AJ8538" s="439"/>
    </row>
    <row r="8539" spans="29:36" x14ac:dyDescent="0.25">
      <c r="AC8539" s="439"/>
      <c r="AD8539" s="439"/>
      <c r="AE8539" s="439"/>
      <c r="AF8539" s="439"/>
      <c r="AG8539" s="439"/>
      <c r="AH8539" s="439"/>
      <c r="AI8539" s="439"/>
      <c r="AJ8539" s="439"/>
    </row>
    <row r="8540" spans="29:36" x14ac:dyDescent="0.25">
      <c r="AC8540" s="439"/>
      <c r="AD8540" s="439"/>
      <c r="AE8540" s="439"/>
      <c r="AF8540" s="439"/>
      <c r="AG8540" s="439"/>
      <c r="AH8540" s="439"/>
      <c r="AI8540" s="439"/>
      <c r="AJ8540" s="439"/>
    </row>
    <row r="8541" spans="29:36" x14ac:dyDescent="0.25">
      <c r="AC8541" s="439"/>
      <c r="AD8541" s="439"/>
      <c r="AE8541" s="439"/>
      <c r="AF8541" s="439"/>
      <c r="AG8541" s="439"/>
      <c r="AH8541" s="439"/>
      <c r="AI8541" s="439"/>
      <c r="AJ8541" s="439"/>
    </row>
    <row r="8542" spans="29:36" x14ac:dyDescent="0.25">
      <c r="AC8542" s="439"/>
      <c r="AD8542" s="439"/>
      <c r="AE8542" s="439"/>
      <c r="AF8542" s="439"/>
      <c r="AG8542" s="439"/>
      <c r="AH8542" s="439"/>
      <c r="AI8542" s="439"/>
      <c r="AJ8542" s="439"/>
    </row>
    <row r="8543" spans="29:36" x14ac:dyDescent="0.25">
      <c r="AC8543" s="439"/>
      <c r="AD8543" s="439"/>
      <c r="AE8543" s="439"/>
      <c r="AF8543" s="439"/>
      <c r="AG8543" s="439"/>
      <c r="AH8543" s="439"/>
      <c r="AI8543" s="439"/>
      <c r="AJ8543" s="439"/>
    </row>
    <row r="8544" spans="29:36" x14ac:dyDescent="0.25">
      <c r="AC8544" s="439"/>
      <c r="AD8544" s="439"/>
      <c r="AE8544" s="439"/>
      <c r="AF8544" s="439"/>
      <c r="AG8544" s="439"/>
      <c r="AH8544" s="439"/>
      <c r="AI8544" s="439"/>
      <c r="AJ8544" s="439"/>
    </row>
    <row r="8545" spans="29:36" x14ac:dyDescent="0.25">
      <c r="AC8545" s="439"/>
      <c r="AD8545" s="439"/>
      <c r="AE8545" s="439"/>
      <c r="AF8545" s="439"/>
      <c r="AG8545" s="439"/>
      <c r="AH8545" s="439"/>
      <c r="AI8545" s="439"/>
      <c r="AJ8545" s="439"/>
    </row>
    <row r="8546" spans="29:36" x14ac:dyDescent="0.25">
      <c r="AC8546" s="439"/>
      <c r="AD8546" s="439"/>
      <c r="AE8546" s="439"/>
      <c r="AF8546" s="439"/>
      <c r="AG8546" s="439"/>
      <c r="AH8546" s="439"/>
      <c r="AI8546" s="439"/>
      <c r="AJ8546" s="439"/>
    </row>
    <row r="8547" spans="29:36" x14ac:dyDescent="0.25">
      <c r="AC8547" s="439"/>
      <c r="AD8547" s="439"/>
      <c r="AE8547" s="439"/>
      <c r="AF8547" s="439"/>
      <c r="AG8547" s="439"/>
      <c r="AH8547" s="439"/>
      <c r="AI8547" s="439"/>
      <c r="AJ8547" s="439"/>
    </row>
    <row r="8548" spans="29:36" x14ac:dyDescent="0.25">
      <c r="AC8548" s="439"/>
      <c r="AD8548" s="439"/>
      <c r="AE8548" s="439"/>
      <c r="AF8548" s="439"/>
      <c r="AG8548" s="439"/>
      <c r="AH8548" s="439"/>
      <c r="AI8548" s="439"/>
      <c r="AJ8548" s="439"/>
    </row>
    <row r="8549" spans="29:36" x14ac:dyDescent="0.25">
      <c r="AC8549" s="439"/>
      <c r="AD8549" s="439"/>
      <c r="AE8549" s="439"/>
      <c r="AF8549" s="439"/>
      <c r="AG8549" s="439"/>
      <c r="AH8549" s="439"/>
      <c r="AI8549" s="439"/>
      <c r="AJ8549" s="439"/>
    </row>
    <row r="8550" spans="29:36" x14ac:dyDescent="0.25">
      <c r="AC8550" s="439"/>
      <c r="AD8550" s="439"/>
      <c r="AE8550" s="439"/>
      <c r="AF8550" s="439"/>
      <c r="AG8550" s="439"/>
      <c r="AH8550" s="439"/>
      <c r="AI8550" s="439"/>
      <c r="AJ8550" s="439"/>
    </row>
    <row r="8551" spans="29:36" x14ac:dyDescent="0.25">
      <c r="AC8551" s="439"/>
      <c r="AD8551" s="439"/>
      <c r="AE8551" s="439"/>
      <c r="AF8551" s="439"/>
      <c r="AG8551" s="439"/>
      <c r="AH8551" s="439"/>
      <c r="AI8551" s="439"/>
      <c r="AJ8551" s="439"/>
    </row>
    <row r="8552" spans="29:36" x14ac:dyDescent="0.25">
      <c r="AC8552" s="439"/>
      <c r="AD8552" s="439"/>
      <c r="AE8552" s="439"/>
      <c r="AF8552" s="439"/>
      <c r="AG8552" s="439"/>
      <c r="AH8552" s="439"/>
      <c r="AI8552" s="439"/>
      <c r="AJ8552" s="439"/>
    </row>
    <row r="8553" spans="29:36" x14ac:dyDescent="0.25">
      <c r="AC8553" s="439"/>
      <c r="AD8553" s="439"/>
      <c r="AE8553" s="439"/>
      <c r="AF8553" s="439"/>
      <c r="AG8553" s="439"/>
      <c r="AH8553" s="439"/>
      <c r="AI8553" s="439"/>
      <c r="AJ8553" s="439"/>
    </row>
    <row r="8554" spans="29:36" x14ac:dyDescent="0.25">
      <c r="AC8554" s="439"/>
      <c r="AD8554" s="439"/>
      <c r="AE8554" s="439"/>
      <c r="AF8554" s="439"/>
      <c r="AG8554" s="439"/>
      <c r="AH8554" s="439"/>
      <c r="AI8554" s="439"/>
      <c r="AJ8554" s="439"/>
    </row>
    <row r="8555" spans="29:36" x14ac:dyDescent="0.25">
      <c r="AC8555" s="439"/>
      <c r="AD8555" s="439"/>
      <c r="AE8555" s="439"/>
      <c r="AF8555" s="439"/>
      <c r="AG8555" s="439"/>
      <c r="AH8555" s="439"/>
      <c r="AI8555" s="439"/>
      <c r="AJ8555" s="439"/>
    </row>
    <row r="8556" spans="29:36" x14ac:dyDescent="0.25">
      <c r="AC8556" s="439"/>
      <c r="AD8556" s="439"/>
      <c r="AE8556" s="439"/>
      <c r="AF8556" s="439"/>
      <c r="AG8556" s="439"/>
      <c r="AH8556" s="439"/>
      <c r="AI8556" s="439"/>
      <c r="AJ8556" s="439"/>
    </row>
    <row r="8557" spans="29:36" x14ac:dyDescent="0.25">
      <c r="AC8557" s="439"/>
      <c r="AD8557" s="439"/>
      <c r="AE8557" s="439"/>
      <c r="AF8557" s="439"/>
      <c r="AG8557" s="439"/>
      <c r="AH8557" s="439"/>
      <c r="AI8557" s="439"/>
      <c r="AJ8557" s="439"/>
    </row>
    <row r="8558" spans="29:36" x14ac:dyDescent="0.25">
      <c r="AC8558" s="439"/>
      <c r="AD8558" s="439"/>
      <c r="AE8558" s="439"/>
      <c r="AF8558" s="439"/>
      <c r="AG8558" s="439"/>
      <c r="AH8558" s="439"/>
      <c r="AI8558" s="439"/>
      <c r="AJ8558" s="439"/>
    </row>
    <row r="8559" spans="29:36" x14ac:dyDescent="0.25">
      <c r="AC8559" s="439"/>
      <c r="AD8559" s="439"/>
      <c r="AE8559" s="439"/>
      <c r="AF8559" s="439"/>
      <c r="AG8559" s="439"/>
      <c r="AH8559" s="439"/>
      <c r="AI8559" s="439"/>
      <c r="AJ8559" s="439"/>
    </row>
    <row r="8560" spans="29:36" x14ac:dyDescent="0.25">
      <c r="AC8560" s="439"/>
      <c r="AD8560" s="439"/>
      <c r="AE8560" s="439"/>
      <c r="AF8560" s="439"/>
      <c r="AG8560" s="439"/>
      <c r="AH8560" s="439"/>
      <c r="AI8560" s="439"/>
      <c r="AJ8560" s="439"/>
    </row>
    <row r="8561" spans="29:36" x14ac:dyDescent="0.25">
      <c r="AC8561" s="439"/>
      <c r="AD8561" s="439"/>
      <c r="AE8561" s="439"/>
      <c r="AF8561" s="439"/>
      <c r="AG8561" s="439"/>
      <c r="AH8561" s="439"/>
      <c r="AI8561" s="439"/>
      <c r="AJ8561" s="439"/>
    </row>
    <row r="8562" spans="29:36" x14ac:dyDescent="0.25">
      <c r="AC8562" s="439"/>
      <c r="AD8562" s="439"/>
      <c r="AE8562" s="439"/>
      <c r="AF8562" s="439"/>
      <c r="AG8562" s="439"/>
      <c r="AH8562" s="439"/>
      <c r="AI8562" s="439"/>
      <c r="AJ8562" s="439"/>
    </row>
    <row r="8563" spans="29:36" x14ac:dyDescent="0.25">
      <c r="AC8563" s="439"/>
      <c r="AD8563" s="439"/>
      <c r="AE8563" s="439"/>
      <c r="AF8563" s="439"/>
      <c r="AG8563" s="439"/>
      <c r="AH8563" s="439"/>
      <c r="AI8563" s="439"/>
      <c r="AJ8563" s="439"/>
    </row>
    <row r="8564" spans="29:36" x14ac:dyDescent="0.25">
      <c r="AC8564" s="439"/>
      <c r="AD8564" s="439"/>
      <c r="AE8564" s="439"/>
      <c r="AF8564" s="439"/>
      <c r="AG8564" s="439"/>
      <c r="AH8564" s="439"/>
      <c r="AI8564" s="439"/>
      <c r="AJ8564" s="439"/>
    </row>
    <row r="8565" spans="29:36" x14ac:dyDescent="0.25">
      <c r="AC8565" s="439"/>
      <c r="AD8565" s="439"/>
      <c r="AE8565" s="439"/>
      <c r="AF8565" s="439"/>
      <c r="AG8565" s="439"/>
      <c r="AH8565" s="439"/>
      <c r="AI8565" s="439"/>
      <c r="AJ8565" s="439"/>
    </row>
    <row r="8566" spans="29:36" x14ac:dyDescent="0.25">
      <c r="AC8566" s="439"/>
      <c r="AD8566" s="439"/>
      <c r="AE8566" s="439"/>
      <c r="AF8566" s="439"/>
      <c r="AG8566" s="439"/>
      <c r="AH8566" s="439"/>
      <c r="AI8566" s="439"/>
      <c r="AJ8566" s="439"/>
    </row>
    <row r="8567" spans="29:36" x14ac:dyDescent="0.25">
      <c r="AC8567" s="439"/>
      <c r="AD8567" s="439"/>
      <c r="AE8567" s="439"/>
      <c r="AF8567" s="439"/>
      <c r="AG8567" s="439"/>
      <c r="AH8567" s="439"/>
      <c r="AI8567" s="439"/>
      <c r="AJ8567" s="439"/>
    </row>
    <row r="8568" spans="29:36" x14ac:dyDescent="0.25">
      <c r="AC8568" s="439"/>
      <c r="AD8568" s="439"/>
      <c r="AE8568" s="439"/>
      <c r="AF8568" s="439"/>
      <c r="AG8568" s="439"/>
      <c r="AH8568" s="439"/>
      <c r="AI8568" s="439"/>
      <c r="AJ8568" s="439"/>
    </row>
    <row r="8569" spans="29:36" x14ac:dyDescent="0.25">
      <c r="AC8569" s="439"/>
      <c r="AD8569" s="439"/>
      <c r="AE8569" s="439"/>
      <c r="AF8569" s="439"/>
      <c r="AG8569" s="439"/>
      <c r="AH8569" s="439"/>
      <c r="AI8569" s="439"/>
      <c r="AJ8569" s="439"/>
    </row>
    <row r="8570" spans="29:36" x14ac:dyDescent="0.25">
      <c r="AC8570" s="439"/>
      <c r="AD8570" s="439"/>
      <c r="AE8570" s="439"/>
      <c r="AF8570" s="439"/>
      <c r="AG8570" s="439"/>
      <c r="AH8570" s="439"/>
      <c r="AI8570" s="439"/>
      <c r="AJ8570" s="439"/>
    </row>
    <row r="8571" spans="29:36" x14ac:dyDescent="0.25">
      <c r="AC8571" s="439"/>
      <c r="AD8571" s="439"/>
      <c r="AE8571" s="439"/>
      <c r="AF8571" s="439"/>
      <c r="AG8571" s="439"/>
      <c r="AH8571" s="439"/>
      <c r="AI8571" s="439"/>
      <c r="AJ8571" s="439"/>
    </row>
    <row r="8572" spans="29:36" x14ac:dyDescent="0.25">
      <c r="AC8572" s="439"/>
      <c r="AD8572" s="439"/>
      <c r="AE8572" s="439"/>
      <c r="AF8572" s="439"/>
      <c r="AG8572" s="439"/>
      <c r="AH8572" s="439"/>
      <c r="AI8572" s="439"/>
      <c r="AJ8572" s="439"/>
    </row>
    <row r="8573" spans="29:36" x14ac:dyDescent="0.25">
      <c r="AC8573" s="439"/>
      <c r="AD8573" s="439"/>
      <c r="AE8573" s="439"/>
      <c r="AF8573" s="439"/>
      <c r="AG8573" s="439"/>
      <c r="AH8573" s="439"/>
      <c r="AI8573" s="439"/>
      <c r="AJ8573" s="439"/>
    </row>
    <row r="8574" spans="29:36" x14ac:dyDescent="0.25">
      <c r="AC8574" s="439"/>
      <c r="AD8574" s="439"/>
      <c r="AE8574" s="439"/>
      <c r="AF8574" s="439"/>
      <c r="AG8574" s="439"/>
      <c r="AH8574" s="439"/>
      <c r="AI8574" s="439"/>
      <c r="AJ8574" s="439"/>
    </row>
    <row r="8575" spans="29:36" x14ac:dyDescent="0.25">
      <c r="AC8575" s="439"/>
      <c r="AD8575" s="439"/>
      <c r="AE8575" s="439"/>
      <c r="AF8575" s="439"/>
      <c r="AG8575" s="439"/>
      <c r="AH8575" s="439"/>
      <c r="AI8575" s="439"/>
      <c r="AJ8575" s="439"/>
    </row>
    <row r="8576" spans="29:36" x14ac:dyDescent="0.25">
      <c r="AC8576" s="439"/>
      <c r="AD8576" s="439"/>
      <c r="AE8576" s="439"/>
      <c r="AF8576" s="439"/>
      <c r="AG8576" s="439"/>
      <c r="AH8576" s="439"/>
      <c r="AI8576" s="439"/>
      <c r="AJ8576" s="439"/>
    </row>
    <row r="8577" spans="29:36" x14ac:dyDescent="0.25">
      <c r="AC8577" s="439"/>
      <c r="AD8577" s="439"/>
      <c r="AE8577" s="439"/>
      <c r="AF8577" s="439"/>
      <c r="AG8577" s="439"/>
      <c r="AH8577" s="439"/>
      <c r="AI8577" s="439"/>
      <c r="AJ8577" s="439"/>
    </row>
    <row r="8578" spans="29:36" x14ac:dyDescent="0.25">
      <c r="AC8578" s="439"/>
      <c r="AD8578" s="439"/>
      <c r="AE8578" s="439"/>
      <c r="AF8578" s="439"/>
      <c r="AG8578" s="439"/>
      <c r="AH8578" s="439"/>
      <c r="AI8578" s="439"/>
      <c r="AJ8578" s="439"/>
    </row>
    <row r="8579" spans="29:36" x14ac:dyDescent="0.25">
      <c r="AC8579" s="439"/>
      <c r="AD8579" s="439"/>
      <c r="AE8579" s="439"/>
      <c r="AF8579" s="439"/>
      <c r="AG8579" s="439"/>
      <c r="AH8579" s="439"/>
      <c r="AI8579" s="439"/>
      <c r="AJ8579" s="439"/>
    </row>
    <row r="8580" spans="29:36" x14ac:dyDescent="0.25">
      <c r="AC8580" s="439"/>
      <c r="AD8580" s="439"/>
      <c r="AE8580" s="439"/>
      <c r="AF8580" s="439"/>
      <c r="AG8580" s="439"/>
      <c r="AH8580" s="439"/>
      <c r="AI8580" s="439"/>
      <c r="AJ8580" s="439"/>
    </row>
    <row r="8581" spans="29:36" x14ac:dyDescent="0.25">
      <c r="AC8581" s="439"/>
      <c r="AD8581" s="439"/>
      <c r="AE8581" s="439"/>
      <c r="AF8581" s="439"/>
      <c r="AG8581" s="439"/>
      <c r="AH8581" s="439"/>
      <c r="AI8581" s="439"/>
      <c r="AJ8581" s="439"/>
    </row>
    <row r="8582" spans="29:36" x14ac:dyDescent="0.25">
      <c r="AC8582" s="439"/>
      <c r="AD8582" s="439"/>
      <c r="AE8582" s="439"/>
      <c r="AF8582" s="439"/>
      <c r="AG8582" s="439"/>
      <c r="AH8582" s="439"/>
      <c r="AI8582" s="439"/>
      <c r="AJ8582" s="439"/>
    </row>
    <row r="8583" spans="29:36" x14ac:dyDescent="0.25">
      <c r="AC8583" s="439"/>
      <c r="AD8583" s="439"/>
      <c r="AE8583" s="439"/>
      <c r="AF8583" s="439"/>
      <c r="AG8583" s="439"/>
      <c r="AH8583" s="439"/>
      <c r="AI8583" s="439"/>
      <c r="AJ8583" s="439"/>
    </row>
    <row r="8584" spans="29:36" x14ac:dyDescent="0.25">
      <c r="AC8584" s="439"/>
      <c r="AD8584" s="439"/>
      <c r="AE8584" s="439"/>
      <c r="AF8584" s="439"/>
      <c r="AG8584" s="439"/>
      <c r="AH8584" s="439"/>
      <c r="AI8584" s="439"/>
      <c r="AJ8584" s="439"/>
    </row>
    <row r="8585" spans="29:36" x14ac:dyDescent="0.25">
      <c r="AC8585" s="439"/>
      <c r="AD8585" s="439"/>
      <c r="AE8585" s="439"/>
      <c r="AF8585" s="439"/>
      <c r="AG8585" s="439"/>
      <c r="AH8585" s="439"/>
      <c r="AI8585" s="439"/>
      <c r="AJ8585" s="439"/>
    </row>
    <row r="8586" spans="29:36" x14ac:dyDescent="0.25">
      <c r="AC8586" s="439"/>
      <c r="AD8586" s="439"/>
      <c r="AE8586" s="439"/>
      <c r="AF8586" s="439"/>
      <c r="AG8586" s="439"/>
      <c r="AH8586" s="439"/>
      <c r="AI8586" s="439"/>
      <c r="AJ8586" s="439"/>
    </row>
    <row r="8587" spans="29:36" x14ac:dyDescent="0.25">
      <c r="AC8587" s="439"/>
      <c r="AD8587" s="439"/>
      <c r="AE8587" s="439"/>
      <c r="AF8587" s="439"/>
      <c r="AG8587" s="439"/>
      <c r="AH8587" s="439"/>
      <c r="AI8587" s="439"/>
      <c r="AJ8587" s="439"/>
    </row>
    <row r="8588" spans="29:36" x14ac:dyDescent="0.25">
      <c r="AC8588" s="439"/>
      <c r="AD8588" s="439"/>
      <c r="AE8588" s="439"/>
      <c r="AF8588" s="439"/>
      <c r="AG8588" s="439"/>
      <c r="AH8588" s="439"/>
      <c r="AI8588" s="439"/>
      <c r="AJ8588" s="439"/>
    </row>
    <row r="8589" spans="29:36" x14ac:dyDescent="0.25">
      <c r="AC8589" s="439"/>
      <c r="AD8589" s="439"/>
      <c r="AE8589" s="439"/>
      <c r="AF8589" s="439"/>
      <c r="AG8589" s="439"/>
      <c r="AH8589" s="439"/>
      <c r="AI8589" s="439"/>
      <c r="AJ8589" s="439"/>
    </row>
    <row r="8590" spans="29:36" x14ac:dyDescent="0.25">
      <c r="AC8590" s="439"/>
      <c r="AD8590" s="439"/>
      <c r="AE8590" s="439"/>
      <c r="AF8590" s="439"/>
      <c r="AG8590" s="439"/>
      <c r="AH8590" s="439"/>
      <c r="AI8590" s="439"/>
      <c r="AJ8590" s="439"/>
    </row>
    <row r="8591" spans="29:36" x14ac:dyDescent="0.25">
      <c r="AC8591" s="439"/>
      <c r="AD8591" s="439"/>
      <c r="AE8591" s="439"/>
      <c r="AF8591" s="439"/>
      <c r="AG8591" s="439"/>
      <c r="AH8591" s="439"/>
      <c r="AI8591" s="439"/>
      <c r="AJ8591" s="439"/>
    </row>
    <row r="8592" spans="29:36" x14ac:dyDescent="0.25">
      <c r="AC8592" s="439"/>
      <c r="AD8592" s="439"/>
      <c r="AE8592" s="439"/>
      <c r="AF8592" s="439"/>
      <c r="AG8592" s="439"/>
      <c r="AH8592" s="439"/>
      <c r="AI8592" s="439"/>
      <c r="AJ8592" s="439"/>
    </row>
    <row r="8593" spans="29:36" x14ac:dyDescent="0.25">
      <c r="AC8593" s="439"/>
      <c r="AD8593" s="439"/>
      <c r="AE8593" s="439"/>
      <c r="AF8593" s="439"/>
      <c r="AG8593" s="439"/>
      <c r="AH8593" s="439"/>
      <c r="AI8593" s="439"/>
      <c r="AJ8593" s="439"/>
    </row>
    <row r="8594" spans="29:36" x14ac:dyDescent="0.25">
      <c r="AC8594" s="439"/>
      <c r="AD8594" s="439"/>
      <c r="AE8594" s="439"/>
      <c r="AF8594" s="439"/>
      <c r="AG8594" s="439"/>
      <c r="AH8594" s="439"/>
      <c r="AI8594" s="439"/>
      <c r="AJ8594" s="439"/>
    </row>
    <row r="8595" spans="29:36" x14ac:dyDescent="0.25">
      <c r="AC8595" s="439"/>
      <c r="AD8595" s="439"/>
      <c r="AE8595" s="439"/>
      <c r="AF8595" s="439"/>
      <c r="AG8595" s="439"/>
      <c r="AH8595" s="439"/>
      <c r="AI8595" s="439"/>
      <c r="AJ8595" s="439"/>
    </row>
    <row r="8596" spans="29:36" x14ac:dyDescent="0.25">
      <c r="AC8596" s="439"/>
      <c r="AD8596" s="439"/>
      <c r="AE8596" s="439"/>
      <c r="AF8596" s="439"/>
      <c r="AG8596" s="439"/>
      <c r="AH8596" s="439"/>
      <c r="AI8596" s="439"/>
      <c r="AJ8596" s="439"/>
    </row>
    <row r="8597" spans="29:36" x14ac:dyDescent="0.25">
      <c r="AC8597" s="439"/>
      <c r="AD8597" s="439"/>
      <c r="AE8597" s="439"/>
      <c r="AF8597" s="439"/>
      <c r="AG8597" s="439"/>
      <c r="AH8597" s="439"/>
      <c r="AI8597" s="439"/>
      <c r="AJ8597" s="439"/>
    </row>
    <row r="8598" spans="29:36" x14ac:dyDescent="0.25">
      <c r="AC8598" s="439"/>
      <c r="AD8598" s="439"/>
      <c r="AE8598" s="439"/>
      <c r="AF8598" s="439"/>
      <c r="AG8598" s="439"/>
      <c r="AH8598" s="439"/>
      <c r="AI8598" s="439"/>
      <c r="AJ8598" s="439"/>
    </row>
    <row r="8599" spans="29:36" x14ac:dyDescent="0.25">
      <c r="AC8599" s="439"/>
      <c r="AD8599" s="439"/>
      <c r="AE8599" s="439"/>
      <c r="AF8599" s="439"/>
      <c r="AG8599" s="439"/>
      <c r="AH8599" s="439"/>
      <c r="AI8599" s="439"/>
      <c r="AJ8599" s="439"/>
    </row>
    <row r="8600" spans="29:36" x14ac:dyDescent="0.25">
      <c r="AC8600" s="439"/>
      <c r="AD8600" s="439"/>
      <c r="AE8600" s="439"/>
      <c r="AF8600" s="439"/>
      <c r="AG8600" s="439"/>
      <c r="AH8600" s="439"/>
      <c r="AI8600" s="439"/>
      <c r="AJ8600" s="439"/>
    </row>
    <row r="8601" spans="29:36" x14ac:dyDescent="0.25">
      <c r="AC8601" s="439"/>
      <c r="AD8601" s="439"/>
      <c r="AE8601" s="439"/>
      <c r="AF8601" s="439"/>
      <c r="AG8601" s="439"/>
      <c r="AH8601" s="439"/>
      <c r="AI8601" s="439"/>
      <c r="AJ8601" s="439"/>
    </row>
    <row r="8602" spans="29:36" x14ac:dyDescent="0.25">
      <c r="AC8602" s="439"/>
      <c r="AD8602" s="439"/>
      <c r="AE8602" s="439"/>
      <c r="AF8602" s="439"/>
      <c r="AG8602" s="439"/>
      <c r="AH8602" s="439"/>
      <c r="AI8602" s="439"/>
      <c r="AJ8602" s="439"/>
    </row>
    <row r="8603" spans="29:36" x14ac:dyDescent="0.25">
      <c r="AC8603" s="439"/>
      <c r="AD8603" s="439"/>
      <c r="AE8603" s="439"/>
      <c r="AF8603" s="439"/>
      <c r="AG8603" s="439"/>
      <c r="AH8603" s="439"/>
      <c r="AI8603" s="439"/>
      <c r="AJ8603" s="439"/>
    </row>
    <row r="8604" spans="29:36" x14ac:dyDescent="0.25">
      <c r="AC8604" s="439"/>
      <c r="AD8604" s="439"/>
      <c r="AE8604" s="439"/>
      <c r="AF8604" s="439"/>
      <c r="AG8604" s="439"/>
      <c r="AH8604" s="439"/>
      <c r="AI8604" s="439"/>
      <c r="AJ8604" s="439"/>
    </row>
    <row r="8605" spans="29:36" x14ac:dyDescent="0.25">
      <c r="AC8605" s="439"/>
      <c r="AD8605" s="439"/>
      <c r="AE8605" s="439"/>
      <c r="AF8605" s="439"/>
      <c r="AG8605" s="439"/>
      <c r="AH8605" s="439"/>
      <c r="AI8605" s="439"/>
      <c r="AJ8605" s="439"/>
    </row>
    <row r="8606" spans="29:36" x14ac:dyDescent="0.25">
      <c r="AC8606" s="439"/>
      <c r="AD8606" s="439"/>
      <c r="AE8606" s="439"/>
      <c r="AF8606" s="439"/>
      <c r="AG8606" s="439"/>
      <c r="AH8606" s="439"/>
      <c r="AI8606" s="439"/>
      <c r="AJ8606" s="439"/>
    </row>
    <row r="8607" spans="29:36" x14ac:dyDescent="0.25">
      <c r="AC8607" s="439"/>
      <c r="AD8607" s="439"/>
      <c r="AE8607" s="439"/>
      <c r="AF8607" s="439"/>
      <c r="AG8607" s="439"/>
      <c r="AH8607" s="439"/>
      <c r="AI8607" s="439"/>
      <c r="AJ8607" s="439"/>
    </row>
    <row r="8608" spans="29:36" x14ac:dyDescent="0.25">
      <c r="AC8608" s="439"/>
      <c r="AD8608" s="439"/>
      <c r="AE8608" s="439"/>
      <c r="AF8608" s="439"/>
      <c r="AG8608" s="439"/>
      <c r="AH8608" s="439"/>
      <c r="AI8608" s="439"/>
      <c r="AJ8608" s="439"/>
    </row>
    <row r="8609" spans="29:36" x14ac:dyDescent="0.25">
      <c r="AC8609" s="439"/>
      <c r="AD8609" s="439"/>
      <c r="AE8609" s="439"/>
      <c r="AF8609" s="439"/>
      <c r="AG8609" s="439"/>
      <c r="AH8609" s="439"/>
      <c r="AI8609" s="439"/>
      <c r="AJ8609" s="439"/>
    </row>
    <row r="8610" spans="29:36" x14ac:dyDescent="0.25">
      <c r="AC8610" s="439"/>
      <c r="AD8610" s="439"/>
      <c r="AE8610" s="439"/>
      <c r="AF8610" s="439"/>
      <c r="AG8610" s="439"/>
      <c r="AH8610" s="439"/>
      <c r="AI8610" s="439"/>
      <c r="AJ8610" s="439"/>
    </row>
    <row r="8611" spans="29:36" x14ac:dyDescent="0.25">
      <c r="AC8611" s="439"/>
      <c r="AD8611" s="439"/>
      <c r="AE8611" s="439"/>
      <c r="AF8611" s="439"/>
      <c r="AG8611" s="439"/>
      <c r="AH8611" s="439"/>
      <c r="AI8611" s="439"/>
      <c r="AJ8611" s="439"/>
    </row>
    <row r="8612" spans="29:36" x14ac:dyDescent="0.25">
      <c r="AC8612" s="439"/>
      <c r="AD8612" s="439"/>
      <c r="AE8612" s="439"/>
      <c r="AF8612" s="439"/>
      <c r="AG8612" s="439"/>
      <c r="AH8612" s="439"/>
      <c r="AI8612" s="439"/>
      <c r="AJ8612" s="439"/>
    </row>
    <row r="8613" spans="29:36" x14ac:dyDescent="0.25">
      <c r="AC8613" s="439"/>
      <c r="AD8613" s="439"/>
      <c r="AE8613" s="439"/>
      <c r="AF8613" s="439"/>
      <c r="AG8613" s="439"/>
      <c r="AH8613" s="439"/>
      <c r="AI8613" s="439"/>
      <c r="AJ8613" s="439"/>
    </row>
    <row r="8614" spans="29:36" x14ac:dyDescent="0.25">
      <c r="AC8614" s="439"/>
      <c r="AD8614" s="439"/>
      <c r="AE8614" s="439"/>
      <c r="AF8614" s="439"/>
      <c r="AG8614" s="439"/>
      <c r="AH8614" s="439"/>
      <c r="AI8614" s="439"/>
      <c r="AJ8614" s="439"/>
    </row>
    <row r="8615" spans="29:36" x14ac:dyDescent="0.25">
      <c r="AC8615" s="439"/>
      <c r="AD8615" s="439"/>
      <c r="AE8615" s="439"/>
      <c r="AF8615" s="439"/>
      <c r="AG8615" s="439"/>
      <c r="AH8615" s="439"/>
      <c r="AI8615" s="439"/>
      <c r="AJ8615" s="439"/>
    </row>
    <row r="8616" spans="29:36" x14ac:dyDescent="0.25">
      <c r="AC8616" s="439"/>
      <c r="AD8616" s="439"/>
      <c r="AE8616" s="439"/>
      <c r="AF8616" s="439"/>
      <c r="AG8616" s="439"/>
      <c r="AH8616" s="439"/>
      <c r="AI8616" s="439"/>
      <c r="AJ8616" s="439"/>
    </row>
    <row r="8617" spans="29:36" x14ac:dyDescent="0.25">
      <c r="AC8617" s="439"/>
      <c r="AD8617" s="439"/>
      <c r="AE8617" s="439"/>
      <c r="AF8617" s="439"/>
      <c r="AG8617" s="439"/>
      <c r="AH8617" s="439"/>
      <c r="AI8617" s="439"/>
      <c r="AJ8617" s="439"/>
    </row>
    <row r="8618" spans="29:36" x14ac:dyDescent="0.25">
      <c r="AC8618" s="439"/>
      <c r="AD8618" s="439"/>
      <c r="AE8618" s="439"/>
      <c r="AF8618" s="439"/>
      <c r="AG8618" s="439"/>
      <c r="AH8618" s="439"/>
      <c r="AI8618" s="439"/>
      <c r="AJ8618" s="439"/>
    </row>
    <row r="8619" spans="29:36" x14ac:dyDescent="0.25">
      <c r="AC8619" s="439"/>
      <c r="AD8619" s="439"/>
      <c r="AE8619" s="439"/>
      <c r="AF8619" s="439"/>
      <c r="AG8619" s="439"/>
      <c r="AH8619" s="439"/>
      <c r="AI8619" s="439"/>
      <c r="AJ8619" s="439"/>
    </row>
    <row r="8620" spans="29:36" x14ac:dyDescent="0.25">
      <c r="AC8620" s="439"/>
      <c r="AD8620" s="439"/>
      <c r="AE8620" s="439"/>
      <c r="AF8620" s="439"/>
      <c r="AG8620" s="439"/>
      <c r="AH8620" s="439"/>
      <c r="AI8620" s="439"/>
      <c r="AJ8620" s="439"/>
    </row>
    <row r="8621" spans="29:36" x14ac:dyDescent="0.25">
      <c r="AC8621" s="439"/>
      <c r="AD8621" s="439"/>
      <c r="AE8621" s="439"/>
      <c r="AF8621" s="439"/>
      <c r="AG8621" s="439"/>
      <c r="AH8621" s="439"/>
      <c r="AI8621" s="439"/>
      <c r="AJ8621" s="439"/>
    </row>
    <row r="8622" spans="29:36" x14ac:dyDescent="0.25">
      <c r="AC8622" s="439"/>
      <c r="AD8622" s="439"/>
      <c r="AE8622" s="439"/>
      <c r="AF8622" s="439"/>
      <c r="AG8622" s="439"/>
      <c r="AH8622" s="439"/>
      <c r="AI8622" s="439"/>
      <c r="AJ8622" s="439"/>
    </row>
    <row r="8623" spans="29:36" x14ac:dyDescent="0.25">
      <c r="AC8623" s="439"/>
      <c r="AD8623" s="439"/>
      <c r="AE8623" s="439"/>
      <c r="AF8623" s="439"/>
      <c r="AG8623" s="439"/>
      <c r="AH8623" s="439"/>
      <c r="AI8623" s="439"/>
      <c r="AJ8623" s="439"/>
    </row>
    <row r="8624" spans="29:36" x14ac:dyDescent="0.25">
      <c r="AC8624" s="439"/>
      <c r="AD8624" s="439"/>
      <c r="AE8624" s="439"/>
      <c r="AF8624" s="439"/>
      <c r="AG8624" s="439"/>
      <c r="AH8624" s="439"/>
      <c r="AI8624" s="439"/>
      <c r="AJ8624" s="439"/>
    </row>
    <row r="8625" spans="29:36" x14ac:dyDescent="0.25">
      <c r="AC8625" s="439"/>
      <c r="AD8625" s="439"/>
      <c r="AE8625" s="439"/>
      <c r="AF8625" s="439"/>
      <c r="AG8625" s="439"/>
      <c r="AH8625" s="439"/>
      <c r="AI8625" s="439"/>
      <c r="AJ8625" s="439"/>
    </row>
    <row r="8626" spans="29:36" x14ac:dyDescent="0.25">
      <c r="AC8626" s="439"/>
      <c r="AD8626" s="439"/>
      <c r="AE8626" s="439"/>
      <c r="AF8626" s="439"/>
      <c r="AG8626" s="439"/>
      <c r="AH8626" s="439"/>
      <c r="AI8626" s="439"/>
      <c r="AJ8626" s="439"/>
    </row>
    <row r="8627" spans="29:36" x14ac:dyDescent="0.25">
      <c r="AC8627" s="439"/>
      <c r="AD8627" s="439"/>
      <c r="AE8627" s="439"/>
      <c r="AF8627" s="439"/>
      <c r="AG8627" s="439"/>
      <c r="AH8627" s="439"/>
      <c r="AI8627" s="439"/>
      <c r="AJ8627" s="439"/>
    </row>
    <row r="8628" spans="29:36" x14ac:dyDescent="0.25">
      <c r="AC8628" s="439"/>
      <c r="AD8628" s="439"/>
      <c r="AE8628" s="439"/>
      <c r="AF8628" s="439"/>
      <c r="AG8628" s="439"/>
      <c r="AH8628" s="439"/>
      <c r="AI8628" s="439"/>
      <c r="AJ8628" s="439"/>
    </row>
    <row r="8629" spans="29:36" x14ac:dyDescent="0.25">
      <c r="AC8629" s="439"/>
      <c r="AD8629" s="439"/>
      <c r="AE8629" s="439"/>
      <c r="AF8629" s="439"/>
      <c r="AG8629" s="439"/>
      <c r="AH8629" s="439"/>
      <c r="AI8629" s="439"/>
      <c r="AJ8629" s="439"/>
    </row>
    <row r="8630" spans="29:36" x14ac:dyDescent="0.25">
      <c r="AC8630" s="439"/>
      <c r="AD8630" s="439"/>
      <c r="AE8630" s="439"/>
      <c r="AF8630" s="439"/>
      <c r="AG8630" s="439"/>
      <c r="AH8630" s="439"/>
      <c r="AI8630" s="439"/>
      <c r="AJ8630" s="439"/>
    </row>
    <row r="8631" spans="29:36" x14ac:dyDescent="0.25">
      <c r="AC8631" s="439"/>
      <c r="AD8631" s="439"/>
      <c r="AE8631" s="439"/>
      <c r="AF8631" s="439"/>
      <c r="AG8631" s="439"/>
      <c r="AH8631" s="439"/>
      <c r="AI8631" s="439"/>
      <c r="AJ8631" s="439"/>
    </row>
    <row r="8632" spans="29:36" x14ac:dyDescent="0.25">
      <c r="AC8632" s="439"/>
      <c r="AD8632" s="439"/>
      <c r="AE8632" s="439"/>
      <c r="AF8632" s="439"/>
      <c r="AG8632" s="439"/>
      <c r="AH8632" s="439"/>
      <c r="AI8632" s="439"/>
      <c r="AJ8632" s="439"/>
    </row>
    <row r="8633" spans="29:36" x14ac:dyDescent="0.25">
      <c r="AC8633" s="439"/>
      <c r="AD8633" s="439"/>
      <c r="AE8633" s="439"/>
      <c r="AF8633" s="439"/>
      <c r="AG8633" s="439"/>
      <c r="AH8633" s="439"/>
      <c r="AI8633" s="439"/>
      <c r="AJ8633" s="439"/>
    </row>
    <row r="8634" spans="29:36" x14ac:dyDescent="0.25">
      <c r="AC8634" s="439"/>
      <c r="AD8634" s="439"/>
      <c r="AE8634" s="439"/>
      <c r="AF8634" s="439"/>
      <c r="AG8634" s="439"/>
      <c r="AH8634" s="439"/>
      <c r="AI8634" s="439"/>
      <c r="AJ8634" s="439"/>
    </row>
    <row r="8635" spans="29:36" x14ac:dyDescent="0.25">
      <c r="AC8635" s="439"/>
      <c r="AD8635" s="439"/>
      <c r="AE8635" s="439"/>
      <c r="AF8635" s="439"/>
      <c r="AG8635" s="439"/>
      <c r="AH8635" s="439"/>
      <c r="AI8635" s="439"/>
      <c r="AJ8635" s="439"/>
    </row>
    <row r="8636" spans="29:36" x14ac:dyDescent="0.25">
      <c r="AC8636" s="439"/>
      <c r="AD8636" s="439"/>
      <c r="AE8636" s="439"/>
      <c r="AF8636" s="439"/>
      <c r="AG8636" s="439"/>
      <c r="AH8636" s="439"/>
      <c r="AI8636" s="439"/>
      <c r="AJ8636" s="439"/>
    </row>
    <row r="8637" spans="29:36" x14ac:dyDescent="0.25">
      <c r="AC8637" s="439"/>
      <c r="AD8637" s="439"/>
      <c r="AE8637" s="439"/>
      <c r="AF8637" s="439"/>
      <c r="AG8637" s="439"/>
      <c r="AH8637" s="439"/>
      <c r="AI8637" s="439"/>
      <c r="AJ8637" s="439"/>
    </row>
    <row r="8638" spans="29:36" x14ac:dyDescent="0.25">
      <c r="AC8638" s="439"/>
      <c r="AD8638" s="439"/>
      <c r="AE8638" s="439"/>
      <c r="AF8638" s="439"/>
      <c r="AG8638" s="439"/>
      <c r="AH8638" s="439"/>
      <c r="AI8638" s="439"/>
      <c r="AJ8638" s="439"/>
    </row>
    <row r="8639" spans="29:36" x14ac:dyDescent="0.25">
      <c r="AC8639" s="439"/>
      <c r="AD8639" s="439"/>
      <c r="AE8639" s="439"/>
      <c r="AF8639" s="439"/>
      <c r="AG8639" s="439"/>
      <c r="AH8639" s="439"/>
      <c r="AI8639" s="439"/>
      <c r="AJ8639" s="439"/>
    </row>
    <row r="8640" spans="29:36" x14ac:dyDescent="0.25">
      <c r="AC8640" s="439"/>
      <c r="AD8640" s="439"/>
      <c r="AE8640" s="439"/>
      <c r="AF8640" s="439"/>
      <c r="AG8640" s="439"/>
      <c r="AH8640" s="439"/>
      <c r="AI8640" s="439"/>
      <c r="AJ8640" s="439"/>
    </row>
    <row r="8641" spans="29:36" x14ac:dyDescent="0.25">
      <c r="AC8641" s="439"/>
      <c r="AD8641" s="439"/>
      <c r="AE8641" s="439"/>
      <c r="AF8641" s="439"/>
      <c r="AG8641" s="439"/>
      <c r="AH8641" s="439"/>
      <c r="AI8641" s="439"/>
      <c r="AJ8641" s="439"/>
    </row>
    <row r="8642" spans="29:36" x14ac:dyDescent="0.25">
      <c r="AC8642" s="439"/>
      <c r="AD8642" s="439"/>
      <c r="AE8642" s="439"/>
      <c r="AF8642" s="439"/>
      <c r="AG8642" s="439"/>
      <c r="AH8642" s="439"/>
      <c r="AI8642" s="439"/>
      <c r="AJ8642" s="439"/>
    </row>
    <row r="8643" spans="29:36" x14ac:dyDescent="0.25">
      <c r="AC8643" s="439"/>
      <c r="AD8643" s="439"/>
      <c r="AE8643" s="439"/>
      <c r="AF8643" s="439"/>
      <c r="AG8643" s="439"/>
      <c r="AH8643" s="439"/>
      <c r="AI8643" s="439"/>
      <c r="AJ8643" s="439"/>
    </row>
    <row r="8644" spans="29:36" x14ac:dyDescent="0.25">
      <c r="AC8644" s="439"/>
      <c r="AD8644" s="439"/>
      <c r="AE8644" s="439"/>
      <c r="AF8644" s="439"/>
      <c r="AG8644" s="439"/>
      <c r="AH8644" s="439"/>
      <c r="AI8644" s="439"/>
      <c r="AJ8644" s="439"/>
    </row>
    <row r="8645" spans="29:36" x14ac:dyDescent="0.25">
      <c r="AC8645" s="439"/>
      <c r="AD8645" s="439"/>
      <c r="AE8645" s="439"/>
      <c r="AF8645" s="439"/>
      <c r="AG8645" s="439"/>
      <c r="AH8645" s="439"/>
      <c r="AI8645" s="439"/>
      <c r="AJ8645" s="439"/>
    </row>
    <row r="8646" spans="29:36" x14ac:dyDescent="0.25">
      <c r="AC8646" s="439"/>
      <c r="AD8646" s="439"/>
      <c r="AE8646" s="439"/>
      <c r="AF8646" s="439"/>
      <c r="AG8646" s="439"/>
      <c r="AH8646" s="439"/>
      <c r="AI8646" s="439"/>
      <c r="AJ8646" s="439"/>
    </row>
    <row r="8647" spans="29:36" x14ac:dyDescent="0.25">
      <c r="AC8647" s="439"/>
      <c r="AD8647" s="439"/>
      <c r="AE8647" s="439"/>
      <c r="AF8647" s="439"/>
      <c r="AG8647" s="439"/>
      <c r="AH8647" s="439"/>
      <c r="AI8647" s="439"/>
      <c r="AJ8647" s="439"/>
    </row>
    <row r="8648" spans="29:36" x14ac:dyDescent="0.25">
      <c r="AC8648" s="439"/>
      <c r="AD8648" s="439"/>
      <c r="AE8648" s="439"/>
      <c r="AF8648" s="439"/>
      <c r="AG8648" s="439"/>
      <c r="AH8648" s="439"/>
      <c r="AI8648" s="439"/>
      <c r="AJ8648" s="439"/>
    </row>
    <row r="8649" spans="29:36" x14ac:dyDescent="0.25">
      <c r="AC8649" s="439"/>
      <c r="AD8649" s="439"/>
      <c r="AE8649" s="439"/>
      <c r="AF8649" s="439"/>
      <c r="AG8649" s="439"/>
      <c r="AH8649" s="439"/>
      <c r="AI8649" s="439"/>
      <c r="AJ8649" s="439"/>
    </row>
    <row r="8650" spans="29:36" x14ac:dyDescent="0.25">
      <c r="AC8650" s="439"/>
      <c r="AD8650" s="439"/>
      <c r="AE8650" s="439"/>
      <c r="AF8650" s="439"/>
      <c r="AG8650" s="439"/>
      <c r="AH8650" s="439"/>
      <c r="AI8650" s="439"/>
      <c r="AJ8650" s="439"/>
    </row>
    <row r="8651" spans="29:36" x14ac:dyDescent="0.25">
      <c r="AC8651" s="439"/>
      <c r="AD8651" s="439"/>
      <c r="AE8651" s="439"/>
      <c r="AF8651" s="439"/>
      <c r="AG8651" s="439"/>
      <c r="AH8651" s="439"/>
      <c r="AI8651" s="439"/>
      <c r="AJ8651" s="439"/>
    </row>
    <row r="8652" spans="29:36" x14ac:dyDescent="0.25">
      <c r="AC8652" s="439"/>
      <c r="AD8652" s="439"/>
      <c r="AE8652" s="439"/>
      <c r="AF8652" s="439"/>
      <c r="AG8652" s="439"/>
      <c r="AH8652" s="439"/>
      <c r="AI8652" s="439"/>
      <c r="AJ8652" s="439"/>
    </row>
    <row r="8653" spans="29:36" x14ac:dyDescent="0.25">
      <c r="AC8653" s="439"/>
      <c r="AD8653" s="439"/>
      <c r="AE8653" s="439"/>
      <c r="AF8653" s="439"/>
      <c r="AG8653" s="439"/>
      <c r="AH8653" s="439"/>
      <c r="AI8653" s="439"/>
      <c r="AJ8653" s="439"/>
    </row>
    <row r="8654" spans="29:36" x14ac:dyDescent="0.25">
      <c r="AC8654" s="439"/>
      <c r="AD8654" s="439"/>
      <c r="AE8654" s="439"/>
      <c r="AF8654" s="439"/>
      <c r="AG8654" s="439"/>
      <c r="AH8654" s="439"/>
      <c r="AI8654" s="439"/>
      <c r="AJ8654" s="439"/>
    </row>
    <row r="8655" spans="29:36" x14ac:dyDescent="0.25">
      <c r="AC8655" s="439"/>
      <c r="AD8655" s="439"/>
      <c r="AE8655" s="439"/>
      <c r="AF8655" s="439"/>
      <c r="AG8655" s="439"/>
      <c r="AH8655" s="439"/>
      <c r="AI8655" s="439"/>
      <c r="AJ8655" s="439"/>
    </row>
    <row r="8656" spans="29:36" x14ac:dyDescent="0.25">
      <c r="AC8656" s="439"/>
      <c r="AD8656" s="439"/>
      <c r="AE8656" s="439"/>
      <c r="AF8656" s="439"/>
      <c r="AG8656" s="439"/>
      <c r="AH8656" s="439"/>
      <c r="AI8656" s="439"/>
      <c r="AJ8656" s="439"/>
    </row>
    <row r="8657" spans="29:36" x14ac:dyDescent="0.25">
      <c r="AC8657" s="439"/>
      <c r="AD8657" s="439"/>
      <c r="AE8657" s="439"/>
      <c r="AF8657" s="439"/>
      <c r="AG8657" s="439"/>
      <c r="AH8657" s="439"/>
      <c r="AI8657" s="439"/>
      <c r="AJ8657" s="439"/>
    </row>
    <row r="8658" spans="29:36" x14ac:dyDescent="0.25">
      <c r="AC8658" s="439"/>
      <c r="AD8658" s="439"/>
      <c r="AE8658" s="439"/>
      <c r="AF8658" s="439"/>
      <c r="AG8658" s="439"/>
      <c r="AH8658" s="439"/>
      <c r="AI8658" s="439"/>
      <c r="AJ8658" s="439"/>
    </row>
    <row r="8659" spans="29:36" x14ac:dyDescent="0.25">
      <c r="AC8659" s="439"/>
      <c r="AD8659" s="439"/>
      <c r="AE8659" s="439"/>
      <c r="AF8659" s="439"/>
      <c r="AG8659" s="439"/>
      <c r="AH8659" s="439"/>
      <c r="AI8659" s="439"/>
      <c r="AJ8659" s="439"/>
    </row>
    <row r="8660" spans="29:36" x14ac:dyDescent="0.25">
      <c r="AC8660" s="439"/>
      <c r="AD8660" s="439"/>
      <c r="AE8660" s="439"/>
      <c r="AF8660" s="439"/>
      <c r="AG8660" s="439"/>
      <c r="AH8660" s="439"/>
      <c r="AI8660" s="439"/>
      <c r="AJ8660" s="439"/>
    </row>
    <row r="8661" spans="29:36" x14ac:dyDescent="0.25">
      <c r="AC8661" s="439"/>
      <c r="AD8661" s="439"/>
      <c r="AE8661" s="439"/>
      <c r="AF8661" s="439"/>
      <c r="AG8661" s="439"/>
      <c r="AH8661" s="439"/>
      <c r="AI8661" s="439"/>
      <c r="AJ8661" s="439"/>
    </row>
    <row r="8662" spans="29:36" x14ac:dyDescent="0.25">
      <c r="AC8662" s="439"/>
      <c r="AD8662" s="439"/>
      <c r="AE8662" s="439"/>
      <c r="AF8662" s="439"/>
      <c r="AG8662" s="439"/>
      <c r="AH8662" s="439"/>
      <c r="AI8662" s="439"/>
      <c r="AJ8662" s="439"/>
    </row>
    <row r="8663" spans="29:36" x14ac:dyDescent="0.25">
      <c r="AC8663" s="439"/>
      <c r="AD8663" s="439"/>
      <c r="AE8663" s="439"/>
      <c r="AF8663" s="439"/>
      <c r="AG8663" s="439"/>
      <c r="AH8663" s="439"/>
      <c r="AI8663" s="439"/>
      <c r="AJ8663" s="439"/>
    </row>
    <row r="8664" spans="29:36" x14ac:dyDescent="0.25">
      <c r="AC8664" s="439"/>
      <c r="AD8664" s="439"/>
      <c r="AE8664" s="439"/>
      <c r="AF8664" s="439"/>
      <c r="AG8664" s="439"/>
      <c r="AH8664" s="439"/>
      <c r="AI8664" s="439"/>
      <c r="AJ8664" s="439"/>
    </row>
    <row r="8665" spans="29:36" x14ac:dyDescent="0.25">
      <c r="AC8665" s="439"/>
      <c r="AD8665" s="439"/>
      <c r="AE8665" s="439"/>
      <c r="AF8665" s="439"/>
      <c r="AG8665" s="439"/>
      <c r="AH8665" s="439"/>
      <c r="AI8665" s="439"/>
      <c r="AJ8665" s="439"/>
    </row>
    <row r="8666" spans="29:36" x14ac:dyDescent="0.25">
      <c r="AC8666" s="439"/>
      <c r="AD8666" s="439"/>
      <c r="AE8666" s="439"/>
      <c r="AF8666" s="439"/>
      <c r="AG8666" s="439"/>
      <c r="AH8666" s="439"/>
      <c r="AI8666" s="439"/>
      <c r="AJ8666" s="439"/>
    </row>
    <row r="8667" spans="29:36" x14ac:dyDescent="0.25">
      <c r="AC8667" s="439"/>
      <c r="AD8667" s="439"/>
      <c r="AE8667" s="439"/>
      <c r="AF8667" s="439"/>
      <c r="AG8667" s="439"/>
      <c r="AH8667" s="439"/>
      <c r="AI8667" s="439"/>
      <c r="AJ8667" s="439"/>
    </row>
    <row r="8668" spans="29:36" x14ac:dyDescent="0.25">
      <c r="AC8668" s="439"/>
      <c r="AD8668" s="439"/>
      <c r="AE8668" s="439"/>
      <c r="AF8668" s="439"/>
      <c r="AG8668" s="439"/>
      <c r="AH8668" s="439"/>
      <c r="AI8668" s="439"/>
      <c r="AJ8668" s="439"/>
    </row>
    <row r="8669" spans="29:36" x14ac:dyDescent="0.25">
      <c r="AC8669" s="439"/>
      <c r="AD8669" s="439"/>
      <c r="AE8669" s="439"/>
      <c r="AF8669" s="439"/>
      <c r="AG8669" s="439"/>
      <c r="AH8669" s="439"/>
      <c r="AI8669" s="439"/>
      <c r="AJ8669" s="439"/>
    </row>
    <row r="8670" spans="29:36" x14ac:dyDescent="0.25">
      <c r="AC8670" s="439"/>
      <c r="AD8670" s="439"/>
      <c r="AE8670" s="439"/>
      <c r="AF8670" s="439"/>
      <c r="AG8670" s="439"/>
      <c r="AH8670" s="439"/>
      <c r="AI8670" s="439"/>
      <c r="AJ8670" s="439"/>
    </row>
    <row r="8671" spans="29:36" x14ac:dyDescent="0.25">
      <c r="AC8671" s="439"/>
      <c r="AD8671" s="439"/>
      <c r="AE8671" s="439"/>
      <c r="AF8671" s="439"/>
      <c r="AG8671" s="439"/>
      <c r="AH8671" s="439"/>
      <c r="AI8671" s="439"/>
      <c r="AJ8671" s="439"/>
    </row>
    <row r="8672" spans="29:36" x14ac:dyDescent="0.25">
      <c r="AC8672" s="439"/>
      <c r="AD8672" s="439"/>
      <c r="AE8672" s="439"/>
      <c r="AF8672" s="439"/>
      <c r="AG8672" s="439"/>
      <c r="AH8672" s="439"/>
      <c r="AI8672" s="439"/>
      <c r="AJ8672" s="439"/>
    </row>
    <row r="8673" spans="29:36" x14ac:dyDescent="0.25">
      <c r="AC8673" s="439"/>
      <c r="AD8673" s="439"/>
      <c r="AE8673" s="439"/>
      <c r="AF8673" s="439"/>
      <c r="AG8673" s="439"/>
      <c r="AH8673" s="439"/>
      <c r="AI8673" s="439"/>
      <c r="AJ8673" s="439"/>
    </row>
    <row r="8674" spans="29:36" x14ac:dyDescent="0.25">
      <c r="AC8674" s="439"/>
      <c r="AD8674" s="439"/>
      <c r="AE8674" s="439"/>
      <c r="AF8674" s="439"/>
      <c r="AG8674" s="439"/>
      <c r="AH8674" s="439"/>
      <c r="AI8674" s="439"/>
      <c r="AJ8674" s="439"/>
    </row>
    <row r="8675" spans="29:36" x14ac:dyDescent="0.25">
      <c r="AC8675" s="439"/>
      <c r="AD8675" s="439"/>
      <c r="AE8675" s="439"/>
      <c r="AF8675" s="439"/>
      <c r="AG8675" s="439"/>
      <c r="AH8675" s="439"/>
      <c r="AI8675" s="439"/>
      <c r="AJ8675" s="439"/>
    </row>
    <row r="8676" spans="29:36" x14ac:dyDescent="0.25">
      <c r="AC8676" s="439"/>
      <c r="AD8676" s="439"/>
      <c r="AE8676" s="439"/>
      <c r="AF8676" s="439"/>
      <c r="AG8676" s="439"/>
      <c r="AH8676" s="439"/>
      <c r="AI8676" s="439"/>
      <c r="AJ8676" s="439"/>
    </row>
    <row r="8677" spans="29:36" x14ac:dyDescent="0.25">
      <c r="AC8677" s="439"/>
      <c r="AD8677" s="439"/>
      <c r="AE8677" s="439"/>
      <c r="AF8677" s="439"/>
      <c r="AG8677" s="439"/>
      <c r="AH8677" s="439"/>
      <c r="AI8677" s="439"/>
      <c r="AJ8677" s="439"/>
    </row>
    <row r="8678" spans="29:36" x14ac:dyDescent="0.25">
      <c r="AC8678" s="439"/>
      <c r="AD8678" s="439"/>
      <c r="AE8678" s="439"/>
      <c r="AF8678" s="439"/>
      <c r="AG8678" s="439"/>
      <c r="AH8678" s="439"/>
      <c r="AI8678" s="439"/>
      <c r="AJ8678" s="439"/>
    </row>
    <row r="8679" spans="29:36" x14ac:dyDescent="0.25">
      <c r="AC8679" s="439"/>
      <c r="AD8679" s="439"/>
      <c r="AE8679" s="439"/>
      <c r="AF8679" s="439"/>
      <c r="AG8679" s="439"/>
      <c r="AH8679" s="439"/>
      <c r="AI8679" s="439"/>
      <c r="AJ8679" s="439"/>
    </row>
    <row r="8680" spans="29:36" x14ac:dyDescent="0.25">
      <c r="AC8680" s="439"/>
      <c r="AD8680" s="439"/>
      <c r="AE8680" s="439"/>
      <c r="AF8680" s="439"/>
      <c r="AG8680" s="439"/>
      <c r="AH8680" s="439"/>
      <c r="AI8680" s="439"/>
      <c r="AJ8680" s="439"/>
    </row>
    <row r="8681" spans="29:36" x14ac:dyDescent="0.25">
      <c r="AC8681" s="439"/>
      <c r="AD8681" s="439"/>
      <c r="AE8681" s="439"/>
      <c r="AF8681" s="439"/>
      <c r="AG8681" s="439"/>
      <c r="AH8681" s="439"/>
      <c r="AI8681" s="439"/>
      <c r="AJ8681" s="439"/>
    </row>
    <row r="8682" spans="29:36" x14ac:dyDescent="0.25">
      <c r="AC8682" s="439"/>
      <c r="AD8682" s="439"/>
      <c r="AE8682" s="439"/>
      <c r="AF8682" s="439"/>
      <c r="AG8682" s="439"/>
      <c r="AH8682" s="439"/>
      <c r="AI8682" s="439"/>
      <c r="AJ8682" s="439"/>
    </row>
    <row r="8683" spans="29:36" x14ac:dyDescent="0.25">
      <c r="AC8683" s="439"/>
      <c r="AD8683" s="439"/>
      <c r="AE8683" s="439"/>
      <c r="AF8683" s="439"/>
      <c r="AG8683" s="439"/>
      <c r="AH8683" s="439"/>
      <c r="AI8683" s="439"/>
      <c r="AJ8683" s="439"/>
    </row>
    <row r="8684" spans="29:36" x14ac:dyDescent="0.25">
      <c r="AC8684" s="439"/>
      <c r="AD8684" s="439"/>
      <c r="AE8684" s="439"/>
      <c r="AF8684" s="439"/>
      <c r="AG8684" s="439"/>
      <c r="AH8684" s="439"/>
      <c r="AI8684" s="439"/>
      <c r="AJ8684" s="439"/>
    </row>
    <row r="8685" spans="29:36" x14ac:dyDescent="0.25">
      <c r="AC8685" s="439"/>
      <c r="AD8685" s="439"/>
      <c r="AE8685" s="439"/>
      <c r="AF8685" s="439"/>
      <c r="AG8685" s="439"/>
      <c r="AH8685" s="439"/>
      <c r="AI8685" s="439"/>
      <c r="AJ8685" s="439"/>
    </row>
    <row r="8686" spans="29:36" x14ac:dyDescent="0.25">
      <c r="AC8686" s="439"/>
      <c r="AD8686" s="439"/>
      <c r="AE8686" s="439"/>
      <c r="AF8686" s="439"/>
      <c r="AG8686" s="439"/>
      <c r="AH8686" s="439"/>
      <c r="AI8686" s="439"/>
      <c r="AJ8686" s="439"/>
    </row>
    <row r="8687" spans="29:36" x14ac:dyDescent="0.25">
      <c r="AC8687" s="439"/>
      <c r="AD8687" s="439"/>
      <c r="AE8687" s="439"/>
      <c r="AF8687" s="439"/>
      <c r="AG8687" s="439"/>
      <c r="AH8687" s="439"/>
      <c r="AI8687" s="439"/>
      <c r="AJ8687" s="439"/>
    </row>
    <row r="8688" spans="29:36" x14ac:dyDescent="0.25">
      <c r="AC8688" s="439"/>
      <c r="AD8688" s="439"/>
      <c r="AE8688" s="439"/>
      <c r="AF8688" s="439"/>
      <c r="AG8688" s="439"/>
      <c r="AH8688" s="439"/>
      <c r="AI8688" s="439"/>
      <c r="AJ8688" s="439"/>
    </row>
    <row r="8689" spans="29:36" x14ac:dyDescent="0.25">
      <c r="AC8689" s="439"/>
      <c r="AD8689" s="439"/>
      <c r="AE8689" s="439"/>
      <c r="AF8689" s="439"/>
      <c r="AG8689" s="439"/>
      <c r="AH8689" s="439"/>
      <c r="AI8689" s="439"/>
      <c r="AJ8689" s="439"/>
    </row>
    <row r="8690" spans="29:36" x14ac:dyDescent="0.25">
      <c r="AC8690" s="439"/>
      <c r="AD8690" s="439"/>
      <c r="AE8690" s="439"/>
      <c r="AF8690" s="439"/>
      <c r="AG8690" s="439"/>
      <c r="AH8690" s="439"/>
      <c r="AI8690" s="439"/>
      <c r="AJ8690" s="439"/>
    </row>
    <row r="8691" spans="29:36" x14ac:dyDescent="0.25">
      <c r="AC8691" s="439"/>
      <c r="AD8691" s="439"/>
      <c r="AE8691" s="439"/>
      <c r="AF8691" s="439"/>
      <c r="AG8691" s="439"/>
      <c r="AH8691" s="439"/>
      <c r="AI8691" s="439"/>
      <c r="AJ8691" s="439"/>
    </row>
    <row r="8692" spans="29:36" x14ac:dyDescent="0.25">
      <c r="AC8692" s="439"/>
      <c r="AD8692" s="439"/>
      <c r="AE8692" s="439"/>
      <c r="AF8692" s="439"/>
      <c r="AG8692" s="439"/>
      <c r="AH8692" s="439"/>
      <c r="AI8692" s="439"/>
      <c r="AJ8692" s="439"/>
    </row>
    <row r="8693" spans="29:36" x14ac:dyDescent="0.25">
      <c r="AC8693" s="439"/>
      <c r="AD8693" s="439"/>
      <c r="AE8693" s="439"/>
      <c r="AF8693" s="439"/>
      <c r="AG8693" s="439"/>
      <c r="AH8693" s="439"/>
      <c r="AI8693" s="439"/>
      <c r="AJ8693" s="439"/>
    </row>
    <row r="8694" spans="29:36" x14ac:dyDescent="0.25">
      <c r="AC8694" s="439"/>
      <c r="AD8694" s="439"/>
      <c r="AE8694" s="439"/>
      <c r="AF8694" s="439"/>
      <c r="AG8694" s="439"/>
      <c r="AH8694" s="439"/>
      <c r="AI8694" s="439"/>
      <c r="AJ8694" s="439"/>
    </row>
    <row r="8695" spans="29:36" x14ac:dyDescent="0.25">
      <c r="AC8695" s="439"/>
      <c r="AD8695" s="439"/>
      <c r="AE8695" s="439"/>
      <c r="AF8695" s="439"/>
      <c r="AG8695" s="439"/>
      <c r="AH8695" s="439"/>
      <c r="AI8695" s="439"/>
      <c r="AJ8695" s="439"/>
    </row>
    <row r="8696" spans="29:36" x14ac:dyDescent="0.25">
      <c r="AC8696" s="439"/>
      <c r="AD8696" s="439"/>
      <c r="AE8696" s="439"/>
      <c r="AF8696" s="439"/>
      <c r="AG8696" s="439"/>
      <c r="AH8696" s="439"/>
      <c r="AI8696" s="439"/>
      <c r="AJ8696" s="439"/>
    </row>
    <row r="8697" spans="29:36" x14ac:dyDescent="0.25">
      <c r="AC8697" s="439"/>
      <c r="AD8697" s="439"/>
      <c r="AE8697" s="439"/>
      <c r="AF8697" s="439"/>
      <c r="AG8697" s="439"/>
      <c r="AH8697" s="439"/>
      <c r="AI8697" s="439"/>
      <c r="AJ8697" s="439"/>
    </row>
    <row r="8698" spans="29:36" x14ac:dyDescent="0.25">
      <c r="AC8698" s="439"/>
      <c r="AD8698" s="439"/>
      <c r="AE8698" s="439"/>
      <c r="AF8698" s="439"/>
      <c r="AG8698" s="439"/>
      <c r="AH8698" s="439"/>
      <c r="AI8698" s="439"/>
      <c r="AJ8698" s="439"/>
    </row>
    <row r="8699" spans="29:36" x14ac:dyDescent="0.25">
      <c r="AC8699" s="439"/>
      <c r="AD8699" s="439"/>
      <c r="AE8699" s="439"/>
      <c r="AF8699" s="439"/>
      <c r="AG8699" s="439"/>
      <c r="AH8699" s="439"/>
      <c r="AI8699" s="439"/>
      <c r="AJ8699" s="439"/>
    </row>
    <row r="8700" spans="29:36" x14ac:dyDescent="0.25">
      <c r="AC8700" s="439"/>
      <c r="AD8700" s="439"/>
      <c r="AE8700" s="439"/>
      <c r="AF8700" s="439"/>
      <c r="AG8700" s="439"/>
      <c r="AH8700" s="439"/>
      <c r="AI8700" s="439"/>
      <c r="AJ8700" s="439"/>
    </row>
    <row r="8701" spans="29:36" x14ac:dyDescent="0.25">
      <c r="AC8701" s="439"/>
      <c r="AD8701" s="439"/>
      <c r="AE8701" s="439"/>
      <c r="AF8701" s="439"/>
      <c r="AG8701" s="439"/>
      <c r="AH8701" s="439"/>
      <c r="AI8701" s="439"/>
      <c r="AJ8701" s="439"/>
    </row>
    <row r="8702" spans="29:36" x14ac:dyDescent="0.25">
      <c r="AC8702" s="439"/>
      <c r="AD8702" s="439"/>
      <c r="AE8702" s="439"/>
      <c r="AF8702" s="439"/>
      <c r="AG8702" s="439"/>
      <c r="AH8702" s="439"/>
      <c r="AI8702" s="439"/>
      <c r="AJ8702" s="439"/>
    </row>
    <row r="8703" spans="29:36" x14ac:dyDescent="0.25">
      <c r="AC8703" s="439"/>
      <c r="AD8703" s="439"/>
      <c r="AE8703" s="439"/>
      <c r="AF8703" s="439"/>
      <c r="AG8703" s="439"/>
      <c r="AH8703" s="439"/>
      <c r="AI8703" s="439"/>
      <c r="AJ8703" s="439"/>
    </row>
    <row r="8704" spans="29:36" x14ac:dyDescent="0.25">
      <c r="AC8704" s="439"/>
      <c r="AD8704" s="439"/>
      <c r="AE8704" s="439"/>
      <c r="AF8704" s="439"/>
      <c r="AG8704" s="439"/>
      <c r="AH8704" s="439"/>
      <c r="AI8704" s="439"/>
      <c r="AJ8704" s="439"/>
    </row>
    <row r="8705" spans="29:36" x14ac:dyDescent="0.25">
      <c r="AC8705" s="439"/>
      <c r="AD8705" s="439"/>
      <c r="AE8705" s="439"/>
      <c r="AF8705" s="439"/>
      <c r="AG8705" s="439"/>
      <c r="AH8705" s="439"/>
      <c r="AI8705" s="439"/>
      <c r="AJ8705" s="439"/>
    </row>
    <row r="8706" spans="29:36" x14ac:dyDescent="0.25">
      <c r="AC8706" s="439"/>
      <c r="AD8706" s="439"/>
      <c r="AE8706" s="439"/>
      <c r="AF8706" s="439"/>
      <c r="AG8706" s="439"/>
      <c r="AH8706" s="439"/>
      <c r="AI8706" s="439"/>
      <c r="AJ8706" s="439"/>
    </row>
    <row r="8707" spans="29:36" x14ac:dyDescent="0.25">
      <c r="AC8707" s="439"/>
      <c r="AD8707" s="439"/>
      <c r="AE8707" s="439"/>
      <c r="AF8707" s="439"/>
      <c r="AG8707" s="439"/>
      <c r="AH8707" s="439"/>
      <c r="AI8707" s="439"/>
      <c r="AJ8707" s="439"/>
    </row>
    <row r="8708" spans="29:36" x14ac:dyDescent="0.25">
      <c r="AC8708" s="439"/>
      <c r="AD8708" s="439"/>
      <c r="AE8708" s="439"/>
      <c r="AF8708" s="439"/>
      <c r="AG8708" s="439"/>
      <c r="AH8708" s="439"/>
      <c r="AI8708" s="439"/>
      <c r="AJ8708" s="439"/>
    </row>
    <row r="8709" spans="29:36" x14ac:dyDescent="0.25">
      <c r="AC8709" s="439"/>
      <c r="AD8709" s="439"/>
      <c r="AE8709" s="439"/>
      <c r="AF8709" s="439"/>
      <c r="AG8709" s="439"/>
      <c r="AH8709" s="439"/>
      <c r="AI8709" s="439"/>
      <c r="AJ8709" s="439"/>
    </row>
    <row r="8710" spans="29:36" x14ac:dyDescent="0.25">
      <c r="AC8710" s="439"/>
      <c r="AD8710" s="439"/>
      <c r="AE8710" s="439"/>
      <c r="AF8710" s="439"/>
      <c r="AG8710" s="439"/>
      <c r="AH8710" s="439"/>
      <c r="AI8710" s="439"/>
      <c r="AJ8710" s="439"/>
    </row>
    <row r="8711" spans="29:36" x14ac:dyDescent="0.25">
      <c r="AC8711" s="439"/>
      <c r="AD8711" s="439"/>
      <c r="AE8711" s="439"/>
      <c r="AF8711" s="439"/>
      <c r="AG8711" s="439"/>
      <c r="AH8711" s="439"/>
      <c r="AI8711" s="439"/>
      <c r="AJ8711" s="439"/>
    </row>
    <row r="8712" spans="29:36" x14ac:dyDescent="0.25">
      <c r="AC8712" s="439"/>
      <c r="AD8712" s="439"/>
      <c r="AE8712" s="439"/>
      <c r="AF8712" s="439"/>
      <c r="AG8712" s="439"/>
      <c r="AH8712" s="439"/>
      <c r="AI8712" s="439"/>
      <c r="AJ8712" s="439"/>
    </row>
    <row r="8713" spans="29:36" x14ac:dyDescent="0.25">
      <c r="AC8713" s="439"/>
      <c r="AD8713" s="439"/>
      <c r="AE8713" s="439"/>
      <c r="AF8713" s="439"/>
      <c r="AG8713" s="439"/>
      <c r="AH8713" s="439"/>
      <c r="AI8713" s="439"/>
      <c r="AJ8713" s="439"/>
    </row>
    <row r="8714" spans="29:36" x14ac:dyDescent="0.25">
      <c r="AC8714" s="439"/>
      <c r="AD8714" s="439"/>
      <c r="AE8714" s="439"/>
      <c r="AF8714" s="439"/>
      <c r="AG8714" s="439"/>
      <c r="AH8714" s="439"/>
      <c r="AI8714" s="439"/>
      <c r="AJ8714" s="439"/>
    </row>
    <row r="8715" spans="29:36" x14ac:dyDescent="0.25">
      <c r="AC8715" s="439"/>
      <c r="AD8715" s="439"/>
      <c r="AE8715" s="439"/>
      <c r="AF8715" s="439"/>
      <c r="AG8715" s="439"/>
      <c r="AH8715" s="439"/>
      <c r="AI8715" s="439"/>
      <c r="AJ8715" s="439"/>
    </row>
    <row r="8716" spans="29:36" x14ac:dyDescent="0.25">
      <c r="AC8716" s="439"/>
      <c r="AD8716" s="439"/>
      <c r="AE8716" s="439"/>
      <c r="AF8716" s="439"/>
      <c r="AG8716" s="439"/>
      <c r="AH8716" s="439"/>
      <c r="AI8716" s="439"/>
      <c r="AJ8716" s="439"/>
    </row>
    <row r="8717" spans="29:36" x14ac:dyDescent="0.25">
      <c r="AC8717" s="439"/>
      <c r="AD8717" s="439"/>
      <c r="AE8717" s="439"/>
      <c r="AF8717" s="439"/>
      <c r="AG8717" s="439"/>
      <c r="AH8717" s="439"/>
      <c r="AI8717" s="439"/>
      <c r="AJ8717" s="439"/>
    </row>
    <row r="8718" spans="29:36" x14ac:dyDescent="0.25">
      <c r="AC8718" s="439"/>
      <c r="AD8718" s="439"/>
      <c r="AE8718" s="439"/>
      <c r="AF8718" s="439"/>
      <c r="AG8718" s="439"/>
      <c r="AH8718" s="439"/>
      <c r="AI8718" s="439"/>
      <c r="AJ8718" s="439"/>
    </row>
    <row r="8719" spans="29:36" x14ac:dyDescent="0.25">
      <c r="AC8719" s="439"/>
      <c r="AD8719" s="439"/>
      <c r="AE8719" s="439"/>
      <c r="AF8719" s="439"/>
      <c r="AG8719" s="439"/>
      <c r="AH8719" s="439"/>
      <c r="AI8719" s="439"/>
      <c r="AJ8719" s="439"/>
    </row>
    <row r="8720" spans="29:36" x14ac:dyDescent="0.25">
      <c r="AC8720" s="439"/>
      <c r="AD8720" s="439"/>
      <c r="AE8720" s="439"/>
      <c r="AF8720" s="439"/>
      <c r="AG8720" s="439"/>
      <c r="AH8720" s="439"/>
      <c r="AI8720" s="439"/>
      <c r="AJ8720" s="439"/>
    </row>
    <row r="8721" spans="29:36" x14ac:dyDescent="0.25">
      <c r="AC8721" s="439"/>
      <c r="AD8721" s="439"/>
      <c r="AE8721" s="439"/>
      <c r="AF8721" s="439"/>
      <c r="AG8721" s="439"/>
      <c r="AH8721" s="439"/>
      <c r="AI8721" s="439"/>
      <c r="AJ8721" s="439"/>
    </row>
    <row r="8722" spans="29:36" x14ac:dyDescent="0.25">
      <c r="AC8722" s="439"/>
      <c r="AD8722" s="439"/>
      <c r="AE8722" s="439"/>
      <c r="AF8722" s="439"/>
      <c r="AG8722" s="439"/>
      <c r="AH8722" s="439"/>
      <c r="AI8722" s="439"/>
      <c r="AJ8722" s="439"/>
    </row>
    <row r="8723" spans="29:36" x14ac:dyDescent="0.25">
      <c r="AC8723" s="439"/>
      <c r="AD8723" s="439"/>
      <c r="AE8723" s="439"/>
      <c r="AF8723" s="439"/>
      <c r="AG8723" s="439"/>
      <c r="AH8723" s="439"/>
      <c r="AI8723" s="439"/>
      <c r="AJ8723" s="439"/>
    </row>
    <row r="8724" spans="29:36" x14ac:dyDescent="0.25">
      <c r="AC8724" s="439"/>
      <c r="AD8724" s="439"/>
      <c r="AE8724" s="439"/>
      <c r="AF8724" s="439"/>
      <c r="AG8724" s="439"/>
      <c r="AH8724" s="439"/>
      <c r="AI8724" s="439"/>
      <c r="AJ8724" s="439"/>
    </row>
    <row r="8725" spans="29:36" x14ac:dyDescent="0.25">
      <c r="AC8725" s="439"/>
      <c r="AD8725" s="439"/>
      <c r="AE8725" s="439"/>
      <c r="AF8725" s="439"/>
      <c r="AG8725" s="439"/>
      <c r="AH8725" s="439"/>
      <c r="AI8725" s="439"/>
      <c r="AJ8725" s="439"/>
    </row>
    <row r="8726" spans="29:36" x14ac:dyDescent="0.25">
      <c r="AC8726" s="439"/>
      <c r="AD8726" s="439"/>
      <c r="AE8726" s="439"/>
      <c r="AF8726" s="439"/>
      <c r="AG8726" s="439"/>
      <c r="AH8726" s="439"/>
      <c r="AI8726" s="439"/>
      <c r="AJ8726" s="439"/>
    </row>
    <row r="8727" spans="29:36" x14ac:dyDescent="0.25">
      <c r="AC8727" s="439"/>
      <c r="AD8727" s="439"/>
      <c r="AE8727" s="439"/>
      <c r="AF8727" s="439"/>
      <c r="AG8727" s="439"/>
      <c r="AH8727" s="439"/>
      <c r="AI8727" s="439"/>
      <c r="AJ8727" s="439"/>
    </row>
    <row r="8728" spans="29:36" x14ac:dyDescent="0.25">
      <c r="AC8728" s="439"/>
      <c r="AD8728" s="439"/>
      <c r="AE8728" s="439"/>
      <c r="AF8728" s="439"/>
      <c r="AG8728" s="439"/>
      <c r="AH8728" s="439"/>
      <c r="AI8728" s="439"/>
      <c r="AJ8728" s="439"/>
    </row>
    <row r="8729" spans="29:36" x14ac:dyDescent="0.25">
      <c r="AC8729" s="439"/>
      <c r="AD8729" s="439"/>
      <c r="AE8729" s="439"/>
      <c r="AF8729" s="439"/>
      <c r="AG8729" s="439"/>
      <c r="AH8729" s="439"/>
      <c r="AI8729" s="439"/>
      <c r="AJ8729" s="439"/>
    </row>
    <row r="8730" spans="29:36" x14ac:dyDescent="0.25">
      <c r="AC8730" s="439"/>
      <c r="AD8730" s="439"/>
      <c r="AE8730" s="439"/>
      <c r="AF8730" s="439"/>
      <c r="AG8730" s="439"/>
      <c r="AH8730" s="439"/>
      <c r="AI8730" s="439"/>
      <c r="AJ8730" s="439"/>
    </row>
    <row r="8731" spans="29:36" x14ac:dyDescent="0.25">
      <c r="AC8731" s="439"/>
      <c r="AD8731" s="439"/>
      <c r="AE8731" s="439"/>
      <c r="AF8731" s="439"/>
      <c r="AG8731" s="439"/>
      <c r="AH8731" s="439"/>
      <c r="AI8731" s="439"/>
      <c r="AJ8731" s="439"/>
    </row>
    <row r="8732" spans="29:36" x14ac:dyDescent="0.25">
      <c r="AC8732" s="439"/>
      <c r="AD8732" s="439"/>
      <c r="AE8732" s="439"/>
      <c r="AF8732" s="439"/>
      <c r="AG8732" s="439"/>
      <c r="AH8732" s="439"/>
      <c r="AI8732" s="439"/>
      <c r="AJ8732" s="439"/>
    </row>
    <row r="8733" spans="29:36" x14ac:dyDescent="0.25">
      <c r="AC8733" s="439"/>
      <c r="AD8733" s="439"/>
      <c r="AE8733" s="439"/>
      <c r="AF8733" s="439"/>
      <c r="AG8733" s="439"/>
      <c r="AH8733" s="439"/>
      <c r="AI8733" s="439"/>
      <c r="AJ8733" s="439"/>
    </row>
    <row r="8734" spans="29:36" x14ac:dyDescent="0.25">
      <c r="AC8734" s="439"/>
      <c r="AD8734" s="439"/>
      <c r="AE8734" s="439"/>
      <c r="AF8734" s="439"/>
      <c r="AG8734" s="439"/>
      <c r="AH8734" s="439"/>
      <c r="AI8734" s="439"/>
      <c r="AJ8734" s="439"/>
    </row>
    <row r="8735" spans="29:36" x14ac:dyDescent="0.25">
      <c r="AC8735" s="439"/>
      <c r="AD8735" s="439"/>
      <c r="AE8735" s="439"/>
      <c r="AF8735" s="439"/>
      <c r="AG8735" s="439"/>
      <c r="AH8735" s="439"/>
      <c r="AI8735" s="439"/>
      <c r="AJ8735" s="439"/>
    </row>
    <row r="8736" spans="29:36" x14ac:dyDescent="0.25">
      <c r="AC8736" s="439"/>
      <c r="AD8736" s="439"/>
      <c r="AE8736" s="439"/>
      <c r="AF8736" s="439"/>
      <c r="AG8736" s="439"/>
      <c r="AH8736" s="439"/>
      <c r="AI8736" s="439"/>
      <c r="AJ8736" s="439"/>
    </row>
    <row r="8737" spans="29:36" x14ac:dyDescent="0.25">
      <c r="AC8737" s="439"/>
      <c r="AD8737" s="439"/>
      <c r="AE8737" s="439"/>
      <c r="AF8737" s="439"/>
      <c r="AG8737" s="439"/>
      <c r="AH8737" s="439"/>
      <c r="AI8737" s="439"/>
      <c r="AJ8737" s="439"/>
    </row>
    <row r="8738" spans="29:36" x14ac:dyDescent="0.25">
      <c r="AC8738" s="439"/>
      <c r="AD8738" s="439"/>
      <c r="AE8738" s="439"/>
      <c r="AF8738" s="439"/>
      <c r="AG8738" s="439"/>
      <c r="AH8738" s="439"/>
      <c r="AI8738" s="439"/>
      <c r="AJ8738" s="439"/>
    </row>
    <row r="8739" spans="29:36" x14ac:dyDescent="0.25">
      <c r="AC8739" s="439"/>
      <c r="AD8739" s="439"/>
      <c r="AE8739" s="439"/>
      <c r="AF8739" s="439"/>
      <c r="AG8739" s="439"/>
      <c r="AH8739" s="439"/>
      <c r="AI8739" s="439"/>
      <c r="AJ8739" s="439"/>
    </row>
    <row r="8740" spans="29:36" x14ac:dyDescent="0.25">
      <c r="AC8740" s="439"/>
      <c r="AD8740" s="439"/>
      <c r="AE8740" s="439"/>
      <c r="AF8740" s="439"/>
      <c r="AG8740" s="439"/>
      <c r="AH8740" s="439"/>
      <c r="AI8740" s="439"/>
      <c r="AJ8740" s="439"/>
    </row>
    <row r="8741" spans="29:36" x14ac:dyDescent="0.25">
      <c r="AC8741" s="439"/>
      <c r="AD8741" s="439"/>
      <c r="AE8741" s="439"/>
      <c r="AF8741" s="439"/>
      <c r="AG8741" s="439"/>
      <c r="AH8741" s="439"/>
      <c r="AI8741" s="439"/>
      <c r="AJ8741" s="439"/>
    </row>
    <row r="8742" spans="29:36" x14ac:dyDescent="0.25">
      <c r="AC8742" s="439"/>
      <c r="AD8742" s="439"/>
      <c r="AE8742" s="439"/>
      <c r="AF8742" s="439"/>
      <c r="AG8742" s="439"/>
      <c r="AH8742" s="439"/>
      <c r="AI8742" s="439"/>
      <c r="AJ8742" s="439"/>
    </row>
    <row r="8743" spans="29:36" x14ac:dyDescent="0.25">
      <c r="AC8743" s="439"/>
      <c r="AD8743" s="439"/>
      <c r="AE8743" s="439"/>
      <c r="AF8743" s="439"/>
      <c r="AG8743" s="439"/>
      <c r="AH8743" s="439"/>
      <c r="AI8743" s="439"/>
      <c r="AJ8743" s="439"/>
    </row>
    <row r="8744" spans="29:36" x14ac:dyDescent="0.25">
      <c r="AC8744" s="439"/>
      <c r="AD8744" s="439"/>
      <c r="AE8744" s="439"/>
      <c r="AF8744" s="439"/>
      <c r="AG8744" s="439"/>
      <c r="AH8744" s="439"/>
      <c r="AI8744" s="439"/>
      <c r="AJ8744" s="439"/>
    </row>
    <row r="8745" spans="29:36" x14ac:dyDescent="0.25">
      <c r="AC8745" s="439"/>
      <c r="AD8745" s="439"/>
      <c r="AE8745" s="439"/>
      <c r="AF8745" s="439"/>
      <c r="AG8745" s="439"/>
      <c r="AH8745" s="439"/>
      <c r="AI8745" s="439"/>
      <c r="AJ8745" s="439"/>
    </row>
    <row r="8746" spans="29:36" x14ac:dyDescent="0.25">
      <c r="AC8746" s="439"/>
      <c r="AD8746" s="439"/>
      <c r="AE8746" s="439"/>
      <c r="AF8746" s="439"/>
      <c r="AG8746" s="439"/>
      <c r="AH8746" s="439"/>
      <c r="AI8746" s="439"/>
      <c r="AJ8746" s="439"/>
    </row>
    <row r="8747" spans="29:36" x14ac:dyDescent="0.25">
      <c r="AC8747" s="439"/>
      <c r="AD8747" s="439"/>
      <c r="AE8747" s="439"/>
      <c r="AF8747" s="439"/>
      <c r="AG8747" s="439"/>
      <c r="AH8747" s="439"/>
      <c r="AI8747" s="439"/>
      <c r="AJ8747" s="439"/>
    </row>
    <row r="8748" spans="29:36" x14ac:dyDescent="0.25">
      <c r="AC8748" s="439"/>
      <c r="AD8748" s="439"/>
      <c r="AE8748" s="439"/>
      <c r="AF8748" s="439"/>
      <c r="AG8748" s="439"/>
      <c r="AH8748" s="439"/>
      <c r="AI8748" s="439"/>
      <c r="AJ8748" s="439"/>
    </row>
    <row r="8749" spans="29:36" x14ac:dyDescent="0.25">
      <c r="AC8749" s="439"/>
      <c r="AD8749" s="439"/>
      <c r="AE8749" s="439"/>
      <c r="AF8749" s="439"/>
      <c r="AG8749" s="439"/>
      <c r="AH8749" s="439"/>
      <c r="AI8749" s="439"/>
      <c r="AJ8749" s="439"/>
    </row>
    <row r="8750" spans="29:36" x14ac:dyDescent="0.25">
      <c r="AC8750" s="439"/>
      <c r="AD8750" s="439"/>
      <c r="AE8750" s="439"/>
      <c r="AF8750" s="439"/>
      <c r="AG8750" s="439"/>
      <c r="AH8750" s="439"/>
      <c r="AI8750" s="439"/>
      <c r="AJ8750" s="439"/>
    </row>
    <row r="8751" spans="29:36" x14ac:dyDescent="0.25">
      <c r="AC8751" s="439"/>
      <c r="AD8751" s="439"/>
      <c r="AE8751" s="439"/>
      <c r="AF8751" s="439"/>
      <c r="AG8751" s="439"/>
      <c r="AH8751" s="439"/>
      <c r="AI8751" s="439"/>
      <c r="AJ8751" s="439"/>
    </row>
    <row r="8752" spans="29:36" x14ac:dyDescent="0.25">
      <c r="AC8752" s="439"/>
      <c r="AD8752" s="439"/>
      <c r="AE8752" s="439"/>
      <c r="AF8752" s="439"/>
      <c r="AG8752" s="439"/>
      <c r="AH8752" s="439"/>
      <c r="AI8752" s="439"/>
      <c r="AJ8752" s="439"/>
    </row>
    <row r="8753" spans="29:36" x14ac:dyDescent="0.25">
      <c r="AC8753" s="439"/>
      <c r="AD8753" s="439"/>
      <c r="AE8753" s="439"/>
      <c r="AF8753" s="439"/>
      <c r="AG8753" s="439"/>
      <c r="AH8753" s="439"/>
      <c r="AI8753" s="439"/>
      <c r="AJ8753" s="439"/>
    </row>
    <row r="8754" spans="29:36" x14ac:dyDescent="0.25">
      <c r="AC8754" s="439"/>
      <c r="AD8754" s="439"/>
      <c r="AE8754" s="439"/>
      <c r="AF8754" s="439"/>
      <c r="AG8754" s="439"/>
      <c r="AH8754" s="439"/>
      <c r="AI8754" s="439"/>
      <c r="AJ8754" s="439"/>
    </row>
    <row r="8755" spans="29:36" x14ac:dyDescent="0.25">
      <c r="AC8755" s="439"/>
      <c r="AD8755" s="439"/>
      <c r="AE8755" s="439"/>
      <c r="AF8755" s="439"/>
      <c r="AG8755" s="439"/>
      <c r="AH8755" s="439"/>
      <c r="AI8755" s="439"/>
      <c r="AJ8755" s="439"/>
    </row>
    <row r="8756" spans="29:36" x14ac:dyDescent="0.25">
      <c r="AC8756" s="439"/>
      <c r="AD8756" s="439"/>
      <c r="AE8756" s="439"/>
      <c r="AF8756" s="439"/>
      <c r="AG8756" s="439"/>
      <c r="AH8756" s="439"/>
      <c r="AI8756" s="439"/>
      <c r="AJ8756" s="439"/>
    </row>
    <row r="8757" spans="29:36" x14ac:dyDescent="0.25">
      <c r="AC8757" s="439"/>
      <c r="AD8757" s="439"/>
      <c r="AE8757" s="439"/>
      <c r="AF8757" s="439"/>
      <c r="AG8757" s="439"/>
      <c r="AH8757" s="439"/>
      <c r="AI8757" s="439"/>
      <c r="AJ8757" s="439"/>
    </row>
    <row r="8758" spans="29:36" x14ac:dyDescent="0.25">
      <c r="AC8758" s="439"/>
      <c r="AD8758" s="439"/>
      <c r="AE8758" s="439"/>
      <c r="AF8758" s="439"/>
      <c r="AG8758" s="439"/>
      <c r="AH8758" s="439"/>
      <c r="AI8758" s="439"/>
      <c r="AJ8758" s="439"/>
    </row>
    <row r="8759" spans="29:36" x14ac:dyDescent="0.25">
      <c r="AC8759" s="439"/>
      <c r="AD8759" s="439"/>
      <c r="AE8759" s="439"/>
      <c r="AF8759" s="439"/>
      <c r="AG8759" s="439"/>
      <c r="AH8759" s="439"/>
      <c r="AI8759" s="439"/>
      <c r="AJ8759" s="439"/>
    </row>
    <row r="8760" spans="29:36" x14ac:dyDescent="0.25">
      <c r="AC8760" s="439"/>
      <c r="AD8760" s="439"/>
      <c r="AE8760" s="439"/>
      <c r="AF8760" s="439"/>
      <c r="AG8760" s="439"/>
      <c r="AH8760" s="439"/>
      <c r="AI8760" s="439"/>
      <c r="AJ8760" s="439"/>
    </row>
    <row r="8761" spans="29:36" x14ac:dyDescent="0.25">
      <c r="AC8761" s="439"/>
      <c r="AD8761" s="439"/>
      <c r="AE8761" s="439"/>
      <c r="AF8761" s="439"/>
      <c r="AG8761" s="439"/>
      <c r="AH8761" s="439"/>
      <c r="AI8761" s="439"/>
      <c r="AJ8761" s="439"/>
    </row>
    <row r="8762" spans="29:36" x14ac:dyDescent="0.25">
      <c r="AC8762" s="439"/>
      <c r="AD8762" s="439"/>
      <c r="AE8762" s="439"/>
      <c r="AF8762" s="439"/>
      <c r="AG8762" s="439"/>
      <c r="AH8762" s="439"/>
      <c r="AI8762" s="439"/>
      <c r="AJ8762" s="439"/>
    </row>
    <row r="8763" spans="29:36" x14ac:dyDescent="0.25">
      <c r="AC8763" s="439"/>
      <c r="AD8763" s="439"/>
      <c r="AE8763" s="439"/>
      <c r="AF8763" s="439"/>
      <c r="AG8763" s="439"/>
      <c r="AH8763" s="439"/>
      <c r="AI8763" s="439"/>
      <c r="AJ8763" s="439"/>
    </row>
    <row r="8764" spans="29:36" x14ac:dyDescent="0.25">
      <c r="AC8764" s="439"/>
      <c r="AD8764" s="439"/>
      <c r="AE8764" s="439"/>
      <c r="AF8764" s="439"/>
      <c r="AG8764" s="439"/>
      <c r="AH8764" s="439"/>
      <c r="AI8764" s="439"/>
      <c r="AJ8764" s="439"/>
    </row>
    <row r="8765" spans="29:36" x14ac:dyDescent="0.25">
      <c r="AC8765" s="439"/>
      <c r="AD8765" s="439"/>
      <c r="AE8765" s="439"/>
      <c r="AF8765" s="439"/>
      <c r="AG8765" s="439"/>
      <c r="AH8765" s="439"/>
      <c r="AI8765" s="439"/>
      <c r="AJ8765" s="439"/>
    </row>
    <row r="8766" spans="29:36" x14ac:dyDescent="0.25">
      <c r="AC8766" s="439"/>
      <c r="AD8766" s="439"/>
      <c r="AE8766" s="439"/>
      <c r="AF8766" s="439"/>
      <c r="AG8766" s="439"/>
      <c r="AH8766" s="439"/>
      <c r="AI8766" s="439"/>
      <c r="AJ8766" s="439"/>
    </row>
    <row r="8767" spans="29:36" x14ac:dyDescent="0.25">
      <c r="AC8767" s="439"/>
      <c r="AD8767" s="439"/>
      <c r="AE8767" s="439"/>
      <c r="AF8767" s="439"/>
      <c r="AG8767" s="439"/>
      <c r="AH8767" s="439"/>
      <c r="AI8767" s="439"/>
      <c r="AJ8767" s="439"/>
    </row>
    <row r="8768" spans="29:36" x14ac:dyDescent="0.25">
      <c r="AC8768" s="439"/>
      <c r="AD8768" s="439"/>
      <c r="AE8768" s="439"/>
      <c r="AF8768" s="439"/>
      <c r="AG8768" s="439"/>
      <c r="AH8768" s="439"/>
      <c r="AI8768" s="439"/>
      <c r="AJ8768" s="439"/>
    </row>
    <row r="8769" spans="29:36" x14ac:dyDescent="0.25">
      <c r="AC8769" s="439"/>
      <c r="AD8769" s="439"/>
      <c r="AE8769" s="439"/>
      <c r="AF8769" s="439"/>
      <c r="AG8769" s="439"/>
      <c r="AH8769" s="439"/>
      <c r="AI8769" s="439"/>
      <c r="AJ8769" s="439"/>
    </row>
    <row r="8770" spans="29:36" x14ac:dyDescent="0.25">
      <c r="AC8770" s="439"/>
      <c r="AD8770" s="439"/>
      <c r="AE8770" s="439"/>
      <c r="AF8770" s="439"/>
      <c r="AG8770" s="439"/>
      <c r="AH8770" s="439"/>
      <c r="AI8770" s="439"/>
      <c r="AJ8770" s="439"/>
    </row>
    <row r="8771" spans="29:36" x14ac:dyDescent="0.25">
      <c r="AC8771" s="439"/>
      <c r="AD8771" s="439"/>
      <c r="AE8771" s="439"/>
      <c r="AF8771" s="439"/>
      <c r="AG8771" s="439"/>
      <c r="AH8771" s="439"/>
      <c r="AI8771" s="439"/>
      <c r="AJ8771" s="439"/>
    </row>
    <row r="8772" spans="29:36" x14ac:dyDescent="0.25">
      <c r="AC8772" s="439"/>
      <c r="AD8772" s="439"/>
      <c r="AE8772" s="439"/>
      <c r="AF8772" s="439"/>
      <c r="AG8772" s="439"/>
      <c r="AH8772" s="439"/>
      <c r="AI8772" s="439"/>
      <c r="AJ8772" s="439"/>
    </row>
    <row r="8773" spans="29:36" x14ac:dyDescent="0.25">
      <c r="AC8773" s="439"/>
      <c r="AD8773" s="439"/>
      <c r="AE8773" s="439"/>
      <c r="AF8773" s="439"/>
      <c r="AG8773" s="439"/>
      <c r="AH8773" s="439"/>
      <c r="AI8773" s="439"/>
      <c r="AJ8773" s="439"/>
    </row>
    <row r="8774" spans="29:36" x14ac:dyDescent="0.25">
      <c r="AC8774" s="439"/>
      <c r="AD8774" s="439"/>
      <c r="AE8774" s="439"/>
      <c r="AF8774" s="439"/>
      <c r="AG8774" s="439"/>
      <c r="AH8774" s="439"/>
      <c r="AI8774" s="439"/>
      <c r="AJ8774" s="439"/>
    </row>
    <row r="8775" spans="29:36" x14ac:dyDescent="0.25">
      <c r="AC8775" s="439"/>
      <c r="AD8775" s="439"/>
      <c r="AE8775" s="439"/>
      <c r="AF8775" s="439"/>
      <c r="AG8775" s="439"/>
      <c r="AH8775" s="439"/>
      <c r="AI8775" s="439"/>
      <c r="AJ8775" s="439"/>
    </row>
    <row r="8776" spans="29:36" x14ac:dyDescent="0.25">
      <c r="AC8776" s="439"/>
      <c r="AD8776" s="439"/>
      <c r="AE8776" s="439"/>
      <c r="AF8776" s="439"/>
      <c r="AG8776" s="439"/>
      <c r="AH8776" s="439"/>
      <c r="AI8776" s="439"/>
      <c r="AJ8776" s="439"/>
    </row>
    <row r="8777" spans="29:36" x14ac:dyDescent="0.25">
      <c r="AC8777" s="439"/>
      <c r="AD8777" s="439"/>
      <c r="AE8777" s="439"/>
      <c r="AF8777" s="439"/>
      <c r="AG8777" s="439"/>
      <c r="AH8777" s="439"/>
      <c r="AI8777" s="439"/>
      <c r="AJ8777" s="439"/>
    </row>
    <row r="8778" spans="29:36" x14ac:dyDescent="0.25">
      <c r="AC8778" s="439"/>
      <c r="AD8778" s="439"/>
      <c r="AE8778" s="439"/>
      <c r="AF8778" s="439"/>
      <c r="AG8778" s="439"/>
      <c r="AH8778" s="439"/>
      <c r="AI8778" s="439"/>
      <c r="AJ8778" s="439"/>
    </row>
    <row r="8779" spans="29:36" x14ac:dyDescent="0.25">
      <c r="AC8779" s="439"/>
      <c r="AD8779" s="439"/>
      <c r="AE8779" s="439"/>
      <c r="AF8779" s="439"/>
      <c r="AG8779" s="439"/>
      <c r="AH8779" s="439"/>
      <c r="AI8779" s="439"/>
      <c r="AJ8779" s="439"/>
    </row>
    <row r="8780" spans="29:36" x14ac:dyDescent="0.25">
      <c r="AC8780" s="439"/>
      <c r="AD8780" s="439"/>
      <c r="AE8780" s="439"/>
      <c r="AF8780" s="439"/>
      <c r="AG8780" s="439"/>
      <c r="AH8780" s="439"/>
      <c r="AI8780" s="439"/>
      <c r="AJ8780" s="439"/>
    </row>
    <row r="8781" spans="29:36" x14ac:dyDescent="0.25">
      <c r="AC8781" s="439"/>
      <c r="AD8781" s="439"/>
      <c r="AE8781" s="439"/>
      <c r="AF8781" s="439"/>
      <c r="AG8781" s="439"/>
      <c r="AH8781" s="439"/>
      <c r="AI8781" s="439"/>
      <c r="AJ8781" s="439"/>
    </row>
    <row r="8782" spans="29:36" x14ac:dyDescent="0.25">
      <c r="AC8782" s="439"/>
      <c r="AD8782" s="439"/>
      <c r="AE8782" s="439"/>
      <c r="AF8782" s="439"/>
      <c r="AG8782" s="439"/>
      <c r="AH8782" s="439"/>
      <c r="AI8782" s="439"/>
      <c r="AJ8782" s="439"/>
    </row>
    <row r="8783" spans="29:36" x14ac:dyDescent="0.25">
      <c r="AC8783" s="439"/>
      <c r="AD8783" s="439"/>
      <c r="AE8783" s="439"/>
      <c r="AF8783" s="439"/>
      <c r="AG8783" s="439"/>
      <c r="AH8783" s="439"/>
      <c r="AI8783" s="439"/>
      <c r="AJ8783" s="439"/>
    </row>
    <row r="8784" spans="29:36" x14ac:dyDescent="0.25">
      <c r="AC8784" s="439"/>
      <c r="AD8784" s="439"/>
      <c r="AE8784" s="439"/>
      <c r="AF8784" s="439"/>
      <c r="AG8784" s="439"/>
      <c r="AH8784" s="439"/>
      <c r="AI8784" s="439"/>
      <c r="AJ8784" s="439"/>
    </row>
    <row r="8785" spans="29:36" x14ac:dyDescent="0.25">
      <c r="AC8785" s="439"/>
      <c r="AD8785" s="439"/>
      <c r="AE8785" s="439"/>
      <c r="AF8785" s="439"/>
      <c r="AG8785" s="439"/>
      <c r="AH8785" s="439"/>
      <c r="AI8785" s="439"/>
      <c r="AJ8785" s="439"/>
    </row>
    <row r="8786" spans="29:36" x14ac:dyDescent="0.25">
      <c r="AC8786" s="439"/>
      <c r="AD8786" s="439"/>
      <c r="AE8786" s="439"/>
      <c r="AF8786" s="439"/>
      <c r="AG8786" s="439"/>
      <c r="AH8786" s="439"/>
      <c r="AI8786" s="439"/>
      <c r="AJ8786" s="439"/>
    </row>
    <row r="8787" spans="29:36" x14ac:dyDescent="0.25">
      <c r="AC8787" s="439"/>
      <c r="AD8787" s="439"/>
      <c r="AE8787" s="439"/>
      <c r="AF8787" s="439"/>
      <c r="AG8787" s="439"/>
      <c r="AH8787" s="439"/>
      <c r="AI8787" s="439"/>
      <c r="AJ8787" s="439"/>
    </row>
    <row r="8788" spans="29:36" x14ac:dyDescent="0.25">
      <c r="AC8788" s="439"/>
      <c r="AD8788" s="439"/>
      <c r="AE8788" s="439"/>
      <c r="AF8788" s="439"/>
      <c r="AG8788" s="439"/>
      <c r="AH8788" s="439"/>
      <c r="AI8788" s="439"/>
      <c r="AJ8788" s="439"/>
    </row>
    <row r="8789" spans="29:36" x14ac:dyDescent="0.25">
      <c r="AC8789" s="439"/>
      <c r="AD8789" s="439"/>
      <c r="AE8789" s="439"/>
      <c r="AF8789" s="439"/>
      <c r="AG8789" s="439"/>
      <c r="AH8789" s="439"/>
      <c r="AI8789" s="439"/>
      <c r="AJ8789" s="439"/>
    </row>
    <row r="8790" spans="29:36" x14ac:dyDescent="0.25">
      <c r="AC8790" s="439"/>
      <c r="AD8790" s="439"/>
      <c r="AE8790" s="439"/>
      <c r="AF8790" s="439"/>
      <c r="AG8790" s="439"/>
      <c r="AH8790" s="439"/>
      <c r="AI8790" s="439"/>
      <c r="AJ8790" s="439"/>
    </row>
    <row r="8791" spans="29:36" x14ac:dyDescent="0.25">
      <c r="AC8791" s="439"/>
      <c r="AD8791" s="439"/>
      <c r="AE8791" s="439"/>
      <c r="AF8791" s="439"/>
      <c r="AG8791" s="439"/>
      <c r="AH8791" s="439"/>
      <c r="AI8791" s="439"/>
      <c r="AJ8791" s="439"/>
    </row>
    <row r="8792" spans="29:36" x14ac:dyDescent="0.25">
      <c r="AC8792" s="439"/>
      <c r="AD8792" s="439"/>
      <c r="AE8792" s="439"/>
      <c r="AF8792" s="439"/>
      <c r="AG8792" s="439"/>
      <c r="AH8792" s="439"/>
      <c r="AI8792" s="439"/>
      <c r="AJ8792" s="439"/>
    </row>
    <row r="8793" spans="29:36" x14ac:dyDescent="0.25">
      <c r="AC8793" s="439"/>
      <c r="AD8793" s="439"/>
      <c r="AE8793" s="439"/>
      <c r="AF8793" s="439"/>
      <c r="AG8793" s="439"/>
      <c r="AH8793" s="439"/>
      <c r="AI8793" s="439"/>
      <c r="AJ8793" s="439"/>
    </row>
    <row r="8794" spans="29:36" x14ac:dyDescent="0.25">
      <c r="AC8794" s="439"/>
      <c r="AD8794" s="439"/>
      <c r="AE8794" s="439"/>
      <c r="AF8794" s="439"/>
      <c r="AG8794" s="439"/>
      <c r="AH8794" s="439"/>
      <c r="AI8794" s="439"/>
      <c r="AJ8794" s="439"/>
    </row>
    <row r="8795" spans="29:36" x14ac:dyDescent="0.25">
      <c r="AC8795" s="439"/>
      <c r="AD8795" s="439"/>
      <c r="AE8795" s="439"/>
      <c r="AF8795" s="439"/>
      <c r="AG8795" s="439"/>
      <c r="AH8795" s="439"/>
      <c r="AI8795" s="439"/>
      <c r="AJ8795" s="439"/>
    </row>
    <row r="8796" spans="29:36" x14ac:dyDescent="0.25">
      <c r="AC8796" s="439"/>
      <c r="AD8796" s="439"/>
      <c r="AE8796" s="439"/>
      <c r="AF8796" s="439"/>
      <c r="AG8796" s="439"/>
      <c r="AH8796" s="439"/>
      <c r="AI8796" s="439"/>
      <c r="AJ8796" s="439"/>
    </row>
    <row r="8797" spans="29:36" x14ac:dyDescent="0.25">
      <c r="AC8797" s="439"/>
      <c r="AD8797" s="439"/>
      <c r="AE8797" s="439"/>
      <c r="AF8797" s="439"/>
      <c r="AG8797" s="439"/>
      <c r="AH8797" s="439"/>
      <c r="AI8797" s="439"/>
      <c r="AJ8797" s="439"/>
    </row>
    <row r="8798" spans="29:36" x14ac:dyDescent="0.25">
      <c r="AC8798" s="439"/>
      <c r="AD8798" s="439"/>
      <c r="AE8798" s="439"/>
      <c r="AF8798" s="439"/>
      <c r="AG8798" s="439"/>
      <c r="AH8798" s="439"/>
      <c r="AI8798" s="439"/>
      <c r="AJ8798" s="439"/>
    </row>
    <row r="8799" spans="29:36" x14ac:dyDescent="0.25">
      <c r="AC8799" s="439"/>
      <c r="AD8799" s="439"/>
      <c r="AE8799" s="439"/>
      <c r="AF8799" s="439"/>
      <c r="AG8799" s="439"/>
      <c r="AH8799" s="439"/>
      <c r="AI8799" s="439"/>
      <c r="AJ8799" s="439"/>
    </row>
    <row r="8800" spans="29:36" x14ac:dyDescent="0.25">
      <c r="AC8800" s="439"/>
      <c r="AD8800" s="439"/>
      <c r="AE8800" s="439"/>
      <c r="AF8800" s="439"/>
      <c r="AG8800" s="439"/>
      <c r="AH8800" s="439"/>
      <c r="AI8800" s="439"/>
      <c r="AJ8800" s="439"/>
    </row>
    <row r="8801" spans="29:36" x14ac:dyDescent="0.25">
      <c r="AC8801" s="439"/>
      <c r="AD8801" s="439"/>
      <c r="AE8801" s="439"/>
      <c r="AF8801" s="439"/>
      <c r="AG8801" s="439"/>
      <c r="AH8801" s="439"/>
      <c r="AI8801" s="439"/>
      <c r="AJ8801" s="439"/>
    </row>
    <row r="8802" spans="29:36" x14ac:dyDescent="0.25">
      <c r="AC8802" s="439"/>
      <c r="AD8802" s="439"/>
      <c r="AE8802" s="439"/>
      <c r="AF8802" s="439"/>
      <c r="AG8802" s="439"/>
      <c r="AH8802" s="439"/>
      <c r="AI8802" s="439"/>
      <c r="AJ8802" s="439"/>
    </row>
    <row r="8803" spans="29:36" x14ac:dyDescent="0.25">
      <c r="AC8803" s="439"/>
      <c r="AD8803" s="439"/>
      <c r="AE8803" s="439"/>
      <c r="AF8803" s="439"/>
      <c r="AG8803" s="439"/>
      <c r="AH8803" s="439"/>
      <c r="AI8803" s="439"/>
      <c r="AJ8803" s="439"/>
    </row>
    <row r="8804" spans="29:36" x14ac:dyDescent="0.25">
      <c r="AC8804" s="439"/>
      <c r="AD8804" s="439"/>
      <c r="AE8804" s="439"/>
      <c r="AF8804" s="439"/>
      <c r="AG8804" s="439"/>
      <c r="AH8804" s="439"/>
      <c r="AI8804" s="439"/>
      <c r="AJ8804" s="439"/>
    </row>
    <row r="8805" spans="29:36" x14ac:dyDescent="0.25">
      <c r="AC8805" s="439"/>
      <c r="AD8805" s="439"/>
      <c r="AE8805" s="439"/>
      <c r="AF8805" s="439"/>
      <c r="AG8805" s="439"/>
      <c r="AH8805" s="439"/>
      <c r="AI8805" s="439"/>
      <c r="AJ8805" s="439"/>
    </row>
    <row r="8806" spans="29:36" x14ac:dyDescent="0.25">
      <c r="AC8806" s="439"/>
      <c r="AD8806" s="439"/>
      <c r="AE8806" s="439"/>
      <c r="AF8806" s="439"/>
      <c r="AG8806" s="439"/>
      <c r="AH8806" s="439"/>
      <c r="AI8806" s="439"/>
      <c r="AJ8806" s="439"/>
    </row>
    <row r="8807" spans="29:36" x14ac:dyDescent="0.25">
      <c r="AC8807" s="439"/>
      <c r="AD8807" s="439"/>
      <c r="AE8807" s="439"/>
      <c r="AF8807" s="439"/>
      <c r="AG8807" s="439"/>
      <c r="AH8807" s="439"/>
      <c r="AI8807" s="439"/>
      <c r="AJ8807" s="439"/>
    </row>
    <row r="8808" spans="29:36" x14ac:dyDescent="0.25">
      <c r="AC8808" s="439"/>
      <c r="AD8808" s="439"/>
      <c r="AE8808" s="439"/>
      <c r="AF8808" s="439"/>
      <c r="AG8808" s="439"/>
      <c r="AH8808" s="439"/>
      <c r="AI8808" s="439"/>
      <c r="AJ8808" s="439"/>
    </row>
    <row r="8809" spans="29:36" x14ac:dyDescent="0.25">
      <c r="AC8809" s="439"/>
      <c r="AD8809" s="439"/>
      <c r="AE8809" s="439"/>
      <c r="AF8809" s="439"/>
      <c r="AG8809" s="439"/>
      <c r="AH8809" s="439"/>
      <c r="AI8809" s="439"/>
      <c r="AJ8809" s="439"/>
    </row>
    <row r="8810" spans="29:36" x14ac:dyDescent="0.25">
      <c r="AC8810" s="439"/>
      <c r="AD8810" s="439"/>
      <c r="AE8810" s="439"/>
      <c r="AF8810" s="439"/>
      <c r="AG8810" s="439"/>
      <c r="AH8810" s="439"/>
      <c r="AI8810" s="439"/>
      <c r="AJ8810" s="439"/>
    </row>
    <row r="8811" spans="29:36" x14ac:dyDescent="0.25">
      <c r="AC8811" s="439"/>
      <c r="AD8811" s="439"/>
      <c r="AE8811" s="439"/>
      <c r="AF8811" s="439"/>
      <c r="AG8811" s="439"/>
      <c r="AH8811" s="439"/>
      <c r="AI8811" s="439"/>
      <c r="AJ8811" s="439"/>
    </row>
    <row r="8812" spans="29:36" x14ac:dyDescent="0.25">
      <c r="AC8812" s="439"/>
      <c r="AD8812" s="439"/>
      <c r="AE8812" s="439"/>
      <c r="AF8812" s="439"/>
      <c r="AG8812" s="439"/>
      <c r="AH8812" s="439"/>
      <c r="AI8812" s="439"/>
      <c r="AJ8812" s="439"/>
    </row>
    <row r="8813" spans="29:36" x14ac:dyDescent="0.25">
      <c r="AC8813" s="439"/>
      <c r="AD8813" s="439"/>
      <c r="AE8813" s="439"/>
      <c r="AF8813" s="439"/>
      <c r="AG8813" s="439"/>
      <c r="AH8813" s="439"/>
      <c r="AI8813" s="439"/>
      <c r="AJ8813" s="439"/>
    </row>
    <row r="8814" spans="29:36" x14ac:dyDescent="0.25">
      <c r="AC8814" s="439"/>
      <c r="AD8814" s="439"/>
      <c r="AE8814" s="439"/>
      <c r="AF8814" s="439"/>
      <c r="AG8814" s="439"/>
      <c r="AH8814" s="439"/>
      <c r="AI8814" s="439"/>
      <c r="AJ8814" s="439"/>
    </row>
    <row r="8815" spans="29:36" x14ac:dyDescent="0.25">
      <c r="AC8815" s="439"/>
      <c r="AD8815" s="439"/>
      <c r="AE8815" s="439"/>
      <c r="AF8815" s="439"/>
      <c r="AG8815" s="439"/>
      <c r="AH8815" s="439"/>
      <c r="AI8815" s="439"/>
      <c r="AJ8815" s="439"/>
    </row>
    <row r="8816" spans="29:36" x14ac:dyDescent="0.25">
      <c r="AC8816" s="439"/>
      <c r="AD8816" s="439"/>
      <c r="AE8816" s="439"/>
      <c r="AF8816" s="439"/>
      <c r="AG8816" s="439"/>
      <c r="AH8816" s="439"/>
      <c r="AI8816" s="439"/>
      <c r="AJ8816" s="439"/>
    </row>
    <row r="8817" spans="29:36" x14ac:dyDescent="0.25">
      <c r="AC8817" s="439"/>
      <c r="AD8817" s="439"/>
      <c r="AE8817" s="439"/>
      <c r="AF8817" s="439"/>
      <c r="AG8817" s="439"/>
      <c r="AH8817" s="439"/>
      <c r="AI8817" s="439"/>
      <c r="AJ8817" s="439"/>
    </row>
    <row r="8818" spans="29:36" x14ac:dyDescent="0.25">
      <c r="AC8818" s="439"/>
      <c r="AD8818" s="439"/>
      <c r="AE8818" s="439"/>
      <c r="AF8818" s="439"/>
      <c r="AG8818" s="439"/>
      <c r="AH8818" s="439"/>
      <c r="AI8818" s="439"/>
      <c r="AJ8818" s="439"/>
    </row>
    <row r="8819" spans="29:36" x14ac:dyDescent="0.25">
      <c r="AC8819" s="439"/>
      <c r="AD8819" s="439"/>
      <c r="AE8819" s="439"/>
      <c r="AF8819" s="439"/>
      <c r="AG8819" s="439"/>
      <c r="AH8819" s="439"/>
      <c r="AI8819" s="439"/>
      <c r="AJ8819" s="439"/>
    </row>
    <row r="8820" spans="29:36" x14ac:dyDescent="0.25">
      <c r="AC8820" s="439"/>
      <c r="AD8820" s="439"/>
      <c r="AE8820" s="439"/>
      <c r="AF8820" s="439"/>
      <c r="AG8820" s="439"/>
      <c r="AH8820" s="439"/>
      <c r="AI8820" s="439"/>
      <c r="AJ8820" s="439"/>
    </row>
    <row r="8821" spans="29:36" x14ac:dyDescent="0.25">
      <c r="AC8821" s="439"/>
      <c r="AD8821" s="439"/>
      <c r="AE8821" s="439"/>
      <c r="AF8821" s="439"/>
      <c r="AG8821" s="439"/>
      <c r="AH8821" s="439"/>
      <c r="AI8821" s="439"/>
      <c r="AJ8821" s="439"/>
    </row>
    <row r="8822" spans="29:36" x14ac:dyDescent="0.25">
      <c r="AC8822" s="439"/>
      <c r="AD8822" s="439"/>
      <c r="AE8822" s="439"/>
      <c r="AF8822" s="439"/>
      <c r="AG8822" s="439"/>
      <c r="AH8822" s="439"/>
      <c r="AI8822" s="439"/>
      <c r="AJ8822" s="439"/>
    </row>
    <row r="8823" spans="29:36" x14ac:dyDescent="0.25">
      <c r="AC8823" s="439"/>
      <c r="AD8823" s="439"/>
      <c r="AE8823" s="439"/>
      <c r="AF8823" s="439"/>
      <c r="AG8823" s="439"/>
      <c r="AH8823" s="439"/>
      <c r="AI8823" s="439"/>
      <c r="AJ8823" s="439"/>
    </row>
    <row r="8824" spans="29:36" x14ac:dyDescent="0.25">
      <c r="AC8824" s="439"/>
      <c r="AD8824" s="439"/>
      <c r="AE8824" s="439"/>
      <c r="AF8824" s="439"/>
      <c r="AG8824" s="439"/>
      <c r="AH8824" s="439"/>
      <c r="AI8824" s="439"/>
      <c r="AJ8824" s="439"/>
    </row>
    <row r="8825" spans="29:36" x14ac:dyDescent="0.25">
      <c r="AC8825" s="439"/>
      <c r="AD8825" s="439"/>
      <c r="AE8825" s="439"/>
      <c r="AF8825" s="439"/>
      <c r="AG8825" s="439"/>
      <c r="AH8825" s="439"/>
      <c r="AI8825" s="439"/>
      <c r="AJ8825" s="439"/>
    </row>
    <row r="8826" spans="29:36" x14ac:dyDescent="0.25">
      <c r="AC8826" s="439"/>
      <c r="AD8826" s="439"/>
      <c r="AE8826" s="439"/>
      <c r="AF8826" s="439"/>
      <c r="AG8826" s="439"/>
      <c r="AH8826" s="439"/>
      <c r="AI8826" s="439"/>
      <c r="AJ8826" s="439"/>
    </row>
    <row r="8827" spans="29:36" x14ac:dyDescent="0.25">
      <c r="AC8827" s="439"/>
      <c r="AD8827" s="439"/>
      <c r="AE8827" s="439"/>
      <c r="AF8827" s="439"/>
      <c r="AG8827" s="439"/>
      <c r="AH8827" s="439"/>
      <c r="AI8827" s="439"/>
      <c r="AJ8827" s="439"/>
    </row>
    <row r="8828" spans="29:36" x14ac:dyDescent="0.25">
      <c r="AC8828" s="439"/>
      <c r="AD8828" s="439"/>
      <c r="AE8828" s="439"/>
      <c r="AF8828" s="439"/>
      <c r="AG8828" s="439"/>
      <c r="AH8828" s="439"/>
      <c r="AI8828" s="439"/>
      <c r="AJ8828" s="439"/>
    </row>
    <row r="8829" spans="29:36" x14ac:dyDescent="0.25">
      <c r="AC8829" s="439"/>
      <c r="AD8829" s="439"/>
      <c r="AE8829" s="439"/>
      <c r="AF8829" s="439"/>
      <c r="AG8829" s="439"/>
      <c r="AH8829" s="439"/>
      <c r="AI8829" s="439"/>
      <c r="AJ8829" s="439"/>
    </row>
    <row r="8830" spans="29:36" x14ac:dyDescent="0.25">
      <c r="AC8830" s="439"/>
      <c r="AD8830" s="439"/>
      <c r="AE8830" s="439"/>
      <c r="AF8830" s="439"/>
      <c r="AG8830" s="439"/>
      <c r="AH8830" s="439"/>
      <c r="AI8830" s="439"/>
      <c r="AJ8830" s="439"/>
    </row>
    <row r="8831" spans="29:36" x14ac:dyDescent="0.25">
      <c r="AC8831" s="439"/>
      <c r="AD8831" s="439"/>
      <c r="AE8831" s="439"/>
      <c r="AF8831" s="439"/>
      <c r="AG8831" s="439"/>
      <c r="AH8831" s="439"/>
      <c r="AI8831" s="439"/>
      <c r="AJ8831" s="439"/>
    </row>
    <row r="8832" spans="29:36" x14ac:dyDescent="0.25">
      <c r="AC8832" s="439"/>
      <c r="AD8832" s="439"/>
      <c r="AE8832" s="439"/>
      <c r="AF8832" s="439"/>
      <c r="AG8832" s="439"/>
      <c r="AH8832" s="439"/>
      <c r="AI8832" s="439"/>
      <c r="AJ8832" s="439"/>
    </row>
    <row r="8833" spans="29:36" x14ac:dyDescent="0.25">
      <c r="AC8833" s="439"/>
      <c r="AD8833" s="439"/>
      <c r="AE8833" s="439"/>
      <c r="AF8833" s="439"/>
      <c r="AG8833" s="439"/>
      <c r="AH8833" s="439"/>
      <c r="AI8833" s="439"/>
      <c r="AJ8833" s="439"/>
    </row>
    <row r="8834" spans="29:36" x14ac:dyDescent="0.25">
      <c r="AC8834" s="439"/>
      <c r="AD8834" s="439"/>
      <c r="AE8834" s="439"/>
      <c r="AF8834" s="439"/>
      <c r="AG8834" s="439"/>
      <c r="AH8834" s="439"/>
      <c r="AI8834" s="439"/>
      <c r="AJ8834" s="439"/>
    </row>
    <row r="8835" spans="29:36" x14ac:dyDescent="0.25">
      <c r="AC8835" s="439"/>
      <c r="AD8835" s="439"/>
      <c r="AE8835" s="439"/>
      <c r="AF8835" s="439"/>
      <c r="AG8835" s="439"/>
      <c r="AH8835" s="439"/>
      <c r="AI8835" s="439"/>
      <c r="AJ8835" s="439"/>
    </row>
    <row r="8836" spans="29:36" x14ac:dyDescent="0.25">
      <c r="AC8836" s="439"/>
      <c r="AD8836" s="439"/>
      <c r="AE8836" s="439"/>
      <c r="AF8836" s="439"/>
      <c r="AG8836" s="439"/>
      <c r="AH8836" s="439"/>
      <c r="AI8836" s="439"/>
      <c r="AJ8836" s="439"/>
    </row>
    <row r="8837" spans="29:36" x14ac:dyDescent="0.25">
      <c r="AC8837" s="439"/>
      <c r="AD8837" s="439"/>
      <c r="AE8837" s="439"/>
      <c r="AF8837" s="439"/>
      <c r="AG8837" s="439"/>
      <c r="AH8837" s="439"/>
      <c r="AI8837" s="439"/>
      <c r="AJ8837" s="439"/>
    </row>
    <row r="8838" spans="29:36" x14ac:dyDescent="0.25">
      <c r="AC8838" s="439"/>
      <c r="AD8838" s="439"/>
      <c r="AE8838" s="439"/>
      <c r="AF8838" s="439"/>
      <c r="AG8838" s="439"/>
      <c r="AH8838" s="439"/>
      <c r="AI8838" s="439"/>
      <c r="AJ8838" s="439"/>
    </row>
    <row r="8839" spans="29:36" x14ac:dyDescent="0.25">
      <c r="AC8839" s="439"/>
      <c r="AD8839" s="439"/>
      <c r="AE8839" s="439"/>
      <c r="AF8839" s="439"/>
      <c r="AG8839" s="439"/>
      <c r="AH8839" s="439"/>
      <c r="AI8839" s="439"/>
      <c r="AJ8839" s="439"/>
    </row>
    <row r="8840" spans="29:36" x14ac:dyDescent="0.25">
      <c r="AC8840" s="439"/>
      <c r="AD8840" s="439"/>
      <c r="AE8840" s="439"/>
      <c r="AF8840" s="439"/>
      <c r="AG8840" s="439"/>
      <c r="AH8840" s="439"/>
      <c r="AI8840" s="439"/>
      <c r="AJ8840" s="439"/>
    </row>
    <row r="8841" spans="29:36" x14ac:dyDescent="0.25">
      <c r="AC8841" s="439"/>
      <c r="AD8841" s="439"/>
      <c r="AE8841" s="439"/>
      <c r="AF8841" s="439"/>
      <c r="AG8841" s="439"/>
      <c r="AH8841" s="439"/>
      <c r="AI8841" s="439"/>
      <c r="AJ8841" s="439"/>
    </row>
    <row r="8842" spans="29:36" x14ac:dyDescent="0.25">
      <c r="AC8842" s="439"/>
      <c r="AD8842" s="439"/>
      <c r="AE8842" s="439"/>
      <c r="AF8842" s="439"/>
      <c r="AG8842" s="439"/>
      <c r="AH8842" s="439"/>
      <c r="AI8842" s="439"/>
      <c r="AJ8842" s="439"/>
    </row>
    <row r="8843" spans="29:36" x14ac:dyDescent="0.25">
      <c r="AC8843" s="439"/>
      <c r="AD8843" s="439"/>
      <c r="AE8843" s="439"/>
      <c r="AF8843" s="439"/>
      <c r="AG8843" s="439"/>
      <c r="AH8843" s="439"/>
      <c r="AI8843" s="439"/>
      <c r="AJ8843" s="439"/>
    </row>
    <row r="8844" spans="29:36" x14ac:dyDescent="0.25">
      <c r="AC8844" s="439"/>
      <c r="AD8844" s="439"/>
      <c r="AE8844" s="439"/>
      <c r="AF8844" s="439"/>
      <c r="AG8844" s="439"/>
      <c r="AH8844" s="439"/>
      <c r="AI8844" s="439"/>
      <c r="AJ8844" s="439"/>
    </row>
    <row r="8845" spans="29:36" x14ac:dyDescent="0.25">
      <c r="AC8845" s="439"/>
      <c r="AD8845" s="439"/>
      <c r="AE8845" s="439"/>
      <c r="AF8845" s="439"/>
      <c r="AG8845" s="439"/>
      <c r="AH8845" s="439"/>
      <c r="AI8845" s="439"/>
      <c r="AJ8845" s="439"/>
    </row>
    <row r="8846" spans="29:36" x14ac:dyDescent="0.25">
      <c r="AC8846" s="439"/>
      <c r="AD8846" s="439"/>
      <c r="AE8846" s="439"/>
      <c r="AF8846" s="439"/>
      <c r="AG8846" s="439"/>
      <c r="AH8846" s="439"/>
      <c r="AI8846" s="439"/>
      <c r="AJ8846" s="439"/>
    </row>
    <row r="8847" spans="29:36" x14ac:dyDescent="0.25">
      <c r="AC8847" s="439"/>
      <c r="AD8847" s="439"/>
      <c r="AE8847" s="439"/>
      <c r="AF8847" s="439"/>
      <c r="AG8847" s="439"/>
      <c r="AH8847" s="439"/>
      <c r="AI8847" s="439"/>
      <c r="AJ8847" s="439"/>
    </row>
    <row r="8848" spans="29:36" x14ac:dyDescent="0.25">
      <c r="AC8848" s="439"/>
      <c r="AD8848" s="439"/>
      <c r="AE8848" s="439"/>
      <c r="AF8848" s="439"/>
      <c r="AG8848" s="439"/>
      <c r="AH8848" s="439"/>
      <c r="AI8848" s="439"/>
      <c r="AJ8848" s="439"/>
    </row>
    <row r="8849" spans="29:36" x14ac:dyDescent="0.25">
      <c r="AC8849" s="439"/>
      <c r="AD8849" s="439"/>
      <c r="AE8849" s="439"/>
      <c r="AF8849" s="439"/>
      <c r="AG8849" s="439"/>
      <c r="AH8849" s="439"/>
      <c r="AI8849" s="439"/>
      <c r="AJ8849" s="439"/>
    </row>
    <row r="8850" spans="29:36" x14ac:dyDescent="0.25">
      <c r="AC8850" s="439"/>
      <c r="AD8850" s="439"/>
      <c r="AE8850" s="439"/>
      <c r="AF8850" s="439"/>
      <c r="AG8850" s="439"/>
      <c r="AH8850" s="439"/>
      <c r="AI8850" s="439"/>
      <c r="AJ8850" s="439"/>
    </row>
    <row r="8851" spans="29:36" x14ac:dyDescent="0.25">
      <c r="AC8851" s="439"/>
      <c r="AD8851" s="439"/>
      <c r="AE8851" s="439"/>
      <c r="AF8851" s="439"/>
      <c r="AG8851" s="439"/>
      <c r="AH8851" s="439"/>
      <c r="AI8851" s="439"/>
      <c r="AJ8851" s="439"/>
    </row>
    <row r="8852" spans="29:36" x14ac:dyDescent="0.25">
      <c r="AC8852" s="439"/>
      <c r="AD8852" s="439"/>
      <c r="AE8852" s="439"/>
      <c r="AF8852" s="439"/>
      <c r="AG8852" s="439"/>
      <c r="AH8852" s="439"/>
      <c r="AI8852" s="439"/>
      <c r="AJ8852" s="439"/>
    </row>
    <row r="8853" spans="29:36" x14ac:dyDescent="0.25">
      <c r="AC8853" s="439"/>
      <c r="AD8853" s="439"/>
      <c r="AE8853" s="439"/>
      <c r="AF8853" s="439"/>
      <c r="AG8853" s="439"/>
      <c r="AH8853" s="439"/>
      <c r="AI8853" s="439"/>
      <c r="AJ8853" s="439"/>
    </row>
    <row r="8854" spans="29:36" x14ac:dyDescent="0.25">
      <c r="AC8854" s="439"/>
      <c r="AD8854" s="439"/>
      <c r="AE8854" s="439"/>
      <c r="AF8854" s="439"/>
      <c r="AG8854" s="439"/>
      <c r="AH8854" s="439"/>
      <c r="AI8854" s="439"/>
      <c r="AJ8854" s="439"/>
    </row>
    <row r="8855" spans="29:36" x14ac:dyDescent="0.25">
      <c r="AC8855" s="439"/>
      <c r="AD8855" s="439"/>
      <c r="AE8855" s="439"/>
      <c r="AF8855" s="439"/>
      <c r="AG8855" s="439"/>
      <c r="AH8855" s="439"/>
      <c r="AI8855" s="439"/>
      <c r="AJ8855" s="439"/>
    </row>
    <row r="8856" spans="29:36" x14ac:dyDescent="0.25">
      <c r="AC8856" s="439"/>
      <c r="AD8856" s="439"/>
      <c r="AE8856" s="439"/>
      <c r="AF8856" s="439"/>
      <c r="AG8856" s="439"/>
      <c r="AH8856" s="439"/>
      <c r="AI8856" s="439"/>
      <c r="AJ8856" s="439"/>
    </row>
    <row r="8857" spans="29:36" x14ac:dyDescent="0.25">
      <c r="AC8857" s="439"/>
      <c r="AD8857" s="439"/>
      <c r="AE8857" s="439"/>
      <c r="AF8857" s="439"/>
      <c r="AG8857" s="439"/>
      <c r="AH8857" s="439"/>
      <c r="AI8857" s="439"/>
      <c r="AJ8857" s="439"/>
    </row>
    <row r="8858" spans="29:36" x14ac:dyDescent="0.25">
      <c r="AC8858" s="439"/>
      <c r="AD8858" s="439"/>
      <c r="AE8858" s="439"/>
      <c r="AF8858" s="439"/>
      <c r="AG8858" s="439"/>
      <c r="AH8858" s="439"/>
      <c r="AI8858" s="439"/>
      <c r="AJ8858" s="439"/>
    </row>
    <row r="8859" spans="29:36" x14ac:dyDescent="0.25">
      <c r="AC8859" s="439"/>
      <c r="AD8859" s="439"/>
      <c r="AE8859" s="439"/>
      <c r="AF8859" s="439"/>
      <c r="AG8859" s="439"/>
      <c r="AH8859" s="439"/>
      <c r="AI8859" s="439"/>
      <c r="AJ8859" s="439"/>
    </row>
    <row r="8860" spans="29:36" x14ac:dyDescent="0.25">
      <c r="AC8860" s="439"/>
      <c r="AD8860" s="439"/>
      <c r="AE8860" s="439"/>
      <c r="AF8860" s="439"/>
      <c r="AG8860" s="439"/>
      <c r="AH8860" s="439"/>
      <c r="AI8860" s="439"/>
      <c r="AJ8860" s="439"/>
    </row>
    <row r="8861" spans="29:36" x14ac:dyDescent="0.25">
      <c r="AC8861" s="439"/>
      <c r="AD8861" s="439"/>
      <c r="AE8861" s="439"/>
      <c r="AF8861" s="439"/>
      <c r="AG8861" s="439"/>
      <c r="AH8861" s="439"/>
      <c r="AI8861" s="439"/>
      <c r="AJ8861" s="439"/>
    </row>
    <row r="8862" spans="29:36" x14ac:dyDescent="0.25">
      <c r="AC8862" s="439"/>
      <c r="AD8862" s="439"/>
      <c r="AE8862" s="439"/>
      <c r="AF8862" s="439"/>
      <c r="AG8862" s="439"/>
      <c r="AH8862" s="439"/>
      <c r="AI8862" s="439"/>
      <c r="AJ8862" s="439"/>
    </row>
    <row r="8863" spans="29:36" x14ac:dyDescent="0.25">
      <c r="AC8863" s="439"/>
      <c r="AD8863" s="439"/>
      <c r="AE8863" s="439"/>
      <c r="AF8863" s="439"/>
      <c r="AG8863" s="439"/>
      <c r="AH8863" s="439"/>
      <c r="AI8863" s="439"/>
      <c r="AJ8863" s="439"/>
    </row>
    <row r="8864" spans="29:36" x14ac:dyDescent="0.25">
      <c r="AC8864" s="439"/>
      <c r="AD8864" s="439"/>
      <c r="AE8864" s="439"/>
      <c r="AF8864" s="439"/>
      <c r="AG8864" s="439"/>
      <c r="AH8864" s="439"/>
      <c r="AI8864" s="439"/>
      <c r="AJ8864" s="439"/>
    </row>
    <row r="8865" spans="29:36" x14ac:dyDescent="0.25">
      <c r="AC8865" s="439"/>
      <c r="AD8865" s="439"/>
      <c r="AE8865" s="439"/>
      <c r="AF8865" s="439"/>
      <c r="AG8865" s="439"/>
      <c r="AH8865" s="439"/>
      <c r="AI8865" s="439"/>
      <c r="AJ8865" s="439"/>
    </row>
    <row r="8866" spans="29:36" x14ac:dyDescent="0.25">
      <c r="AC8866" s="439"/>
      <c r="AD8866" s="439"/>
      <c r="AE8866" s="439"/>
      <c r="AF8866" s="439"/>
      <c r="AG8866" s="439"/>
      <c r="AH8866" s="439"/>
      <c r="AI8866" s="439"/>
      <c r="AJ8866" s="439"/>
    </row>
    <row r="8867" spans="29:36" x14ac:dyDescent="0.25">
      <c r="AC8867" s="439"/>
      <c r="AD8867" s="439"/>
      <c r="AE8867" s="439"/>
      <c r="AF8867" s="439"/>
      <c r="AG8867" s="439"/>
      <c r="AH8867" s="439"/>
      <c r="AI8867" s="439"/>
      <c r="AJ8867" s="439"/>
    </row>
    <row r="8868" spans="29:36" x14ac:dyDescent="0.25">
      <c r="AC8868" s="439"/>
      <c r="AD8868" s="439"/>
      <c r="AE8868" s="439"/>
      <c r="AF8868" s="439"/>
      <c r="AG8868" s="439"/>
      <c r="AH8868" s="439"/>
      <c r="AI8868" s="439"/>
      <c r="AJ8868" s="439"/>
    </row>
    <row r="8869" spans="29:36" x14ac:dyDescent="0.25">
      <c r="AC8869" s="439"/>
      <c r="AD8869" s="439"/>
      <c r="AE8869" s="439"/>
      <c r="AF8869" s="439"/>
      <c r="AG8869" s="439"/>
      <c r="AH8869" s="439"/>
      <c r="AI8869" s="439"/>
      <c r="AJ8869" s="439"/>
    </row>
    <row r="8870" spans="29:36" x14ac:dyDescent="0.25">
      <c r="AC8870" s="439"/>
      <c r="AD8870" s="439"/>
      <c r="AE8870" s="439"/>
      <c r="AF8870" s="439"/>
      <c r="AG8870" s="439"/>
      <c r="AH8870" s="439"/>
      <c r="AI8870" s="439"/>
      <c r="AJ8870" s="439"/>
    </row>
    <row r="8871" spans="29:36" x14ac:dyDescent="0.25">
      <c r="AC8871" s="439"/>
      <c r="AD8871" s="439"/>
      <c r="AE8871" s="439"/>
      <c r="AF8871" s="439"/>
      <c r="AG8871" s="439"/>
      <c r="AH8871" s="439"/>
      <c r="AI8871" s="439"/>
      <c r="AJ8871" s="439"/>
    </row>
    <row r="8872" spans="29:36" x14ac:dyDescent="0.25">
      <c r="AC8872" s="439"/>
      <c r="AD8872" s="439"/>
      <c r="AE8872" s="439"/>
      <c r="AF8872" s="439"/>
      <c r="AG8872" s="439"/>
      <c r="AH8872" s="439"/>
      <c r="AI8872" s="439"/>
      <c r="AJ8872" s="439"/>
    </row>
    <row r="8873" spans="29:36" x14ac:dyDescent="0.25">
      <c r="AC8873" s="439"/>
      <c r="AD8873" s="439"/>
      <c r="AE8873" s="439"/>
      <c r="AF8873" s="439"/>
      <c r="AG8873" s="439"/>
      <c r="AH8873" s="439"/>
      <c r="AI8873" s="439"/>
      <c r="AJ8873" s="439"/>
    </row>
    <row r="8874" spans="29:36" x14ac:dyDescent="0.25">
      <c r="AC8874" s="439"/>
      <c r="AD8874" s="439"/>
      <c r="AE8874" s="439"/>
      <c r="AF8874" s="439"/>
      <c r="AG8874" s="439"/>
      <c r="AH8874" s="439"/>
      <c r="AI8874" s="439"/>
      <c r="AJ8874" s="439"/>
    </row>
    <row r="8875" spans="29:36" x14ac:dyDescent="0.25">
      <c r="AC8875" s="439"/>
      <c r="AD8875" s="439"/>
      <c r="AE8875" s="439"/>
      <c r="AF8875" s="439"/>
      <c r="AG8875" s="439"/>
      <c r="AH8875" s="439"/>
      <c r="AI8875" s="439"/>
      <c r="AJ8875" s="439"/>
    </row>
    <row r="8876" spans="29:36" x14ac:dyDescent="0.25">
      <c r="AC8876" s="439"/>
      <c r="AD8876" s="439"/>
      <c r="AE8876" s="439"/>
      <c r="AF8876" s="439"/>
      <c r="AG8876" s="439"/>
      <c r="AH8876" s="439"/>
      <c r="AI8876" s="439"/>
      <c r="AJ8876" s="439"/>
    </row>
    <row r="8877" spans="29:36" x14ac:dyDescent="0.25">
      <c r="AC8877" s="439"/>
      <c r="AD8877" s="439"/>
      <c r="AE8877" s="439"/>
      <c r="AF8877" s="439"/>
      <c r="AG8877" s="439"/>
      <c r="AH8877" s="439"/>
      <c r="AI8877" s="439"/>
      <c r="AJ8877" s="439"/>
    </row>
    <row r="8878" spans="29:36" x14ac:dyDescent="0.25">
      <c r="AC8878" s="439"/>
      <c r="AD8878" s="439"/>
      <c r="AE8878" s="439"/>
      <c r="AF8878" s="439"/>
      <c r="AG8878" s="439"/>
      <c r="AH8878" s="439"/>
      <c r="AI8878" s="439"/>
      <c r="AJ8878" s="439"/>
    </row>
    <row r="8879" spans="29:36" x14ac:dyDescent="0.25">
      <c r="AC8879" s="439"/>
      <c r="AD8879" s="439"/>
      <c r="AE8879" s="439"/>
      <c r="AF8879" s="439"/>
      <c r="AG8879" s="439"/>
      <c r="AH8879" s="439"/>
      <c r="AI8879" s="439"/>
      <c r="AJ8879" s="439"/>
    </row>
    <row r="8880" spans="29:36" x14ac:dyDescent="0.25">
      <c r="AC8880" s="439"/>
      <c r="AD8880" s="439"/>
      <c r="AE8880" s="439"/>
      <c r="AF8880" s="439"/>
      <c r="AG8880" s="439"/>
      <c r="AH8880" s="439"/>
      <c r="AI8880" s="439"/>
      <c r="AJ8880" s="439"/>
    </row>
    <row r="8881" spans="29:36" x14ac:dyDescent="0.25">
      <c r="AC8881" s="439"/>
      <c r="AD8881" s="439"/>
      <c r="AE8881" s="439"/>
      <c r="AF8881" s="439"/>
      <c r="AG8881" s="439"/>
      <c r="AH8881" s="439"/>
      <c r="AI8881" s="439"/>
      <c r="AJ8881" s="439"/>
    </row>
    <row r="8882" spans="29:36" x14ac:dyDescent="0.25">
      <c r="AC8882" s="439"/>
      <c r="AD8882" s="439"/>
      <c r="AE8882" s="439"/>
      <c r="AF8882" s="439"/>
      <c r="AG8882" s="439"/>
      <c r="AH8882" s="439"/>
      <c r="AI8882" s="439"/>
      <c r="AJ8882" s="439"/>
    </row>
    <row r="8883" spans="29:36" x14ac:dyDescent="0.25">
      <c r="AC8883" s="439"/>
      <c r="AD8883" s="439"/>
      <c r="AE8883" s="439"/>
      <c r="AF8883" s="439"/>
      <c r="AG8883" s="439"/>
      <c r="AH8883" s="439"/>
      <c r="AI8883" s="439"/>
      <c r="AJ8883" s="439"/>
    </row>
    <row r="8884" spans="29:36" x14ac:dyDescent="0.25">
      <c r="AC8884" s="439"/>
      <c r="AD8884" s="439"/>
      <c r="AE8884" s="439"/>
      <c r="AF8884" s="439"/>
      <c r="AG8884" s="439"/>
      <c r="AH8884" s="439"/>
      <c r="AI8884" s="439"/>
      <c r="AJ8884" s="439"/>
    </row>
    <row r="8885" spans="29:36" x14ac:dyDescent="0.25">
      <c r="AC8885" s="439"/>
      <c r="AD8885" s="439"/>
      <c r="AE8885" s="439"/>
      <c r="AF8885" s="439"/>
      <c r="AG8885" s="439"/>
      <c r="AH8885" s="439"/>
      <c r="AI8885" s="439"/>
      <c r="AJ8885" s="439"/>
    </row>
    <row r="8886" spans="29:36" x14ac:dyDescent="0.25">
      <c r="AC8886" s="439"/>
      <c r="AD8886" s="439"/>
      <c r="AE8886" s="439"/>
      <c r="AF8886" s="439"/>
      <c r="AG8886" s="439"/>
      <c r="AH8886" s="439"/>
      <c r="AI8886" s="439"/>
      <c r="AJ8886" s="439"/>
    </row>
    <row r="8887" spans="29:36" x14ac:dyDescent="0.25">
      <c r="AC8887" s="439"/>
      <c r="AD8887" s="439"/>
      <c r="AE8887" s="439"/>
      <c r="AF8887" s="439"/>
      <c r="AG8887" s="439"/>
      <c r="AH8887" s="439"/>
      <c r="AI8887" s="439"/>
      <c r="AJ8887" s="439"/>
    </row>
    <row r="8888" spans="29:36" x14ac:dyDescent="0.25">
      <c r="AC8888" s="439"/>
      <c r="AD8888" s="439"/>
      <c r="AE8888" s="439"/>
      <c r="AF8888" s="439"/>
      <c r="AG8888" s="439"/>
      <c r="AH8888" s="439"/>
      <c r="AI8888" s="439"/>
      <c r="AJ8888" s="439"/>
    </row>
    <row r="8889" spans="29:36" x14ac:dyDescent="0.25">
      <c r="AC8889" s="439"/>
      <c r="AD8889" s="439"/>
      <c r="AE8889" s="439"/>
      <c r="AF8889" s="439"/>
      <c r="AG8889" s="439"/>
      <c r="AH8889" s="439"/>
      <c r="AI8889" s="439"/>
      <c r="AJ8889" s="439"/>
    </row>
    <row r="8890" spans="29:36" x14ac:dyDescent="0.25">
      <c r="AC8890" s="439"/>
      <c r="AD8890" s="439"/>
      <c r="AE8890" s="439"/>
      <c r="AF8890" s="439"/>
      <c r="AG8890" s="439"/>
      <c r="AH8890" s="439"/>
      <c r="AI8890" s="439"/>
      <c r="AJ8890" s="439"/>
    </row>
    <row r="8891" spans="29:36" x14ac:dyDescent="0.25">
      <c r="AC8891" s="439"/>
      <c r="AD8891" s="439"/>
      <c r="AE8891" s="439"/>
      <c r="AF8891" s="439"/>
      <c r="AG8891" s="439"/>
      <c r="AH8891" s="439"/>
      <c r="AI8891" s="439"/>
      <c r="AJ8891" s="439"/>
    </row>
    <row r="8892" spans="29:36" x14ac:dyDescent="0.25">
      <c r="AC8892" s="439"/>
      <c r="AD8892" s="439"/>
      <c r="AE8892" s="439"/>
      <c r="AF8892" s="439"/>
      <c r="AG8892" s="439"/>
      <c r="AH8892" s="439"/>
      <c r="AI8892" s="439"/>
      <c r="AJ8892" s="439"/>
    </row>
    <row r="8893" spans="29:36" x14ac:dyDescent="0.25">
      <c r="AC8893" s="439"/>
      <c r="AD8893" s="439"/>
      <c r="AE8893" s="439"/>
      <c r="AF8893" s="439"/>
      <c r="AG8893" s="439"/>
      <c r="AH8893" s="439"/>
      <c r="AI8893" s="439"/>
      <c r="AJ8893" s="439"/>
    </row>
    <row r="8894" spans="29:36" x14ac:dyDescent="0.25">
      <c r="AC8894" s="439"/>
      <c r="AD8894" s="439"/>
      <c r="AE8894" s="439"/>
      <c r="AF8894" s="439"/>
      <c r="AG8894" s="439"/>
      <c r="AH8894" s="439"/>
      <c r="AI8894" s="439"/>
      <c r="AJ8894" s="439"/>
    </row>
    <row r="8895" spans="29:36" x14ac:dyDescent="0.25">
      <c r="AC8895" s="439"/>
      <c r="AD8895" s="439"/>
      <c r="AE8895" s="439"/>
      <c r="AF8895" s="439"/>
      <c r="AG8895" s="439"/>
      <c r="AH8895" s="439"/>
      <c r="AI8895" s="439"/>
      <c r="AJ8895" s="439"/>
    </row>
    <row r="8896" spans="29:36" x14ac:dyDescent="0.25">
      <c r="AC8896" s="439"/>
      <c r="AD8896" s="439"/>
      <c r="AE8896" s="439"/>
      <c r="AF8896" s="439"/>
      <c r="AG8896" s="439"/>
      <c r="AH8896" s="439"/>
      <c r="AI8896" s="439"/>
      <c r="AJ8896" s="439"/>
    </row>
    <row r="8897" spans="29:36" x14ac:dyDescent="0.25">
      <c r="AC8897" s="439"/>
      <c r="AD8897" s="439"/>
      <c r="AE8897" s="439"/>
      <c r="AF8897" s="439"/>
      <c r="AG8897" s="439"/>
      <c r="AH8897" s="439"/>
      <c r="AI8897" s="439"/>
      <c r="AJ8897" s="439"/>
    </row>
    <row r="8898" spans="29:36" x14ac:dyDescent="0.25">
      <c r="AC8898" s="439"/>
      <c r="AD8898" s="439"/>
      <c r="AE8898" s="439"/>
      <c r="AF8898" s="439"/>
      <c r="AG8898" s="439"/>
      <c r="AH8898" s="439"/>
      <c r="AI8898" s="439"/>
      <c r="AJ8898" s="439"/>
    </row>
    <row r="8899" spans="29:36" x14ac:dyDescent="0.25">
      <c r="AC8899" s="439"/>
      <c r="AD8899" s="439"/>
      <c r="AE8899" s="439"/>
      <c r="AF8899" s="439"/>
      <c r="AG8899" s="439"/>
      <c r="AH8899" s="439"/>
      <c r="AI8899" s="439"/>
      <c r="AJ8899" s="439"/>
    </row>
    <row r="8900" spans="29:36" x14ac:dyDescent="0.25">
      <c r="AC8900" s="439"/>
      <c r="AD8900" s="439"/>
      <c r="AE8900" s="439"/>
      <c r="AF8900" s="439"/>
      <c r="AG8900" s="439"/>
      <c r="AH8900" s="439"/>
      <c r="AI8900" s="439"/>
      <c r="AJ8900" s="439"/>
    </row>
    <row r="8901" spans="29:36" x14ac:dyDescent="0.25">
      <c r="AC8901" s="439"/>
      <c r="AD8901" s="439"/>
      <c r="AE8901" s="439"/>
      <c r="AF8901" s="439"/>
      <c r="AG8901" s="439"/>
      <c r="AH8901" s="439"/>
      <c r="AI8901" s="439"/>
      <c r="AJ8901" s="439"/>
    </row>
    <row r="8902" spans="29:36" x14ac:dyDescent="0.25">
      <c r="AC8902" s="439"/>
      <c r="AD8902" s="439"/>
      <c r="AE8902" s="439"/>
      <c r="AF8902" s="439"/>
      <c r="AG8902" s="439"/>
      <c r="AH8902" s="439"/>
      <c r="AI8902" s="439"/>
      <c r="AJ8902" s="439"/>
    </row>
    <row r="8903" spans="29:36" x14ac:dyDescent="0.25">
      <c r="AC8903" s="439"/>
      <c r="AD8903" s="439"/>
      <c r="AE8903" s="439"/>
      <c r="AF8903" s="439"/>
      <c r="AG8903" s="439"/>
      <c r="AH8903" s="439"/>
      <c r="AI8903" s="439"/>
      <c r="AJ8903" s="439"/>
    </row>
    <row r="8904" spans="29:36" x14ac:dyDescent="0.25">
      <c r="AC8904" s="439"/>
      <c r="AD8904" s="439"/>
      <c r="AE8904" s="439"/>
      <c r="AF8904" s="439"/>
      <c r="AG8904" s="439"/>
      <c r="AH8904" s="439"/>
      <c r="AI8904" s="439"/>
      <c r="AJ8904" s="439"/>
    </row>
    <row r="8905" spans="29:36" x14ac:dyDescent="0.25">
      <c r="AC8905" s="439"/>
      <c r="AD8905" s="439"/>
      <c r="AE8905" s="439"/>
      <c r="AF8905" s="439"/>
      <c r="AG8905" s="439"/>
      <c r="AH8905" s="439"/>
      <c r="AI8905" s="439"/>
      <c r="AJ8905" s="439"/>
    </row>
    <row r="8906" spans="29:36" x14ac:dyDescent="0.25">
      <c r="AC8906" s="439"/>
      <c r="AD8906" s="439"/>
      <c r="AE8906" s="439"/>
      <c r="AF8906" s="439"/>
      <c r="AG8906" s="439"/>
      <c r="AH8906" s="439"/>
      <c r="AI8906" s="439"/>
      <c r="AJ8906" s="439"/>
    </row>
    <row r="8907" spans="29:36" x14ac:dyDescent="0.25">
      <c r="AC8907" s="439"/>
      <c r="AD8907" s="439"/>
      <c r="AE8907" s="439"/>
      <c r="AF8907" s="439"/>
      <c r="AG8907" s="439"/>
      <c r="AH8907" s="439"/>
      <c r="AI8907" s="439"/>
      <c r="AJ8907" s="439"/>
    </row>
    <row r="8908" spans="29:36" x14ac:dyDescent="0.25">
      <c r="AC8908" s="439"/>
      <c r="AD8908" s="439"/>
      <c r="AE8908" s="439"/>
      <c r="AF8908" s="439"/>
      <c r="AG8908" s="439"/>
      <c r="AH8908" s="439"/>
      <c r="AI8908" s="439"/>
      <c r="AJ8908" s="439"/>
    </row>
    <row r="8909" spans="29:36" x14ac:dyDescent="0.25">
      <c r="AC8909" s="439"/>
      <c r="AD8909" s="439"/>
      <c r="AE8909" s="439"/>
      <c r="AF8909" s="439"/>
      <c r="AG8909" s="439"/>
      <c r="AH8909" s="439"/>
      <c r="AI8909" s="439"/>
      <c r="AJ8909" s="439"/>
    </row>
    <row r="8910" spans="29:36" x14ac:dyDescent="0.25">
      <c r="AC8910" s="439"/>
      <c r="AD8910" s="439"/>
      <c r="AE8910" s="439"/>
      <c r="AF8910" s="439"/>
      <c r="AG8910" s="439"/>
      <c r="AH8910" s="439"/>
      <c r="AI8910" s="439"/>
      <c r="AJ8910" s="439"/>
    </row>
    <row r="8911" spans="29:36" x14ac:dyDescent="0.25">
      <c r="AC8911" s="439"/>
      <c r="AD8911" s="439"/>
      <c r="AE8911" s="439"/>
      <c r="AF8911" s="439"/>
      <c r="AG8911" s="439"/>
      <c r="AH8911" s="439"/>
      <c r="AI8911" s="439"/>
      <c r="AJ8911" s="439"/>
    </row>
    <row r="8912" spans="29:36" x14ac:dyDescent="0.25">
      <c r="AC8912" s="439"/>
      <c r="AD8912" s="439"/>
      <c r="AE8912" s="439"/>
      <c r="AF8912" s="439"/>
      <c r="AG8912" s="439"/>
      <c r="AH8912" s="439"/>
      <c r="AI8912" s="439"/>
      <c r="AJ8912" s="439"/>
    </row>
    <row r="8913" spans="29:36" x14ac:dyDescent="0.25">
      <c r="AC8913" s="439"/>
      <c r="AD8913" s="439"/>
      <c r="AE8913" s="439"/>
      <c r="AF8913" s="439"/>
      <c r="AG8913" s="439"/>
      <c r="AH8913" s="439"/>
      <c r="AI8913" s="439"/>
      <c r="AJ8913" s="439"/>
    </row>
    <row r="8914" spans="29:36" x14ac:dyDescent="0.25">
      <c r="AC8914" s="439"/>
      <c r="AD8914" s="439"/>
      <c r="AE8914" s="439"/>
      <c r="AF8914" s="439"/>
      <c r="AG8914" s="439"/>
      <c r="AH8914" s="439"/>
      <c r="AI8914" s="439"/>
      <c r="AJ8914" s="439"/>
    </row>
    <row r="8915" spans="29:36" x14ac:dyDescent="0.25">
      <c r="AC8915" s="439"/>
      <c r="AD8915" s="439"/>
      <c r="AE8915" s="439"/>
      <c r="AF8915" s="439"/>
      <c r="AG8915" s="439"/>
      <c r="AH8915" s="439"/>
      <c r="AI8915" s="439"/>
      <c r="AJ8915" s="439"/>
    </row>
    <row r="8916" spans="29:36" x14ac:dyDescent="0.25">
      <c r="AC8916" s="439"/>
      <c r="AD8916" s="439"/>
      <c r="AE8916" s="439"/>
      <c r="AF8916" s="439"/>
      <c r="AG8916" s="439"/>
      <c r="AH8916" s="439"/>
      <c r="AI8916" s="439"/>
      <c r="AJ8916" s="439"/>
    </row>
    <row r="8917" spans="29:36" x14ac:dyDescent="0.25">
      <c r="AC8917" s="439"/>
      <c r="AD8917" s="439"/>
      <c r="AE8917" s="439"/>
      <c r="AF8917" s="439"/>
      <c r="AG8917" s="439"/>
      <c r="AH8917" s="439"/>
      <c r="AI8917" s="439"/>
      <c r="AJ8917" s="439"/>
    </row>
    <row r="8918" spans="29:36" x14ac:dyDescent="0.25">
      <c r="AC8918" s="439"/>
      <c r="AD8918" s="439"/>
      <c r="AE8918" s="439"/>
      <c r="AF8918" s="439"/>
      <c r="AG8918" s="439"/>
      <c r="AH8918" s="439"/>
      <c r="AI8918" s="439"/>
      <c r="AJ8918" s="439"/>
    </row>
    <row r="8919" spans="29:36" x14ac:dyDescent="0.25">
      <c r="AC8919" s="439"/>
      <c r="AD8919" s="439"/>
      <c r="AE8919" s="439"/>
      <c r="AF8919" s="439"/>
      <c r="AG8919" s="439"/>
      <c r="AH8919" s="439"/>
      <c r="AI8919" s="439"/>
      <c r="AJ8919" s="439"/>
    </row>
    <row r="8920" spans="29:36" x14ac:dyDescent="0.25">
      <c r="AC8920" s="439"/>
      <c r="AD8920" s="439"/>
      <c r="AE8920" s="439"/>
      <c r="AF8920" s="439"/>
      <c r="AG8920" s="439"/>
      <c r="AH8920" s="439"/>
      <c r="AI8920" s="439"/>
      <c r="AJ8920" s="439"/>
    </row>
    <row r="8921" spans="29:36" x14ac:dyDescent="0.25">
      <c r="AC8921" s="439"/>
      <c r="AD8921" s="439"/>
      <c r="AE8921" s="439"/>
      <c r="AF8921" s="439"/>
      <c r="AG8921" s="439"/>
      <c r="AH8921" s="439"/>
      <c r="AI8921" s="439"/>
      <c r="AJ8921" s="439"/>
    </row>
    <row r="8922" spans="29:36" x14ac:dyDescent="0.25">
      <c r="AC8922" s="439"/>
      <c r="AD8922" s="439"/>
      <c r="AE8922" s="439"/>
      <c r="AF8922" s="439"/>
      <c r="AG8922" s="439"/>
      <c r="AH8922" s="439"/>
      <c r="AI8922" s="439"/>
      <c r="AJ8922" s="439"/>
    </row>
    <row r="8923" spans="29:36" x14ac:dyDescent="0.25">
      <c r="AC8923" s="439"/>
      <c r="AD8923" s="439"/>
      <c r="AE8923" s="439"/>
      <c r="AF8923" s="439"/>
      <c r="AG8923" s="439"/>
      <c r="AH8923" s="439"/>
      <c r="AI8923" s="439"/>
      <c r="AJ8923" s="439"/>
    </row>
    <row r="8924" spans="29:36" x14ac:dyDescent="0.25">
      <c r="AC8924" s="439"/>
      <c r="AD8924" s="439"/>
      <c r="AE8924" s="439"/>
      <c r="AF8924" s="439"/>
      <c r="AG8924" s="439"/>
      <c r="AH8924" s="439"/>
      <c r="AI8924" s="439"/>
      <c r="AJ8924" s="439"/>
    </row>
    <row r="8925" spans="29:36" x14ac:dyDescent="0.25">
      <c r="AC8925" s="439"/>
      <c r="AD8925" s="439"/>
      <c r="AE8925" s="439"/>
      <c r="AF8925" s="439"/>
      <c r="AG8925" s="439"/>
      <c r="AH8925" s="439"/>
      <c r="AI8925" s="439"/>
      <c r="AJ8925" s="439"/>
    </row>
    <row r="8926" spans="29:36" x14ac:dyDescent="0.25">
      <c r="AC8926" s="439"/>
      <c r="AD8926" s="439"/>
      <c r="AE8926" s="439"/>
      <c r="AF8926" s="439"/>
      <c r="AG8926" s="439"/>
      <c r="AH8926" s="439"/>
      <c r="AI8926" s="439"/>
      <c r="AJ8926" s="439"/>
    </row>
    <row r="8927" spans="29:36" x14ac:dyDescent="0.25">
      <c r="AC8927" s="439"/>
      <c r="AD8927" s="439"/>
      <c r="AE8927" s="439"/>
      <c r="AF8927" s="439"/>
      <c r="AG8927" s="439"/>
      <c r="AH8927" s="439"/>
      <c r="AI8927" s="439"/>
      <c r="AJ8927" s="439"/>
    </row>
    <row r="8928" spans="29:36" x14ac:dyDescent="0.25">
      <c r="AC8928" s="439"/>
      <c r="AD8928" s="439"/>
      <c r="AE8928" s="439"/>
      <c r="AF8928" s="439"/>
      <c r="AG8928" s="439"/>
      <c r="AH8928" s="439"/>
      <c r="AI8928" s="439"/>
      <c r="AJ8928" s="439"/>
    </row>
    <row r="8929" spans="29:36" x14ac:dyDescent="0.25">
      <c r="AC8929" s="439"/>
      <c r="AD8929" s="439"/>
      <c r="AE8929" s="439"/>
      <c r="AF8929" s="439"/>
      <c r="AG8929" s="439"/>
      <c r="AH8929" s="439"/>
      <c r="AI8929" s="439"/>
      <c r="AJ8929" s="439"/>
    </row>
    <row r="8930" spans="29:36" x14ac:dyDescent="0.25">
      <c r="AC8930" s="439"/>
      <c r="AD8930" s="439"/>
      <c r="AE8930" s="439"/>
      <c r="AF8930" s="439"/>
      <c r="AG8930" s="439"/>
      <c r="AH8930" s="439"/>
      <c r="AI8930" s="439"/>
      <c r="AJ8930" s="439"/>
    </row>
    <row r="8931" spans="29:36" x14ac:dyDescent="0.25">
      <c r="AC8931" s="439"/>
      <c r="AD8931" s="439"/>
      <c r="AE8931" s="439"/>
      <c r="AF8931" s="439"/>
      <c r="AG8931" s="439"/>
      <c r="AH8931" s="439"/>
      <c r="AI8931" s="439"/>
      <c r="AJ8931" s="439"/>
    </row>
    <row r="8932" spans="29:36" x14ac:dyDescent="0.25">
      <c r="AC8932" s="439"/>
      <c r="AD8932" s="439"/>
      <c r="AE8932" s="439"/>
      <c r="AF8932" s="439"/>
      <c r="AG8932" s="439"/>
      <c r="AH8932" s="439"/>
      <c r="AI8932" s="439"/>
      <c r="AJ8932" s="439"/>
    </row>
    <row r="8933" spans="29:36" x14ac:dyDescent="0.25">
      <c r="AC8933" s="439"/>
      <c r="AD8933" s="439"/>
      <c r="AE8933" s="439"/>
      <c r="AF8933" s="439"/>
      <c r="AG8933" s="439"/>
      <c r="AH8933" s="439"/>
      <c r="AI8933" s="439"/>
      <c r="AJ8933" s="439"/>
    </row>
    <row r="8934" spans="29:36" x14ac:dyDescent="0.25">
      <c r="AC8934" s="439"/>
      <c r="AD8934" s="439"/>
      <c r="AE8934" s="439"/>
      <c r="AF8934" s="439"/>
      <c r="AG8934" s="439"/>
      <c r="AH8934" s="439"/>
      <c r="AI8934" s="439"/>
      <c r="AJ8934" s="439"/>
    </row>
    <row r="8935" spans="29:36" x14ac:dyDescent="0.25">
      <c r="AC8935" s="439"/>
      <c r="AD8935" s="439"/>
      <c r="AE8935" s="439"/>
      <c r="AF8935" s="439"/>
      <c r="AG8935" s="439"/>
      <c r="AH8935" s="439"/>
      <c r="AI8935" s="439"/>
      <c r="AJ8935" s="439"/>
    </row>
    <row r="8936" spans="29:36" x14ac:dyDescent="0.25">
      <c r="AC8936" s="439"/>
      <c r="AD8936" s="439"/>
      <c r="AE8936" s="439"/>
      <c r="AF8936" s="439"/>
      <c r="AG8936" s="439"/>
      <c r="AH8936" s="439"/>
      <c r="AI8936" s="439"/>
      <c r="AJ8936" s="439"/>
    </row>
    <row r="8937" spans="29:36" x14ac:dyDescent="0.25">
      <c r="AC8937" s="439"/>
      <c r="AD8937" s="439"/>
      <c r="AE8937" s="439"/>
      <c r="AF8937" s="439"/>
      <c r="AG8937" s="439"/>
      <c r="AH8937" s="439"/>
      <c r="AI8937" s="439"/>
      <c r="AJ8937" s="439"/>
    </row>
    <row r="8938" spans="29:36" x14ac:dyDescent="0.25">
      <c r="AC8938" s="439"/>
      <c r="AD8938" s="439"/>
      <c r="AE8938" s="439"/>
      <c r="AF8938" s="439"/>
      <c r="AG8938" s="439"/>
      <c r="AH8938" s="439"/>
      <c r="AI8938" s="439"/>
      <c r="AJ8938" s="439"/>
    </row>
    <row r="8939" spans="29:36" x14ac:dyDescent="0.25">
      <c r="AC8939" s="439"/>
      <c r="AD8939" s="439"/>
      <c r="AE8939" s="439"/>
      <c r="AF8939" s="439"/>
      <c r="AG8939" s="439"/>
      <c r="AH8939" s="439"/>
      <c r="AI8939" s="439"/>
      <c r="AJ8939" s="439"/>
    </row>
    <row r="8940" spans="29:36" x14ac:dyDescent="0.25">
      <c r="AC8940" s="439"/>
      <c r="AD8940" s="439"/>
      <c r="AE8940" s="439"/>
      <c r="AF8940" s="439"/>
      <c r="AG8940" s="439"/>
      <c r="AH8940" s="439"/>
      <c r="AI8940" s="439"/>
      <c r="AJ8940" s="439"/>
    </row>
    <row r="8941" spans="29:36" x14ac:dyDescent="0.25">
      <c r="AC8941" s="439"/>
      <c r="AD8941" s="439"/>
      <c r="AE8941" s="439"/>
      <c r="AF8941" s="439"/>
      <c r="AG8941" s="439"/>
      <c r="AH8941" s="439"/>
      <c r="AI8941" s="439"/>
      <c r="AJ8941" s="439"/>
    </row>
    <row r="8942" spans="29:36" x14ac:dyDescent="0.25">
      <c r="AC8942" s="439"/>
      <c r="AD8942" s="439"/>
      <c r="AE8942" s="439"/>
      <c r="AF8942" s="439"/>
      <c r="AG8942" s="439"/>
      <c r="AH8942" s="439"/>
      <c r="AI8942" s="439"/>
      <c r="AJ8942" s="439"/>
    </row>
    <row r="8943" spans="29:36" x14ac:dyDescent="0.25">
      <c r="AC8943" s="439"/>
      <c r="AD8943" s="439"/>
      <c r="AE8943" s="439"/>
      <c r="AF8943" s="439"/>
      <c r="AG8943" s="439"/>
      <c r="AH8943" s="439"/>
      <c r="AI8943" s="439"/>
      <c r="AJ8943" s="439"/>
    </row>
    <row r="8944" spans="29:36" x14ac:dyDescent="0.25">
      <c r="AC8944" s="439"/>
      <c r="AD8944" s="439"/>
      <c r="AE8944" s="439"/>
      <c r="AF8944" s="439"/>
      <c r="AG8944" s="439"/>
      <c r="AH8944" s="439"/>
      <c r="AI8944" s="439"/>
      <c r="AJ8944" s="439"/>
    </row>
    <row r="8945" spans="29:36" x14ac:dyDescent="0.25">
      <c r="AC8945" s="439"/>
      <c r="AD8945" s="439"/>
      <c r="AE8945" s="439"/>
      <c r="AF8945" s="439"/>
      <c r="AG8945" s="439"/>
      <c r="AH8945" s="439"/>
      <c r="AI8945" s="439"/>
      <c r="AJ8945" s="439"/>
    </row>
    <row r="8946" spans="29:36" x14ac:dyDescent="0.25">
      <c r="AC8946" s="439"/>
      <c r="AD8946" s="439"/>
      <c r="AE8946" s="439"/>
      <c r="AF8946" s="439"/>
      <c r="AG8946" s="439"/>
      <c r="AH8946" s="439"/>
      <c r="AI8946" s="439"/>
      <c r="AJ8946" s="439"/>
    </row>
    <row r="8947" spans="29:36" x14ac:dyDescent="0.25">
      <c r="AC8947" s="439"/>
      <c r="AD8947" s="439"/>
      <c r="AE8947" s="439"/>
      <c r="AF8947" s="439"/>
      <c r="AG8947" s="439"/>
      <c r="AH8947" s="439"/>
      <c r="AI8947" s="439"/>
      <c r="AJ8947" s="439"/>
    </row>
    <row r="8948" spans="29:36" x14ac:dyDescent="0.25">
      <c r="AC8948" s="439"/>
      <c r="AD8948" s="439"/>
      <c r="AE8948" s="439"/>
      <c r="AF8948" s="439"/>
      <c r="AG8948" s="439"/>
      <c r="AH8948" s="439"/>
      <c r="AI8948" s="439"/>
      <c r="AJ8948" s="439"/>
    </row>
    <row r="8949" spans="29:36" x14ac:dyDescent="0.25">
      <c r="AC8949" s="439"/>
      <c r="AD8949" s="439"/>
      <c r="AE8949" s="439"/>
      <c r="AF8949" s="439"/>
      <c r="AG8949" s="439"/>
      <c r="AH8949" s="439"/>
      <c r="AI8949" s="439"/>
      <c r="AJ8949" s="439"/>
    </row>
    <row r="8950" spans="29:36" x14ac:dyDescent="0.25">
      <c r="AC8950" s="439"/>
      <c r="AD8950" s="439"/>
      <c r="AE8950" s="439"/>
      <c r="AF8950" s="439"/>
      <c r="AG8950" s="439"/>
      <c r="AH8950" s="439"/>
      <c r="AI8950" s="439"/>
      <c r="AJ8950" s="439"/>
    </row>
    <row r="8951" spans="29:36" x14ac:dyDescent="0.25">
      <c r="AC8951" s="439"/>
      <c r="AD8951" s="439"/>
      <c r="AE8951" s="439"/>
      <c r="AF8951" s="439"/>
      <c r="AG8951" s="439"/>
      <c r="AH8951" s="439"/>
      <c r="AI8951" s="439"/>
      <c r="AJ8951" s="439"/>
    </row>
    <row r="8952" spans="29:36" x14ac:dyDescent="0.25">
      <c r="AC8952" s="439"/>
      <c r="AD8952" s="439"/>
      <c r="AE8952" s="439"/>
      <c r="AF8952" s="439"/>
      <c r="AG8952" s="439"/>
      <c r="AH8952" s="439"/>
      <c r="AI8952" s="439"/>
      <c r="AJ8952" s="439"/>
    </row>
    <row r="8953" spans="29:36" x14ac:dyDescent="0.25">
      <c r="AC8953" s="439"/>
      <c r="AD8953" s="439"/>
      <c r="AE8953" s="439"/>
      <c r="AF8953" s="439"/>
      <c r="AG8953" s="439"/>
      <c r="AH8953" s="439"/>
      <c r="AI8953" s="439"/>
      <c r="AJ8953" s="439"/>
    </row>
    <row r="8954" spans="29:36" x14ac:dyDescent="0.25">
      <c r="AC8954" s="439"/>
      <c r="AD8954" s="439"/>
      <c r="AE8954" s="439"/>
      <c r="AF8954" s="439"/>
      <c r="AG8954" s="439"/>
      <c r="AH8954" s="439"/>
      <c r="AI8954" s="439"/>
      <c r="AJ8954" s="439"/>
    </row>
    <row r="8955" spans="29:36" x14ac:dyDescent="0.25">
      <c r="AC8955" s="439"/>
      <c r="AD8955" s="439"/>
      <c r="AE8955" s="439"/>
      <c r="AF8955" s="439"/>
      <c r="AG8955" s="439"/>
      <c r="AH8955" s="439"/>
      <c r="AI8955" s="439"/>
      <c r="AJ8955" s="439"/>
    </row>
    <row r="8956" spans="29:36" x14ac:dyDescent="0.25">
      <c r="AC8956" s="439"/>
      <c r="AD8956" s="439"/>
      <c r="AE8956" s="439"/>
      <c r="AF8956" s="439"/>
      <c r="AG8956" s="439"/>
      <c r="AH8956" s="439"/>
      <c r="AI8956" s="439"/>
      <c r="AJ8956" s="439"/>
    </row>
    <row r="8957" spans="29:36" x14ac:dyDescent="0.25">
      <c r="AC8957" s="439"/>
      <c r="AD8957" s="439"/>
      <c r="AE8957" s="439"/>
      <c r="AF8957" s="439"/>
      <c r="AG8957" s="439"/>
      <c r="AH8957" s="439"/>
      <c r="AI8957" s="439"/>
      <c r="AJ8957" s="439"/>
    </row>
    <row r="8958" spans="29:36" x14ac:dyDescent="0.25">
      <c r="AC8958" s="439"/>
      <c r="AD8958" s="439"/>
      <c r="AE8958" s="439"/>
      <c r="AF8958" s="439"/>
      <c r="AG8958" s="439"/>
      <c r="AH8958" s="439"/>
      <c r="AI8958" s="439"/>
      <c r="AJ8958" s="439"/>
    </row>
    <row r="8959" spans="29:36" x14ac:dyDescent="0.25">
      <c r="AC8959" s="439"/>
      <c r="AD8959" s="439"/>
      <c r="AE8959" s="439"/>
      <c r="AF8959" s="439"/>
      <c r="AG8959" s="439"/>
      <c r="AH8959" s="439"/>
      <c r="AI8959" s="439"/>
      <c r="AJ8959" s="439"/>
    </row>
    <row r="8960" spans="29:36" x14ac:dyDescent="0.25">
      <c r="AC8960" s="439"/>
      <c r="AD8960" s="439"/>
      <c r="AE8960" s="439"/>
      <c r="AF8960" s="439"/>
      <c r="AG8960" s="439"/>
      <c r="AH8960" s="439"/>
      <c r="AI8960" s="439"/>
      <c r="AJ8960" s="439"/>
    </row>
    <row r="8961" spans="29:36" x14ac:dyDescent="0.25">
      <c r="AC8961" s="439"/>
      <c r="AD8961" s="439"/>
      <c r="AE8961" s="439"/>
      <c r="AF8961" s="439"/>
      <c r="AG8961" s="439"/>
      <c r="AH8961" s="439"/>
      <c r="AI8961" s="439"/>
      <c r="AJ8961" s="439"/>
    </row>
    <row r="8962" spans="29:36" x14ac:dyDescent="0.25">
      <c r="AC8962" s="439"/>
      <c r="AD8962" s="439"/>
      <c r="AE8962" s="439"/>
      <c r="AF8962" s="439"/>
      <c r="AG8962" s="439"/>
      <c r="AH8962" s="439"/>
      <c r="AI8962" s="439"/>
      <c r="AJ8962" s="439"/>
    </row>
    <row r="8963" spans="29:36" x14ac:dyDescent="0.25">
      <c r="AC8963" s="439"/>
      <c r="AD8963" s="439"/>
      <c r="AE8963" s="439"/>
      <c r="AF8963" s="439"/>
      <c r="AG8963" s="439"/>
      <c r="AH8963" s="439"/>
      <c r="AI8963" s="439"/>
      <c r="AJ8963" s="439"/>
    </row>
    <row r="8964" spans="29:36" x14ac:dyDescent="0.25">
      <c r="AC8964" s="439"/>
      <c r="AD8964" s="439"/>
      <c r="AE8964" s="439"/>
      <c r="AF8964" s="439"/>
      <c r="AG8964" s="439"/>
      <c r="AH8964" s="439"/>
      <c r="AI8964" s="439"/>
      <c r="AJ8964" s="439"/>
    </row>
    <row r="8965" spans="29:36" x14ac:dyDescent="0.25">
      <c r="AC8965" s="439"/>
      <c r="AD8965" s="439"/>
      <c r="AE8965" s="439"/>
      <c r="AF8965" s="439"/>
      <c r="AG8965" s="439"/>
      <c r="AH8965" s="439"/>
      <c r="AI8965" s="439"/>
      <c r="AJ8965" s="439"/>
    </row>
    <row r="8966" spans="29:36" x14ac:dyDescent="0.25">
      <c r="AC8966" s="439"/>
      <c r="AD8966" s="439"/>
      <c r="AE8966" s="439"/>
      <c r="AF8966" s="439"/>
      <c r="AG8966" s="439"/>
      <c r="AH8966" s="439"/>
      <c r="AI8966" s="439"/>
      <c r="AJ8966" s="439"/>
    </row>
    <row r="8967" spans="29:36" x14ac:dyDescent="0.25">
      <c r="AC8967" s="439"/>
      <c r="AD8967" s="439"/>
      <c r="AE8967" s="439"/>
      <c r="AF8967" s="439"/>
      <c r="AG8967" s="439"/>
      <c r="AH8967" s="439"/>
      <c r="AI8967" s="439"/>
      <c r="AJ8967" s="439"/>
    </row>
    <row r="8968" spans="29:36" x14ac:dyDescent="0.25">
      <c r="AC8968" s="439"/>
      <c r="AD8968" s="439"/>
      <c r="AE8968" s="439"/>
      <c r="AF8968" s="439"/>
      <c r="AG8968" s="439"/>
      <c r="AH8968" s="439"/>
      <c r="AI8968" s="439"/>
      <c r="AJ8968" s="439"/>
    </row>
    <row r="8969" spans="29:36" x14ac:dyDescent="0.25">
      <c r="AC8969" s="439"/>
      <c r="AD8969" s="439"/>
      <c r="AE8969" s="439"/>
      <c r="AF8969" s="439"/>
      <c r="AG8969" s="439"/>
      <c r="AH8969" s="439"/>
      <c r="AI8969" s="439"/>
      <c r="AJ8969" s="439"/>
    </row>
    <row r="8970" spans="29:36" x14ac:dyDescent="0.25">
      <c r="AC8970" s="439"/>
      <c r="AD8970" s="439"/>
      <c r="AE8970" s="439"/>
      <c r="AF8970" s="439"/>
      <c r="AG8970" s="439"/>
      <c r="AH8970" s="439"/>
      <c r="AI8970" s="439"/>
      <c r="AJ8970" s="439"/>
    </row>
    <row r="8971" spans="29:36" x14ac:dyDescent="0.25">
      <c r="AC8971" s="439"/>
      <c r="AD8971" s="439"/>
      <c r="AE8971" s="439"/>
      <c r="AF8971" s="439"/>
      <c r="AG8971" s="439"/>
      <c r="AH8971" s="439"/>
      <c r="AI8971" s="439"/>
      <c r="AJ8971" s="439"/>
    </row>
    <row r="8972" spans="29:36" x14ac:dyDescent="0.25">
      <c r="AC8972" s="439"/>
      <c r="AD8972" s="439"/>
      <c r="AE8972" s="439"/>
      <c r="AF8972" s="439"/>
      <c r="AG8972" s="439"/>
      <c r="AH8972" s="439"/>
      <c r="AI8972" s="439"/>
      <c r="AJ8972" s="439"/>
    </row>
    <row r="8973" spans="29:36" x14ac:dyDescent="0.25">
      <c r="AC8973" s="439"/>
      <c r="AD8973" s="439"/>
      <c r="AE8973" s="439"/>
      <c r="AF8973" s="439"/>
      <c r="AG8973" s="439"/>
      <c r="AH8973" s="439"/>
      <c r="AI8973" s="439"/>
      <c r="AJ8973" s="439"/>
    </row>
    <row r="8974" spans="29:36" x14ac:dyDescent="0.25">
      <c r="AC8974" s="439"/>
      <c r="AD8974" s="439"/>
      <c r="AE8974" s="439"/>
      <c r="AF8974" s="439"/>
      <c r="AG8974" s="439"/>
      <c r="AH8974" s="439"/>
      <c r="AI8974" s="439"/>
      <c r="AJ8974" s="439"/>
    </row>
    <row r="8975" spans="29:36" x14ac:dyDescent="0.25">
      <c r="AC8975" s="439"/>
      <c r="AD8975" s="439"/>
      <c r="AE8975" s="439"/>
      <c r="AF8975" s="439"/>
      <c r="AG8975" s="439"/>
      <c r="AH8975" s="439"/>
      <c r="AI8975" s="439"/>
      <c r="AJ8975" s="439"/>
    </row>
    <row r="8976" spans="29:36" x14ac:dyDescent="0.25">
      <c r="AC8976" s="439"/>
      <c r="AD8976" s="439"/>
      <c r="AE8976" s="439"/>
      <c r="AF8976" s="439"/>
      <c r="AG8976" s="439"/>
      <c r="AH8976" s="439"/>
      <c r="AI8976" s="439"/>
      <c r="AJ8976" s="439"/>
    </row>
    <row r="8977" spans="29:36" x14ac:dyDescent="0.25">
      <c r="AC8977" s="439"/>
      <c r="AD8977" s="439"/>
      <c r="AE8977" s="439"/>
      <c r="AF8977" s="439"/>
      <c r="AG8977" s="439"/>
      <c r="AH8977" s="439"/>
      <c r="AI8977" s="439"/>
      <c r="AJ8977" s="439"/>
    </row>
    <row r="8978" spans="29:36" x14ac:dyDescent="0.25">
      <c r="AC8978" s="439"/>
      <c r="AD8978" s="439"/>
      <c r="AE8978" s="439"/>
      <c r="AF8978" s="439"/>
      <c r="AG8978" s="439"/>
      <c r="AH8978" s="439"/>
      <c r="AI8978" s="439"/>
      <c r="AJ8978" s="439"/>
    </row>
    <row r="8979" spans="29:36" x14ac:dyDescent="0.25">
      <c r="AC8979" s="439"/>
      <c r="AD8979" s="439"/>
      <c r="AE8979" s="439"/>
      <c r="AF8979" s="439"/>
      <c r="AG8979" s="439"/>
      <c r="AH8979" s="439"/>
      <c r="AI8979" s="439"/>
      <c r="AJ8979" s="439"/>
    </row>
    <row r="8980" spans="29:36" x14ac:dyDescent="0.25">
      <c r="AC8980" s="439"/>
      <c r="AD8980" s="439"/>
      <c r="AE8980" s="439"/>
      <c r="AF8980" s="439"/>
      <c r="AG8980" s="439"/>
      <c r="AH8980" s="439"/>
      <c r="AI8980" s="439"/>
      <c r="AJ8980" s="439"/>
    </row>
    <row r="8981" spans="29:36" x14ac:dyDescent="0.25">
      <c r="AC8981" s="439"/>
      <c r="AD8981" s="439"/>
      <c r="AE8981" s="439"/>
      <c r="AF8981" s="439"/>
      <c r="AG8981" s="439"/>
      <c r="AH8981" s="439"/>
      <c r="AI8981" s="439"/>
      <c r="AJ8981" s="439"/>
    </row>
    <row r="8982" spans="29:36" x14ac:dyDescent="0.25">
      <c r="AC8982" s="439"/>
      <c r="AD8982" s="439"/>
      <c r="AE8982" s="439"/>
      <c r="AF8982" s="439"/>
      <c r="AG8982" s="439"/>
      <c r="AH8982" s="439"/>
      <c r="AI8982" s="439"/>
      <c r="AJ8982" s="439"/>
    </row>
    <row r="8983" spans="29:36" x14ac:dyDescent="0.25">
      <c r="AC8983" s="439"/>
      <c r="AD8983" s="439"/>
      <c r="AE8983" s="439"/>
      <c r="AF8983" s="439"/>
      <c r="AG8983" s="439"/>
      <c r="AH8983" s="439"/>
      <c r="AI8983" s="439"/>
      <c r="AJ8983" s="439"/>
    </row>
    <row r="8984" spans="29:36" x14ac:dyDescent="0.25">
      <c r="AC8984" s="439"/>
      <c r="AD8984" s="439"/>
      <c r="AE8984" s="439"/>
      <c r="AF8984" s="439"/>
      <c r="AG8984" s="439"/>
      <c r="AH8984" s="439"/>
      <c r="AI8984" s="439"/>
      <c r="AJ8984" s="439"/>
    </row>
    <row r="8985" spans="29:36" x14ac:dyDescent="0.25">
      <c r="AC8985" s="439"/>
      <c r="AD8985" s="439"/>
      <c r="AE8985" s="439"/>
      <c r="AF8985" s="439"/>
      <c r="AG8985" s="439"/>
      <c r="AH8985" s="439"/>
      <c r="AI8985" s="439"/>
      <c r="AJ8985" s="439"/>
    </row>
    <row r="8986" spans="29:36" x14ac:dyDescent="0.25">
      <c r="AC8986" s="439"/>
      <c r="AD8986" s="439"/>
      <c r="AE8986" s="439"/>
      <c r="AF8986" s="439"/>
      <c r="AG8986" s="439"/>
      <c r="AH8986" s="439"/>
      <c r="AI8986" s="439"/>
      <c r="AJ8986" s="439"/>
    </row>
    <row r="8987" spans="29:36" x14ac:dyDescent="0.25">
      <c r="AC8987" s="439"/>
      <c r="AD8987" s="439"/>
      <c r="AE8987" s="439"/>
      <c r="AF8987" s="439"/>
      <c r="AG8987" s="439"/>
      <c r="AH8987" s="439"/>
      <c r="AI8987" s="439"/>
      <c r="AJ8987" s="439"/>
    </row>
    <row r="8988" spans="29:36" x14ac:dyDescent="0.25">
      <c r="AC8988" s="439"/>
      <c r="AD8988" s="439"/>
      <c r="AE8988" s="439"/>
      <c r="AF8988" s="439"/>
      <c r="AG8988" s="439"/>
      <c r="AH8988" s="439"/>
      <c r="AI8988" s="439"/>
      <c r="AJ8988" s="439"/>
    </row>
    <row r="8989" spans="29:36" x14ac:dyDescent="0.25">
      <c r="AC8989" s="439"/>
      <c r="AD8989" s="439"/>
      <c r="AE8989" s="439"/>
      <c r="AF8989" s="439"/>
      <c r="AG8989" s="439"/>
      <c r="AH8989" s="439"/>
      <c r="AI8989" s="439"/>
      <c r="AJ8989" s="439"/>
    </row>
    <row r="8990" spans="29:36" x14ac:dyDescent="0.25">
      <c r="AC8990" s="439"/>
      <c r="AD8990" s="439"/>
      <c r="AE8990" s="439"/>
      <c r="AF8990" s="439"/>
      <c r="AG8990" s="439"/>
      <c r="AH8990" s="439"/>
      <c r="AI8990" s="439"/>
      <c r="AJ8990" s="439"/>
    </row>
    <row r="8991" spans="29:36" x14ac:dyDescent="0.25">
      <c r="AC8991" s="439"/>
      <c r="AD8991" s="439"/>
      <c r="AE8991" s="439"/>
      <c r="AF8991" s="439"/>
      <c r="AG8991" s="439"/>
      <c r="AH8991" s="439"/>
      <c r="AI8991" s="439"/>
      <c r="AJ8991" s="439"/>
    </row>
    <row r="8992" spans="29:36" x14ac:dyDescent="0.25">
      <c r="AC8992" s="439"/>
      <c r="AD8992" s="439"/>
      <c r="AE8992" s="439"/>
      <c r="AF8992" s="439"/>
      <c r="AG8992" s="439"/>
      <c r="AH8992" s="439"/>
      <c r="AI8992" s="439"/>
      <c r="AJ8992" s="439"/>
    </row>
    <row r="8993" spans="29:36" x14ac:dyDescent="0.25">
      <c r="AC8993" s="439"/>
      <c r="AD8993" s="439"/>
      <c r="AE8993" s="439"/>
      <c r="AF8993" s="439"/>
      <c r="AG8993" s="439"/>
      <c r="AH8993" s="439"/>
      <c r="AI8993" s="439"/>
      <c r="AJ8993" s="439"/>
    </row>
    <row r="8994" spans="29:36" x14ac:dyDescent="0.25">
      <c r="AC8994" s="439"/>
      <c r="AD8994" s="439"/>
      <c r="AE8994" s="439"/>
      <c r="AF8994" s="439"/>
      <c r="AG8994" s="439"/>
      <c r="AH8994" s="439"/>
      <c r="AI8994" s="439"/>
      <c r="AJ8994" s="439"/>
    </row>
    <row r="8995" spans="29:36" x14ac:dyDescent="0.25">
      <c r="AC8995" s="439"/>
      <c r="AD8995" s="439"/>
      <c r="AE8995" s="439"/>
      <c r="AF8995" s="439"/>
      <c r="AG8995" s="439"/>
      <c r="AH8995" s="439"/>
      <c r="AI8995" s="439"/>
      <c r="AJ8995" s="439"/>
    </row>
    <row r="8996" spans="29:36" x14ac:dyDescent="0.25">
      <c r="AC8996" s="439"/>
      <c r="AD8996" s="439"/>
      <c r="AE8996" s="439"/>
      <c r="AF8996" s="439"/>
      <c r="AG8996" s="439"/>
      <c r="AH8996" s="439"/>
      <c r="AI8996" s="439"/>
      <c r="AJ8996" s="439"/>
    </row>
    <row r="8997" spans="29:36" x14ac:dyDescent="0.25">
      <c r="AC8997" s="439"/>
      <c r="AD8997" s="439"/>
      <c r="AE8997" s="439"/>
      <c r="AF8997" s="439"/>
      <c r="AG8997" s="439"/>
      <c r="AH8997" s="439"/>
      <c r="AI8997" s="439"/>
      <c r="AJ8997" s="439"/>
    </row>
    <row r="8998" spans="29:36" x14ac:dyDescent="0.25">
      <c r="AC8998" s="439"/>
      <c r="AD8998" s="439"/>
      <c r="AE8998" s="439"/>
      <c r="AF8998" s="439"/>
      <c r="AG8998" s="439"/>
      <c r="AH8998" s="439"/>
      <c r="AI8998" s="439"/>
      <c r="AJ8998" s="439"/>
    </row>
    <row r="8999" spans="29:36" x14ac:dyDescent="0.25">
      <c r="AC8999" s="439"/>
      <c r="AD8999" s="439"/>
      <c r="AE8999" s="439"/>
      <c r="AF8999" s="439"/>
      <c r="AG8999" s="439"/>
      <c r="AH8999" s="439"/>
      <c r="AI8999" s="439"/>
      <c r="AJ8999" s="439"/>
    </row>
    <row r="9000" spans="29:36" x14ac:dyDescent="0.25">
      <c r="AC9000" s="439"/>
      <c r="AD9000" s="439"/>
      <c r="AE9000" s="439"/>
      <c r="AF9000" s="439"/>
      <c r="AG9000" s="439"/>
      <c r="AH9000" s="439"/>
      <c r="AI9000" s="439"/>
      <c r="AJ9000" s="439"/>
    </row>
    <row r="9001" spans="29:36" x14ac:dyDescent="0.25">
      <c r="AC9001" s="439"/>
      <c r="AD9001" s="439"/>
      <c r="AE9001" s="439"/>
      <c r="AF9001" s="439"/>
      <c r="AG9001" s="439"/>
      <c r="AH9001" s="439"/>
      <c r="AI9001" s="439"/>
      <c r="AJ9001" s="439"/>
    </row>
    <row r="9002" spans="29:36" x14ac:dyDescent="0.25">
      <c r="AC9002" s="439"/>
      <c r="AD9002" s="439"/>
      <c r="AE9002" s="439"/>
      <c r="AF9002" s="439"/>
      <c r="AG9002" s="439"/>
      <c r="AH9002" s="439"/>
      <c r="AI9002" s="439"/>
      <c r="AJ9002" s="439"/>
    </row>
    <row r="9003" spans="29:36" x14ac:dyDescent="0.25">
      <c r="AC9003" s="439"/>
      <c r="AD9003" s="439"/>
      <c r="AE9003" s="439"/>
      <c r="AF9003" s="439"/>
      <c r="AG9003" s="439"/>
      <c r="AH9003" s="439"/>
      <c r="AI9003" s="439"/>
      <c r="AJ9003" s="439"/>
    </row>
    <row r="9004" spans="29:36" x14ac:dyDescent="0.25">
      <c r="AC9004" s="439"/>
      <c r="AD9004" s="439"/>
      <c r="AE9004" s="439"/>
      <c r="AF9004" s="439"/>
      <c r="AG9004" s="439"/>
      <c r="AH9004" s="439"/>
      <c r="AI9004" s="439"/>
      <c r="AJ9004" s="439"/>
    </row>
    <row r="9005" spans="29:36" x14ac:dyDescent="0.25">
      <c r="AC9005" s="439"/>
      <c r="AD9005" s="439"/>
      <c r="AE9005" s="439"/>
      <c r="AF9005" s="439"/>
      <c r="AG9005" s="439"/>
      <c r="AH9005" s="439"/>
      <c r="AI9005" s="439"/>
      <c r="AJ9005" s="439"/>
    </row>
    <row r="9006" spans="29:36" x14ac:dyDescent="0.25">
      <c r="AC9006" s="439"/>
      <c r="AD9006" s="439"/>
      <c r="AE9006" s="439"/>
      <c r="AF9006" s="439"/>
      <c r="AG9006" s="439"/>
      <c r="AH9006" s="439"/>
      <c r="AI9006" s="439"/>
      <c r="AJ9006" s="439"/>
    </row>
    <row r="9007" spans="29:36" x14ac:dyDescent="0.25">
      <c r="AC9007" s="439"/>
      <c r="AD9007" s="439"/>
      <c r="AE9007" s="439"/>
      <c r="AF9007" s="439"/>
      <c r="AG9007" s="439"/>
      <c r="AH9007" s="439"/>
      <c r="AI9007" s="439"/>
      <c r="AJ9007" s="439"/>
    </row>
    <row r="9008" spans="29:36" x14ac:dyDescent="0.25">
      <c r="AC9008" s="439"/>
      <c r="AD9008" s="439"/>
      <c r="AE9008" s="439"/>
      <c r="AF9008" s="439"/>
      <c r="AG9008" s="439"/>
      <c r="AH9008" s="439"/>
      <c r="AI9008" s="439"/>
      <c r="AJ9008" s="439"/>
    </row>
    <row r="9009" spans="29:36" x14ac:dyDescent="0.25">
      <c r="AC9009" s="439"/>
      <c r="AD9009" s="439"/>
      <c r="AE9009" s="439"/>
      <c r="AF9009" s="439"/>
      <c r="AG9009" s="439"/>
      <c r="AH9009" s="439"/>
      <c r="AI9009" s="439"/>
      <c r="AJ9009" s="439"/>
    </row>
    <row r="9010" spans="29:36" x14ac:dyDescent="0.25">
      <c r="AC9010" s="439"/>
      <c r="AD9010" s="439"/>
      <c r="AE9010" s="439"/>
      <c r="AF9010" s="439"/>
      <c r="AG9010" s="439"/>
      <c r="AH9010" s="439"/>
      <c r="AI9010" s="439"/>
      <c r="AJ9010" s="439"/>
    </row>
    <row r="9011" spans="29:36" x14ac:dyDescent="0.25">
      <c r="AC9011" s="439"/>
      <c r="AD9011" s="439"/>
      <c r="AE9011" s="439"/>
      <c r="AF9011" s="439"/>
      <c r="AG9011" s="439"/>
      <c r="AH9011" s="439"/>
      <c r="AI9011" s="439"/>
      <c r="AJ9011" s="439"/>
    </row>
    <row r="9012" spans="29:36" x14ac:dyDescent="0.25">
      <c r="AC9012" s="439"/>
      <c r="AD9012" s="439"/>
      <c r="AE9012" s="439"/>
      <c r="AF9012" s="439"/>
      <c r="AG9012" s="439"/>
      <c r="AH9012" s="439"/>
      <c r="AI9012" s="439"/>
      <c r="AJ9012" s="439"/>
    </row>
    <row r="9013" spans="29:36" x14ac:dyDescent="0.25">
      <c r="AC9013" s="439"/>
      <c r="AD9013" s="439"/>
      <c r="AE9013" s="439"/>
      <c r="AF9013" s="439"/>
      <c r="AG9013" s="439"/>
      <c r="AH9013" s="439"/>
      <c r="AI9013" s="439"/>
      <c r="AJ9013" s="439"/>
    </row>
    <row r="9014" spans="29:36" x14ac:dyDescent="0.25">
      <c r="AC9014" s="439"/>
      <c r="AD9014" s="439"/>
      <c r="AE9014" s="439"/>
      <c r="AF9014" s="439"/>
      <c r="AG9014" s="439"/>
      <c r="AH9014" s="439"/>
      <c r="AI9014" s="439"/>
      <c r="AJ9014" s="439"/>
    </row>
    <row r="9015" spans="29:36" x14ac:dyDescent="0.25">
      <c r="AC9015" s="439"/>
      <c r="AD9015" s="439"/>
      <c r="AE9015" s="439"/>
      <c r="AF9015" s="439"/>
      <c r="AG9015" s="439"/>
      <c r="AH9015" s="439"/>
      <c r="AI9015" s="439"/>
      <c r="AJ9015" s="439"/>
    </row>
    <row r="9016" spans="29:36" x14ac:dyDescent="0.25">
      <c r="AC9016" s="439"/>
      <c r="AD9016" s="439"/>
      <c r="AE9016" s="439"/>
      <c r="AF9016" s="439"/>
      <c r="AG9016" s="439"/>
      <c r="AH9016" s="439"/>
      <c r="AI9016" s="439"/>
      <c r="AJ9016" s="439"/>
    </row>
    <row r="9017" spans="29:36" x14ac:dyDescent="0.25">
      <c r="AC9017" s="439"/>
      <c r="AD9017" s="439"/>
      <c r="AE9017" s="439"/>
      <c r="AF9017" s="439"/>
      <c r="AG9017" s="439"/>
      <c r="AH9017" s="439"/>
      <c r="AI9017" s="439"/>
      <c r="AJ9017" s="439"/>
    </row>
    <row r="9018" spans="29:36" x14ac:dyDescent="0.25">
      <c r="AC9018" s="439"/>
      <c r="AD9018" s="439"/>
      <c r="AE9018" s="439"/>
      <c r="AF9018" s="439"/>
      <c r="AG9018" s="439"/>
      <c r="AH9018" s="439"/>
      <c r="AI9018" s="439"/>
      <c r="AJ9018" s="439"/>
    </row>
    <row r="9019" spans="29:36" x14ac:dyDescent="0.25">
      <c r="AC9019" s="439"/>
      <c r="AD9019" s="439"/>
      <c r="AE9019" s="439"/>
      <c r="AF9019" s="439"/>
      <c r="AG9019" s="439"/>
      <c r="AH9019" s="439"/>
      <c r="AI9019" s="439"/>
      <c r="AJ9019" s="439"/>
    </row>
    <row r="9020" spans="29:36" x14ac:dyDescent="0.25">
      <c r="AC9020" s="439"/>
      <c r="AD9020" s="439"/>
      <c r="AE9020" s="439"/>
      <c r="AF9020" s="439"/>
      <c r="AG9020" s="439"/>
      <c r="AH9020" s="439"/>
      <c r="AI9020" s="439"/>
      <c r="AJ9020" s="439"/>
    </row>
    <row r="9021" spans="29:36" x14ac:dyDescent="0.25">
      <c r="AC9021" s="439"/>
      <c r="AD9021" s="439"/>
      <c r="AE9021" s="439"/>
      <c r="AF9021" s="439"/>
      <c r="AG9021" s="439"/>
      <c r="AH9021" s="439"/>
      <c r="AI9021" s="439"/>
      <c r="AJ9021" s="439"/>
    </row>
    <row r="9022" spans="29:36" x14ac:dyDescent="0.25">
      <c r="AC9022" s="439"/>
      <c r="AD9022" s="439"/>
      <c r="AE9022" s="439"/>
      <c r="AF9022" s="439"/>
      <c r="AG9022" s="439"/>
      <c r="AH9022" s="439"/>
      <c r="AI9022" s="439"/>
      <c r="AJ9022" s="439"/>
    </row>
    <row r="9023" spans="29:36" x14ac:dyDescent="0.25">
      <c r="AC9023" s="439"/>
      <c r="AD9023" s="439"/>
      <c r="AE9023" s="439"/>
      <c r="AF9023" s="439"/>
      <c r="AG9023" s="439"/>
      <c r="AH9023" s="439"/>
      <c r="AI9023" s="439"/>
      <c r="AJ9023" s="439"/>
    </row>
    <row r="9024" spans="29:36" x14ac:dyDescent="0.25">
      <c r="AC9024" s="439"/>
      <c r="AD9024" s="439"/>
      <c r="AE9024" s="439"/>
      <c r="AF9024" s="439"/>
      <c r="AG9024" s="439"/>
      <c r="AH9024" s="439"/>
      <c r="AI9024" s="439"/>
      <c r="AJ9024" s="439"/>
    </row>
    <row r="9025" spans="29:36" x14ac:dyDescent="0.25">
      <c r="AC9025" s="439"/>
      <c r="AD9025" s="439"/>
      <c r="AE9025" s="439"/>
      <c r="AF9025" s="439"/>
      <c r="AG9025" s="439"/>
      <c r="AH9025" s="439"/>
      <c r="AI9025" s="439"/>
      <c r="AJ9025" s="439"/>
    </row>
    <row r="9026" spans="29:36" x14ac:dyDescent="0.25">
      <c r="AC9026" s="439"/>
      <c r="AD9026" s="439"/>
      <c r="AE9026" s="439"/>
      <c r="AF9026" s="439"/>
      <c r="AG9026" s="439"/>
      <c r="AH9026" s="439"/>
      <c r="AI9026" s="439"/>
      <c r="AJ9026" s="439"/>
    </row>
    <row r="9027" spans="29:36" x14ac:dyDescent="0.25">
      <c r="AC9027" s="439"/>
      <c r="AD9027" s="439"/>
      <c r="AE9027" s="439"/>
      <c r="AF9027" s="439"/>
      <c r="AG9027" s="439"/>
      <c r="AH9027" s="439"/>
      <c r="AI9027" s="439"/>
      <c r="AJ9027" s="439"/>
    </row>
    <row r="9028" spans="29:36" x14ac:dyDescent="0.25">
      <c r="AC9028" s="439"/>
      <c r="AD9028" s="439"/>
      <c r="AE9028" s="439"/>
      <c r="AF9028" s="439"/>
      <c r="AG9028" s="439"/>
      <c r="AH9028" s="439"/>
      <c r="AI9028" s="439"/>
      <c r="AJ9028" s="439"/>
    </row>
    <row r="9029" spans="29:36" x14ac:dyDescent="0.25">
      <c r="AC9029" s="439"/>
      <c r="AD9029" s="439"/>
      <c r="AE9029" s="439"/>
      <c r="AF9029" s="439"/>
      <c r="AG9029" s="439"/>
      <c r="AH9029" s="439"/>
      <c r="AI9029" s="439"/>
      <c r="AJ9029" s="439"/>
    </row>
    <row r="9030" spans="29:36" x14ac:dyDescent="0.25">
      <c r="AC9030" s="439"/>
      <c r="AD9030" s="439"/>
      <c r="AE9030" s="439"/>
      <c r="AF9030" s="439"/>
      <c r="AG9030" s="439"/>
      <c r="AH9030" s="439"/>
      <c r="AI9030" s="439"/>
      <c r="AJ9030" s="439"/>
    </row>
    <row r="9031" spans="29:36" x14ac:dyDescent="0.25">
      <c r="AC9031" s="439"/>
      <c r="AD9031" s="439"/>
      <c r="AE9031" s="439"/>
      <c r="AF9031" s="439"/>
      <c r="AG9031" s="439"/>
      <c r="AH9031" s="439"/>
      <c r="AI9031" s="439"/>
      <c r="AJ9031" s="439"/>
    </row>
    <row r="9032" spans="29:36" x14ac:dyDescent="0.25">
      <c r="AC9032" s="439"/>
      <c r="AD9032" s="439"/>
      <c r="AE9032" s="439"/>
      <c r="AF9032" s="439"/>
      <c r="AG9032" s="439"/>
      <c r="AH9032" s="439"/>
      <c r="AI9032" s="439"/>
      <c r="AJ9032" s="439"/>
    </row>
    <row r="9033" spans="29:36" x14ac:dyDescent="0.25">
      <c r="AC9033" s="439"/>
      <c r="AD9033" s="439"/>
      <c r="AE9033" s="439"/>
      <c r="AF9033" s="439"/>
      <c r="AG9033" s="439"/>
      <c r="AH9033" s="439"/>
      <c r="AI9033" s="439"/>
      <c r="AJ9033" s="439"/>
    </row>
    <row r="9034" spans="29:36" x14ac:dyDescent="0.25">
      <c r="AC9034" s="439"/>
      <c r="AD9034" s="439"/>
      <c r="AE9034" s="439"/>
      <c r="AF9034" s="439"/>
      <c r="AG9034" s="439"/>
      <c r="AH9034" s="439"/>
      <c r="AI9034" s="439"/>
      <c r="AJ9034" s="439"/>
    </row>
    <row r="9035" spans="29:36" x14ac:dyDescent="0.25">
      <c r="AC9035" s="439"/>
      <c r="AD9035" s="439"/>
      <c r="AE9035" s="439"/>
      <c r="AF9035" s="439"/>
      <c r="AG9035" s="439"/>
      <c r="AH9035" s="439"/>
      <c r="AI9035" s="439"/>
      <c r="AJ9035" s="439"/>
    </row>
    <row r="9036" spans="29:36" x14ac:dyDescent="0.25">
      <c r="AC9036" s="439"/>
      <c r="AD9036" s="439"/>
      <c r="AE9036" s="439"/>
      <c r="AF9036" s="439"/>
      <c r="AG9036" s="439"/>
      <c r="AH9036" s="439"/>
      <c r="AI9036" s="439"/>
      <c r="AJ9036" s="439"/>
    </row>
    <row r="9037" spans="29:36" x14ac:dyDescent="0.25">
      <c r="AC9037" s="439"/>
      <c r="AD9037" s="439"/>
      <c r="AE9037" s="439"/>
      <c r="AF9037" s="439"/>
      <c r="AG9037" s="439"/>
      <c r="AH9037" s="439"/>
      <c r="AI9037" s="439"/>
      <c r="AJ9037" s="439"/>
    </row>
    <row r="9038" spans="29:36" x14ac:dyDescent="0.25">
      <c r="AC9038" s="439"/>
      <c r="AD9038" s="439"/>
      <c r="AE9038" s="439"/>
      <c r="AF9038" s="439"/>
      <c r="AG9038" s="439"/>
      <c r="AH9038" s="439"/>
      <c r="AI9038" s="439"/>
      <c r="AJ9038" s="439"/>
    </row>
    <row r="9039" spans="29:36" x14ac:dyDescent="0.25">
      <c r="AC9039" s="439"/>
      <c r="AD9039" s="439"/>
      <c r="AE9039" s="439"/>
      <c r="AF9039" s="439"/>
      <c r="AG9039" s="439"/>
      <c r="AH9039" s="439"/>
      <c r="AI9039" s="439"/>
      <c r="AJ9039" s="439"/>
    </row>
    <row r="9040" spans="29:36" x14ac:dyDescent="0.25">
      <c r="AC9040" s="439"/>
      <c r="AD9040" s="439"/>
      <c r="AE9040" s="439"/>
      <c r="AF9040" s="439"/>
      <c r="AG9040" s="439"/>
      <c r="AH9040" s="439"/>
      <c r="AI9040" s="439"/>
      <c r="AJ9040" s="439"/>
    </row>
    <row r="9041" spans="29:36" x14ac:dyDescent="0.25">
      <c r="AC9041" s="439"/>
      <c r="AD9041" s="439"/>
      <c r="AE9041" s="439"/>
      <c r="AF9041" s="439"/>
      <c r="AG9041" s="439"/>
      <c r="AH9041" s="439"/>
      <c r="AI9041" s="439"/>
      <c r="AJ9041" s="439"/>
    </row>
    <row r="9042" spans="29:36" x14ac:dyDescent="0.25">
      <c r="AC9042" s="439"/>
      <c r="AD9042" s="439"/>
      <c r="AE9042" s="439"/>
      <c r="AF9042" s="439"/>
      <c r="AG9042" s="439"/>
      <c r="AH9042" s="439"/>
      <c r="AI9042" s="439"/>
      <c r="AJ9042" s="439"/>
    </row>
    <row r="9043" spans="29:36" x14ac:dyDescent="0.25">
      <c r="AC9043" s="439"/>
      <c r="AD9043" s="439"/>
      <c r="AE9043" s="439"/>
      <c r="AF9043" s="439"/>
      <c r="AG9043" s="439"/>
      <c r="AH9043" s="439"/>
      <c r="AI9043" s="439"/>
      <c r="AJ9043" s="439"/>
    </row>
    <row r="9044" spans="29:36" x14ac:dyDescent="0.25">
      <c r="AC9044" s="439"/>
      <c r="AD9044" s="439"/>
      <c r="AE9044" s="439"/>
      <c r="AF9044" s="439"/>
      <c r="AG9044" s="439"/>
      <c r="AH9044" s="439"/>
      <c r="AI9044" s="439"/>
      <c r="AJ9044" s="439"/>
    </row>
    <row r="9045" spans="29:36" x14ac:dyDescent="0.25">
      <c r="AC9045" s="439"/>
      <c r="AD9045" s="439"/>
      <c r="AE9045" s="439"/>
      <c r="AF9045" s="439"/>
      <c r="AG9045" s="439"/>
      <c r="AH9045" s="439"/>
      <c r="AI9045" s="439"/>
      <c r="AJ9045" s="439"/>
    </row>
    <row r="9046" spans="29:36" x14ac:dyDescent="0.25">
      <c r="AC9046" s="439"/>
      <c r="AD9046" s="439"/>
      <c r="AE9046" s="439"/>
      <c r="AF9046" s="439"/>
      <c r="AG9046" s="439"/>
      <c r="AH9046" s="439"/>
      <c r="AI9046" s="439"/>
      <c r="AJ9046" s="439"/>
    </row>
    <row r="9047" spans="29:36" x14ac:dyDescent="0.25">
      <c r="AC9047" s="439"/>
      <c r="AD9047" s="439"/>
      <c r="AE9047" s="439"/>
      <c r="AF9047" s="439"/>
      <c r="AG9047" s="439"/>
      <c r="AH9047" s="439"/>
      <c r="AI9047" s="439"/>
      <c r="AJ9047" s="439"/>
    </row>
    <row r="9048" spans="29:36" x14ac:dyDescent="0.25">
      <c r="AC9048" s="439"/>
      <c r="AD9048" s="439"/>
      <c r="AE9048" s="439"/>
      <c r="AF9048" s="439"/>
      <c r="AG9048" s="439"/>
      <c r="AH9048" s="439"/>
      <c r="AI9048" s="439"/>
      <c r="AJ9048" s="439"/>
    </row>
    <row r="9049" spans="29:36" x14ac:dyDescent="0.25">
      <c r="AC9049" s="439"/>
      <c r="AD9049" s="439"/>
      <c r="AE9049" s="439"/>
      <c r="AF9049" s="439"/>
      <c r="AG9049" s="439"/>
      <c r="AH9049" s="439"/>
      <c r="AI9049" s="439"/>
      <c r="AJ9049" s="439"/>
    </row>
    <row r="9050" spans="29:36" x14ac:dyDescent="0.25">
      <c r="AC9050" s="439"/>
      <c r="AD9050" s="439"/>
      <c r="AE9050" s="439"/>
      <c r="AF9050" s="439"/>
      <c r="AG9050" s="439"/>
      <c r="AH9050" s="439"/>
      <c r="AI9050" s="439"/>
      <c r="AJ9050" s="439"/>
    </row>
    <row r="9051" spans="29:36" x14ac:dyDescent="0.25">
      <c r="AC9051" s="439"/>
      <c r="AD9051" s="439"/>
      <c r="AE9051" s="439"/>
      <c r="AF9051" s="439"/>
      <c r="AG9051" s="439"/>
      <c r="AH9051" s="439"/>
      <c r="AI9051" s="439"/>
      <c r="AJ9051" s="439"/>
    </row>
    <row r="9052" spans="29:36" x14ac:dyDescent="0.25">
      <c r="AC9052" s="439"/>
      <c r="AD9052" s="439"/>
      <c r="AE9052" s="439"/>
      <c r="AF9052" s="439"/>
      <c r="AG9052" s="439"/>
      <c r="AH9052" s="439"/>
      <c r="AI9052" s="439"/>
      <c r="AJ9052" s="439"/>
    </row>
    <row r="9053" spans="29:36" x14ac:dyDescent="0.25">
      <c r="AC9053" s="439"/>
      <c r="AD9053" s="439"/>
      <c r="AE9053" s="439"/>
      <c r="AF9053" s="439"/>
      <c r="AG9053" s="439"/>
      <c r="AH9053" s="439"/>
      <c r="AI9053" s="439"/>
      <c r="AJ9053" s="439"/>
    </row>
    <row r="9054" spans="29:36" x14ac:dyDescent="0.25">
      <c r="AC9054" s="439"/>
      <c r="AD9054" s="439"/>
      <c r="AE9054" s="439"/>
      <c r="AF9054" s="439"/>
      <c r="AG9054" s="439"/>
      <c r="AH9054" s="439"/>
      <c r="AI9054" s="439"/>
      <c r="AJ9054" s="439"/>
    </row>
    <row r="9055" spans="29:36" x14ac:dyDescent="0.25">
      <c r="AC9055" s="439"/>
      <c r="AD9055" s="439"/>
      <c r="AE9055" s="439"/>
      <c r="AF9055" s="439"/>
      <c r="AG9055" s="439"/>
      <c r="AH9055" s="439"/>
      <c r="AI9055" s="439"/>
      <c r="AJ9055" s="439"/>
    </row>
    <row r="9056" spans="29:36" x14ac:dyDescent="0.25">
      <c r="AC9056" s="439"/>
      <c r="AD9056" s="439"/>
      <c r="AE9056" s="439"/>
      <c r="AF9056" s="439"/>
      <c r="AG9056" s="439"/>
      <c r="AH9056" s="439"/>
      <c r="AI9056" s="439"/>
      <c r="AJ9056" s="439"/>
    </row>
    <row r="9057" spans="29:36" x14ac:dyDescent="0.25">
      <c r="AC9057" s="439"/>
      <c r="AD9057" s="439"/>
      <c r="AE9057" s="439"/>
      <c r="AF9057" s="439"/>
      <c r="AG9057" s="439"/>
      <c r="AH9057" s="439"/>
      <c r="AI9057" s="439"/>
      <c r="AJ9057" s="439"/>
    </row>
    <row r="9058" spans="29:36" x14ac:dyDescent="0.25">
      <c r="AC9058" s="439"/>
      <c r="AD9058" s="439"/>
      <c r="AE9058" s="439"/>
      <c r="AF9058" s="439"/>
      <c r="AG9058" s="439"/>
      <c r="AH9058" s="439"/>
      <c r="AI9058" s="439"/>
      <c r="AJ9058" s="439"/>
    </row>
    <row r="9059" spans="29:36" x14ac:dyDescent="0.25">
      <c r="AC9059" s="439"/>
      <c r="AD9059" s="439"/>
      <c r="AE9059" s="439"/>
      <c r="AF9059" s="439"/>
      <c r="AG9059" s="439"/>
      <c r="AH9059" s="439"/>
      <c r="AI9059" s="439"/>
      <c r="AJ9059" s="439"/>
    </row>
    <row r="9060" spans="29:36" x14ac:dyDescent="0.25">
      <c r="AC9060" s="439"/>
      <c r="AD9060" s="439"/>
      <c r="AE9060" s="439"/>
      <c r="AF9060" s="439"/>
      <c r="AG9060" s="439"/>
      <c r="AH9060" s="439"/>
      <c r="AI9060" s="439"/>
      <c r="AJ9060" s="439"/>
    </row>
    <row r="9061" spans="29:36" x14ac:dyDescent="0.25">
      <c r="AC9061" s="439"/>
      <c r="AD9061" s="439"/>
      <c r="AE9061" s="439"/>
      <c r="AF9061" s="439"/>
      <c r="AG9061" s="439"/>
      <c r="AH9061" s="439"/>
      <c r="AI9061" s="439"/>
      <c r="AJ9061" s="439"/>
    </row>
    <row r="9062" spans="29:36" x14ac:dyDescent="0.25">
      <c r="AC9062" s="439"/>
      <c r="AD9062" s="439"/>
      <c r="AE9062" s="439"/>
      <c r="AF9062" s="439"/>
      <c r="AG9062" s="439"/>
      <c r="AH9062" s="439"/>
      <c r="AI9062" s="439"/>
      <c r="AJ9062" s="439"/>
    </row>
    <row r="9063" spans="29:36" x14ac:dyDescent="0.25">
      <c r="AC9063" s="439"/>
      <c r="AD9063" s="439"/>
      <c r="AE9063" s="439"/>
      <c r="AF9063" s="439"/>
      <c r="AG9063" s="439"/>
      <c r="AH9063" s="439"/>
      <c r="AI9063" s="439"/>
      <c r="AJ9063" s="439"/>
    </row>
    <row r="9064" spans="29:36" x14ac:dyDescent="0.25">
      <c r="AC9064" s="439"/>
      <c r="AD9064" s="439"/>
      <c r="AE9064" s="439"/>
      <c r="AF9064" s="439"/>
      <c r="AG9064" s="439"/>
      <c r="AH9064" s="439"/>
      <c r="AI9064" s="439"/>
      <c r="AJ9064" s="439"/>
    </row>
    <row r="9065" spans="29:36" x14ac:dyDescent="0.25">
      <c r="AC9065" s="439"/>
      <c r="AD9065" s="439"/>
      <c r="AE9065" s="439"/>
      <c r="AF9065" s="439"/>
      <c r="AG9065" s="439"/>
      <c r="AH9065" s="439"/>
      <c r="AI9065" s="439"/>
      <c r="AJ9065" s="439"/>
    </row>
    <row r="9066" spans="29:36" x14ac:dyDescent="0.25">
      <c r="AC9066" s="439"/>
      <c r="AD9066" s="439"/>
      <c r="AE9066" s="439"/>
      <c r="AF9066" s="439"/>
      <c r="AG9066" s="439"/>
      <c r="AH9066" s="439"/>
      <c r="AI9066" s="439"/>
      <c r="AJ9066" s="439"/>
    </row>
    <row r="9067" spans="29:36" x14ac:dyDescent="0.25">
      <c r="AC9067" s="439"/>
      <c r="AD9067" s="439"/>
      <c r="AE9067" s="439"/>
      <c r="AF9067" s="439"/>
      <c r="AG9067" s="439"/>
      <c r="AH9067" s="439"/>
      <c r="AI9067" s="439"/>
      <c r="AJ9067" s="439"/>
    </row>
    <row r="9068" spans="29:36" x14ac:dyDescent="0.25">
      <c r="AC9068" s="439"/>
      <c r="AD9068" s="439"/>
      <c r="AE9068" s="439"/>
      <c r="AF9068" s="439"/>
      <c r="AG9068" s="439"/>
      <c r="AH9068" s="439"/>
      <c r="AI9068" s="439"/>
      <c r="AJ9068" s="439"/>
    </row>
    <row r="9069" spans="29:36" x14ac:dyDescent="0.25">
      <c r="AC9069" s="439"/>
      <c r="AD9069" s="439"/>
      <c r="AE9069" s="439"/>
      <c r="AF9069" s="439"/>
      <c r="AG9069" s="439"/>
      <c r="AH9069" s="439"/>
      <c r="AI9069" s="439"/>
      <c r="AJ9069" s="439"/>
    </row>
    <row r="9070" spans="29:36" x14ac:dyDescent="0.25">
      <c r="AC9070" s="439"/>
      <c r="AD9070" s="439"/>
      <c r="AE9070" s="439"/>
      <c r="AF9070" s="439"/>
      <c r="AG9070" s="439"/>
      <c r="AH9070" s="439"/>
      <c r="AI9070" s="439"/>
      <c r="AJ9070" s="439"/>
    </row>
    <row r="9071" spans="29:36" x14ac:dyDescent="0.25">
      <c r="AC9071" s="439"/>
      <c r="AD9071" s="439"/>
      <c r="AE9071" s="439"/>
      <c r="AF9071" s="439"/>
      <c r="AG9071" s="439"/>
      <c r="AH9071" s="439"/>
      <c r="AI9071" s="439"/>
      <c r="AJ9071" s="439"/>
    </row>
    <row r="9072" spans="29:36" x14ac:dyDescent="0.25">
      <c r="AC9072" s="439"/>
      <c r="AD9072" s="439"/>
      <c r="AE9072" s="439"/>
      <c r="AF9072" s="439"/>
      <c r="AG9072" s="439"/>
      <c r="AH9072" s="439"/>
      <c r="AI9072" s="439"/>
      <c r="AJ9072" s="439"/>
    </row>
    <row r="9073" spans="29:36" x14ac:dyDescent="0.25">
      <c r="AC9073" s="439"/>
      <c r="AD9073" s="439"/>
      <c r="AE9073" s="439"/>
      <c r="AF9073" s="439"/>
      <c r="AG9073" s="439"/>
      <c r="AH9073" s="439"/>
      <c r="AI9073" s="439"/>
      <c r="AJ9073" s="439"/>
    </row>
    <row r="9074" spans="29:36" x14ac:dyDescent="0.25">
      <c r="AC9074" s="439"/>
      <c r="AD9074" s="439"/>
      <c r="AE9074" s="439"/>
      <c r="AF9074" s="439"/>
      <c r="AG9074" s="439"/>
      <c r="AH9074" s="439"/>
      <c r="AI9074" s="439"/>
      <c r="AJ9074" s="439"/>
    </row>
    <row r="9075" spans="29:36" x14ac:dyDescent="0.25">
      <c r="AC9075" s="439"/>
      <c r="AD9075" s="439"/>
      <c r="AE9075" s="439"/>
      <c r="AF9075" s="439"/>
      <c r="AG9075" s="439"/>
      <c r="AH9075" s="439"/>
      <c r="AI9075" s="439"/>
      <c r="AJ9075" s="439"/>
    </row>
    <row r="9076" spans="29:36" x14ac:dyDescent="0.25">
      <c r="AC9076" s="439"/>
      <c r="AD9076" s="439"/>
      <c r="AE9076" s="439"/>
      <c r="AF9076" s="439"/>
      <c r="AG9076" s="439"/>
      <c r="AH9076" s="439"/>
      <c r="AI9076" s="439"/>
      <c r="AJ9076" s="439"/>
    </row>
    <row r="9077" spans="29:36" x14ac:dyDescent="0.25">
      <c r="AC9077" s="439"/>
      <c r="AD9077" s="439"/>
      <c r="AE9077" s="439"/>
      <c r="AF9077" s="439"/>
      <c r="AG9077" s="439"/>
      <c r="AH9077" s="439"/>
      <c r="AI9077" s="439"/>
      <c r="AJ9077" s="439"/>
    </row>
    <row r="9078" spans="29:36" x14ac:dyDescent="0.25">
      <c r="AC9078" s="439"/>
      <c r="AD9078" s="439"/>
      <c r="AE9078" s="439"/>
      <c r="AF9078" s="439"/>
      <c r="AG9078" s="439"/>
      <c r="AH9078" s="439"/>
      <c r="AI9078" s="439"/>
      <c r="AJ9078" s="439"/>
    </row>
    <row r="9079" spans="29:36" x14ac:dyDescent="0.25">
      <c r="AC9079" s="439"/>
      <c r="AD9079" s="439"/>
      <c r="AE9079" s="439"/>
      <c r="AF9079" s="439"/>
      <c r="AG9079" s="439"/>
      <c r="AH9079" s="439"/>
      <c r="AI9079" s="439"/>
      <c r="AJ9079" s="439"/>
    </row>
    <row r="9080" spans="29:36" x14ac:dyDescent="0.25">
      <c r="AC9080" s="439"/>
      <c r="AD9080" s="439"/>
      <c r="AE9080" s="439"/>
      <c r="AF9080" s="439"/>
      <c r="AG9080" s="439"/>
      <c r="AH9080" s="439"/>
      <c r="AI9080" s="439"/>
      <c r="AJ9080" s="439"/>
    </row>
    <row r="9081" spans="29:36" x14ac:dyDescent="0.25">
      <c r="AC9081" s="439"/>
      <c r="AD9081" s="439"/>
      <c r="AE9081" s="439"/>
      <c r="AF9081" s="439"/>
      <c r="AG9081" s="439"/>
      <c r="AH9081" s="439"/>
      <c r="AI9081" s="439"/>
      <c r="AJ9081" s="439"/>
    </row>
    <row r="9082" spans="29:36" x14ac:dyDescent="0.25">
      <c r="AC9082" s="439"/>
      <c r="AD9082" s="439"/>
      <c r="AE9082" s="439"/>
      <c r="AF9082" s="439"/>
      <c r="AG9082" s="439"/>
      <c r="AH9082" s="439"/>
      <c r="AI9082" s="439"/>
      <c r="AJ9082" s="439"/>
    </row>
    <row r="9083" spans="29:36" x14ac:dyDescent="0.25">
      <c r="AC9083" s="439"/>
      <c r="AD9083" s="439"/>
      <c r="AE9083" s="439"/>
      <c r="AF9083" s="439"/>
      <c r="AG9083" s="439"/>
      <c r="AH9083" s="439"/>
      <c r="AI9083" s="439"/>
      <c r="AJ9083" s="439"/>
    </row>
    <row r="9084" spans="29:36" x14ac:dyDescent="0.25">
      <c r="AC9084" s="439"/>
      <c r="AD9084" s="439"/>
      <c r="AE9084" s="439"/>
      <c r="AF9084" s="439"/>
      <c r="AG9084" s="439"/>
      <c r="AH9084" s="439"/>
      <c r="AI9084" s="439"/>
      <c r="AJ9084" s="439"/>
    </row>
    <row r="9085" spans="29:36" x14ac:dyDescent="0.25">
      <c r="AC9085" s="439"/>
      <c r="AD9085" s="439"/>
      <c r="AE9085" s="439"/>
      <c r="AF9085" s="439"/>
      <c r="AG9085" s="439"/>
      <c r="AH9085" s="439"/>
      <c r="AI9085" s="439"/>
      <c r="AJ9085" s="439"/>
    </row>
    <row r="9086" spans="29:36" x14ac:dyDescent="0.25">
      <c r="AC9086" s="439"/>
      <c r="AD9086" s="439"/>
      <c r="AE9086" s="439"/>
      <c r="AF9086" s="439"/>
      <c r="AG9086" s="439"/>
      <c r="AH9086" s="439"/>
      <c r="AI9086" s="439"/>
      <c r="AJ9086" s="439"/>
    </row>
    <row r="9087" spans="29:36" x14ac:dyDescent="0.25">
      <c r="AC9087" s="439"/>
      <c r="AD9087" s="439"/>
      <c r="AE9087" s="439"/>
      <c r="AF9087" s="439"/>
      <c r="AG9087" s="439"/>
      <c r="AH9087" s="439"/>
      <c r="AI9087" s="439"/>
      <c r="AJ9087" s="439"/>
    </row>
    <row r="9088" spans="29:36" x14ac:dyDescent="0.25">
      <c r="AC9088" s="439"/>
      <c r="AD9088" s="439"/>
      <c r="AE9088" s="439"/>
      <c r="AF9088" s="439"/>
      <c r="AG9088" s="439"/>
      <c r="AH9088" s="439"/>
      <c r="AI9088" s="439"/>
      <c r="AJ9088" s="439"/>
    </row>
    <row r="9089" spans="29:36" x14ac:dyDescent="0.25">
      <c r="AC9089" s="439"/>
      <c r="AD9089" s="439"/>
      <c r="AE9089" s="439"/>
      <c r="AF9089" s="439"/>
      <c r="AG9089" s="439"/>
      <c r="AH9089" s="439"/>
      <c r="AI9089" s="439"/>
      <c r="AJ9089" s="439"/>
    </row>
    <row r="9090" spans="29:36" x14ac:dyDescent="0.25">
      <c r="AC9090" s="439"/>
      <c r="AD9090" s="439"/>
      <c r="AE9090" s="439"/>
      <c r="AF9090" s="439"/>
      <c r="AG9090" s="439"/>
      <c r="AH9090" s="439"/>
      <c r="AI9090" s="439"/>
      <c r="AJ9090" s="439"/>
    </row>
    <row r="9091" spans="29:36" x14ac:dyDescent="0.25">
      <c r="AC9091" s="439"/>
      <c r="AD9091" s="439"/>
      <c r="AE9091" s="439"/>
      <c r="AF9091" s="439"/>
      <c r="AG9091" s="439"/>
      <c r="AH9091" s="439"/>
      <c r="AI9091" s="439"/>
      <c r="AJ9091" s="439"/>
    </row>
    <row r="9092" spans="29:36" x14ac:dyDescent="0.25">
      <c r="AC9092" s="439"/>
      <c r="AD9092" s="439"/>
      <c r="AE9092" s="439"/>
      <c r="AF9092" s="439"/>
      <c r="AG9092" s="439"/>
      <c r="AH9092" s="439"/>
      <c r="AI9092" s="439"/>
      <c r="AJ9092" s="439"/>
    </row>
    <row r="9093" spans="29:36" x14ac:dyDescent="0.25">
      <c r="AC9093" s="439"/>
      <c r="AD9093" s="439"/>
      <c r="AE9093" s="439"/>
      <c r="AF9093" s="439"/>
      <c r="AG9093" s="439"/>
      <c r="AH9093" s="439"/>
      <c r="AI9093" s="439"/>
      <c r="AJ9093" s="439"/>
    </row>
    <row r="9094" spans="29:36" x14ac:dyDescent="0.25">
      <c r="AC9094" s="439"/>
      <c r="AD9094" s="439"/>
      <c r="AE9094" s="439"/>
      <c r="AF9094" s="439"/>
      <c r="AG9094" s="439"/>
      <c r="AH9094" s="439"/>
      <c r="AI9094" s="439"/>
      <c r="AJ9094" s="439"/>
    </row>
    <row r="9095" spans="29:36" x14ac:dyDescent="0.25">
      <c r="AC9095" s="439"/>
      <c r="AD9095" s="439"/>
      <c r="AE9095" s="439"/>
      <c r="AF9095" s="439"/>
      <c r="AG9095" s="439"/>
      <c r="AH9095" s="439"/>
      <c r="AI9095" s="439"/>
      <c r="AJ9095" s="439"/>
    </row>
    <row r="9096" spans="29:36" x14ac:dyDescent="0.25">
      <c r="AC9096" s="439"/>
      <c r="AD9096" s="439"/>
      <c r="AE9096" s="439"/>
      <c r="AF9096" s="439"/>
      <c r="AG9096" s="439"/>
      <c r="AH9096" s="439"/>
      <c r="AI9096" s="439"/>
      <c r="AJ9096" s="439"/>
    </row>
    <row r="9097" spans="29:36" x14ac:dyDescent="0.25">
      <c r="AC9097" s="439"/>
      <c r="AD9097" s="439"/>
      <c r="AE9097" s="439"/>
      <c r="AF9097" s="439"/>
      <c r="AG9097" s="439"/>
      <c r="AH9097" s="439"/>
      <c r="AI9097" s="439"/>
      <c r="AJ9097" s="439"/>
    </row>
    <row r="9098" spans="29:36" x14ac:dyDescent="0.25">
      <c r="AC9098" s="439"/>
      <c r="AD9098" s="439"/>
      <c r="AE9098" s="439"/>
      <c r="AF9098" s="439"/>
      <c r="AG9098" s="439"/>
      <c r="AH9098" s="439"/>
      <c r="AI9098" s="439"/>
      <c r="AJ9098" s="439"/>
    </row>
    <row r="9099" spans="29:36" x14ac:dyDescent="0.25">
      <c r="AC9099" s="439"/>
      <c r="AD9099" s="439"/>
      <c r="AE9099" s="439"/>
      <c r="AF9099" s="439"/>
      <c r="AG9099" s="439"/>
      <c r="AH9099" s="439"/>
      <c r="AI9099" s="439"/>
      <c r="AJ9099" s="439"/>
    </row>
    <row r="9100" spans="29:36" x14ac:dyDescent="0.25">
      <c r="AC9100" s="439"/>
      <c r="AD9100" s="439"/>
      <c r="AE9100" s="439"/>
      <c r="AF9100" s="439"/>
      <c r="AG9100" s="439"/>
      <c r="AH9100" s="439"/>
      <c r="AI9100" s="439"/>
      <c r="AJ9100" s="439"/>
    </row>
    <row r="9101" spans="29:36" x14ac:dyDescent="0.25">
      <c r="AC9101" s="439"/>
      <c r="AD9101" s="439"/>
      <c r="AE9101" s="439"/>
      <c r="AF9101" s="439"/>
      <c r="AG9101" s="439"/>
      <c r="AH9101" s="439"/>
      <c r="AI9101" s="439"/>
      <c r="AJ9101" s="439"/>
    </row>
    <row r="9102" spans="29:36" x14ac:dyDescent="0.25">
      <c r="AC9102" s="439"/>
      <c r="AD9102" s="439"/>
      <c r="AE9102" s="439"/>
      <c r="AF9102" s="439"/>
      <c r="AG9102" s="439"/>
      <c r="AH9102" s="439"/>
      <c r="AI9102" s="439"/>
      <c r="AJ9102" s="439"/>
    </row>
    <row r="9103" spans="29:36" x14ac:dyDescent="0.25">
      <c r="AC9103" s="439"/>
      <c r="AD9103" s="439"/>
      <c r="AE9103" s="439"/>
      <c r="AF9103" s="439"/>
      <c r="AG9103" s="439"/>
      <c r="AH9103" s="439"/>
      <c r="AI9103" s="439"/>
      <c r="AJ9103" s="439"/>
    </row>
    <row r="9104" spans="29:36" x14ac:dyDescent="0.25">
      <c r="AC9104" s="439"/>
      <c r="AD9104" s="439"/>
      <c r="AE9104" s="439"/>
      <c r="AF9104" s="439"/>
      <c r="AG9104" s="439"/>
      <c r="AH9104" s="439"/>
      <c r="AI9104" s="439"/>
      <c r="AJ9104" s="439"/>
    </row>
    <row r="9105" spans="29:36" x14ac:dyDescent="0.25">
      <c r="AC9105" s="439"/>
      <c r="AD9105" s="439"/>
      <c r="AE9105" s="439"/>
      <c r="AF9105" s="439"/>
      <c r="AG9105" s="439"/>
      <c r="AH9105" s="439"/>
      <c r="AI9105" s="439"/>
      <c r="AJ9105" s="439"/>
    </row>
    <row r="9106" spans="29:36" x14ac:dyDescent="0.25">
      <c r="AC9106" s="439"/>
      <c r="AD9106" s="439"/>
      <c r="AE9106" s="439"/>
      <c r="AF9106" s="439"/>
      <c r="AG9106" s="439"/>
      <c r="AH9106" s="439"/>
      <c r="AI9106" s="439"/>
      <c r="AJ9106" s="439"/>
    </row>
    <row r="9107" spans="29:36" x14ac:dyDescent="0.25">
      <c r="AC9107" s="439"/>
      <c r="AD9107" s="439"/>
      <c r="AE9107" s="439"/>
      <c r="AF9107" s="439"/>
      <c r="AG9107" s="439"/>
      <c r="AH9107" s="439"/>
      <c r="AI9107" s="439"/>
      <c r="AJ9107" s="439"/>
    </row>
    <row r="9108" spans="29:36" x14ac:dyDescent="0.25">
      <c r="AC9108" s="439"/>
      <c r="AD9108" s="439"/>
      <c r="AE9108" s="439"/>
      <c r="AF9108" s="439"/>
      <c r="AG9108" s="439"/>
      <c r="AH9108" s="439"/>
      <c r="AI9108" s="439"/>
      <c r="AJ9108" s="439"/>
    </row>
    <row r="9109" spans="29:36" x14ac:dyDescent="0.25">
      <c r="AC9109" s="439"/>
      <c r="AD9109" s="439"/>
      <c r="AE9109" s="439"/>
      <c r="AF9109" s="439"/>
      <c r="AG9109" s="439"/>
      <c r="AH9109" s="439"/>
      <c r="AI9109" s="439"/>
      <c r="AJ9109" s="439"/>
    </row>
    <row r="9110" spans="29:36" x14ac:dyDescent="0.25">
      <c r="AC9110" s="439"/>
      <c r="AD9110" s="439"/>
      <c r="AE9110" s="439"/>
      <c r="AF9110" s="439"/>
      <c r="AG9110" s="439"/>
      <c r="AH9110" s="439"/>
      <c r="AI9110" s="439"/>
      <c r="AJ9110" s="439"/>
    </row>
    <row r="9111" spans="29:36" x14ac:dyDescent="0.25">
      <c r="AC9111" s="439"/>
      <c r="AD9111" s="439"/>
      <c r="AE9111" s="439"/>
      <c r="AF9111" s="439"/>
      <c r="AG9111" s="439"/>
      <c r="AH9111" s="439"/>
      <c r="AI9111" s="439"/>
      <c r="AJ9111" s="439"/>
    </row>
    <row r="9112" spans="29:36" x14ac:dyDescent="0.25">
      <c r="AC9112" s="439"/>
      <c r="AD9112" s="439"/>
      <c r="AE9112" s="439"/>
      <c r="AF9112" s="439"/>
      <c r="AG9112" s="439"/>
      <c r="AH9112" s="439"/>
      <c r="AI9112" s="439"/>
      <c r="AJ9112" s="439"/>
    </row>
    <row r="9113" spans="29:36" x14ac:dyDescent="0.25">
      <c r="AC9113" s="439"/>
      <c r="AD9113" s="439"/>
      <c r="AE9113" s="439"/>
      <c r="AF9113" s="439"/>
      <c r="AG9113" s="439"/>
      <c r="AH9113" s="439"/>
      <c r="AI9113" s="439"/>
      <c r="AJ9113" s="439"/>
    </row>
    <row r="9114" spans="29:36" x14ac:dyDescent="0.25">
      <c r="AC9114" s="439"/>
      <c r="AD9114" s="439"/>
      <c r="AE9114" s="439"/>
      <c r="AF9114" s="439"/>
      <c r="AG9114" s="439"/>
      <c r="AH9114" s="439"/>
      <c r="AI9114" s="439"/>
      <c r="AJ9114" s="439"/>
    </row>
    <row r="9115" spans="29:36" x14ac:dyDescent="0.25">
      <c r="AC9115" s="439"/>
      <c r="AD9115" s="439"/>
      <c r="AE9115" s="439"/>
      <c r="AF9115" s="439"/>
      <c r="AG9115" s="439"/>
      <c r="AH9115" s="439"/>
      <c r="AI9115" s="439"/>
      <c r="AJ9115" s="439"/>
    </row>
    <row r="9116" spans="29:36" x14ac:dyDescent="0.25">
      <c r="AC9116" s="439"/>
      <c r="AD9116" s="439"/>
      <c r="AE9116" s="439"/>
      <c r="AF9116" s="439"/>
      <c r="AG9116" s="439"/>
      <c r="AH9116" s="439"/>
      <c r="AI9116" s="439"/>
      <c r="AJ9116" s="439"/>
    </row>
    <row r="9117" spans="29:36" x14ac:dyDescent="0.25">
      <c r="AC9117" s="439"/>
      <c r="AD9117" s="439"/>
      <c r="AE9117" s="439"/>
      <c r="AF9117" s="439"/>
      <c r="AG9117" s="439"/>
      <c r="AH9117" s="439"/>
      <c r="AI9117" s="439"/>
      <c r="AJ9117" s="439"/>
    </row>
    <row r="9118" spans="29:36" x14ac:dyDescent="0.25">
      <c r="AC9118" s="439"/>
      <c r="AD9118" s="439"/>
      <c r="AE9118" s="439"/>
      <c r="AF9118" s="439"/>
      <c r="AG9118" s="439"/>
      <c r="AH9118" s="439"/>
      <c r="AI9118" s="439"/>
      <c r="AJ9118" s="439"/>
    </row>
    <row r="9119" spans="29:36" x14ac:dyDescent="0.25">
      <c r="AC9119" s="439"/>
      <c r="AD9119" s="439"/>
      <c r="AE9119" s="439"/>
      <c r="AF9119" s="439"/>
      <c r="AG9119" s="439"/>
      <c r="AH9119" s="439"/>
      <c r="AI9119" s="439"/>
      <c r="AJ9119" s="439"/>
    </row>
    <row r="9120" spans="29:36" x14ac:dyDescent="0.25">
      <c r="AC9120" s="439"/>
      <c r="AD9120" s="439"/>
      <c r="AE9120" s="439"/>
      <c r="AF9120" s="439"/>
      <c r="AG9120" s="439"/>
      <c r="AH9120" s="439"/>
      <c r="AI9120" s="439"/>
      <c r="AJ9120" s="439"/>
    </row>
    <row r="9121" spans="29:36" x14ac:dyDescent="0.25">
      <c r="AC9121" s="439"/>
      <c r="AD9121" s="439"/>
      <c r="AE9121" s="439"/>
      <c r="AF9121" s="439"/>
      <c r="AG9121" s="439"/>
      <c r="AH9121" s="439"/>
      <c r="AI9121" s="439"/>
      <c r="AJ9121" s="439"/>
    </row>
    <row r="9122" spans="29:36" x14ac:dyDescent="0.25">
      <c r="AC9122" s="439"/>
      <c r="AD9122" s="439"/>
      <c r="AE9122" s="439"/>
      <c r="AF9122" s="439"/>
      <c r="AG9122" s="439"/>
      <c r="AH9122" s="439"/>
      <c r="AI9122" s="439"/>
      <c r="AJ9122" s="439"/>
    </row>
    <row r="9123" spans="29:36" x14ac:dyDescent="0.25">
      <c r="AC9123" s="439"/>
      <c r="AD9123" s="439"/>
      <c r="AE9123" s="439"/>
      <c r="AF9123" s="439"/>
      <c r="AG9123" s="439"/>
      <c r="AH9123" s="439"/>
      <c r="AI9123" s="439"/>
      <c r="AJ9123" s="439"/>
    </row>
    <row r="9124" spans="29:36" x14ac:dyDescent="0.25">
      <c r="AC9124" s="439"/>
      <c r="AD9124" s="439"/>
      <c r="AE9124" s="439"/>
      <c r="AF9124" s="439"/>
      <c r="AG9124" s="439"/>
      <c r="AH9124" s="439"/>
      <c r="AI9124" s="439"/>
      <c r="AJ9124" s="439"/>
    </row>
    <row r="9125" spans="29:36" x14ac:dyDescent="0.25">
      <c r="AC9125" s="439"/>
      <c r="AD9125" s="439"/>
      <c r="AE9125" s="439"/>
      <c r="AF9125" s="439"/>
      <c r="AG9125" s="439"/>
      <c r="AH9125" s="439"/>
      <c r="AI9125" s="439"/>
      <c r="AJ9125" s="439"/>
    </row>
    <row r="9126" spans="29:36" x14ac:dyDescent="0.25">
      <c r="AC9126" s="439"/>
      <c r="AD9126" s="439"/>
      <c r="AE9126" s="439"/>
      <c r="AF9126" s="439"/>
      <c r="AG9126" s="439"/>
      <c r="AH9126" s="439"/>
      <c r="AI9126" s="439"/>
      <c r="AJ9126" s="439"/>
    </row>
    <row r="9127" spans="29:36" x14ac:dyDescent="0.25">
      <c r="AC9127" s="439"/>
      <c r="AD9127" s="439"/>
      <c r="AE9127" s="439"/>
      <c r="AF9127" s="439"/>
      <c r="AG9127" s="439"/>
      <c r="AH9127" s="439"/>
      <c r="AI9127" s="439"/>
      <c r="AJ9127" s="439"/>
    </row>
    <row r="9128" spans="29:36" x14ac:dyDescent="0.25">
      <c r="AC9128" s="439"/>
      <c r="AD9128" s="439"/>
      <c r="AE9128" s="439"/>
      <c r="AF9128" s="439"/>
      <c r="AG9128" s="439"/>
      <c r="AH9128" s="439"/>
      <c r="AI9128" s="439"/>
      <c r="AJ9128" s="439"/>
    </row>
    <row r="9129" spans="29:36" x14ac:dyDescent="0.25">
      <c r="AC9129" s="439"/>
      <c r="AD9129" s="439"/>
      <c r="AE9129" s="439"/>
      <c r="AF9129" s="439"/>
      <c r="AG9129" s="439"/>
      <c r="AH9129" s="439"/>
      <c r="AI9129" s="439"/>
      <c r="AJ9129" s="439"/>
    </row>
    <row r="9130" spans="29:36" x14ac:dyDescent="0.25">
      <c r="AC9130" s="439"/>
      <c r="AD9130" s="439"/>
      <c r="AE9130" s="439"/>
      <c r="AF9130" s="439"/>
      <c r="AG9130" s="439"/>
      <c r="AH9130" s="439"/>
      <c r="AI9130" s="439"/>
      <c r="AJ9130" s="439"/>
    </row>
    <row r="9131" spans="29:36" x14ac:dyDescent="0.25">
      <c r="AC9131" s="439"/>
      <c r="AD9131" s="439"/>
      <c r="AE9131" s="439"/>
      <c r="AF9131" s="439"/>
      <c r="AG9131" s="439"/>
      <c r="AH9131" s="439"/>
      <c r="AI9131" s="439"/>
      <c r="AJ9131" s="439"/>
    </row>
    <row r="9132" spans="29:36" x14ac:dyDescent="0.25">
      <c r="AC9132" s="439"/>
      <c r="AD9132" s="439"/>
      <c r="AE9132" s="439"/>
      <c r="AF9132" s="439"/>
      <c r="AG9132" s="439"/>
      <c r="AH9132" s="439"/>
      <c r="AI9132" s="439"/>
      <c r="AJ9132" s="439"/>
    </row>
    <row r="9133" spans="29:36" x14ac:dyDescent="0.25">
      <c r="AC9133" s="439"/>
      <c r="AD9133" s="439"/>
      <c r="AE9133" s="439"/>
      <c r="AF9133" s="439"/>
      <c r="AG9133" s="439"/>
      <c r="AH9133" s="439"/>
      <c r="AI9133" s="439"/>
      <c r="AJ9133" s="439"/>
    </row>
    <row r="9134" spans="29:36" x14ac:dyDescent="0.25">
      <c r="AC9134" s="439"/>
      <c r="AD9134" s="439"/>
      <c r="AE9134" s="439"/>
      <c r="AF9134" s="439"/>
      <c r="AG9134" s="439"/>
      <c r="AH9134" s="439"/>
      <c r="AI9134" s="439"/>
      <c r="AJ9134" s="439"/>
    </row>
    <row r="9135" spans="29:36" x14ac:dyDescent="0.25">
      <c r="AC9135" s="439"/>
      <c r="AD9135" s="439"/>
      <c r="AE9135" s="439"/>
      <c r="AF9135" s="439"/>
      <c r="AG9135" s="439"/>
      <c r="AH9135" s="439"/>
      <c r="AI9135" s="439"/>
      <c r="AJ9135" s="439"/>
    </row>
    <row r="9136" spans="29:36" x14ac:dyDescent="0.25">
      <c r="AC9136" s="439"/>
      <c r="AD9136" s="439"/>
      <c r="AE9136" s="439"/>
      <c r="AF9136" s="439"/>
      <c r="AG9136" s="439"/>
      <c r="AH9136" s="439"/>
      <c r="AI9136" s="439"/>
      <c r="AJ9136" s="439"/>
    </row>
    <row r="9137" spans="29:36" x14ac:dyDescent="0.25">
      <c r="AC9137" s="439"/>
      <c r="AD9137" s="439"/>
      <c r="AE9137" s="439"/>
      <c r="AF9137" s="439"/>
      <c r="AG9137" s="439"/>
      <c r="AH9137" s="439"/>
      <c r="AI9137" s="439"/>
      <c r="AJ9137" s="439"/>
    </row>
    <row r="9138" spans="29:36" x14ac:dyDescent="0.25">
      <c r="AC9138" s="439"/>
      <c r="AD9138" s="439"/>
      <c r="AE9138" s="439"/>
      <c r="AF9138" s="439"/>
      <c r="AG9138" s="439"/>
      <c r="AH9138" s="439"/>
      <c r="AI9138" s="439"/>
      <c r="AJ9138" s="439"/>
    </row>
    <row r="9139" spans="29:36" x14ac:dyDescent="0.25">
      <c r="AC9139" s="439"/>
      <c r="AD9139" s="439"/>
      <c r="AE9139" s="439"/>
      <c r="AF9139" s="439"/>
      <c r="AG9139" s="439"/>
      <c r="AH9139" s="439"/>
      <c r="AI9139" s="439"/>
      <c r="AJ9139" s="439"/>
    </row>
    <row r="9140" spans="29:36" x14ac:dyDescent="0.25">
      <c r="AC9140" s="439"/>
      <c r="AD9140" s="439"/>
      <c r="AE9140" s="439"/>
      <c r="AF9140" s="439"/>
      <c r="AG9140" s="439"/>
      <c r="AH9140" s="439"/>
      <c r="AI9140" s="439"/>
      <c r="AJ9140" s="439"/>
    </row>
    <row r="9141" spans="29:36" x14ac:dyDescent="0.25">
      <c r="AC9141" s="439"/>
      <c r="AD9141" s="439"/>
      <c r="AE9141" s="439"/>
      <c r="AF9141" s="439"/>
      <c r="AG9141" s="439"/>
      <c r="AH9141" s="439"/>
      <c r="AI9141" s="439"/>
      <c r="AJ9141" s="439"/>
    </row>
    <row r="9142" spans="29:36" x14ac:dyDescent="0.25">
      <c r="AC9142" s="439"/>
      <c r="AD9142" s="439"/>
      <c r="AE9142" s="439"/>
      <c r="AF9142" s="439"/>
      <c r="AG9142" s="439"/>
      <c r="AH9142" s="439"/>
      <c r="AI9142" s="439"/>
      <c r="AJ9142" s="439"/>
    </row>
    <row r="9143" spans="29:36" x14ac:dyDescent="0.25">
      <c r="AC9143" s="439"/>
      <c r="AD9143" s="439"/>
      <c r="AE9143" s="439"/>
      <c r="AF9143" s="439"/>
      <c r="AG9143" s="439"/>
      <c r="AH9143" s="439"/>
      <c r="AI9143" s="439"/>
      <c r="AJ9143" s="439"/>
    </row>
    <row r="9144" spans="29:36" x14ac:dyDescent="0.25">
      <c r="AC9144" s="439"/>
      <c r="AD9144" s="439"/>
      <c r="AE9144" s="439"/>
      <c r="AF9144" s="439"/>
      <c r="AG9144" s="439"/>
      <c r="AH9144" s="439"/>
      <c r="AI9144" s="439"/>
      <c r="AJ9144" s="439"/>
    </row>
    <row r="9145" spans="29:36" x14ac:dyDescent="0.25">
      <c r="AC9145" s="439"/>
      <c r="AD9145" s="439"/>
      <c r="AE9145" s="439"/>
      <c r="AF9145" s="439"/>
      <c r="AG9145" s="439"/>
      <c r="AH9145" s="439"/>
      <c r="AI9145" s="439"/>
      <c r="AJ9145" s="439"/>
    </row>
    <row r="9146" spans="29:36" x14ac:dyDescent="0.25">
      <c r="AC9146" s="439"/>
      <c r="AD9146" s="439"/>
      <c r="AE9146" s="439"/>
      <c r="AF9146" s="439"/>
      <c r="AG9146" s="439"/>
      <c r="AH9146" s="439"/>
      <c r="AI9146" s="439"/>
      <c r="AJ9146" s="439"/>
    </row>
    <row r="9147" spans="29:36" x14ac:dyDescent="0.25">
      <c r="AC9147" s="439"/>
      <c r="AD9147" s="439"/>
      <c r="AE9147" s="439"/>
      <c r="AF9147" s="439"/>
      <c r="AG9147" s="439"/>
      <c r="AH9147" s="439"/>
      <c r="AI9147" s="439"/>
      <c r="AJ9147" s="439"/>
    </row>
    <row r="9148" spans="29:36" x14ac:dyDescent="0.25">
      <c r="AC9148" s="439"/>
      <c r="AD9148" s="439"/>
      <c r="AE9148" s="439"/>
      <c r="AF9148" s="439"/>
      <c r="AG9148" s="439"/>
      <c r="AH9148" s="439"/>
      <c r="AI9148" s="439"/>
      <c r="AJ9148" s="439"/>
    </row>
    <row r="9149" spans="29:36" x14ac:dyDescent="0.25">
      <c r="AC9149" s="439"/>
      <c r="AD9149" s="439"/>
      <c r="AE9149" s="439"/>
      <c r="AF9149" s="439"/>
      <c r="AG9149" s="439"/>
      <c r="AH9149" s="439"/>
      <c r="AI9149" s="439"/>
      <c r="AJ9149" s="439"/>
    </row>
    <row r="9150" spans="29:36" x14ac:dyDescent="0.25">
      <c r="AC9150" s="439"/>
      <c r="AD9150" s="439"/>
      <c r="AE9150" s="439"/>
      <c r="AF9150" s="439"/>
      <c r="AG9150" s="439"/>
      <c r="AH9150" s="439"/>
      <c r="AI9150" s="439"/>
      <c r="AJ9150" s="439"/>
    </row>
    <row r="9151" spans="29:36" x14ac:dyDescent="0.25">
      <c r="AC9151" s="439"/>
      <c r="AD9151" s="439"/>
      <c r="AE9151" s="439"/>
      <c r="AF9151" s="439"/>
      <c r="AG9151" s="439"/>
      <c r="AH9151" s="439"/>
      <c r="AI9151" s="439"/>
      <c r="AJ9151" s="439"/>
    </row>
    <row r="9152" spans="29:36" x14ac:dyDescent="0.25">
      <c r="AC9152" s="439"/>
      <c r="AD9152" s="439"/>
      <c r="AE9152" s="439"/>
      <c r="AF9152" s="439"/>
      <c r="AG9152" s="439"/>
      <c r="AH9152" s="439"/>
      <c r="AI9152" s="439"/>
      <c r="AJ9152" s="439"/>
    </row>
    <row r="9153" spans="29:36" x14ac:dyDescent="0.25">
      <c r="AC9153" s="439"/>
      <c r="AD9153" s="439"/>
      <c r="AE9153" s="439"/>
      <c r="AF9153" s="439"/>
      <c r="AG9153" s="439"/>
      <c r="AH9153" s="439"/>
      <c r="AI9153" s="439"/>
      <c r="AJ9153" s="439"/>
    </row>
    <row r="9154" spans="29:36" x14ac:dyDescent="0.25">
      <c r="AC9154" s="439"/>
      <c r="AD9154" s="439"/>
      <c r="AE9154" s="439"/>
      <c r="AF9154" s="439"/>
      <c r="AG9154" s="439"/>
      <c r="AH9154" s="439"/>
      <c r="AI9154" s="439"/>
      <c r="AJ9154" s="439"/>
    </row>
    <row r="9155" spans="29:36" x14ac:dyDescent="0.25">
      <c r="AC9155" s="439"/>
      <c r="AD9155" s="439"/>
      <c r="AE9155" s="439"/>
      <c r="AF9155" s="439"/>
      <c r="AG9155" s="439"/>
      <c r="AH9155" s="439"/>
      <c r="AI9155" s="439"/>
      <c r="AJ9155" s="439"/>
    </row>
    <row r="9156" spans="29:36" x14ac:dyDescent="0.25">
      <c r="AC9156" s="439"/>
      <c r="AD9156" s="439"/>
      <c r="AE9156" s="439"/>
      <c r="AF9156" s="439"/>
      <c r="AG9156" s="439"/>
      <c r="AH9156" s="439"/>
      <c r="AI9156" s="439"/>
      <c r="AJ9156" s="439"/>
    </row>
    <row r="9157" spans="29:36" x14ac:dyDescent="0.25">
      <c r="AC9157" s="439"/>
      <c r="AD9157" s="439"/>
      <c r="AE9157" s="439"/>
      <c r="AF9157" s="439"/>
      <c r="AG9157" s="439"/>
      <c r="AH9157" s="439"/>
      <c r="AI9157" s="439"/>
      <c r="AJ9157" s="439"/>
    </row>
    <row r="9158" spans="29:36" x14ac:dyDescent="0.25">
      <c r="AC9158" s="439"/>
      <c r="AD9158" s="439"/>
      <c r="AE9158" s="439"/>
      <c r="AF9158" s="439"/>
      <c r="AG9158" s="439"/>
      <c r="AH9158" s="439"/>
      <c r="AI9158" s="439"/>
      <c r="AJ9158" s="439"/>
    </row>
    <row r="9159" spans="29:36" x14ac:dyDescent="0.25">
      <c r="AC9159" s="439"/>
      <c r="AD9159" s="439"/>
      <c r="AE9159" s="439"/>
      <c r="AF9159" s="439"/>
      <c r="AG9159" s="439"/>
      <c r="AH9159" s="439"/>
      <c r="AI9159" s="439"/>
      <c r="AJ9159" s="439"/>
    </row>
    <row r="9160" spans="29:36" x14ac:dyDescent="0.25">
      <c r="AC9160" s="439"/>
      <c r="AD9160" s="439"/>
      <c r="AE9160" s="439"/>
      <c r="AF9160" s="439"/>
      <c r="AG9160" s="439"/>
      <c r="AH9160" s="439"/>
      <c r="AI9160" s="439"/>
      <c r="AJ9160" s="439"/>
    </row>
    <row r="9161" spans="29:36" x14ac:dyDescent="0.25">
      <c r="AC9161" s="439"/>
      <c r="AD9161" s="439"/>
      <c r="AE9161" s="439"/>
      <c r="AF9161" s="439"/>
      <c r="AG9161" s="439"/>
      <c r="AH9161" s="439"/>
      <c r="AI9161" s="439"/>
      <c r="AJ9161" s="439"/>
    </row>
    <row r="9162" spans="29:36" x14ac:dyDescent="0.25">
      <c r="AC9162" s="439"/>
      <c r="AD9162" s="439"/>
      <c r="AE9162" s="439"/>
      <c r="AF9162" s="439"/>
      <c r="AG9162" s="439"/>
      <c r="AH9162" s="439"/>
      <c r="AI9162" s="439"/>
      <c r="AJ9162" s="439"/>
    </row>
    <row r="9163" spans="29:36" x14ac:dyDescent="0.25">
      <c r="AC9163" s="439"/>
      <c r="AD9163" s="439"/>
      <c r="AE9163" s="439"/>
      <c r="AF9163" s="439"/>
      <c r="AG9163" s="439"/>
      <c r="AH9163" s="439"/>
      <c r="AI9163" s="439"/>
      <c r="AJ9163" s="439"/>
    </row>
    <row r="9164" spans="29:36" x14ac:dyDescent="0.25">
      <c r="AC9164" s="439"/>
      <c r="AD9164" s="439"/>
      <c r="AE9164" s="439"/>
      <c r="AF9164" s="439"/>
      <c r="AG9164" s="439"/>
      <c r="AH9164" s="439"/>
      <c r="AI9164" s="439"/>
      <c r="AJ9164" s="439"/>
    </row>
    <row r="9165" spans="29:36" x14ac:dyDescent="0.25">
      <c r="AC9165" s="439"/>
      <c r="AD9165" s="439"/>
      <c r="AE9165" s="439"/>
      <c r="AF9165" s="439"/>
      <c r="AG9165" s="439"/>
      <c r="AH9165" s="439"/>
      <c r="AI9165" s="439"/>
      <c r="AJ9165" s="439"/>
    </row>
    <row r="9166" spans="29:36" x14ac:dyDescent="0.25">
      <c r="AC9166" s="439"/>
      <c r="AD9166" s="439"/>
      <c r="AE9166" s="439"/>
      <c r="AF9166" s="439"/>
      <c r="AG9166" s="439"/>
      <c r="AH9166" s="439"/>
      <c r="AI9166" s="439"/>
      <c r="AJ9166" s="439"/>
    </row>
    <row r="9167" spans="29:36" x14ac:dyDescent="0.25">
      <c r="AC9167" s="439"/>
      <c r="AD9167" s="439"/>
      <c r="AE9167" s="439"/>
      <c r="AF9167" s="439"/>
      <c r="AG9167" s="439"/>
      <c r="AH9167" s="439"/>
      <c r="AI9167" s="439"/>
      <c r="AJ9167" s="439"/>
    </row>
    <row r="9168" spans="29:36" x14ac:dyDescent="0.25">
      <c r="AC9168" s="439"/>
      <c r="AD9168" s="439"/>
      <c r="AE9168" s="439"/>
      <c r="AF9168" s="439"/>
      <c r="AG9168" s="439"/>
      <c r="AH9168" s="439"/>
      <c r="AI9168" s="439"/>
      <c r="AJ9168" s="439"/>
    </row>
    <row r="9169" spans="29:36" x14ac:dyDescent="0.25">
      <c r="AC9169" s="439"/>
      <c r="AD9169" s="439"/>
      <c r="AE9169" s="439"/>
      <c r="AF9169" s="439"/>
      <c r="AG9169" s="439"/>
      <c r="AH9169" s="439"/>
      <c r="AI9169" s="439"/>
      <c r="AJ9169" s="439"/>
    </row>
    <row r="9170" spans="29:36" x14ac:dyDescent="0.25">
      <c r="AC9170" s="439"/>
      <c r="AD9170" s="439"/>
      <c r="AE9170" s="439"/>
      <c r="AF9170" s="439"/>
      <c r="AG9170" s="439"/>
      <c r="AH9170" s="439"/>
      <c r="AI9170" s="439"/>
      <c r="AJ9170" s="439"/>
    </row>
    <row r="9171" spans="29:36" x14ac:dyDescent="0.25">
      <c r="AC9171" s="439"/>
      <c r="AD9171" s="439"/>
      <c r="AE9171" s="439"/>
      <c r="AF9171" s="439"/>
      <c r="AG9171" s="439"/>
      <c r="AH9171" s="439"/>
      <c r="AI9171" s="439"/>
      <c r="AJ9171" s="439"/>
    </row>
    <row r="9172" spans="29:36" x14ac:dyDescent="0.25">
      <c r="AC9172" s="439"/>
      <c r="AD9172" s="439"/>
      <c r="AE9172" s="439"/>
      <c r="AF9172" s="439"/>
      <c r="AG9172" s="439"/>
      <c r="AH9172" s="439"/>
      <c r="AI9172" s="439"/>
      <c r="AJ9172" s="439"/>
    </row>
    <row r="9173" spans="29:36" x14ac:dyDescent="0.25">
      <c r="AC9173" s="439"/>
      <c r="AD9173" s="439"/>
      <c r="AE9173" s="439"/>
      <c r="AF9173" s="439"/>
      <c r="AG9173" s="439"/>
      <c r="AH9173" s="439"/>
      <c r="AI9173" s="439"/>
      <c r="AJ9173" s="439"/>
    </row>
    <row r="9174" spans="29:36" x14ac:dyDescent="0.25">
      <c r="AC9174" s="439"/>
      <c r="AD9174" s="439"/>
      <c r="AE9174" s="439"/>
      <c r="AF9174" s="439"/>
      <c r="AG9174" s="439"/>
      <c r="AH9174" s="439"/>
      <c r="AI9174" s="439"/>
      <c r="AJ9174" s="439"/>
    </row>
    <row r="9175" spans="29:36" x14ac:dyDescent="0.25">
      <c r="AC9175" s="439"/>
      <c r="AD9175" s="439"/>
      <c r="AE9175" s="439"/>
      <c r="AF9175" s="439"/>
      <c r="AG9175" s="439"/>
      <c r="AH9175" s="439"/>
      <c r="AI9175" s="439"/>
      <c r="AJ9175" s="439"/>
    </row>
    <row r="9176" spans="29:36" x14ac:dyDescent="0.25">
      <c r="AC9176" s="439"/>
      <c r="AD9176" s="439"/>
      <c r="AE9176" s="439"/>
      <c r="AF9176" s="439"/>
      <c r="AG9176" s="439"/>
      <c r="AH9176" s="439"/>
      <c r="AI9176" s="439"/>
      <c r="AJ9176" s="439"/>
    </row>
    <row r="9177" spans="29:36" x14ac:dyDescent="0.25">
      <c r="AC9177" s="439"/>
      <c r="AD9177" s="439"/>
      <c r="AE9177" s="439"/>
      <c r="AF9177" s="439"/>
      <c r="AG9177" s="439"/>
      <c r="AH9177" s="439"/>
      <c r="AI9177" s="439"/>
      <c r="AJ9177" s="439"/>
    </row>
    <row r="9178" spans="29:36" x14ac:dyDescent="0.25">
      <c r="AC9178" s="439"/>
      <c r="AD9178" s="439"/>
      <c r="AE9178" s="439"/>
      <c r="AF9178" s="439"/>
      <c r="AG9178" s="439"/>
      <c r="AH9178" s="439"/>
      <c r="AI9178" s="439"/>
      <c r="AJ9178" s="439"/>
    </row>
    <row r="9179" spans="29:36" x14ac:dyDescent="0.25">
      <c r="AC9179" s="439"/>
      <c r="AD9179" s="439"/>
      <c r="AE9179" s="439"/>
      <c r="AF9179" s="439"/>
      <c r="AG9179" s="439"/>
      <c r="AH9179" s="439"/>
      <c r="AI9179" s="439"/>
      <c r="AJ9179" s="439"/>
    </row>
    <row r="9180" spans="29:36" x14ac:dyDescent="0.25">
      <c r="AC9180" s="439"/>
      <c r="AD9180" s="439"/>
      <c r="AE9180" s="439"/>
      <c r="AF9180" s="439"/>
      <c r="AG9180" s="439"/>
      <c r="AH9180" s="439"/>
      <c r="AI9180" s="439"/>
      <c r="AJ9180" s="439"/>
    </row>
    <row r="9181" spans="29:36" x14ac:dyDescent="0.25">
      <c r="AC9181" s="439"/>
      <c r="AD9181" s="439"/>
      <c r="AE9181" s="439"/>
      <c r="AF9181" s="439"/>
      <c r="AG9181" s="439"/>
      <c r="AH9181" s="439"/>
      <c r="AI9181" s="439"/>
      <c r="AJ9181" s="439"/>
    </row>
    <row r="9182" spans="29:36" x14ac:dyDescent="0.25">
      <c r="AC9182" s="439"/>
      <c r="AD9182" s="439"/>
      <c r="AE9182" s="439"/>
      <c r="AF9182" s="439"/>
      <c r="AG9182" s="439"/>
      <c r="AH9182" s="439"/>
      <c r="AI9182" s="439"/>
      <c r="AJ9182" s="439"/>
    </row>
    <row r="9183" spans="29:36" x14ac:dyDescent="0.25">
      <c r="AC9183" s="439"/>
      <c r="AD9183" s="439"/>
      <c r="AE9183" s="439"/>
      <c r="AF9183" s="439"/>
      <c r="AG9183" s="439"/>
      <c r="AH9183" s="439"/>
      <c r="AI9183" s="439"/>
      <c r="AJ9183" s="439"/>
    </row>
    <row r="9184" spans="29:36" x14ac:dyDescent="0.25">
      <c r="AC9184" s="439"/>
      <c r="AD9184" s="439"/>
      <c r="AE9184" s="439"/>
      <c r="AF9184" s="439"/>
      <c r="AG9184" s="439"/>
      <c r="AH9184" s="439"/>
      <c r="AI9184" s="439"/>
      <c r="AJ9184" s="439"/>
    </row>
    <row r="9185" spans="29:36" x14ac:dyDescent="0.25">
      <c r="AC9185" s="439"/>
      <c r="AD9185" s="439"/>
      <c r="AE9185" s="439"/>
      <c r="AF9185" s="439"/>
      <c r="AG9185" s="439"/>
      <c r="AH9185" s="439"/>
      <c r="AI9185" s="439"/>
      <c r="AJ9185" s="439"/>
    </row>
    <row r="9186" spans="29:36" x14ac:dyDescent="0.25">
      <c r="AC9186" s="439"/>
      <c r="AD9186" s="439"/>
      <c r="AE9186" s="439"/>
      <c r="AF9186" s="439"/>
      <c r="AG9186" s="439"/>
      <c r="AH9186" s="439"/>
      <c r="AI9186" s="439"/>
      <c r="AJ9186" s="439"/>
    </row>
    <row r="9187" spans="29:36" x14ac:dyDescent="0.25">
      <c r="AC9187" s="439"/>
      <c r="AD9187" s="439"/>
      <c r="AE9187" s="439"/>
      <c r="AF9187" s="439"/>
      <c r="AG9187" s="439"/>
      <c r="AH9187" s="439"/>
      <c r="AI9187" s="439"/>
      <c r="AJ9187" s="439"/>
    </row>
    <row r="9188" spans="29:36" x14ac:dyDescent="0.25">
      <c r="AC9188" s="439"/>
      <c r="AD9188" s="439"/>
      <c r="AE9188" s="439"/>
      <c r="AF9188" s="439"/>
      <c r="AG9188" s="439"/>
      <c r="AH9188" s="439"/>
      <c r="AI9188" s="439"/>
      <c r="AJ9188" s="439"/>
    </row>
    <row r="9189" spans="29:36" x14ac:dyDescent="0.25">
      <c r="AC9189" s="439"/>
      <c r="AD9189" s="439"/>
      <c r="AE9189" s="439"/>
      <c r="AF9189" s="439"/>
      <c r="AG9189" s="439"/>
      <c r="AH9189" s="439"/>
      <c r="AI9189" s="439"/>
      <c r="AJ9189" s="439"/>
    </row>
    <row r="9190" spans="29:36" x14ac:dyDescent="0.25">
      <c r="AC9190" s="439"/>
      <c r="AD9190" s="439"/>
      <c r="AE9190" s="439"/>
      <c r="AF9190" s="439"/>
      <c r="AG9190" s="439"/>
      <c r="AH9190" s="439"/>
      <c r="AI9190" s="439"/>
      <c r="AJ9190" s="439"/>
    </row>
    <row r="9191" spans="29:36" x14ac:dyDescent="0.25">
      <c r="AC9191" s="439"/>
      <c r="AD9191" s="439"/>
      <c r="AE9191" s="439"/>
      <c r="AF9191" s="439"/>
      <c r="AG9191" s="439"/>
      <c r="AH9191" s="439"/>
      <c r="AI9191" s="439"/>
      <c r="AJ9191" s="439"/>
    </row>
    <row r="9192" spans="29:36" x14ac:dyDescent="0.25">
      <c r="AC9192" s="439"/>
      <c r="AD9192" s="439"/>
      <c r="AE9192" s="439"/>
      <c r="AF9192" s="439"/>
      <c r="AG9192" s="439"/>
      <c r="AH9192" s="439"/>
      <c r="AI9192" s="439"/>
      <c r="AJ9192" s="439"/>
    </row>
    <row r="9193" spans="29:36" x14ac:dyDescent="0.25">
      <c r="AC9193" s="439"/>
      <c r="AD9193" s="439"/>
      <c r="AE9193" s="439"/>
      <c r="AF9193" s="439"/>
      <c r="AG9193" s="439"/>
      <c r="AH9193" s="439"/>
      <c r="AI9193" s="439"/>
      <c r="AJ9193" s="439"/>
    </row>
    <row r="9194" spans="29:36" x14ac:dyDescent="0.25">
      <c r="AC9194" s="439"/>
      <c r="AD9194" s="439"/>
      <c r="AE9194" s="439"/>
      <c r="AF9194" s="439"/>
      <c r="AG9194" s="439"/>
      <c r="AH9194" s="439"/>
      <c r="AI9194" s="439"/>
      <c r="AJ9194" s="439"/>
    </row>
    <row r="9195" spans="29:36" x14ac:dyDescent="0.25">
      <c r="AC9195" s="439"/>
      <c r="AD9195" s="439"/>
      <c r="AE9195" s="439"/>
      <c r="AF9195" s="439"/>
      <c r="AG9195" s="439"/>
      <c r="AH9195" s="439"/>
      <c r="AI9195" s="439"/>
      <c r="AJ9195" s="439"/>
    </row>
    <row r="9196" spans="29:36" x14ac:dyDescent="0.25">
      <c r="AC9196" s="439"/>
      <c r="AD9196" s="439"/>
      <c r="AE9196" s="439"/>
      <c r="AF9196" s="439"/>
      <c r="AG9196" s="439"/>
      <c r="AH9196" s="439"/>
      <c r="AI9196" s="439"/>
      <c r="AJ9196" s="439"/>
    </row>
    <row r="9197" spans="29:36" x14ac:dyDescent="0.25">
      <c r="AC9197" s="439"/>
      <c r="AD9197" s="439"/>
      <c r="AE9197" s="439"/>
      <c r="AF9197" s="439"/>
      <c r="AG9197" s="439"/>
      <c r="AH9197" s="439"/>
      <c r="AI9197" s="439"/>
      <c r="AJ9197" s="439"/>
    </row>
    <row r="9198" spans="29:36" x14ac:dyDescent="0.25">
      <c r="AC9198" s="439"/>
      <c r="AD9198" s="439"/>
      <c r="AE9198" s="439"/>
      <c r="AF9198" s="439"/>
      <c r="AG9198" s="439"/>
      <c r="AH9198" s="439"/>
      <c r="AI9198" s="439"/>
      <c r="AJ9198" s="439"/>
    </row>
    <row r="9199" spans="29:36" x14ac:dyDescent="0.25">
      <c r="AC9199" s="439"/>
      <c r="AD9199" s="439"/>
      <c r="AE9199" s="439"/>
      <c r="AF9199" s="439"/>
      <c r="AG9199" s="439"/>
      <c r="AH9199" s="439"/>
      <c r="AI9199" s="439"/>
      <c r="AJ9199" s="439"/>
    </row>
    <row r="9200" spans="29:36" x14ac:dyDescent="0.25">
      <c r="AC9200" s="439"/>
      <c r="AD9200" s="439"/>
      <c r="AE9200" s="439"/>
      <c r="AF9200" s="439"/>
      <c r="AG9200" s="439"/>
      <c r="AH9200" s="439"/>
      <c r="AI9200" s="439"/>
      <c r="AJ9200" s="439"/>
    </row>
    <row r="9201" spans="29:36" x14ac:dyDescent="0.25">
      <c r="AC9201" s="439"/>
      <c r="AD9201" s="439"/>
      <c r="AE9201" s="439"/>
      <c r="AF9201" s="439"/>
      <c r="AG9201" s="439"/>
      <c r="AH9201" s="439"/>
      <c r="AI9201" s="439"/>
      <c r="AJ9201" s="439"/>
    </row>
    <row r="9202" spans="29:36" x14ac:dyDescent="0.25">
      <c r="AC9202" s="439"/>
      <c r="AD9202" s="439"/>
      <c r="AE9202" s="439"/>
      <c r="AF9202" s="439"/>
      <c r="AG9202" s="439"/>
      <c r="AH9202" s="439"/>
      <c r="AI9202" s="439"/>
      <c r="AJ9202" s="439"/>
    </row>
    <row r="9203" spans="29:36" x14ac:dyDescent="0.25">
      <c r="AC9203" s="439"/>
      <c r="AD9203" s="439"/>
      <c r="AE9203" s="439"/>
      <c r="AF9203" s="439"/>
      <c r="AG9203" s="439"/>
      <c r="AH9203" s="439"/>
      <c r="AI9203" s="439"/>
      <c r="AJ9203" s="439"/>
    </row>
    <row r="9204" spans="29:36" x14ac:dyDescent="0.25">
      <c r="AC9204" s="439"/>
      <c r="AD9204" s="439"/>
      <c r="AE9204" s="439"/>
      <c r="AF9204" s="439"/>
      <c r="AG9204" s="439"/>
      <c r="AH9204" s="439"/>
      <c r="AI9204" s="439"/>
      <c r="AJ9204" s="439"/>
    </row>
    <row r="9205" spans="29:36" x14ac:dyDescent="0.25">
      <c r="AC9205" s="439"/>
      <c r="AD9205" s="439"/>
      <c r="AE9205" s="439"/>
      <c r="AF9205" s="439"/>
      <c r="AG9205" s="439"/>
      <c r="AH9205" s="439"/>
      <c r="AI9205" s="439"/>
      <c r="AJ9205" s="439"/>
    </row>
    <row r="9206" spans="29:36" x14ac:dyDescent="0.25">
      <c r="AC9206" s="439"/>
      <c r="AD9206" s="439"/>
      <c r="AE9206" s="439"/>
      <c r="AF9206" s="439"/>
      <c r="AG9206" s="439"/>
      <c r="AH9206" s="439"/>
      <c r="AI9206" s="439"/>
      <c r="AJ9206" s="439"/>
    </row>
    <row r="9207" spans="29:36" x14ac:dyDescent="0.25">
      <c r="AC9207" s="439"/>
      <c r="AD9207" s="439"/>
      <c r="AE9207" s="439"/>
      <c r="AF9207" s="439"/>
      <c r="AG9207" s="439"/>
      <c r="AH9207" s="439"/>
      <c r="AI9207" s="439"/>
      <c r="AJ9207" s="439"/>
    </row>
    <row r="9208" spans="29:36" x14ac:dyDescent="0.25">
      <c r="AC9208" s="439"/>
      <c r="AD9208" s="439"/>
      <c r="AE9208" s="439"/>
      <c r="AF9208" s="439"/>
      <c r="AG9208" s="439"/>
      <c r="AH9208" s="439"/>
      <c r="AI9208" s="439"/>
      <c r="AJ9208" s="439"/>
    </row>
    <row r="9209" spans="29:36" x14ac:dyDescent="0.25">
      <c r="AC9209" s="439"/>
      <c r="AD9209" s="439"/>
      <c r="AE9209" s="439"/>
      <c r="AF9209" s="439"/>
      <c r="AG9209" s="439"/>
      <c r="AH9209" s="439"/>
      <c r="AI9209" s="439"/>
      <c r="AJ9209" s="439"/>
    </row>
    <row r="9210" spans="29:36" x14ac:dyDescent="0.25">
      <c r="AC9210" s="439"/>
      <c r="AD9210" s="439"/>
      <c r="AE9210" s="439"/>
      <c r="AF9210" s="439"/>
      <c r="AG9210" s="439"/>
      <c r="AH9210" s="439"/>
      <c r="AI9210" s="439"/>
      <c r="AJ9210" s="439"/>
    </row>
    <row r="9211" spans="29:36" x14ac:dyDescent="0.25">
      <c r="AC9211" s="439"/>
      <c r="AD9211" s="439"/>
      <c r="AE9211" s="439"/>
      <c r="AF9211" s="439"/>
      <c r="AG9211" s="439"/>
      <c r="AH9211" s="439"/>
      <c r="AI9211" s="439"/>
      <c r="AJ9211" s="439"/>
    </row>
    <row r="9212" spans="29:36" x14ac:dyDescent="0.25">
      <c r="AC9212" s="439"/>
      <c r="AD9212" s="439"/>
      <c r="AE9212" s="439"/>
      <c r="AF9212" s="439"/>
      <c r="AG9212" s="439"/>
      <c r="AH9212" s="439"/>
      <c r="AI9212" s="439"/>
      <c r="AJ9212" s="439"/>
    </row>
    <row r="9213" spans="29:36" x14ac:dyDescent="0.25">
      <c r="AC9213" s="439"/>
      <c r="AD9213" s="439"/>
      <c r="AE9213" s="439"/>
      <c r="AF9213" s="439"/>
      <c r="AG9213" s="439"/>
      <c r="AH9213" s="439"/>
      <c r="AI9213" s="439"/>
      <c r="AJ9213" s="439"/>
    </row>
    <row r="9214" spans="29:36" x14ac:dyDescent="0.25">
      <c r="AC9214" s="439"/>
      <c r="AD9214" s="439"/>
      <c r="AE9214" s="439"/>
      <c r="AF9214" s="439"/>
      <c r="AG9214" s="439"/>
      <c r="AH9214" s="439"/>
      <c r="AI9214" s="439"/>
      <c r="AJ9214" s="439"/>
    </row>
    <row r="9215" spans="29:36" x14ac:dyDescent="0.25">
      <c r="AC9215" s="439"/>
      <c r="AD9215" s="439"/>
      <c r="AE9215" s="439"/>
      <c r="AF9215" s="439"/>
      <c r="AG9215" s="439"/>
      <c r="AH9215" s="439"/>
      <c r="AI9215" s="439"/>
      <c r="AJ9215" s="439"/>
    </row>
    <row r="9216" spans="29:36" x14ac:dyDescent="0.25">
      <c r="AC9216" s="439"/>
      <c r="AD9216" s="439"/>
      <c r="AE9216" s="439"/>
      <c r="AF9216" s="439"/>
      <c r="AG9216" s="439"/>
      <c r="AH9216" s="439"/>
      <c r="AI9216" s="439"/>
      <c r="AJ9216" s="439"/>
    </row>
    <row r="9217" spans="29:36" x14ac:dyDescent="0.25">
      <c r="AC9217" s="439"/>
      <c r="AD9217" s="439"/>
      <c r="AE9217" s="439"/>
      <c r="AF9217" s="439"/>
      <c r="AG9217" s="439"/>
      <c r="AH9217" s="439"/>
      <c r="AI9217" s="439"/>
      <c r="AJ9217" s="439"/>
    </row>
    <row r="9218" spans="29:36" x14ac:dyDescent="0.25">
      <c r="AC9218" s="439"/>
      <c r="AD9218" s="439"/>
      <c r="AE9218" s="439"/>
      <c r="AF9218" s="439"/>
      <c r="AG9218" s="439"/>
      <c r="AH9218" s="439"/>
      <c r="AI9218" s="439"/>
      <c r="AJ9218" s="439"/>
    </row>
    <row r="9219" spans="29:36" x14ac:dyDescent="0.25">
      <c r="AC9219" s="439"/>
      <c r="AD9219" s="439"/>
      <c r="AE9219" s="439"/>
      <c r="AF9219" s="439"/>
      <c r="AG9219" s="439"/>
      <c r="AH9219" s="439"/>
      <c r="AI9219" s="439"/>
      <c r="AJ9219" s="439"/>
    </row>
    <row r="9220" spans="29:36" x14ac:dyDescent="0.25">
      <c r="AC9220" s="439"/>
      <c r="AD9220" s="439"/>
      <c r="AE9220" s="439"/>
      <c r="AF9220" s="439"/>
      <c r="AG9220" s="439"/>
      <c r="AH9220" s="439"/>
      <c r="AI9220" s="439"/>
      <c r="AJ9220" s="439"/>
    </row>
    <row r="9221" spans="29:36" x14ac:dyDescent="0.25">
      <c r="AC9221" s="439"/>
      <c r="AD9221" s="439"/>
      <c r="AE9221" s="439"/>
      <c r="AF9221" s="439"/>
      <c r="AG9221" s="439"/>
      <c r="AH9221" s="439"/>
      <c r="AI9221" s="439"/>
      <c r="AJ9221" s="439"/>
    </row>
    <row r="9222" spans="29:36" x14ac:dyDescent="0.25">
      <c r="AC9222" s="439"/>
      <c r="AD9222" s="439"/>
      <c r="AE9222" s="439"/>
      <c r="AF9222" s="439"/>
      <c r="AG9222" s="439"/>
      <c r="AH9222" s="439"/>
      <c r="AI9222" s="439"/>
      <c r="AJ9222" s="439"/>
    </row>
    <row r="9223" spans="29:36" x14ac:dyDescent="0.25">
      <c r="AC9223" s="439"/>
      <c r="AD9223" s="439"/>
      <c r="AE9223" s="439"/>
      <c r="AF9223" s="439"/>
      <c r="AG9223" s="439"/>
      <c r="AH9223" s="439"/>
      <c r="AI9223" s="439"/>
      <c r="AJ9223" s="439"/>
    </row>
    <row r="9224" spans="29:36" x14ac:dyDescent="0.25">
      <c r="AC9224" s="439"/>
      <c r="AD9224" s="439"/>
      <c r="AE9224" s="439"/>
      <c r="AF9224" s="439"/>
      <c r="AG9224" s="439"/>
      <c r="AH9224" s="439"/>
      <c r="AI9224" s="439"/>
      <c r="AJ9224" s="439"/>
    </row>
    <row r="9225" spans="29:36" x14ac:dyDescent="0.25">
      <c r="AC9225" s="439"/>
      <c r="AD9225" s="439"/>
      <c r="AE9225" s="439"/>
      <c r="AF9225" s="439"/>
      <c r="AG9225" s="439"/>
      <c r="AH9225" s="439"/>
      <c r="AI9225" s="439"/>
      <c r="AJ9225" s="439"/>
    </row>
    <row r="9226" spans="29:36" x14ac:dyDescent="0.25">
      <c r="AC9226" s="439"/>
      <c r="AD9226" s="439"/>
      <c r="AE9226" s="439"/>
      <c r="AF9226" s="439"/>
      <c r="AG9226" s="439"/>
      <c r="AH9226" s="439"/>
      <c r="AI9226" s="439"/>
      <c r="AJ9226" s="439"/>
    </row>
    <row r="9227" spans="29:36" x14ac:dyDescent="0.25">
      <c r="AC9227" s="439"/>
      <c r="AD9227" s="439"/>
      <c r="AE9227" s="439"/>
      <c r="AF9227" s="439"/>
      <c r="AG9227" s="439"/>
      <c r="AH9227" s="439"/>
      <c r="AI9227" s="439"/>
      <c r="AJ9227" s="439"/>
    </row>
    <row r="9228" spans="29:36" x14ac:dyDescent="0.25">
      <c r="AC9228" s="439"/>
      <c r="AD9228" s="439"/>
      <c r="AE9228" s="439"/>
      <c r="AF9228" s="439"/>
      <c r="AG9228" s="439"/>
      <c r="AH9228" s="439"/>
      <c r="AI9228" s="439"/>
      <c r="AJ9228" s="439"/>
    </row>
    <row r="9229" spans="29:36" x14ac:dyDescent="0.25">
      <c r="AC9229" s="439"/>
      <c r="AD9229" s="439"/>
      <c r="AE9229" s="439"/>
      <c r="AF9229" s="439"/>
      <c r="AG9229" s="439"/>
      <c r="AH9229" s="439"/>
      <c r="AI9229" s="439"/>
      <c r="AJ9229" s="439"/>
    </row>
    <row r="9230" spans="29:36" x14ac:dyDescent="0.25">
      <c r="AC9230" s="439"/>
      <c r="AD9230" s="439"/>
      <c r="AE9230" s="439"/>
      <c r="AF9230" s="439"/>
      <c r="AG9230" s="439"/>
      <c r="AH9230" s="439"/>
      <c r="AI9230" s="439"/>
      <c r="AJ9230" s="439"/>
    </row>
    <row r="9231" spans="29:36" x14ac:dyDescent="0.25">
      <c r="AC9231" s="439"/>
      <c r="AD9231" s="439"/>
      <c r="AE9231" s="439"/>
      <c r="AF9231" s="439"/>
      <c r="AG9231" s="439"/>
      <c r="AH9231" s="439"/>
      <c r="AI9231" s="439"/>
      <c r="AJ9231" s="439"/>
    </row>
    <row r="9232" spans="29:36" x14ac:dyDescent="0.25">
      <c r="AC9232" s="439"/>
      <c r="AD9232" s="439"/>
      <c r="AE9232" s="439"/>
      <c r="AF9232" s="439"/>
      <c r="AG9232" s="439"/>
      <c r="AH9232" s="439"/>
      <c r="AI9232" s="439"/>
      <c r="AJ9232" s="439"/>
    </row>
    <row r="9233" spans="29:36" x14ac:dyDescent="0.25">
      <c r="AC9233" s="439"/>
      <c r="AD9233" s="439"/>
      <c r="AE9233" s="439"/>
      <c r="AF9233" s="439"/>
      <c r="AG9233" s="439"/>
      <c r="AH9233" s="439"/>
      <c r="AI9233" s="439"/>
      <c r="AJ9233" s="439"/>
    </row>
    <row r="9234" spans="29:36" x14ac:dyDescent="0.25">
      <c r="AC9234" s="439"/>
      <c r="AD9234" s="439"/>
      <c r="AE9234" s="439"/>
      <c r="AF9234" s="439"/>
      <c r="AG9234" s="439"/>
      <c r="AH9234" s="439"/>
      <c r="AI9234" s="439"/>
      <c r="AJ9234" s="439"/>
    </row>
    <row r="9235" spans="29:36" x14ac:dyDescent="0.25">
      <c r="AC9235" s="439"/>
      <c r="AD9235" s="439"/>
      <c r="AE9235" s="439"/>
      <c r="AF9235" s="439"/>
      <c r="AG9235" s="439"/>
      <c r="AH9235" s="439"/>
      <c r="AI9235" s="439"/>
      <c r="AJ9235" s="439"/>
    </row>
    <row r="9236" spans="29:36" x14ac:dyDescent="0.25">
      <c r="AC9236" s="439"/>
      <c r="AD9236" s="439"/>
      <c r="AE9236" s="439"/>
      <c r="AF9236" s="439"/>
      <c r="AG9236" s="439"/>
      <c r="AH9236" s="439"/>
      <c r="AI9236" s="439"/>
      <c r="AJ9236" s="439"/>
    </row>
    <row r="9237" spans="29:36" x14ac:dyDescent="0.25">
      <c r="AC9237" s="439"/>
      <c r="AD9237" s="439"/>
      <c r="AE9237" s="439"/>
      <c r="AF9237" s="439"/>
      <c r="AG9237" s="439"/>
      <c r="AH9237" s="439"/>
      <c r="AI9237" s="439"/>
      <c r="AJ9237" s="439"/>
    </row>
    <row r="9238" spans="29:36" x14ac:dyDescent="0.25">
      <c r="AC9238" s="439"/>
      <c r="AD9238" s="439"/>
      <c r="AE9238" s="439"/>
      <c r="AF9238" s="439"/>
      <c r="AG9238" s="439"/>
      <c r="AH9238" s="439"/>
      <c r="AI9238" s="439"/>
      <c r="AJ9238" s="439"/>
    </row>
    <row r="9239" spans="29:36" x14ac:dyDescent="0.25">
      <c r="AC9239" s="439"/>
      <c r="AD9239" s="439"/>
      <c r="AE9239" s="439"/>
      <c r="AF9239" s="439"/>
      <c r="AG9239" s="439"/>
      <c r="AH9239" s="439"/>
      <c r="AI9239" s="439"/>
      <c r="AJ9239" s="439"/>
    </row>
    <row r="9240" spans="29:36" x14ac:dyDescent="0.25">
      <c r="AC9240" s="439"/>
      <c r="AD9240" s="439"/>
      <c r="AE9240" s="439"/>
      <c r="AF9240" s="439"/>
      <c r="AG9240" s="439"/>
      <c r="AH9240" s="439"/>
      <c r="AI9240" s="439"/>
      <c r="AJ9240" s="439"/>
    </row>
    <row r="9241" spans="29:36" x14ac:dyDescent="0.25">
      <c r="AC9241" s="439"/>
      <c r="AD9241" s="439"/>
      <c r="AE9241" s="439"/>
      <c r="AF9241" s="439"/>
      <c r="AG9241" s="439"/>
      <c r="AH9241" s="439"/>
      <c r="AI9241" s="439"/>
      <c r="AJ9241" s="439"/>
    </row>
    <row r="9242" spans="29:36" x14ac:dyDescent="0.25">
      <c r="AC9242" s="439"/>
      <c r="AD9242" s="439"/>
      <c r="AE9242" s="439"/>
      <c r="AF9242" s="439"/>
      <c r="AG9242" s="439"/>
      <c r="AH9242" s="439"/>
      <c r="AI9242" s="439"/>
      <c r="AJ9242" s="439"/>
    </row>
    <row r="9243" spans="29:36" x14ac:dyDescent="0.25">
      <c r="AC9243" s="439"/>
      <c r="AD9243" s="439"/>
      <c r="AE9243" s="439"/>
      <c r="AF9243" s="439"/>
      <c r="AG9243" s="439"/>
      <c r="AH9243" s="439"/>
      <c r="AI9243" s="439"/>
      <c r="AJ9243" s="439"/>
    </row>
    <row r="9244" spans="29:36" x14ac:dyDescent="0.25">
      <c r="AC9244" s="439"/>
      <c r="AD9244" s="439"/>
      <c r="AE9244" s="439"/>
      <c r="AF9244" s="439"/>
      <c r="AG9244" s="439"/>
      <c r="AH9244" s="439"/>
      <c r="AI9244" s="439"/>
      <c r="AJ9244" s="439"/>
    </row>
    <row r="9245" spans="29:36" x14ac:dyDescent="0.25">
      <c r="AC9245" s="439"/>
      <c r="AD9245" s="439"/>
      <c r="AE9245" s="439"/>
      <c r="AF9245" s="439"/>
      <c r="AG9245" s="439"/>
      <c r="AH9245" s="439"/>
      <c r="AI9245" s="439"/>
      <c r="AJ9245" s="439"/>
    </row>
    <row r="9246" spans="29:36" x14ac:dyDescent="0.25">
      <c r="AC9246" s="439"/>
      <c r="AD9246" s="439"/>
      <c r="AE9246" s="439"/>
      <c r="AF9246" s="439"/>
      <c r="AG9246" s="439"/>
      <c r="AH9246" s="439"/>
      <c r="AI9246" s="439"/>
      <c r="AJ9246" s="439"/>
    </row>
    <row r="9247" spans="29:36" x14ac:dyDescent="0.25">
      <c r="AC9247" s="439"/>
      <c r="AD9247" s="439"/>
      <c r="AE9247" s="439"/>
      <c r="AF9247" s="439"/>
      <c r="AG9247" s="439"/>
      <c r="AH9247" s="439"/>
      <c r="AI9247" s="439"/>
      <c r="AJ9247" s="439"/>
    </row>
    <row r="9248" spans="29:36" x14ac:dyDescent="0.25">
      <c r="AC9248" s="439"/>
      <c r="AD9248" s="439"/>
      <c r="AE9248" s="439"/>
      <c r="AF9248" s="439"/>
      <c r="AG9248" s="439"/>
      <c r="AH9248" s="439"/>
      <c r="AI9248" s="439"/>
      <c r="AJ9248" s="439"/>
    </row>
    <row r="9249" spans="29:36" x14ac:dyDescent="0.25">
      <c r="AC9249" s="439"/>
      <c r="AD9249" s="439"/>
      <c r="AE9249" s="439"/>
      <c r="AF9249" s="439"/>
      <c r="AG9249" s="439"/>
      <c r="AH9249" s="439"/>
      <c r="AI9249" s="439"/>
      <c r="AJ9249" s="439"/>
    </row>
    <row r="9250" spans="29:36" x14ac:dyDescent="0.25">
      <c r="AC9250" s="439"/>
      <c r="AD9250" s="439"/>
      <c r="AE9250" s="439"/>
      <c r="AF9250" s="439"/>
      <c r="AG9250" s="439"/>
      <c r="AH9250" s="439"/>
      <c r="AI9250" s="439"/>
      <c r="AJ9250" s="439"/>
    </row>
    <row r="9251" spans="29:36" x14ac:dyDescent="0.25">
      <c r="AC9251" s="439"/>
      <c r="AD9251" s="439"/>
      <c r="AE9251" s="439"/>
      <c r="AF9251" s="439"/>
      <c r="AG9251" s="439"/>
      <c r="AH9251" s="439"/>
      <c r="AI9251" s="439"/>
      <c r="AJ9251" s="439"/>
    </row>
    <row r="9252" spans="29:36" x14ac:dyDescent="0.25">
      <c r="AC9252" s="439"/>
      <c r="AD9252" s="439"/>
      <c r="AE9252" s="439"/>
      <c r="AF9252" s="439"/>
      <c r="AG9252" s="439"/>
      <c r="AH9252" s="439"/>
      <c r="AI9252" s="439"/>
      <c r="AJ9252" s="439"/>
    </row>
    <row r="9253" spans="29:36" x14ac:dyDescent="0.25">
      <c r="AC9253" s="439"/>
      <c r="AD9253" s="439"/>
      <c r="AE9253" s="439"/>
      <c r="AF9253" s="439"/>
      <c r="AG9253" s="439"/>
      <c r="AH9253" s="439"/>
      <c r="AI9253" s="439"/>
      <c r="AJ9253" s="439"/>
    </row>
    <row r="9254" spans="29:36" x14ac:dyDescent="0.25">
      <c r="AC9254" s="439"/>
      <c r="AD9254" s="439"/>
      <c r="AE9254" s="439"/>
      <c r="AF9254" s="439"/>
      <c r="AG9254" s="439"/>
      <c r="AH9254" s="439"/>
      <c r="AI9254" s="439"/>
      <c r="AJ9254" s="439"/>
    </row>
    <row r="9255" spans="29:36" x14ac:dyDescent="0.25">
      <c r="AC9255" s="439"/>
      <c r="AD9255" s="439"/>
      <c r="AE9255" s="439"/>
      <c r="AF9255" s="439"/>
      <c r="AG9255" s="439"/>
      <c r="AH9255" s="439"/>
      <c r="AI9255" s="439"/>
      <c r="AJ9255" s="439"/>
    </row>
    <row r="9256" spans="29:36" x14ac:dyDescent="0.25">
      <c r="AC9256" s="439"/>
      <c r="AD9256" s="439"/>
      <c r="AE9256" s="439"/>
      <c r="AF9256" s="439"/>
      <c r="AG9256" s="439"/>
      <c r="AH9256" s="439"/>
      <c r="AI9256" s="439"/>
      <c r="AJ9256" s="439"/>
    </row>
    <row r="9257" spans="29:36" x14ac:dyDescent="0.25">
      <c r="AC9257" s="439"/>
      <c r="AD9257" s="439"/>
      <c r="AE9257" s="439"/>
      <c r="AF9257" s="439"/>
      <c r="AG9257" s="439"/>
      <c r="AH9257" s="439"/>
      <c r="AI9257" s="439"/>
      <c r="AJ9257" s="439"/>
    </row>
    <row r="9258" spans="29:36" x14ac:dyDescent="0.25">
      <c r="AC9258" s="439"/>
      <c r="AD9258" s="439"/>
      <c r="AE9258" s="439"/>
      <c r="AF9258" s="439"/>
      <c r="AG9258" s="439"/>
      <c r="AH9258" s="439"/>
      <c r="AI9258" s="439"/>
      <c r="AJ9258" s="439"/>
    </row>
    <row r="9259" spans="29:36" x14ac:dyDescent="0.25">
      <c r="AC9259" s="439"/>
      <c r="AD9259" s="439"/>
      <c r="AE9259" s="439"/>
      <c r="AF9259" s="439"/>
      <c r="AG9259" s="439"/>
      <c r="AH9259" s="439"/>
      <c r="AI9259" s="439"/>
      <c r="AJ9259" s="439"/>
    </row>
    <row r="9260" spans="29:36" x14ac:dyDescent="0.25">
      <c r="AC9260" s="439"/>
      <c r="AD9260" s="439"/>
      <c r="AE9260" s="439"/>
      <c r="AF9260" s="439"/>
      <c r="AG9260" s="439"/>
      <c r="AH9260" s="439"/>
      <c r="AI9260" s="439"/>
      <c r="AJ9260" s="439"/>
    </row>
    <row r="9261" spans="29:36" x14ac:dyDescent="0.25">
      <c r="AC9261" s="439"/>
      <c r="AD9261" s="439"/>
      <c r="AE9261" s="439"/>
      <c r="AF9261" s="439"/>
      <c r="AG9261" s="439"/>
      <c r="AH9261" s="439"/>
      <c r="AI9261" s="439"/>
      <c r="AJ9261" s="439"/>
    </row>
    <row r="9262" spans="29:36" x14ac:dyDescent="0.25">
      <c r="AC9262" s="439"/>
      <c r="AD9262" s="439"/>
      <c r="AE9262" s="439"/>
      <c r="AF9262" s="439"/>
      <c r="AG9262" s="439"/>
      <c r="AH9262" s="439"/>
      <c r="AI9262" s="439"/>
      <c r="AJ9262" s="439"/>
    </row>
    <row r="9263" spans="29:36" x14ac:dyDescent="0.25">
      <c r="AC9263" s="439"/>
      <c r="AD9263" s="439"/>
      <c r="AE9263" s="439"/>
      <c r="AF9263" s="439"/>
      <c r="AG9263" s="439"/>
      <c r="AH9263" s="439"/>
      <c r="AI9263" s="439"/>
      <c r="AJ9263" s="439"/>
    </row>
    <row r="9264" spans="29:36" x14ac:dyDescent="0.25">
      <c r="AC9264" s="439"/>
      <c r="AD9264" s="439"/>
      <c r="AE9264" s="439"/>
      <c r="AF9264" s="439"/>
      <c r="AG9264" s="439"/>
      <c r="AH9264" s="439"/>
      <c r="AI9264" s="439"/>
      <c r="AJ9264" s="439"/>
    </row>
    <row r="9265" spans="29:36" x14ac:dyDescent="0.25">
      <c r="AC9265" s="439"/>
      <c r="AD9265" s="439"/>
      <c r="AE9265" s="439"/>
      <c r="AF9265" s="439"/>
      <c r="AG9265" s="439"/>
      <c r="AH9265" s="439"/>
      <c r="AI9265" s="439"/>
      <c r="AJ9265" s="439"/>
    </row>
    <row r="9266" spans="29:36" x14ac:dyDescent="0.25">
      <c r="AC9266" s="439"/>
      <c r="AD9266" s="439"/>
      <c r="AE9266" s="439"/>
      <c r="AF9266" s="439"/>
      <c r="AG9266" s="439"/>
      <c r="AH9266" s="439"/>
      <c r="AI9266" s="439"/>
      <c r="AJ9266" s="439"/>
    </row>
    <row r="9267" spans="29:36" x14ac:dyDescent="0.25">
      <c r="AC9267" s="439"/>
      <c r="AD9267" s="439"/>
      <c r="AE9267" s="439"/>
      <c r="AF9267" s="439"/>
      <c r="AG9267" s="439"/>
      <c r="AH9267" s="439"/>
      <c r="AI9267" s="439"/>
      <c r="AJ9267" s="439"/>
    </row>
    <row r="9268" spans="29:36" x14ac:dyDescent="0.25">
      <c r="AC9268" s="439"/>
      <c r="AD9268" s="439"/>
      <c r="AE9268" s="439"/>
      <c r="AF9268" s="439"/>
      <c r="AG9268" s="439"/>
      <c r="AH9268" s="439"/>
      <c r="AI9268" s="439"/>
      <c r="AJ9268" s="439"/>
    </row>
    <row r="9269" spans="29:36" x14ac:dyDescent="0.25">
      <c r="AC9269" s="439"/>
      <c r="AD9269" s="439"/>
      <c r="AE9269" s="439"/>
      <c r="AF9269" s="439"/>
      <c r="AG9269" s="439"/>
      <c r="AH9269" s="439"/>
      <c r="AI9269" s="439"/>
      <c r="AJ9269" s="439"/>
    </row>
    <row r="9270" spans="29:36" x14ac:dyDescent="0.25">
      <c r="AC9270" s="439"/>
      <c r="AD9270" s="439"/>
      <c r="AE9270" s="439"/>
      <c r="AF9270" s="439"/>
      <c r="AG9270" s="439"/>
      <c r="AH9270" s="439"/>
      <c r="AI9270" s="439"/>
      <c r="AJ9270" s="439"/>
    </row>
    <row r="9271" spans="29:36" x14ac:dyDescent="0.25">
      <c r="AC9271" s="439"/>
      <c r="AD9271" s="439"/>
      <c r="AE9271" s="439"/>
      <c r="AF9271" s="439"/>
      <c r="AG9271" s="439"/>
      <c r="AH9271" s="439"/>
      <c r="AI9271" s="439"/>
      <c r="AJ9271" s="439"/>
    </row>
    <row r="9272" spans="29:36" x14ac:dyDescent="0.25">
      <c r="AC9272" s="439"/>
      <c r="AD9272" s="439"/>
      <c r="AE9272" s="439"/>
      <c r="AF9272" s="439"/>
      <c r="AG9272" s="439"/>
      <c r="AH9272" s="439"/>
      <c r="AI9272" s="439"/>
      <c r="AJ9272" s="439"/>
    </row>
    <row r="9273" spans="29:36" x14ac:dyDescent="0.25">
      <c r="AC9273" s="439"/>
      <c r="AD9273" s="439"/>
      <c r="AE9273" s="439"/>
      <c r="AF9273" s="439"/>
      <c r="AG9273" s="439"/>
      <c r="AH9273" s="439"/>
      <c r="AI9273" s="439"/>
      <c r="AJ9273" s="439"/>
    </row>
    <row r="9274" spans="29:36" x14ac:dyDescent="0.25">
      <c r="AC9274" s="439"/>
      <c r="AD9274" s="439"/>
      <c r="AE9274" s="439"/>
      <c r="AF9274" s="439"/>
      <c r="AG9274" s="439"/>
      <c r="AH9274" s="439"/>
      <c r="AI9274" s="439"/>
      <c r="AJ9274" s="439"/>
    </row>
    <row r="9275" spans="29:36" x14ac:dyDescent="0.25">
      <c r="AC9275" s="439"/>
      <c r="AD9275" s="439"/>
      <c r="AE9275" s="439"/>
      <c r="AF9275" s="439"/>
      <c r="AG9275" s="439"/>
      <c r="AH9275" s="439"/>
      <c r="AI9275" s="439"/>
      <c r="AJ9275" s="439"/>
    </row>
    <row r="9276" spans="29:36" x14ac:dyDescent="0.25">
      <c r="AC9276" s="439"/>
      <c r="AD9276" s="439"/>
      <c r="AE9276" s="439"/>
      <c r="AF9276" s="439"/>
      <c r="AG9276" s="439"/>
      <c r="AH9276" s="439"/>
      <c r="AI9276" s="439"/>
      <c r="AJ9276" s="439"/>
    </row>
    <row r="9277" spans="29:36" x14ac:dyDescent="0.25">
      <c r="AC9277" s="439"/>
      <c r="AD9277" s="439"/>
      <c r="AE9277" s="439"/>
      <c r="AF9277" s="439"/>
      <c r="AG9277" s="439"/>
      <c r="AH9277" s="439"/>
      <c r="AI9277" s="439"/>
      <c r="AJ9277" s="439"/>
    </row>
    <row r="9278" spans="29:36" x14ac:dyDescent="0.25">
      <c r="AC9278" s="439"/>
      <c r="AD9278" s="439"/>
      <c r="AE9278" s="439"/>
      <c r="AF9278" s="439"/>
      <c r="AG9278" s="439"/>
      <c r="AH9278" s="439"/>
      <c r="AI9278" s="439"/>
      <c r="AJ9278" s="439"/>
    </row>
    <row r="9279" spans="29:36" x14ac:dyDescent="0.25">
      <c r="AC9279" s="439"/>
      <c r="AD9279" s="439"/>
      <c r="AE9279" s="439"/>
      <c r="AF9279" s="439"/>
      <c r="AG9279" s="439"/>
      <c r="AH9279" s="439"/>
      <c r="AI9279" s="439"/>
      <c r="AJ9279" s="439"/>
    </row>
    <row r="9280" spans="29:36" x14ac:dyDescent="0.25">
      <c r="AC9280" s="439"/>
      <c r="AD9280" s="439"/>
      <c r="AE9280" s="439"/>
      <c r="AF9280" s="439"/>
      <c r="AG9280" s="439"/>
      <c r="AH9280" s="439"/>
      <c r="AI9280" s="439"/>
      <c r="AJ9280" s="439"/>
    </row>
    <row r="9281" spans="29:36" x14ac:dyDescent="0.25">
      <c r="AC9281" s="439"/>
      <c r="AD9281" s="439"/>
      <c r="AE9281" s="439"/>
      <c r="AF9281" s="439"/>
      <c r="AG9281" s="439"/>
      <c r="AH9281" s="439"/>
      <c r="AI9281" s="439"/>
      <c r="AJ9281" s="439"/>
    </row>
    <row r="9282" spans="29:36" x14ac:dyDescent="0.25">
      <c r="AC9282" s="439"/>
      <c r="AD9282" s="439"/>
      <c r="AE9282" s="439"/>
      <c r="AF9282" s="439"/>
      <c r="AG9282" s="439"/>
      <c r="AH9282" s="439"/>
      <c r="AI9282" s="439"/>
      <c r="AJ9282" s="439"/>
    </row>
    <row r="9283" spans="29:36" x14ac:dyDescent="0.25">
      <c r="AC9283" s="439"/>
      <c r="AD9283" s="439"/>
      <c r="AE9283" s="439"/>
      <c r="AF9283" s="439"/>
      <c r="AG9283" s="439"/>
      <c r="AH9283" s="439"/>
      <c r="AI9283" s="439"/>
      <c r="AJ9283" s="439"/>
    </row>
    <row r="9284" spans="29:36" x14ac:dyDescent="0.25">
      <c r="AC9284" s="439"/>
      <c r="AD9284" s="439"/>
      <c r="AE9284" s="439"/>
      <c r="AF9284" s="439"/>
      <c r="AG9284" s="439"/>
      <c r="AH9284" s="439"/>
      <c r="AI9284" s="439"/>
      <c r="AJ9284" s="439"/>
    </row>
    <row r="9285" spans="29:36" x14ac:dyDescent="0.25">
      <c r="AC9285" s="439"/>
      <c r="AD9285" s="439"/>
      <c r="AE9285" s="439"/>
      <c r="AF9285" s="439"/>
      <c r="AG9285" s="439"/>
      <c r="AH9285" s="439"/>
      <c r="AI9285" s="439"/>
      <c r="AJ9285" s="439"/>
    </row>
    <row r="9286" spans="29:36" x14ac:dyDescent="0.25">
      <c r="AC9286" s="439"/>
      <c r="AD9286" s="439"/>
      <c r="AE9286" s="439"/>
      <c r="AF9286" s="439"/>
      <c r="AG9286" s="439"/>
      <c r="AH9286" s="439"/>
      <c r="AI9286" s="439"/>
      <c r="AJ9286" s="439"/>
    </row>
    <row r="9287" spans="29:36" x14ac:dyDescent="0.25">
      <c r="AC9287" s="439"/>
      <c r="AD9287" s="439"/>
      <c r="AE9287" s="439"/>
      <c r="AF9287" s="439"/>
      <c r="AG9287" s="439"/>
      <c r="AH9287" s="439"/>
      <c r="AI9287" s="439"/>
      <c r="AJ9287" s="439"/>
    </row>
    <row r="9288" spans="29:36" x14ac:dyDescent="0.25">
      <c r="AC9288" s="439"/>
      <c r="AD9288" s="439"/>
      <c r="AE9288" s="439"/>
      <c r="AF9288" s="439"/>
      <c r="AG9288" s="439"/>
      <c r="AH9288" s="439"/>
      <c r="AI9288" s="439"/>
      <c r="AJ9288" s="439"/>
    </row>
    <row r="9289" spans="29:36" x14ac:dyDescent="0.25">
      <c r="AC9289" s="439"/>
      <c r="AD9289" s="439"/>
      <c r="AE9289" s="439"/>
      <c r="AF9289" s="439"/>
      <c r="AG9289" s="439"/>
      <c r="AH9289" s="439"/>
      <c r="AI9289" s="439"/>
      <c r="AJ9289" s="439"/>
    </row>
    <row r="9290" spans="29:36" x14ac:dyDescent="0.25">
      <c r="AC9290" s="439"/>
      <c r="AD9290" s="439"/>
      <c r="AE9290" s="439"/>
      <c r="AF9290" s="439"/>
      <c r="AG9290" s="439"/>
      <c r="AH9290" s="439"/>
      <c r="AI9290" s="439"/>
      <c r="AJ9290" s="439"/>
    </row>
    <row r="9291" spans="29:36" x14ac:dyDescent="0.25">
      <c r="AC9291" s="439"/>
      <c r="AD9291" s="439"/>
      <c r="AE9291" s="439"/>
      <c r="AF9291" s="439"/>
      <c r="AG9291" s="439"/>
      <c r="AH9291" s="439"/>
      <c r="AI9291" s="439"/>
      <c r="AJ9291" s="439"/>
    </row>
    <row r="9292" spans="29:36" x14ac:dyDescent="0.25">
      <c r="AC9292" s="439"/>
      <c r="AD9292" s="439"/>
      <c r="AE9292" s="439"/>
      <c r="AF9292" s="439"/>
      <c r="AG9292" s="439"/>
      <c r="AH9292" s="439"/>
      <c r="AI9292" s="439"/>
      <c r="AJ9292" s="439"/>
    </row>
    <row r="9293" spans="29:36" x14ac:dyDescent="0.25">
      <c r="AC9293" s="439"/>
      <c r="AD9293" s="439"/>
      <c r="AE9293" s="439"/>
      <c r="AF9293" s="439"/>
      <c r="AG9293" s="439"/>
      <c r="AH9293" s="439"/>
      <c r="AI9293" s="439"/>
      <c r="AJ9293" s="439"/>
    </row>
    <row r="9294" spans="29:36" x14ac:dyDescent="0.25">
      <c r="AC9294" s="439"/>
      <c r="AD9294" s="439"/>
      <c r="AE9294" s="439"/>
      <c r="AF9294" s="439"/>
      <c r="AG9294" s="439"/>
      <c r="AH9294" s="439"/>
      <c r="AI9294" s="439"/>
      <c r="AJ9294" s="439"/>
    </row>
    <row r="9295" spans="29:36" x14ac:dyDescent="0.25">
      <c r="AC9295" s="439"/>
      <c r="AD9295" s="439"/>
      <c r="AE9295" s="439"/>
      <c r="AF9295" s="439"/>
      <c r="AG9295" s="439"/>
      <c r="AH9295" s="439"/>
      <c r="AI9295" s="439"/>
      <c r="AJ9295" s="439"/>
    </row>
    <row r="9296" spans="29:36" x14ac:dyDescent="0.25">
      <c r="AC9296" s="439"/>
      <c r="AD9296" s="439"/>
      <c r="AE9296" s="439"/>
      <c r="AF9296" s="439"/>
      <c r="AG9296" s="439"/>
      <c r="AH9296" s="439"/>
      <c r="AI9296" s="439"/>
      <c r="AJ9296" s="439"/>
    </row>
    <row r="9297" spans="29:36" x14ac:dyDescent="0.25">
      <c r="AC9297" s="439"/>
      <c r="AD9297" s="439"/>
      <c r="AE9297" s="439"/>
      <c r="AF9297" s="439"/>
      <c r="AG9297" s="439"/>
      <c r="AH9297" s="439"/>
      <c r="AI9297" s="439"/>
      <c r="AJ9297" s="439"/>
    </row>
    <row r="9298" spans="29:36" x14ac:dyDescent="0.25">
      <c r="AC9298" s="439"/>
      <c r="AD9298" s="439"/>
      <c r="AE9298" s="439"/>
      <c r="AF9298" s="439"/>
      <c r="AG9298" s="439"/>
      <c r="AH9298" s="439"/>
      <c r="AI9298" s="439"/>
      <c r="AJ9298" s="439"/>
    </row>
    <row r="9299" spans="29:36" x14ac:dyDescent="0.25">
      <c r="AC9299" s="439"/>
      <c r="AD9299" s="439"/>
      <c r="AE9299" s="439"/>
      <c r="AF9299" s="439"/>
      <c r="AG9299" s="439"/>
      <c r="AH9299" s="439"/>
      <c r="AI9299" s="439"/>
      <c r="AJ9299" s="439"/>
    </row>
    <row r="9300" spans="29:36" x14ac:dyDescent="0.25">
      <c r="AC9300" s="439"/>
      <c r="AD9300" s="439"/>
      <c r="AE9300" s="439"/>
      <c r="AF9300" s="439"/>
      <c r="AG9300" s="439"/>
      <c r="AH9300" s="439"/>
      <c r="AI9300" s="439"/>
      <c r="AJ9300" s="439"/>
    </row>
    <row r="9301" spans="29:36" x14ac:dyDescent="0.25">
      <c r="AC9301" s="439"/>
      <c r="AD9301" s="439"/>
      <c r="AE9301" s="439"/>
      <c r="AF9301" s="439"/>
      <c r="AG9301" s="439"/>
      <c r="AH9301" s="439"/>
      <c r="AI9301" s="439"/>
      <c r="AJ9301" s="439"/>
    </row>
    <row r="9302" spans="29:36" x14ac:dyDescent="0.25">
      <c r="AC9302" s="439"/>
      <c r="AD9302" s="439"/>
      <c r="AE9302" s="439"/>
      <c r="AF9302" s="439"/>
      <c r="AG9302" s="439"/>
      <c r="AH9302" s="439"/>
      <c r="AI9302" s="439"/>
      <c r="AJ9302" s="439"/>
    </row>
    <row r="9303" spans="29:36" x14ac:dyDescent="0.25">
      <c r="AC9303" s="439"/>
      <c r="AD9303" s="439"/>
      <c r="AE9303" s="439"/>
      <c r="AF9303" s="439"/>
      <c r="AG9303" s="439"/>
      <c r="AH9303" s="439"/>
      <c r="AI9303" s="439"/>
      <c r="AJ9303" s="439"/>
    </row>
    <row r="9304" spans="29:36" x14ac:dyDescent="0.25">
      <c r="AC9304" s="439"/>
      <c r="AD9304" s="439"/>
      <c r="AE9304" s="439"/>
      <c r="AF9304" s="439"/>
      <c r="AG9304" s="439"/>
      <c r="AH9304" s="439"/>
      <c r="AI9304" s="439"/>
      <c r="AJ9304" s="439"/>
    </row>
    <row r="9305" spans="29:36" x14ac:dyDescent="0.25">
      <c r="AC9305" s="439"/>
      <c r="AD9305" s="439"/>
      <c r="AE9305" s="439"/>
      <c r="AF9305" s="439"/>
      <c r="AG9305" s="439"/>
      <c r="AH9305" s="439"/>
      <c r="AI9305" s="439"/>
      <c r="AJ9305" s="439"/>
    </row>
    <row r="9306" spans="29:36" x14ac:dyDescent="0.25">
      <c r="AC9306" s="439"/>
      <c r="AD9306" s="439"/>
      <c r="AE9306" s="439"/>
      <c r="AF9306" s="439"/>
      <c r="AG9306" s="439"/>
      <c r="AH9306" s="439"/>
      <c r="AI9306" s="439"/>
      <c r="AJ9306" s="439"/>
    </row>
    <row r="9307" spans="29:36" x14ac:dyDescent="0.25">
      <c r="AC9307" s="439"/>
      <c r="AD9307" s="439"/>
      <c r="AE9307" s="439"/>
      <c r="AF9307" s="439"/>
      <c r="AG9307" s="439"/>
      <c r="AH9307" s="439"/>
      <c r="AI9307" s="439"/>
      <c r="AJ9307" s="439"/>
    </row>
    <row r="9308" spans="29:36" x14ac:dyDescent="0.25">
      <c r="AC9308" s="439"/>
      <c r="AD9308" s="439"/>
      <c r="AE9308" s="439"/>
      <c r="AF9308" s="439"/>
      <c r="AG9308" s="439"/>
      <c r="AH9308" s="439"/>
      <c r="AI9308" s="439"/>
      <c r="AJ9308" s="439"/>
    </row>
    <row r="9309" spans="29:36" x14ac:dyDescent="0.25">
      <c r="AC9309" s="439"/>
      <c r="AD9309" s="439"/>
      <c r="AE9309" s="439"/>
      <c r="AF9309" s="439"/>
      <c r="AG9309" s="439"/>
      <c r="AH9309" s="439"/>
      <c r="AI9309" s="439"/>
      <c r="AJ9309" s="439"/>
    </row>
    <row r="9310" spans="29:36" x14ac:dyDescent="0.25">
      <c r="AC9310" s="439"/>
      <c r="AD9310" s="439"/>
      <c r="AE9310" s="439"/>
      <c r="AF9310" s="439"/>
      <c r="AG9310" s="439"/>
      <c r="AH9310" s="439"/>
      <c r="AI9310" s="439"/>
      <c r="AJ9310" s="439"/>
    </row>
    <row r="9311" spans="29:36" x14ac:dyDescent="0.25">
      <c r="AC9311" s="439"/>
      <c r="AD9311" s="439"/>
      <c r="AE9311" s="439"/>
      <c r="AF9311" s="439"/>
      <c r="AG9311" s="439"/>
      <c r="AH9311" s="439"/>
      <c r="AI9311" s="439"/>
      <c r="AJ9311" s="439"/>
    </row>
    <row r="9312" spans="29:36" x14ac:dyDescent="0.25">
      <c r="AC9312" s="439"/>
      <c r="AD9312" s="439"/>
      <c r="AE9312" s="439"/>
      <c r="AF9312" s="439"/>
      <c r="AG9312" s="439"/>
      <c r="AH9312" s="439"/>
      <c r="AI9312" s="439"/>
      <c r="AJ9312" s="439"/>
    </row>
    <row r="9313" spans="29:36" x14ac:dyDescent="0.25">
      <c r="AC9313" s="439"/>
      <c r="AD9313" s="439"/>
      <c r="AE9313" s="439"/>
      <c r="AF9313" s="439"/>
      <c r="AG9313" s="439"/>
      <c r="AH9313" s="439"/>
      <c r="AI9313" s="439"/>
      <c r="AJ9313" s="439"/>
    </row>
    <row r="9314" spans="29:36" x14ac:dyDescent="0.25">
      <c r="AC9314" s="439"/>
      <c r="AD9314" s="439"/>
      <c r="AE9314" s="439"/>
      <c r="AF9314" s="439"/>
      <c r="AG9314" s="439"/>
      <c r="AH9314" s="439"/>
      <c r="AI9314" s="439"/>
      <c r="AJ9314" s="439"/>
    </row>
    <row r="9315" spans="29:36" x14ac:dyDescent="0.25">
      <c r="AC9315" s="439"/>
      <c r="AD9315" s="439"/>
      <c r="AE9315" s="439"/>
      <c r="AF9315" s="439"/>
      <c r="AG9315" s="439"/>
      <c r="AH9315" s="439"/>
      <c r="AI9315" s="439"/>
      <c r="AJ9315" s="439"/>
    </row>
    <row r="9316" spans="29:36" x14ac:dyDescent="0.25">
      <c r="AC9316" s="439"/>
      <c r="AD9316" s="439"/>
      <c r="AE9316" s="439"/>
      <c r="AF9316" s="439"/>
      <c r="AG9316" s="439"/>
      <c r="AH9316" s="439"/>
      <c r="AI9316" s="439"/>
      <c r="AJ9316" s="439"/>
    </row>
    <row r="9317" spans="29:36" x14ac:dyDescent="0.25">
      <c r="AC9317" s="439"/>
      <c r="AD9317" s="439"/>
      <c r="AE9317" s="439"/>
      <c r="AF9317" s="439"/>
      <c r="AG9317" s="439"/>
      <c r="AH9317" s="439"/>
      <c r="AI9317" s="439"/>
      <c r="AJ9317" s="439"/>
    </row>
    <row r="9318" spans="29:36" x14ac:dyDescent="0.25">
      <c r="AC9318" s="439"/>
      <c r="AD9318" s="439"/>
      <c r="AE9318" s="439"/>
      <c r="AF9318" s="439"/>
      <c r="AG9318" s="439"/>
      <c r="AH9318" s="439"/>
      <c r="AI9318" s="439"/>
      <c r="AJ9318" s="439"/>
    </row>
    <row r="9319" spans="29:36" x14ac:dyDescent="0.25">
      <c r="AC9319" s="439"/>
      <c r="AD9319" s="439"/>
      <c r="AE9319" s="439"/>
      <c r="AF9319" s="439"/>
      <c r="AG9319" s="439"/>
      <c r="AH9319" s="439"/>
      <c r="AI9319" s="439"/>
      <c r="AJ9319" s="439"/>
    </row>
    <row r="9320" spans="29:36" x14ac:dyDescent="0.25">
      <c r="AC9320" s="439"/>
      <c r="AD9320" s="439"/>
      <c r="AE9320" s="439"/>
      <c r="AF9320" s="439"/>
      <c r="AG9320" s="439"/>
      <c r="AH9320" s="439"/>
      <c r="AI9320" s="439"/>
      <c r="AJ9320" s="439"/>
    </row>
    <row r="9321" spans="29:36" x14ac:dyDescent="0.25">
      <c r="AC9321" s="439"/>
      <c r="AD9321" s="439"/>
      <c r="AE9321" s="439"/>
      <c r="AF9321" s="439"/>
      <c r="AG9321" s="439"/>
      <c r="AH9321" s="439"/>
      <c r="AI9321" s="439"/>
      <c r="AJ9321" s="439"/>
    </row>
    <row r="9322" spans="29:36" x14ac:dyDescent="0.25">
      <c r="AC9322" s="439"/>
      <c r="AD9322" s="439"/>
      <c r="AE9322" s="439"/>
      <c r="AF9322" s="439"/>
      <c r="AG9322" s="439"/>
      <c r="AH9322" s="439"/>
      <c r="AI9322" s="439"/>
      <c r="AJ9322" s="439"/>
    </row>
    <row r="9323" spans="29:36" x14ac:dyDescent="0.25">
      <c r="AC9323" s="439"/>
      <c r="AD9323" s="439"/>
      <c r="AE9323" s="439"/>
      <c r="AF9323" s="439"/>
      <c r="AG9323" s="439"/>
      <c r="AH9323" s="439"/>
      <c r="AI9323" s="439"/>
      <c r="AJ9323" s="439"/>
    </row>
    <row r="9324" spans="29:36" x14ac:dyDescent="0.25">
      <c r="AC9324" s="439"/>
      <c r="AD9324" s="439"/>
      <c r="AE9324" s="439"/>
      <c r="AF9324" s="439"/>
      <c r="AG9324" s="439"/>
      <c r="AH9324" s="439"/>
      <c r="AI9324" s="439"/>
      <c r="AJ9324" s="439"/>
    </row>
    <row r="9325" spans="29:36" x14ac:dyDescent="0.25">
      <c r="AC9325" s="439"/>
      <c r="AD9325" s="439"/>
      <c r="AE9325" s="439"/>
      <c r="AF9325" s="439"/>
      <c r="AG9325" s="439"/>
      <c r="AH9325" s="439"/>
      <c r="AI9325" s="439"/>
      <c r="AJ9325" s="439"/>
    </row>
    <row r="9326" spans="29:36" x14ac:dyDescent="0.25">
      <c r="AC9326" s="439"/>
      <c r="AD9326" s="439"/>
      <c r="AE9326" s="439"/>
      <c r="AF9326" s="439"/>
      <c r="AG9326" s="439"/>
      <c r="AH9326" s="439"/>
      <c r="AI9326" s="439"/>
      <c r="AJ9326" s="439"/>
    </row>
    <row r="9327" spans="29:36" x14ac:dyDescent="0.25">
      <c r="AC9327" s="439"/>
      <c r="AD9327" s="439"/>
      <c r="AE9327" s="439"/>
      <c r="AF9327" s="439"/>
      <c r="AG9327" s="439"/>
      <c r="AH9327" s="439"/>
      <c r="AI9327" s="439"/>
      <c r="AJ9327" s="439"/>
    </row>
    <row r="9328" spans="29:36" x14ac:dyDescent="0.25">
      <c r="AC9328" s="439"/>
      <c r="AD9328" s="439"/>
      <c r="AE9328" s="439"/>
      <c r="AF9328" s="439"/>
      <c r="AG9328" s="439"/>
      <c r="AH9328" s="439"/>
      <c r="AI9328" s="439"/>
      <c r="AJ9328" s="439"/>
    </row>
    <row r="9329" spans="29:36" x14ac:dyDescent="0.25">
      <c r="AC9329" s="439"/>
      <c r="AD9329" s="439"/>
      <c r="AE9329" s="439"/>
      <c r="AF9329" s="439"/>
      <c r="AG9329" s="439"/>
      <c r="AH9329" s="439"/>
      <c r="AI9329" s="439"/>
      <c r="AJ9329" s="439"/>
    </row>
    <row r="9330" spans="29:36" x14ac:dyDescent="0.25">
      <c r="AC9330" s="439"/>
      <c r="AD9330" s="439"/>
      <c r="AE9330" s="439"/>
      <c r="AF9330" s="439"/>
      <c r="AG9330" s="439"/>
      <c r="AH9330" s="439"/>
      <c r="AI9330" s="439"/>
      <c r="AJ9330" s="439"/>
    </row>
    <row r="9331" spans="29:36" x14ac:dyDescent="0.25">
      <c r="AC9331" s="439"/>
      <c r="AD9331" s="439"/>
      <c r="AE9331" s="439"/>
      <c r="AF9331" s="439"/>
      <c r="AG9331" s="439"/>
      <c r="AH9331" s="439"/>
      <c r="AI9331" s="439"/>
      <c r="AJ9331" s="439"/>
    </row>
    <row r="9332" spans="29:36" x14ac:dyDescent="0.25">
      <c r="AC9332" s="439"/>
      <c r="AD9332" s="439"/>
      <c r="AE9332" s="439"/>
      <c r="AF9332" s="439"/>
      <c r="AG9332" s="439"/>
      <c r="AH9332" s="439"/>
      <c r="AI9332" s="439"/>
      <c r="AJ9332" s="439"/>
    </row>
    <row r="9333" spans="29:36" x14ac:dyDescent="0.25">
      <c r="AC9333" s="439"/>
      <c r="AD9333" s="439"/>
      <c r="AE9333" s="439"/>
      <c r="AF9333" s="439"/>
      <c r="AG9333" s="439"/>
      <c r="AH9333" s="439"/>
      <c r="AI9333" s="439"/>
      <c r="AJ9333" s="439"/>
    </row>
    <row r="9334" spans="29:36" x14ac:dyDescent="0.25">
      <c r="AC9334" s="439"/>
      <c r="AD9334" s="439"/>
      <c r="AE9334" s="439"/>
      <c r="AF9334" s="439"/>
      <c r="AG9334" s="439"/>
      <c r="AH9334" s="439"/>
      <c r="AI9334" s="439"/>
      <c r="AJ9334" s="439"/>
    </row>
    <row r="9335" spans="29:36" x14ac:dyDescent="0.25">
      <c r="AC9335" s="439"/>
      <c r="AD9335" s="439"/>
      <c r="AE9335" s="439"/>
      <c r="AF9335" s="439"/>
      <c r="AG9335" s="439"/>
      <c r="AH9335" s="439"/>
      <c r="AI9335" s="439"/>
      <c r="AJ9335" s="439"/>
    </row>
    <row r="9336" spans="29:36" x14ac:dyDescent="0.25">
      <c r="AC9336" s="439"/>
      <c r="AD9336" s="439"/>
      <c r="AE9336" s="439"/>
      <c r="AF9336" s="439"/>
      <c r="AG9336" s="439"/>
      <c r="AH9336" s="439"/>
      <c r="AI9336" s="439"/>
      <c r="AJ9336" s="439"/>
    </row>
    <row r="9337" spans="29:36" x14ac:dyDescent="0.25">
      <c r="AC9337" s="439"/>
      <c r="AD9337" s="439"/>
      <c r="AE9337" s="439"/>
      <c r="AF9337" s="439"/>
      <c r="AG9337" s="439"/>
      <c r="AH9337" s="439"/>
      <c r="AI9337" s="439"/>
      <c r="AJ9337" s="439"/>
    </row>
    <row r="9338" spans="29:36" x14ac:dyDescent="0.25">
      <c r="AC9338" s="439"/>
      <c r="AD9338" s="439"/>
      <c r="AE9338" s="439"/>
      <c r="AF9338" s="439"/>
      <c r="AG9338" s="439"/>
      <c r="AH9338" s="439"/>
      <c r="AI9338" s="439"/>
      <c r="AJ9338" s="439"/>
    </row>
    <row r="9339" spans="29:36" x14ac:dyDescent="0.25">
      <c r="AC9339" s="439"/>
      <c r="AD9339" s="439"/>
      <c r="AE9339" s="439"/>
      <c r="AF9339" s="439"/>
      <c r="AG9339" s="439"/>
      <c r="AH9339" s="439"/>
      <c r="AI9339" s="439"/>
      <c r="AJ9339" s="439"/>
    </row>
    <row r="9340" spans="29:36" x14ac:dyDescent="0.25">
      <c r="AC9340" s="439"/>
      <c r="AD9340" s="439"/>
      <c r="AE9340" s="439"/>
      <c r="AF9340" s="439"/>
      <c r="AG9340" s="439"/>
      <c r="AH9340" s="439"/>
      <c r="AI9340" s="439"/>
      <c r="AJ9340" s="439"/>
    </row>
    <row r="9341" spans="29:36" x14ac:dyDescent="0.25">
      <c r="AC9341" s="439"/>
      <c r="AD9341" s="439"/>
      <c r="AE9341" s="439"/>
      <c r="AF9341" s="439"/>
      <c r="AG9341" s="439"/>
      <c r="AH9341" s="439"/>
      <c r="AI9341" s="439"/>
      <c r="AJ9341" s="439"/>
    </row>
    <row r="9342" spans="29:36" x14ac:dyDescent="0.25">
      <c r="AC9342" s="439"/>
      <c r="AD9342" s="439"/>
      <c r="AE9342" s="439"/>
      <c r="AF9342" s="439"/>
      <c r="AG9342" s="439"/>
      <c r="AH9342" s="439"/>
      <c r="AI9342" s="439"/>
      <c r="AJ9342" s="439"/>
    </row>
    <row r="9343" spans="29:36" x14ac:dyDescent="0.25">
      <c r="AC9343" s="439"/>
      <c r="AD9343" s="439"/>
      <c r="AE9343" s="439"/>
      <c r="AF9343" s="439"/>
      <c r="AG9343" s="439"/>
      <c r="AH9343" s="439"/>
      <c r="AI9343" s="439"/>
      <c r="AJ9343" s="439"/>
    </row>
    <row r="9344" spans="29:36" x14ac:dyDescent="0.25">
      <c r="AC9344" s="439"/>
      <c r="AD9344" s="439"/>
      <c r="AE9344" s="439"/>
      <c r="AF9344" s="439"/>
      <c r="AG9344" s="439"/>
      <c r="AH9344" s="439"/>
      <c r="AI9344" s="439"/>
      <c r="AJ9344" s="439"/>
    </row>
    <row r="9345" spans="29:36" x14ac:dyDescent="0.25">
      <c r="AC9345" s="439"/>
      <c r="AD9345" s="439"/>
      <c r="AE9345" s="439"/>
      <c r="AF9345" s="439"/>
      <c r="AG9345" s="439"/>
      <c r="AH9345" s="439"/>
      <c r="AI9345" s="439"/>
      <c r="AJ9345" s="439"/>
    </row>
    <row r="9346" spans="29:36" x14ac:dyDescent="0.25">
      <c r="AC9346" s="439"/>
      <c r="AD9346" s="439"/>
      <c r="AE9346" s="439"/>
      <c r="AF9346" s="439"/>
      <c r="AG9346" s="439"/>
      <c r="AH9346" s="439"/>
      <c r="AI9346" s="439"/>
      <c r="AJ9346" s="439"/>
    </row>
    <row r="9347" spans="29:36" x14ac:dyDescent="0.25">
      <c r="AC9347" s="439"/>
      <c r="AD9347" s="439"/>
      <c r="AE9347" s="439"/>
      <c r="AF9347" s="439"/>
      <c r="AG9347" s="439"/>
      <c r="AH9347" s="439"/>
      <c r="AI9347" s="439"/>
      <c r="AJ9347" s="439"/>
    </row>
    <row r="9348" spans="29:36" x14ac:dyDescent="0.25">
      <c r="AC9348" s="439"/>
      <c r="AD9348" s="439"/>
      <c r="AE9348" s="439"/>
      <c r="AF9348" s="439"/>
      <c r="AG9348" s="439"/>
      <c r="AH9348" s="439"/>
      <c r="AI9348" s="439"/>
      <c r="AJ9348" s="439"/>
    </row>
    <row r="9349" spans="29:36" x14ac:dyDescent="0.25">
      <c r="AC9349" s="439"/>
      <c r="AD9349" s="439"/>
      <c r="AE9349" s="439"/>
      <c r="AF9349" s="439"/>
      <c r="AG9349" s="439"/>
      <c r="AH9349" s="439"/>
      <c r="AI9349" s="439"/>
      <c r="AJ9349" s="439"/>
    </row>
    <row r="9350" spans="29:36" x14ac:dyDescent="0.25">
      <c r="AC9350" s="439"/>
      <c r="AD9350" s="439"/>
      <c r="AE9350" s="439"/>
      <c r="AF9350" s="439"/>
      <c r="AG9350" s="439"/>
      <c r="AH9350" s="439"/>
      <c r="AI9350" s="439"/>
      <c r="AJ9350" s="439"/>
    </row>
    <row r="9351" spans="29:36" x14ac:dyDescent="0.25">
      <c r="AC9351" s="439"/>
      <c r="AD9351" s="439"/>
      <c r="AE9351" s="439"/>
      <c r="AF9351" s="439"/>
      <c r="AG9351" s="439"/>
      <c r="AH9351" s="439"/>
      <c r="AI9351" s="439"/>
      <c r="AJ9351" s="439"/>
    </row>
    <row r="9352" spans="29:36" x14ac:dyDescent="0.25">
      <c r="AC9352" s="439"/>
      <c r="AD9352" s="439"/>
      <c r="AE9352" s="439"/>
      <c r="AF9352" s="439"/>
      <c r="AG9352" s="439"/>
      <c r="AH9352" s="439"/>
      <c r="AI9352" s="439"/>
      <c r="AJ9352" s="439"/>
    </row>
    <row r="9353" spans="29:36" x14ac:dyDescent="0.25">
      <c r="AC9353" s="439"/>
      <c r="AD9353" s="439"/>
      <c r="AE9353" s="439"/>
      <c r="AF9353" s="439"/>
      <c r="AG9353" s="439"/>
      <c r="AH9353" s="439"/>
      <c r="AI9353" s="439"/>
      <c r="AJ9353" s="439"/>
    </row>
    <row r="9354" spans="29:36" x14ac:dyDescent="0.25">
      <c r="AC9354" s="439"/>
      <c r="AD9354" s="439"/>
      <c r="AE9354" s="439"/>
      <c r="AF9354" s="439"/>
      <c r="AG9354" s="439"/>
      <c r="AH9354" s="439"/>
      <c r="AI9354" s="439"/>
      <c r="AJ9354" s="439"/>
    </row>
    <row r="9355" spans="29:36" x14ac:dyDescent="0.25">
      <c r="AC9355" s="439"/>
      <c r="AD9355" s="439"/>
      <c r="AE9355" s="439"/>
      <c r="AF9355" s="439"/>
      <c r="AG9355" s="439"/>
      <c r="AH9355" s="439"/>
      <c r="AI9355" s="439"/>
      <c r="AJ9355" s="439"/>
    </row>
    <row r="9356" spans="29:36" x14ac:dyDescent="0.25">
      <c r="AC9356" s="439"/>
      <c r="AD9356" s="439"/>
      <c r="AE9356" s="439"/>
      <c r="AF9356" s="439"/>
      <c r="AG9356" s="439"/>
      <c r="AH9356" s="439"/>
      <c r="AI9356" s="439"/>
      <c r="AJ9356" s="439"/>
    </row>
    <row r="9357" spans="29:36" x14ac:dyDescent="0.25">
      <c r="AC9357" s="439"/>
      <c r="AD9357" s="439"/>
      <c r="AE9357" s="439"/>
      <c r="AF9357" s="439"/>
      <c r="AG9357" s="439"/>
      <c r="AH9357" s="439"/>
      <c r="AI9357" s="439"/>
      <c r="AJ9357" s="439"/>
    </row>
    <row r="9358" spans="29:36" x14ac:dyDescent="0.25">
      <c r="AC9358" s="439"/>
      <c r="AD9358" s="439"/>
      <c r="AE9358" s="439"/>
      <c r="AF9358" s="439"/>
      <c r="AG9358" s="439"/>
      <c r="AH9358" s="439"/>
      <c r="AI9358" s="439"/>
      <c r="AJ9358" s="439"/>
    </row>
    <row r="9359" spans="29:36" x14ac:dyDescent="0.25">
      <c r="AC9359" s="439"/>
      <c r="AD9359" s="439"/>
      <c r="AE9359" s="439"/>
      <c r="AF9359" s="439"/>
      <c r="AG9359" s="439"/>
      <c r="AH9359" s="439"/>
      <c r="AI9359" s="439"/>
      <c r="AJ9359" s="439"/>
    </row>
    <row r="9360" spans="29:36" x14ac:dyDescent="0.25">
      <c r="AC9360" s="439"/>
      <c r="AD9360" s="439"/>
      <c r="AE9360" s="439"/>
      <c r="AF9360" s="439"/>
      <c r="AG9360" s="439"/>
      <c r="AH9360" s="439"/>
      <c r="AI9360" s="439"/>
      <c r="AJ9360" s="439"/>
    </row>
    <row r="9361" spans="29:36" x14ac:dyDescent="0.25">
      <c r="AC9361" s="439"/>
      <c r="AD9361" s="439"/>
      <c r="AE9361" s="439"/>
      <c r="AF9361" s="439"/>
      <c r="AG9361" s="439"/>
      <c r="AH9361" s="439"/>
      <c r="AI9361" s="439"/>
      <c r="AJ9361" s="439"/>
    </row>
    <row r="9362" spans="29:36" x14ac:dyDescent="0.25">
      <c r="AC9362" s="439"/>
      <c r="AD9362" s="439"/>
      <c r="AE9362" s="439"/>
      <c r="AF9362" s="439"/>
      <c r="AG9362" s="439"/>
      <c r="AH9362" s="439"/>
      <c r="AI9362" s="439"/>
      <c r="AJ9362" s="439"/>
    </row>
    <row r="9363" spans="29:36" x14ac:dyDescent="0.25">
      <c r="AC9363" s="439"/>
      <c r="AD9363" s="439"/>
      <c r="AE9363" s="439"/>
      <c r="AF9363" s="439"/>
      <c r="AG9363" s="439"/>
      <c r="AH9363" s="439"/>
      <c r="AI9363" s="439"/>
      <c r="AJ9363" s="439"/>
    </row>
    <row r="9364" spans="29:36" x14ac:dyDescent="0.25">
      <c r="AC9364" s="439"/>
      <c r="AD9364" s="439"/>
      <c r="AE9364" s="439"/>
      <c r="AF9364" s="439"/>
      <c r="AG9364" s="439"/>
      <c r="AH9364" s="439"/>
      <c r="AI9364" s="439"/>
      <c r="AJ9364" s="439"/>
    </row>
    <row r="9365" spans="29:36" x14ac:dyDescent="0.25">
      <c r="AC9365" s="439"/>
      <c r="AD9365" s="439"/>
      <c r="AE9365" s="439"/>
      <c r="AF9365" s="439"/>
      <c r="AG9365" s="439"/>
      <c r="AH9365" s="439"/>
      <c r="AI9365" s="439"/>
      <c r="AJ9365" s="439"/>
    </row>
    <row r="9366" spans="29:36" x14ac:dyDescent="0.25">
      <c r="AC9366" s="439"/>
      <c r="AD9366" s="439"/>
      <c r="AE9366" s="439"/>
      <c r="AF9366" s="439"/>
      <c r="AG9366" s="439"/>
      <c r="AH9366" s="439"/>
      <c r="AI9366" s="439"/>
      <c r="AJ9366" s="439"/>
    </row>
    <row r="9367" spans="29:36" x14ac:dyDescent="0.25">
      <c r="AC9367" s="439"/>
      <c r="AD9367" s="439"/>
      <c r="AE9367" s="439"/>
      <c r="AF9367" s="439"/>
      <c r="AG9367" s="439"/>
      <c r="AH9367" s="439"/>
      <c r="AI9367" s="439"/>
      <c r="AJ9367" s="439"/>
    </row>
    <row r="9368" spans="29:36" x14ac:dyDescent="0.25">
      <c r="AC9368" s="439"/>
      <c r="AD9368" s="439"/>
      <c r="AE9368" s="439"/>
      <c r="AF9368" s="439"/>
      <c r="AG9368" s="439"/>
      <c r="AH9368" s="439"/>
      <c r="AI9368" s="439"/>
      <c r="AJ9368" s="439"/>
    </row>
    <row r="9369" spans="29:36" x14ac:dyDescent="0.25">
      <c r="AC9369" s="439"/>
      <c r="AD9369" s="439"/>
      <c r="AE9369" s="439"/>
      <c r="AF9369" s="439"/>
      <c r="AG9369" s="439"/>
      <c r="AH9369" s="439"/>
      <c r="AI9369" s="439"/>
      <c r="AJ9369" s="439"/>
    </row>
    <row r="9370" spans="29:36" x14ac:dyDescent="0.25">
      <c r="AC9370" s="439"/>
      <c r="AD9370" s="439"/>
      <c r="AE9370" s="439"/>
      <c r="AF9370" s="439"/>
      <c r="AG9370" s="439"/>
      <c r="AH9370" s="439"/>
      <c r="AI9370" s="439"/>
      <c r="AJ9370" s="439"/>
    </row>
    <row r="9371" spans="29:36" x14ac:dyDescent="0.25">
      <c r="AC9371" s="439"/>
      <c r="AD9371" s="439"/>
      <c r="AE9371" s="439"/>
      <c r="AF9371" s="439"/>
      <c r="AG9371" s="439"/>
      <c r="AH9371" s="439"/>
      <c r="AI9371" s="439"/>
      <c r="AJ9371" s="439"/>
    </row>
    <row r="9372" spans="29:36" x14ac:dyDescent="0.25">
      <c r="AC9372" s="439"/>
      <c r="AD9372" s="439"/>
      <c r="AE9372" s="439"/>
      <c r="AF9372" s="439"/>
      <c r="AG9372" s="439"/>
      <c r="AH9372" s="439"/>
      <c r="AI9372" s="439"/>
      <c r="AJ9372" s="439"/>
    </row>
    <row r="9373" spans="29:36" x14ac:dyDescent="0.25">
      <c r="AC9373" s="439"/>
      <c r="AD9373" s="439"/>
      <c r="AE9373" s="439"/>
      <c r="AF9373" s="439"/>
      <c r="AG9373" s="439"/>
      <c r="AH9373" s="439"/>
      <c r="AI9373" s="439"/>
      <c r="AJ9373" s="439"/>
    </row>
    <row r="9374" spans="29:36" x14ac:dyDescent="0.25">
      <c r="AC9374" s="439"/>
      <c r="AD9374" s="439"/>
      <c r="AE9374" s="439"/>
      <c r="AF9374" s="439"/>
      <c r="AG9374" s="439"/>
      <c r="AH9374" s="439"/>
      <c r="AI9374" s="439"/>
      <c r="AJ9374" s="439"/>
    </row>
    <row r="9375" spans="29:36" x14ac:dyDescent="0.25">
      <c r="AC9375" s="439"/>
      <c r="AD9375" s="439"/>
      <c r="AE9375" s="439"/>
      <c r="AF9375" s="439"/>
      <c r="AG9375" s="439"/>
      <c r="AH9375" s="439"/>
      <c r="AI9375" s="439"/>
      <c r="AJ9375" s="439"/>
    </row>
    <row r="9376" spans="29:36" x14ac:dyDescent="0.25">
      <c r="AC9376" s="439"/>
      <c r="AD9376" s="439"/>
      <c r="AE9376" s="439"/>
      <c r="AF9376" s="439"/>
      <c r="AG9376" s="439"/>
      <c r="AH9376" s="439"/>
      <c r="AI9376" s="439"/>
      <c r="AJ9376" s="439"/>
    </row>
    <row r="9377" spans="29:36" x14ac:dyDescent="0.25">
      <c r="AC9377" s="439"/>
      <c r="AD9377" s="439"/>
      <c r="AE9377" s="439"/>
      <c r="AF9377" s="439"/>
      <c r="AG9377" s="439"/>
      <c r="AH9377" s="439"/>
      <c r="AI9377" s="439"/>
      <c r="AJ9377" s="439"/>
    </row>
    <row r="9378" spans="29:36" x14ac:dyDescent="0.25">
      <c r="AC9378" s="439"/>
      <c r="AD9378" s="439"/>
      <c r="AE9378" s="439"/>
      <c r="AF9378" s="439"/>
      <c r="AG9378" s="439"/>
      <c r="AH9378" s="439"/>
      <c r="AI9378" s="439"/>
      <c r="AJ9378" s="439"/>
    </row>
    <row r="9379" spans="29:36" x14ac:dyDescent="0.25">
      <c r="AC9379" s="439"/>
      <c r="AD9379" s="439"/>
      <c r="AE9379" s="439"/>
      <c r="AF9379" s="439"/>
      <c r="AG9379" s="439"/>
      <c r="AH9379" s="439"/>
      <c r="AI9379" s="439"/>
      <c r="AJ9379" s="439"/>
    </row>
    <row r="9380" spans="29:36" x14ac:dyDescent="0.25">
      <c r="AC9380" s="439"/>
      <c r="AD9380" s="439"/>
      <c r="AE9380" s="439"/>
      <c r="AF9380" s="439"/>
      <c r="AG9380" s="439"/>
      <c r="AH9380" s="439"/>
      <c r="AI9380" s="439"/>
      <c r="AJ9380" s="439"/>
    </row>
    <row r="9381" spans="29:36" x14ac:dyDescent="0.25">
      <c r="AC9381" s="439"/>
      <c r="AD9381" s="439"/>
      <c r="AE9381" s="439"/>
      <c r="AF9381" s="439"/>
      <c r="AG9381" s="439"/>
      <c r="AH9381" s="439"/>
      <c r="AI9381" s="439"/>
      <c r="AJ9381" s="439"/>
    </row>
    <row r="9382" spans="29:36" x14ac:dyDescent="0.25">
      <c r="AC9382" s="439"/>
      <c r="AD9382" s="439"/>
      <c r="AE9382" s="439"/>
      <c r="AF9382" s="439"/>
      <c r="AG9382" s="439"/>
      <c r="AH9382" s="439"/>
      <c r="AI9382" s="439"/>
      <c r="AJ9382" s="439"/>
    </row>
    <row r="9383" spans="29:36" x14ac:dyDescent="0.25">
      <c r="AC9383" s="439"/>
      <c r="AD9383" s="439"/>
      <c r="AE9383" s="439"/>
      <c r="AF9383" s="439"/>
      <c r="AG9383" s="439"/>
      <c r="AH9383" s="439"/>
      <c r="AI9383" s="439"/>
      <c r="AJ9383" s="439"/>
    </row>
    <row r="9384" spans="29:36" x14ac:dyDescent="0.25">
      <c r="AC9384" s="439"/>
      <c r="AD9384" s="439"/>
      <c r="AE9384" s="439"/>
      <c r="AF9384" s="439"/>
      <c r="AG9384" s="439"/>
      <c r="AH9384" s="439"/>
      <c r="AI9384" s="439"/>
      <c r="AJ9384" s="439"/>
    </row>
    <row r="9385" spans="29:36" x14ac:dyDescent="0.25">
      <c r="AC9385" s="439"/>
      <c r="AD9385" s="439"/>
      <c r="AE9385" s="439"/>
      <c r="AF9385" s="439"/>
      <c r="AG9385" s="439"/>
      <c r="AH9385" s="439"/>
      <c r="AI9385" s="439"/>
      <c r="AJ9385" s="439"/>
    </row>
    <row r="9386" spans="29:36" x14ac:dyDescent="0.25">
      <c r="AC9386" s="439"/>
      <c r="AD9386" s="439"/>
      <c r="AE9386" s="439"/>
      <c r="AF9386" s="439"/>
      <c r="AG9386" s="439"/>
      <c r="AH9386" s="439"/>
      <c r="AI9386" s="439"/>
      <c r="AJ9386" s="439"/>
    </row>
    <row r="9387" spans="29:36" x14ac:dyDescent="0.25">
      <c r="AC9387" s="439"/>
      <c r="AD9387" s="439"/>
      <c r="AE9387" s="439"/>
      <c r="AF9387" s="439"/>
      <c r="AG9387" s="439"/>
      <c r="AH9387" s="439"/>
      <c r="AI9387" s="439"/>
      <c r="AJ9387" s="439"/>
    </row>
    <row r="9388" spans="29:36" x14ac:dyDescent="0.25">
      <c r="AC9388" s="439"/>
      <c r="AD9388" s="439"/>
      <c r="AE9388" s="439"/>
      <c r="AF9388" s="439"/>
      <c r="AG9388" s="439"/>
      <c r="AH9388" s="439"/>
      <c r="AI9388" s="439"/>
      <c r="AJ9388" s="439"/>
    </row>
    <row r="9389" spans="29:36" x14ac:dyDescent="0.25">
      <c r="AC9389" s="439"/>
      <c r="AD9389" s="439"/>
      <c r="AE9389" s="439"/>
      <c r="AF9389" s="439"/>
      <c r="AG9389" s="439"/>
      <c r="AH9389" s="439"/>
      <c r="AI9389" s="439"/>
      <c r="AJ9389" s="439"/>
    </row>
    <row r="9390" spans="29:36" x14ac:dyDescent="0.25">
      <c r="AC9390" s="439"/>
      <c r="AD9390" s="439"/>
      <c r="AE9390" s="439"/>
      <c r="AF9390" s="439"/>
      <c r="AG9390" s="439"/>
      <c r="AH9390" s="439"/>
      <c r="AI9390" s="439"/>
      <c r="AJ9390" s="439"/>
    </row>
    <row r="9391" spans="29:36" x14ac:dyDescent="0.25">
      <c r="AC9391" s="439"/>
      <c r="AD9391" s="439"/>
      <c r="AE9391" s="439"/>
      <c r="AF9391" s="439"/>
      <c r="AG9391" s="439"/>
      <c r="AH9391" s="439"/>
      <c r="AI9391" s="439"/>
      <c r="AJ9391" s="439"/>
    </row>
    <row r="9392" spans="29:36" x14ac:dyDescent="0.25">
      <c r="AC9392" s="439"/>
      <c r="AD9392" s="439"/>
      <c r="AE9392" s="439"/>
      <c r="AF9392" s="439"/>
      <c r="AG9392" s="439"/>
      <c r="AH9392" s="439"/>
      <c r="AI9392" s="439"/>
      <c r="AJ9392" s="439"/>
    </row>
    <row r="9393" spans="29:36" x14ac:dyDescent="0.25">
      <c r="AC9393" s="439"/>
      <c r="AD9393" s="439"/>
      <c r="AE9393" s="439"/>
      <c r="AF9393" s="439"/>
      <c r="AG9393" s="439"/>
      <c r="AH9393" s="439"/>
      <c r="AI9393" s="439"/>
      <c r="AJ9393" s="439"/>
    </row>
    <row r="9394" spans="29:36" x14ac:dyDescent="0.25">
      <c r="AC9394" s="439"/>
      <c r="AD9394" s="439"/>
      <c r="AE9394" s="439"/>
      <c r="AF9394" s="439"/>
      <c r="AG9394" s="439"/>
      <c r="AH9394" s="439"/>
      <c r="AI9394" s="439"/>
      <c r="AJ9394" s="439"/>
    </row>
    <row r="9395" spans="29:36" x14ac:dyDescent="0.25">
      <c r="AC9395" s="439"/>
      <c r="AD9395" s="439"/>
      <c r="AE9395" s="439"/>
      <c r="AF9395" s="439"/>
      <c r="AG9395" s="439"/>
      <c r="AH9395" s="439"/>
      <c r="AI9395" s="439"/>
      <c r="AJ9395" s="439"/>
    </row>
    <row r="9396" spans="29:36" x14ac:dyDescent="0.25">
      <c r="AC9396" s="439"/>
      <c r="AD9396" s="439"/>
      <c r="AE9396" s="439"/>
      <c r="AF9396" s="439"/>
      <c r="AG9396" s="439"/>
      <c r="AH9396" s="439"/>
      <c r="AI9396" s="439"/>
      <c r="AJ9396" s="439"/>
    </row>
    <row r="9397" spans="29:36" x14ac:dyDescent="0.25">
      <c r="AC9397" s="439"/>
      <c r="AD9397" s="439"/>
      <c r="AE9397" s="439"/>
      <c r="AF9397" s="439"/>
      <c r="AG9397" s="439"/>
      <c r="AH9397" s="439"/>
      <c r="AI9397" s="439"/>
      <c r="AJ9397" s="439"/>
    </row>
    <row r="9398" spans="29:36" x14ac:dyDescent="0.25">
      <c r="AC9398" s="439"/>
      <c r="AD9398" s="439"/>
      <c r="AE9398" s="439"/>
      <c r="AF9398" s="439"/>
      <c r="AG9398" s="439"/>
      <c r="AH9398" s="439"/>
      <c r="AI9398" s="439"/>
      <c r="AJ9398" s="439"/>
    </row>
    <row r="9399" spans="29:36" x14ac:dyDescent="0.25">
      <c r="AC9399" s="439"/>
      <c r="AD9399" s="439"/>
      <c r="AE9399" s="439"/>
      <c r="AF9399" s="439"/>
      <c r="AG9399" s="439"/>
      <c r="AH9399" s="439"/>
      <c r="AI9399" s="439"/>
      <c r="AJ9399" s="439"/>
    </row>
    <row r="9400" spans="29:36" x14ac:dyDescent="0.25">
      <c r="AC9400" s="439"/>
      <c r="AD9400" s="439"/>
      <c r="AE9400" s="439"/>
      <c r="AF9400" s="439"/>
      <c r="AG9400" s="439"/>
      <c r="AH9400" s="439"/>
      <c r="AI9400" s="439"/>
      <c r="AJ9400" s="439"/>
    </row>
    <row r="9401" spans="29:36" x14ac:dyDescent="0.25">
      <c r="AC9401" s="439"/>
      <c r="AD9401" s="439"/>
      <c r="AE9401" s="439"/>
      <c r="AF9401" s="439"/>
      <c r="AG9401" s="439"/>
      <c r="AH9401" s="439"/>
      <c r="AI9401" s="439"/>
      <c r="AJ9401" s="439"/>
    </row>
    <row r="9402" spans="29:36" x14ac:dyDescent="0.25">
      <c r="AC9402" s="439"/>
      <c r="AD9402" s="439"/>
      <c r="AE9402" s="439"/>
      <c r="AF9402" s="439"/>
      <c r="AG9402" s="439"/>
      <c r="AH9402" s="439"/>
      <c r="AI9402" s="439"/>
      <c r="AJ9402" s="439"/>
    </row>
    <row r="9403" spans="29:36" x14ac:dyDescent="0.25">
      <c r="AC9403" s="439"/>
      <c r="AD9403" s="439"/>
      <c r="AE9403" s="439"/>
      <c r="AF9403" s="439"/>
      <c r="AG9403" s="439"/>
      <c r="AH9403" s="439"/>
      <c r="AI9403" s="439"/>
      <c r="AJ9403" s="439"/>
    </row>
    <row r="9404" spans="29:36" x14ac:dyDescent="0.25">
      <c r="AC9404" s="439"/>
      <c r="AD9404" s="439"/>
      <c r="AE9404" s="439"/>
      <c r="AF9404" s="439"/>
      <c r="AG9404" s="439"/>
      <c r="AH9404" s="439"/>
      <c r="AI9404" s="439"/>
      <c r="AJ9404" s="439"/>
    </row>
    <row r="9405" spans="29:36" x14ac:dyDescent="0.25">
      <c r="AC9405" s="439"/>
      <c r="AD9405" s="439"/>
      <c r="AE9405" s="439"/>
      <c r="AF9405" s="439"/>
      <c r="AG9405" s="439"/>
      <c r="AH9405" s="439"/>
      <c r="AI9405" s="439"/>
      <c r="AJ9405" s="439"/>
    </row>
    <row r="9406" spans="29:36" x14ac:dyDescent="0.25">
      <c r="AC9406" s="439"/>
      <c r="AD9406" s="439"/>
      <c r="AE9406" s="439"/>
      <c r="AF9406" s="439"/>
      <c r="AG9406" s="439"/>
      <c r="AH9406" s="439"/>
      <c r="AI9406" s="439"/>
      <c r="AJ9406" s="439"/>
    </row>
    <row r="9407" spans="29:36" x14ac:dyDescent="0.25">
      <c r="AC9407" s="439"/>
      <c r="AD9407" s="439"/>
      <c r="AE9407" s="439"/>
      <c r="AF9407" s="439"/>
      <c r="AG9407" s="439"/>
      <c r="AH9407" s="439"/>
      <c r="AI9407" s="439"/>
      <c r="AJ9407" s="439"/>
    </row>
    <row r="9408" spans="29:36" x14ac:dyDescent="0.25">
      <c r="AC9408" s="439"/>
      <c r="AD9408" s="439"/>
      <c r="AE9408" s="439"/>
      <c r="AF9408" s="439"/>
      <c r="AG9408" s="439"/>
      <c r="AH9408" s="439"/>
      <c r="AI9408" s="439"/>
      <c r="AJ9408" s="439"/>
    </row>
    <row r="9409" spans="29:36" x14ac:dyDescent="0.25">
      <c r="AC9409" s="439"/>
      <c r="AD9409" s="439"/>
      <c r="AE9409" s="439"/>
      <c r="AF9409" s="439"/>
      <c r="AG9409" s="439"/>
      <c r="AH9409" s="439"/>
      <c r="AI9409" s="439"/>
      <c r="AJ9409" s="439"/>
    </row>
    <row r="9410" spans="29:36" x14ac:dyDescent="0.25">
      <c r="AC9410" s="439"/>
      <c r="AD9410" s="439"/>
      <c r="AE9410" s="439"/>
      <c r="AF9410" s="439"/>
      <c r="AG9410" s="439"/>
      <c r="AH9410" s="439"/>
      <c r="AI9410" s="439"/>
      <c r="AJ9410" s="439"/>
    </row>
    <row r="9411" spans="29:36" x14ac:dyDescent="0.25">
      <c r="AC9411" s="439"/>
      <c r="AD9411" s="439"/>
      <c r="AE9411" s="439"/>
      <c r="AF9411" s="439"/>
      <c r="AG9411" s="439"/>
      <c r="AH9411" s="439"/>
      <c r="AI9411" s="439"/>
      <c r="AJ9411" s="439"/>
    </row>
    <row r="9412" spans="29:36" x14ac:dyDescent="0.25">
      <c r="AC9412" s="439"/>
      <c r="AD9412" s="439"/>
      <c r="AE9412" s="439"/>
      <c r="AF9412" s="439"/>
      <c r="AG9412" s="439"/>
      <c r="AH9412" s="439"/>
      <c r="AI9412" s="439"/>
      <c r="AJ9412" s="439"/>
    </row>
    <row r="9413" spans="29:36" x14ac:dyDescent="0.25">
      <c r="AC9413" s="439"/>
      <c r="AD9413" s="439"/>
      <c r="AE9413" s="439"/>
      <c r="AF9413" s="439"/>
      <c r="AG9413" s="439"/>
      <c r="AH9413" s="439"/>
      <c r="AI9413" s="439"/>
      <c r="AJ9413" s="439"/>
    </row>
    <row r="9414" spans="29:36" x14ac:dyDescent="0.25">
      <c r="AC9414" s="439"/>
      <c r="AD9414" s="439"/>
      <c r="AE9414" s="439"/>
      <c r="AF9414" s="439"/>
      <c r="AG9414" s="439"/>
      <c r="AH9414" s="439"/>
      <c r="AI9414" s="439"/>
      <c r="AJ9414" s="439"/>
    </row>
    <row r="9415" spans="29:36" x14ac:dyDescent="0.25">
      <c r="AC9415" s="439"/>
      <c r="AD9415" s="439"/>
      <c r="AE9415" s="439"/>
      <c r="AF9415" s="439"/>
      <c r="AG9415" s="439"/>
      <c r="AH9415" s="439"/>
      <c r="AI9415" s="439"/>
      <c r="AJ9415" s="439"/>
    </row>
    <row r="9416" spans="29:36" x14ac:dyDescent="0.25">
      <c r="AC9416" s="439"/>
      <c r="AD9416" s="439"/>
      <c r="AE9416" s="439"/>
      <c r="AF9416" s="439"/>
      <c r="AG9416" s="439"/>
      <c r="AH9416" s="439"/>
      <c r="AI9416" s="439"/>
      <c r="AJ9416" s="439"/>
    </row>
    <row r="9417" spans="29:36" x14ac:dyDescent="0.25">
      <c r="AC9417" s="439"/>
      <c r="AD9417" s="439"/>
      <c r="AE9417" s="439"/>
      <c r="AF9417" s="439"/>
      <c r="AG9417" s="439"/>
      <c r="AH9417" s="439"/>
      <c r="AI9417" s="439"/>
      <c r="AJ9417" s="439"/>
    </row>
    <row r="9418" spans="29:36" x14ac:dyDescent="0.25">
      <c r="AC9418" s="439"/>
      <c r="AD9418" s="439"/>
      <c r="AE9418" s="439"/>
      <c r="AF9418" s="439"/>
      <c r="AG9418" s="439"/>
      <c r="AH9418" s="439"/>
      <c r="AI9418" s="439"/>
      <c r="AJ9418" s="439"/>
    </row>
    <row r="9419" spans="29:36" x14ac:dyDescent="0.25">
      <c r="AC9419" s="439"/>
      <c r="AD9419" s="439"/>
      <c r="AE9419" s="439"/>
      <c r="AF9419" s="439"/>
      <c r="AG9419" s="439"/>
      <c r="AH9419" s="439"/>
      <c r="AI9419" s="439"/>
      <c r="AJ9419" s="439"/>
    </row>
    <row r="9420" spans="29:36" x14ac:dyDescent="0.25">
      <c r="AC9420" s="439"/>
      <c r="AD9420" s="439"/>
      <c r="AE9420" s="439"/>
      <c r="AF9420" s="439"/>
      <c r="AG9420" s="439"/>
      <c r="AH9420" s="439"/>
      <c r="AI9420" s="439"/>
      <c r="AJ9420" s="439"/>
    </row>
    <row r="9421" spans="29:36" x14ac:dyDescent="0.25">
      <c r="AC9421" s="439"/>
      <c r="AD9421" s="439"/>
      <c r="AE9421" s="439"/>
      <c r="AF9421" s="439"/>
      <c r="AG9421" s="439"/>
      <c r="AH9421" s="439"/>
      <c r="AI9421" s="439"/>
      <c r="AJ9421" s="439"/>
    </row>
    <row r="9422" spans="29:36" x14ac:dyDescent="0.25">
      <c r="AC9422" s="439"/>
      <c r="AD9422" s="439"/>
      <c r="AE9422" s="439"/>
      <c r="AF9422" s="439"/>
      <c r="AG9422" s="439"/>
      <c r="AH9422" s="439"/>
      <c r="AI9422" s="439"/>
      <c r="AJ9422" s="439"/>
    </row>
    <row r="9423" spans="29:36" x14ac:dyDescent="0.25">
      <c r="AC9423" s="439"/>
      <c r="AD9423" s="439"/>
      <c r="AE9423" s="439"/>
      <c r="AF9423" s="439"/>
      <c r="AG9423" s="439"/>
      <c r="AH9423" s="439"/>
      <c r="AI9423" s="439"/>
      <c r="AJ9423" s="439"/>
    </row>
    <row r="9424" spans="29:36" x14ac:dyDescent="0.25">
      <c r="AC9424" s="439"/>
      <c r="AD9424" s="439"/>
      <c r="AE9424" s="439"/>
      <c r="AF9424" s="439"/>
      <c r="AG9424" s="439"/>
      <c r="AH9424" s="439"/>
      <c r="AI9424" s="439"/>
      <c r="AJ9424" s="439"/>
    </row>
    <row r="9425" spans="29:36" x14ac:dyDescent="0.25">
      <c r="AC9425" s="439"/>
      <c r="AD9425" s="439"/>
      <c r="AE9425" s="439"/>
      <c r="AF9425" s="439"/>
      <c r="AG9425" s="439"/>
      <c r="AH9425" s="439"/>
      <c r="AI9425" s="439"/>
      <c r="AJ9425" s="439"/>
    </row>
    <row r="9426" spans="29:36" x14ac:dyDescent="0.25">
      <c r="AC9426" s="439"/>
      <c r="AD9426" s="439"/>
      <c r="AE9426" s="439"/>
      <c r="AF9426" s="439"/>
      <c r="AG9426" s="439"/>
      <c r="AH9426" s="439"/>
      <c r="AI9426" s="439"/>
      <c r="AJ9426" s="439"/>
    </row>
    <row r="9427" spans="29:36" x14ac:dyDescent="0.25">
      <c r="AC9427" s="439"/>
      <c r="AD9427" s="439"/>
      <c r="AE9427" s="439"/>
      <c r="AF9427" s="439"/>
      <c r="AG9427" s="439"/>
      <c r="AH9427" s="439"/>
      <c r="AI9427" s="439"/>
      <c r="AJ9427" s="439"/>
    </row>
    <row r="9428" spans="29:36" x14ac:dyDescent="0.25">
      <c r="AC9428" s="439"/>
      <c r="AD9428" s="439"/>
      <c r="AE9428" s="439"/>
      <c r="AF9428" s="439"/>
      <c r="AG9428" s="439"/>
      <c r="AH9428" s="439"/>
      <c r="AI9428" s="439"/>
      <c r="AJ9428" s="439"/>
    </row>
    <row r="9429" spans="29:36" x14ac:dyDescent="0.25">
      <c r="AC9429" s="439"/>
      <c r="AD9429" s="439"/>
      <c r="AE9429" s="439"/>
      <c r="AF9429" s="439"/>
      <c r="AG9429" s="439"/>
      <c r="AH9429" s="439"/>
      <c r="AI9429" s="439"/>
      <c r="AJ9429" s="439"/>
    </row>
    <row r="9430" spans="29:36" x14ac:dyDescent="0.25">
      <c r="AC9430" s="439"/>
      <c r="AD9430" s="439"/>
      <c r="AE9430" s="439"/>
      <c r="AF9430" s="439"/>
      <c r="AG9430" s="439"/>
      <c r="AH9430" s="439"/>
      <c r="AI9430" s="439"/>
      <c r="AJ9430" s="439"/>
    </row>
    <row r="9431" spans="29:36" x14ac:dyDescent="0.25">
      <c r="AC9431" s="439"/>
      <c r="AD9431" s="439"/>
      <c r="AE9431" s="439"/>
      <c r="AF9431" s="439"/>
      <c r="AG9431" s="439"/>
      <c r="AH9431" s="439"/>
      <c r="AI9431" s="439"/>
      <c r="AJ9431" s="439"/>
    </row>
    <row r="9432" spans="29:36" x14ac:dyDescent="0.25">
      <c r="AC9432" s="439"/>
      <c r="AD9432" s="439"/>
      <c r="AE9432" s="439"/>
      <c r="AF9432" s="439"/>
      <c r="AG9432" s="439"/>
      <c r="AH9432" s="439"/>
      <c r="AI9432" s="439"/>
      <c r="AJ9432" s="439"/>
    </row>
    <row r="9433" spans="29:36" x14ac:dyDescent="0.25">
      <c r="AC9433" s="439"/>
      <c r="AD9433" s="439"/>
      <c r="AE9433" s="439"/>
      <c r="AF9433" s="439"/>
      <c r="AG9433" s="439"/>
      <c r="AH9433" s="439"/>
      <c r="AI9433" s="439"/>
      <c r="AJ9433" s="439"/>
    </row>
    <row r="9434" spans="29:36" x14ac:dyDescent="0.25">
      <c r="AC9434" s="439"/>
      <c r="AD9434" s="439"/>
      <c r="AE9434" s="439"/>
      <c r="AF9434" s="439"/>
      <c r="AG9434" s="439"/>
      <c r="AH9434" s="439"/>
      <c r="AI9434" s="439"/>
      <c r="AJ9434" s="439"/>
    </row>
    <row r="9435" spans="29:36" x14ac:dyDescent="0.25">
      <c r="AC9435" s="439"/>
      <c r="AD9435" s="439"/>
      <c r="AE9435" s="439"/>
      <c r="AF9435" s="439"/>
      <c r="AG9435" s="439"/>
      <c r="AH9435" s="439"/>
      <c r="AI9435" s="439"/>
      <c r="AJ9435" s="439"/>
    </row>
    <row r="9436" spans="29:36" x14ac:dyDescent="0.25">
      <c r="AC9436" s="439"/>
      <c r="AD9436" s="439"/>
      <c r="AE9436" s="439"/>
      <c r="AF9436" s="439"/>
      <c r="AG9436" s="439"/>
      <c r="AH9436" s="439"/>
      <c r="AI9436" s="439"/>
      <c r="AJ9436" s="439"/>
    </row>
    <row r="9437" spans="29:36" x14ac:dyDescent="0.25">
      <c r="AC9437" s="439"/>
      <c r="AD9437" s="439"/>
      <c r="AE9437" s="439"/>
      <c r="AF9437" s="439"/>
      <c r="AG9437" s="439"/>
      <c r="AH9437" s="439"/>
      <c r="AI9437" s="439"/>
      <c r="AJ9437" s="439"/>
    </row>
    <row r="9438" spans="29:36" x14ac:dyDescent="0.25">
      <c r="AC9438" s="439"/>
      <c r="AD9438" s="439"/>
      <c r="AE9438" s="439"/>
      <c r="AF9438" s="439"/>
      <c r="AG9438" s="439"/>
      <c r="AH9438" s="439"/>
      <c r="AI9438" s="439"/>
      <c r="AJ9438" s="439"/>
    </row>
    <row r="9439" spans="29:36" x14ac:dyDescent="0.25">
      <c r="AC9439" s="439"/>
      <c r="AD9439" s="439"/>
      <c r="AE9439" s="439"/>
      <c r="AF9439" s="439"/>
      <c r="AG9439" s="439"/>
      <c r="AH9439" s="439"/>
      <c r="AI9439" s="439"/>
      <c r="AJ9439" s="439"/>
    </row>
    <row r="9440" spans="29:36" x14ac:dyDescent="0.25">
      <c r="AC9440" s="439"/>
      <c r="AD9440" s="439"/>
      <c r="AE9440" s="439"/>
      <c r="AF9440" s="439"/>
      <c r="AG9440" s="439"/>
      <c r="AH9440" s="439"/>
      <c r="AI9440" s="439"/>
      <c r="AJ9440" s="439"/>
    </row>
    <row r="9441" spans="29:36" x14ac:dyDescent="0.25">
      <c r="AC9441" s="439"/>
      <c r="AD9441" s="439"/>
      <c r="AE9441" s="439"/>
      <c r="AF9441" s="439"/>
      <c r="AG9441" s="439"/>
      <c r="AH9441" s="439"/>
      <c r="AI9441" s="439"/>
      <c r="AJ9441" s="439"/>
    </row>
    <row r="9442" spans="29:36" x14ac:dyDescent="0.25">
      <c r="AC9442" s="439"/>
      <c r="AD9442" s="439"/>
      <c r="AE9442" s="439"/>
      <c r="AF9442" s="439"/>
      <c r="AG9442" s="439"/>
      <c r="AH9442" s="439"/>
      <c r="AI9442" s="439"/>
      <c r="AJ9442" s="439"/>
    </row>
    <row r="9443" spans="29:36" x14ac:dyDescent="0.25">
      <c r="AC9443" s="439"/>
      <c r="AD9443" s="439"/>
      <c r="AE9443" s="439"/>
      <c r="AF9443" s="439"/>
      <c r="AG9443" s="439"/>
      <c r="AH9443" s="439"/>
      <c r="AI9443" s="439"/>
      <c r="AJ9443" s="439"/>
    </row>
    <row r="9444" spans="29:36" x14ac:dyDescent="0.25">
      <c r="AC9444" s="439"/>
      <c r="AD9444" s="439"/>
      <c r="AE9444" s="439"/>
      <c r="AF9444" s="439"/>
      <c r="AG9444" s="439"/>
      <c r="AH9444" s="439"/>
      <c r="AI9444" s="439"/>
      <c r="AJ9444" s="439"/>
    </row>
    <row r="9445" spans="29:36" x14ac:dyDescent="0.25">
      <c r="AC9445" s="439"/>
      <c r="AD9445" s="439"/>
      <c r="AE9445" s="439"/>
      <c r="AF9445" s="439"/>
      <c r="AG9445" s="439"/>
      <c r="AH9445" s="439"/>
      <c r="AI9445" s="439"/>
      <c r="AJ9445" s="439"/>
    </row>
    <row r="9446" spans="29:36" x14ac:dyDescent="0.25">
      <c r="AC9446" s="439"/>
      <c r="AD9446" s="439"/>
      <c r="AE9446" s="439"/>
      <c r="AF9446" s="439"/>
      <c r="AG9446" s="439"/>
      <c r="AH9446" s="439"/>
      <c r="AI9446" s="439"/>
      <c r="AJ9446" s="439"/>
    </row>
    <row r="9447" spans="29:36" x14ac:dyDescent="0.25">
      <c r="AC9447" s="439"/>
      <c r="AD9447" s="439"/>
      <c r="AE9447" s="439"/>
      <c r="AF9447" s="439"/>
      <c r="AG9447" s="439"/>
      <c r="AH9447" s="439"/>
      <c r="AI9447" s="439"/>
      <c r="AJ9447" s="439"/>
    </row>
    <row r="9448" spans="29:36" x14ac:dyDescent="0.25">
      <c r="AC9448" s="439"/>
      <c r="AD9448" s="439"/>
      <c r="AE9448" s="439"/>
      <c r="AF9448" s="439"/>
      <c r="AG9448" s="439"/>
      <c r="AH9448" s="439"/>
      <c r="AI9448" s="439"/>
      <c r="AJ9448" s="439"/>
    </row>
    <row r="9449" spans="29:36" x14ac:dyDescent="0.25">
      <c r="AC9449" s="439"/>
      <c r="AD9449" s="439"/>
      <c r="AE9449" s="439"/>
      <c r="AF9449" s="439"/>
      <c r="AG9449" s="439"/>
      <c r="AH9449" s="439"/>
      <c r="AI9449" s="439"/>
      <c r="AJ9449" s="439"/>
    </row>
    <row r="9450" spans="29:36" x14ac:dyDescent="0.25">
      <c r="AC9450" s="439"/>
      <c r="AD9450" s="439"/>
      <c r="AE9450" s="439"/>
      <c r="AF9450" s="439"/>
      <c r="AG9450" s="439"/>
      <c r="AH9450" s="439"/>
      <c r="AI9450" s="439"/>
      <c r="AJ9450" s="439"/>
    </row>
    <row r="9451" spans="29:36" x14ac:dyDescent="0.25">
      <c r="AC9451" s="439"/>
      <c r="AD9451" s="439"/>
      <c r="AE9451" s="439"/>
      <c r="AF9451" s="439"/>
      <c r="AG9451" s="439"/>
      <c r="AH9451" s="439"/>
      <c r="AI9451" s="439"/>
      <c r="AJ9451" s="439"/>
    </row>
    <row r="9452" spans="29:36" x14ac:dyDescent="0.25">
      <c r="AC9452" s="439"/>
      <c r="AD9452" s="439"/>
      <c r="AE9452" s="439"/>
      <c r="AF9452" s="439"/>
      <c r="AG9452" s="439"/>
      <c r="AH9452" s="439"/>
      <c r="AI9452" s="439"/>
      <c r="AJ9452" s="439"/>
    </row>
    <row r="9453" spans="29:36" x14ac:dyDescent="0.25">
      <c r="AC9453" s="439"/>
      <c r="AD9453" s="439"/>
      <c r="AE9453" s="439"/>
      <c r="AF9453" s="439"/>
      <c r="AG9453" s="439"/>
      <c r="AH9453" s="439"/>
      <c r="AI9453" s="439"/>
      <c r="AJ9453" s="439"/>
    </row>
    <row r="9454" spans="29:36" x14ac:dyDescent="0.25">
      <c r="AC9454" s="439"/>
      <c r="AD9454" s="439"/>
      <c r="AE9454" s="439"/>
      <c r="AF9454" s="439"/>
      <c r="AG9454" s="439"/>
      <c r="AH9454" s="439"/>
      <c r="AI9454" s="439"/>
      <c r="AJ9454" s="439"/>
    </row>
    <row r="9455" spans="29:36" x14ac:dyDescent="0.25">
      <c r="AC9455" s="439"/>
      <c r="AD9455" s="439"/>
      <c r="AE9455" s="439"/>
      <c r="AF9455" s="439"/>
      <c r="AG9455" s="439"/>
      <c r="AH9455" s="439"/>
      <c r="AI9455" s="439"/>
      <c r="AJ9455" s="439"/>
    </row>
    <row r="9456" spans="29:36" x14ac:dyDescent="0.25">
      <c r="AC9456" s="439"/>
      <c r="AD9456" s="439"/>
      <c r="AE9456" s="439"/>
      <c r="AF9456" s="439"/>
      <c r="AG9456" s="439"/>
      <c r="AH9456" s="439"/>
      <c r="AI9456" s="439"/>
      <c r="AJ9456" s="439"/>
    </row>
    <row r="9457" spans="29:36" x14ac:dyDescent="0.25">
      <c r="AC9457" s="439"/>
      <c r="AD9457" s="439"/>
      <c r="AE9457" s="439"/>
      <c r="AF9457" s="439"/>
      <c r="AG9457" s="439"/>
      <c r="AH9457" s="439"/>
      <c r="AI9457" s="439"/>
      <c r="AJ9457" s="439"/>
    </row>
    <row r="9458" spans="29:36" x14ac:dyDescent="0.25">
      <c r="AC9458" s="439"/>
      <c r="AD9458" s="439"/>
      <c r="AE9458" s="439"/>
      <c r="AF9458" s="439"/>
      <c r="AG9458" s="439"/>
      <c r="AH9458" s="439"/>
      <c r="AI9458" s="439"/>
      <c r="AJ9458" s="439"/>
    </row>
    <row r="9459" spans="29:36" x14ac:dyDescent="0.25">
      <c r="AC9459" s="439"/>
      <c r="AD9459" s="439"/>
      <c r="AE9459" s="439"/>
      <c r="AF9459" s="439"/>
      <c r="AG9459" s="439"/>
      <c r="AH9459" s="439"/>
      <c r="AI9459" s="439"/>
      <c r="AJ9459" s="439"/>
    </row>
    <row r="9460" spans="29:36" x14ac:dyDescent="0.25">
      <c r="AC9460" s="439"/>
      <c r="AD9460" s="439"/>
      <c r="AE9460" s="439"/>
      <c r="AF9460" s="439"/>
      <c r="AG9460" s="439"/>
      <c r="AH9460" s="439"/>
      <c r="AI9460" s="439"/>
      <c r="AJ9460" s="439"/>
    </row>
    <row r="9461" spans="29:36" x14ac:dyDescent="0.25">
      <c r="AC9461" s="439"/>
      <c r="AD9461" s="439"/>
      <c r="AE9461" s="439"/>
      <c r="AF9461" s="439"/>
      <c r="AG9461" s="439"/>
      <c r="AH9461" s="439"/>
      <c r="AI9461" s="439"/>
      <c r="AJ9461" s="439"/>
    </row>
    <row r="9462" spans="29:36" x14ac:dyDescent="0.25">
      <c r="AC9462" s="439"/>
      <c r="AD9462" s="439"/>
      <c r="AE9462" s="439"/>
      <c r="AF9462" s="439"/>
      <c r="AG9462" s="439"/>
      <c r="AH9462" s="439"/>
      <c r="AI9462" s="439"/>
      <c r="AJ9462" s="439"/>
    </row>
    <row r="9463" spans="29:36" x14ac:dyDescent="0.25">
      <c r="AC9463" s="439"/>
      <c r="AD9463" s="439"/>
      <c r="AE9463" s="439"/>
      <c r="AF9463" s="439"/>
      <c r="AG9463" s="439"/>
      <c r="AH9463" s="439"/>
      <c r="AI9463" s="439"/>
      <c r="AJ9463" s="439"/>
    </row>
    <row r="9464" spans="29:36" x14ac:dyDescent="0.25">
      <c r="AC9464" s="439"/>
      <c r="AD9464" s="439"/>
      <c r="AE9464" s="439"/>
      <c r="AF9464" s="439"/>
      <c r="AG9464" s="439"/>
      <c r="AH9464" s="439"/>
      <c r="AI9464" s="439"/>
      <c r="AJ9464" s="439"/>
    </row>
    <row r="9465" spans="29:36" x14ac:dyDescent="0.25">
      <c r="AC9465" s="439"/>
      <c r="AD9465" s="439"/>
      <c r="AE9465" s="439"/>
      <c r="AF9465" s="439"/>
      <c r="AG9465" s="439"/>
      <c r="AH9465" s="439"/>
      <c r="AI9465" s="439"/>
      <c r="AJ9465" s="439"/>
    </row>
    <row r="9466" spans="29:36" x14ac:dyDescent="0.25">
      <c r="AC9466" s="439"/>
      <c r="AD9466" s="439"/>
      <c r="AE9466" s="439"/>
      <c r="AF9466" s="439"/>
      <c r="AG9466" s="439"/>
      <c r="AH9466" s="439"/>
      <c r="AI9466" s="439"/>
      <c r="AJ9466" s="439"/>
    </row>
    <row r="9467" spans="29:36" x14ac:dyDescent="0.25">
      <c r="AC9467" s="439"/>
      <c r="AD9467" s="439"/>
      <c r="AE9467" s="439"/>
      <c r="AF9467" s="439"/>
      <c r="AG9467" s="439"/>
      <c r="AH9467" s="439"/>
      <c r="AI9467" s="439"/>
      <c r="AJ9467" s="439"/>
    </row>
    <row r="9468" spans="29:36" x14ac:dyDescent="0.25">
      <c r="AC9468" s="439"/>
      <c r="AD9468" s="439"/>
      <c r="AE9468" s="439"/>
      <c r="AF9468" s="439"/>
      <c r="AG9468" s="439"/>
      <c r="AH9468" s="439"/>
      <c r="AI9468" s="439"/>
      <c r="AJ9468" s="439"/>
    </row>
    <row r="9469" spans="29:36" x14ac:dyDescent="0.25">
      <c r="AC9469" s="439"/>
      <c r="AD9469" s="439"/>
      <c r="AE9469" s="439"/>
      <c r="AF9469" s="439"/>
      <c r="AG9469" s="439"/>
      <c r="AH9469" s="439"/>
      <c r="AI9469" s="439"/>
      <c r="AJ9469" s="439"/>
    </row>
    <row r="9470" spans="29:36" x14ac:dyDescent="0.25">
      <c r="AC9470" s="439"/>
      <c r="AD9470" s="439"/>
      <c r="AE9470" s="439"/>
      <c r="AF9470" s="439"/>
      <c r="AG9470" s="439"/>
      <c r="AH9470" s="439"/>
      <c r="AI9470" s="439"/>
      <c r="AJ9470" s="439"/>
    </row>
    <row r="9471" spans="29:36" x14ac:dyDescent="0.25">
      <c r="AC9471" s="439"/>
      <c r="AD9471" s="439"/>
      <c r="AE9471" s="439"/>
      <c r="AF9471" s="439"/>
      <c r="AG9471" s="439"/>
      <c r="AH9471" s="439"/>
      <c r="AI9471" s="439"/>
      <c r="AJ9471" s="439"/>
    </row>
    <row r="9472" spans="29:36" x14ac:dyDescent="0.25">
      <c r="AC9472" s="439"/>
      <c r="AD9472" s="439"/>
      <c r="AE9472" s="439"/>
      <c r="AF9472" s="439"/>
      <c r="AG9472" s="439"/>
      <c r="AH9472" s="439"/>
      <c r="AI9472" s="439"/>
      <c r="AJ9472" s="439"/>
    </row>
    <row r="9473" spans="29:36" x14ac:dyDescent="0.25">
      <c r="AC9473" s="439"/>
      <c r="AD9473" s="439"/>
      <c r="AE9473" s="439"/>
      <c r="AF9473" s="439"/>
      <c r="AG9473" s="439"/>
      <c r="AH9473" s="439"/>
      <c r="AI9473" s="439"/>
      <c r="AJ9473" s="439"/>
    </row>
    <row r="9474" spans="29:36" x14ac:dyDescent="0.25">
      <c r="AC9474" s="439"/>
      <c r="AD9474" s="439"/>
      <c r="AE9474" s="439"/>
      <c r="AF9474" s="439"/>
      <c r="AG9474" s="439"/>
      <c r="AH9474" s="439"/>
      <c r="AI9474" s="439"/>
      <c r="AJ9474" s="439"/>
    </row>
    <row r="9475" spans="29:36" x14ac:dyDescent="0.25">
      <c r="AC9475" s="439"/>
      <c r="AD9475" s="439"/>
      <c r="AE9475" s="439"/>
      <c r="AF9475" s="439"/>
      <c r="AG9475" s="439"/>
      <c r="AH9475" s="439"/>
      <c r="AI9475" s="439"/>
      <c r="AJ9475" s="439"/>
    </row>
    <row r="9476" spans="29:36" x14ac:dyDescent="0.25">
      <c r="AC9476" s="439"/>
      <c r="AD9476" s="439"/>
      <c r="AE9476" s="439"/>
      <c r="AF9476" s="439"/>
      <c r="AG9476" s="439"/>
      <c r="AH9476" s="439"/>
      <c r="AI9476" s="439"/>
      <c r="AJ9476" s="439"/>
    </row>
    <row r="9477" spans="29:36" x14ac:dyDescent="0.25">
      <c r="AC9477" s="439"/>
      <c r="AD9477" s="439"/>
      <c r="AE9477" s="439"/>
      <c r="AF9477" s="439"/>
      <c r="AG9477" s="439"/>
      <c r="AH9477" s="439"/>
      <c r="AI9477" s="439"/>
      <c r="AJ9477" s="439"/>
    </row>
    <row r="9478" spans="29:36" x14ac:dyDescent="0.25">
      <c r="AC9478" s="439"/>
      <c r="AD9478" s="439"/>
      <c r="AE9478" s="439"/>
      <c r="AF9478" s="439"/>
      <c r="AG9478" s="439"/>
      <c r="AH9478" s="439"/>
      <c r="AI9478" s="439"/>
      <c r="AJ9478" s="439"/>
    </row>
    <row r="9479" spans="29:36" x14ac:dyDescent="0.25">
      <c r="AC9479" s="439"/>
      <c r="AD9479" s="439"/>
      <c r="AE9479" s="439"/>
      <c r="AF9479" s="439"/>
      <c r="AG9479" s="439"/>
      <c r="AH9479" s="439"/>
      <c r="AI9479" s="439"/>
      <c r="AJ9479" s="439"/>
    </row>
    <row r="9480" spans="29:36" x14ac:dyDescent="0.25">
      <c r="AC9480" s="439"/>
      <c r="AD9480" s="439"/>
      <c r="AE9480" s="439"/>
      <c r="AF9480" s="439"/>
      <c r="AG9480" s="439"/>
      <c r="AH9480" s="439"/>
      <c r="AI9480" s="439"/>
      <c r="AJ9480" s="439"/>
    </row>
    <row r="9481" spans="29:36" x14ac:dyDescent="0.25">
      <c r="AC9481" s="439"/>
      <c r="AD9481" s="439"/>
      <c r="AE9481" s="439"/>
      <c r="AF9481" s="439"/>
      <c r="AG9481" s="439"/>
      <c r="AH9481" s="439"/>
      <c r="AI9481" s="439"/>
      <c r="AJ9481" s="439"/>
    </row>
    <row r="9482" spans="29:36" x14ac:dyDescent="0.25">
      <c r="AC9482" s="439"/>
      <c r="AD9482" s="439"/>
      <c r="AE9482" s="439"/>
      <c r="AF9482" s="439"/>
      <c r="AG9482" s="439"/>
      <c r="AH9482" s="439"/>
      <c r="AI9482" s="439"/>
      <c r="AJ9482" s="439"/>
    </row>
    <row r="9483" spans="29:36" x14ac:dyDescent="0.25">
      <c r="AC9483" s="439"/>
      <c r="AD9483" s="439"/>
      <c r="AE9483" s="439"/>
      <c r="AF9483" s="439"/>
      <c r="AG9483" s="439"/>
      <c r="AH9483" s="439"/>
      <c r="AI9483" s="439"/>
      <c r="AJ9483" s="439"/>
    </row>
    <row r="9484" spans="29:36" x14ac:dyDescent="0.25">
      <c r="AC9484" s="439"/>
      <c r="AD9484" s="439"/>
      <c r="AE9484" s="439"/>
      <c r="AF9484" s="439"/>
      <c r="AG9484" s="439"/>
      <c r="AH9484" s="439"/>
      <c r="AI9484" s="439"/>
      <c r="AJ9484" s="439"/>
    </row>
    <row r="9485" spans="29:36" x14ac:dyDescent="0.25">
      <c r="AC9485" s="439"/>
      <c r="AD9485" s="439"/>
      <c r="AE9485" s="439"/>
      <c r="AF9485" s="439"/>
      <c r="AG9485" s="439"/>
      <c r="AH9485" s="439"/>
      <c r="AI9485" s="439"/>
      <c r="AJ9485" s="439"/>
    </row>
    <row r="9486" spans="29:36" x14ac:dyDescent="0.25">
      <c r="AC9486" s="439"/>
      <c r="AD9486" s="439"/>
      <c r="AE9486" s="439"/>
      <c r="AF9486" s="439"/>
      <c r="AG9486" s="439"/>
      <c r="AH9486" s="439"/>
      <c r="AI9486" s="439"/>
      <c r="AJ9486" s="439"/>
    </row>
    <row r="9487" spans="29:36" x14ac:dyDescent="0.25">
      <c r="AC9487" s="439"/>
      <c r="AD9487" s="439"/>
      <c r="AE9487" s="439"/>
      <c r="AF9487" s="439"/>
      <c r="AG9487" s="439"/>
      <c r="AH9487" s="439"/>
      <c r="AI9487" s="439"/>
      <c r="AJ9487" s="439"/>
    </row>
    <row r="9488" spans="29:36" x14ac:dyDescent="0.25">
      <c r="AC9488" s="439"/>
      <c r="AD9488" s="439"/>
      <c r="AE9488" s="439"/>
      <c r="AF9488" s="439"/>
      <c r="AG9488" s="439"/>
      <c r="AH9488" s="439"/>
      <c r="AI9488" s="439"/>
      <c r="AJ9488" s="439"/>
    </row>
    <row r="9489" spans="29:36" x14ac:dyDescent="0.25">
      <c r="AC9489" s="439"/>
      <c r="AD9489" s="439"/>
      <c r="AE9489" s="439"/>
      <c r="AF9489" s="439"/>
      <c r="AG9489" s="439"/>
      <c r="AH9489" s="439"/>
      <c r="AI9489" s="439"/>
      <c r="AJ9489" s="439"/>
    </row>
    <row r="9490" spans="29:36" x14ac:dyDescent="0.25">
      <c r="AC9490" s="439"/>
      <c r="AD9490" s="439"/>
      <c r="AE9490" s="439"/>
      <c r="AF9490" s="439"/>
      <c r="AG9490" s="439"/>
      <c r="AH9490" s="439"/>
      <c r="AI9490" s="439"/>
      <c r="AJ9490" s="439"/>
    </row>
    <row r="9491" spans="29:36" x14ac:dyDescent="0.25">
      <c r="AC9491" s="439"/>
      <c r="AD9491" s="439"/>
      <c r="AE9491" s="439"/>
      <c r="AF9491" s="439"/>
      <c r="AG9491" s="439"/>
      <c r="AH9491" s="439"/>
      <c r="AI9491" s="439"/>
      <c r="AJ9491" s="439"/>
    </row>
    <row r="9492" spans="29:36" x14ac:dyDescent="0.25">
      <c r="AC9492" s="439"/>
      <c r="AD9492" s="439"/>
      <c r="AE9492" s="439"/>
      <c r="AF9492" s="439"/>
      <c r="AG9492" s="439"/>
      <c r="AH9492" s="439"/>
      <c r="AI9492" s="439"/>
      <c r="AJ9492" s="439"/>
    </row>
    <row r="9493" spans="29:36" x14ac:dyDescent="0.25">
      <c r="AC9493" s="439"/>
      <c r="AD9493" s="439"/>
      <c r="AE9493" s="439"/>
      <c r="AF9493" s="439"/>
      <c r="AG9493" s="439"/>
      <c r="AH9493" s="439"/>
      <c r="AI9493" s="439"/>
      <c r="AJ9493" s="439"/>
    </row>
    <row r="9494" spans="29:36" x14ac:dyDescent="0.25">
      <c r="AC9494" s="439"/>
      <c r="AD9494" s="439"/>
      <c r="AE9494" s="439"/>
      <c r="AF9494" s="439"/>
      <c r="AG9494" s="439"/>
      <c r="AH9494" s="439"/>
      <c r="AI9494" s="439"/>
      <c r="AJ9494" s="439"/>
    </row>
    <row r="9495" spans="29:36" x14ac:dyDescent="0.25">
      <c r="AC9495" s="439"/>
      <c r="AD9495" s="439"/>
      <c r="AE9495" s="439"/>
      <c r="AF9495" s="439"/>
      <c r="AG9495" s="439"/>
      <c r="AH9495" s="439"/>
      <c r="AI9495" s="439"/>
      <c r="AJ9495" s="439"/>
    </row>
    <row r="9496" spans="29:36" x14ac:dyDescent="0.25">
      <c r="AC9496" s="439"/>
      <c r="AD9496" s="439"/>
      <c r="AE9496" s="439"/>
      <c r="AF9496" s="439"/>
      <c r="AG9496" s="439"/>
      <c r="AH9496" s="439"/>
      <c r="AI9496" s="439"/>
      <c r="AJ9496" s="439"/>
    </row>
    <row r="9497" spans="29:36" x14ac:dyDescent="0.25">
      <c r="AC9497" s="439"/>
      <c r="AD9497" s="439"/>
      <c r="AE9497" s="439"/>
      <c r="AF9497" s="439"/>
      <c r="AG9497" s="439"/>
      <c r="AH9497" s="439"/>
      <c r="AI9497" s="439"/>
      <c r="AJ9497" s="439"/>
    </row>
    <row r="9498" spans="29:36" x14ac:dyDescent="0.25">
      <c r="AC9498" s="439"/>
      <c r="AD9498" s="439"/>
      <c r="AE9498" s="439"/>
      <c r="AF9498" s="439"/>
      <c r="AG9498" s="439"/>
      <c r="AH9498" s="439"/>
      <c r="AI9498" s="439"/>
      <c r="AJ9498" s="439"/>
    </row>
    <row r="9499" spans="29:36" x14ac:dyDescent="0.25">
      <c r="AC9499" s="439"/>
      <c r="AD9499" s="439"/>
      <c r="AE9499" s="439"/>
      <c r="AF9499" s="439"/>
      <c r="AG9499" s="439"/>
      <c r="AH9499" s="439"/>
      <c r="AI9499" s="439"/>
      <c r="AJ9499" s="439"/>
    </row>
    <row r="9500" spans="29:36" x14ac:dyDescent="0.25">
      <c r="AC9500" s="439"/>
      <c r="AD9500" s="439"/>
      <c r="AE9500" s="439"/>
      <c r="AF9500" s="439"/>
      <c r="AG9500" s="439"/>
      <c r="AH9500" s="439"/>
      <c r="AI9500" s="439"/>
      <c r="AJ9500" s="439"/>
    </row>
    <row r="9501" spans="29:36" x14ac:dyDescent="0.25">
      <c r="AC9501" s="439"/>
      <c r="AD9501" s="439"/>
      <c r="AE9501" s="439"/>
      <c r="AF9501" s="439"/>
      <c r="AG9501" s="439"/>
      <c r="AH9501" s="439"/>
      <c r="AI9501" s="439"/>
      <c r="AJ9501" s="439"/>
    </row>
    <row r="9502" spans="29:36" x14ac:dyDescent="0.25">
      <c r="AC9502" s="439"/>
      <c r="AD9502" s="439"/>
      <c r="AE9502" s="439"/>
      <c r="AF9502" s="439"/>
      <c r="AG9502" s="439"/>
      <c r="AH9502" s="439"/>
      <c r="AI9502" s="439"/>
      <c r="AJ9502" s="439"/>
    </row>
    <row r="9503" spans="29:36" x14ac:dyDescent="0.25">
      <c r="AC9503" s="439"/>
      <c r="AD9503" s="439"/>
      <c r="AE9503" s="439"/>
      <c r="AF9503" s="439"/>
      <c r="AG9503" s="439"/>
      <c r="AH9503" s="439"/>
      <c r="AI9503" s="439"/>
      <c r="AJ9503" s="439"/>
    </row>
    <row r="9504" spans="29:36" x14ac:dyDescent="0.25">
      <c r="AC9504" s="439"/>
      <c r="AD9504" s="439"/>
      <c r="AE9504" s="439"/>
      <c r="AF9504" s="439"/>
      <c r="AG9504" s="439"/>
      <c r="AH9504" s="439"/>
      <c r="AI9504" s="439"/>
      <c r="AJ9504" s="439"/>
    </row>
    <row r="9505" spans="29:36" x14ac:dyDescent="0.25">
      <c r="AC9505" s="439"/>
      <c r="AD9505" s="439"/>
      <c r="AE9505" s="439"/>
      <c r="AF9505" s="439"/>
      <c r="AG9505" s="439"/>
      <c r="AH9505" s="439"/>
      <c r="AI9505" s="439"/>
      <c r="AJ9505" s="439"/>
    </row>
    <row r="9506" spans="29:36" x14ac:dyDescent="0.25">
      <c r="AC9506" s="439"/>
      <c r="AD9506" s="439"/>
      <c r="AE9506" s="439"/>
      <c r="AF9506" s="439"/>
      <c r="AG9506" s="439"/>
      <c r="AH9506" s="439"/>
      <c r="AI9506" s="439"/>
      <c r="AJ9506" s="439"/>
    </row>
    <row r="9507" spans="29:36" x14ac:dyDescent="0.25">
      <c r="AC9507" s="439"/>
      <c r="AD9507" s="439"/>
      <c r="AE9507" s="439"/>
      <c r="AF9507" s="439"/>
      <c r="AG9507" s="439"/>
      <c r="AH9507" s="439"/>
      <c r="AI9507" s="439"/>
      <c r="AJ9507" s="439"/>
    </row>
    <row r="9508" spans="29:36" x14ac:dyDescent="0.25">
      <c r="AC9508" s="439"/>
      <c r="AD9508" s="439"/>
      <c r="AE9508" s="439"/>
      <c r="AF9508" s="439"/>
      <c r="AG9508" s="439"/>
      <c r="AH9508" s="439"/>
      <c r="AI9508" s="439"/>
      <c r="AJ9508" s="439"/>
    </row>
    <row r="9509" spans="29:36" x14ac:dyDescent="0.25">
      <c r="AC9509" s="439"/>
      <c r="AD9509" s="439"/>
      <c r="AE9509" s="439"/>
      <c r="AF9509" s="439"/>
      <c r="AG9509" s="439"/>
      <c r="AH9509" s="439"/>
      <c r="AI9509" s="439"/>
      <c r="AJ9509" s="439"/>
    </row>
    <row r="9510" spans="29:36" x14ac:dyDescent="0.25">
      <c r="AC9510" s="439"/>
      <c r="AD9510" s="439"/>
      <c r="AE9510" s="439"/>
      <c r="AF9510" s="439"/>
      <c r="AG9510" s="439"/>
      <c r="AH9510" s="439"/>
      <c r="AI9510" s="439"/>
      <c r="AJ9510" s="439"/>
    </row>
    <row r="9511" spans="29:36" x14ac:dyDescent="0.25">
      <c r="AC9511" s="439"/>
      <c r="AD9511" s="439"/>
      <c r="AE9511" s="439"/>
      <c r="AF9511" s="439"/>
      <c r="AG9511" s="439"/>
      <c r="AH9511" s="439"/>
      <c r="AI9511" s="439"/>
      <c r="AJ9511" s="439"/>
    </row>
    <row r="9512" spans="29:36" x14ac:dyDescent="0.25">
      <c r="AC9512" s="439"/>
      <c r="AD9512" s="439"/>
      <c r="AE9512" s="439"/>
      <c r="AF9512" s="439"/>
      <c r="AG9512" s="439"/>
      <c r="AH9512" s="439"/>
      <c r="AI9512" s="439"/>
      <c r="AJ9512" s="439"/>
    </row>
    <row r="9513" spans="29:36" x14ac:dyDescent="0.25">
      <c r="AC9513" s="439"/>
      <c r="AD9513" s="439"/>
      <c r="AE9513" s="439"/>
      <c r="AF9513" s="439"/>
      <c r="AG9513" s="439"/>
      <c r="AH9513" s="439"/>
      <c r="AI9513" s="439"/>
      <c r="AJ9513" s="439"/>
    </row>
    <row r="9514" spans="29:36" x14ac:dyDescent="0.25">
      <c r="AC9514" s="439"/>
      <c r="AD9514" s="439"/>
      <c r="AE9514" s="439"/>
      <c r="AF9514" s="439"/>
      <c r="AG9514" s="439"/>
      <c r="AH9514" s="439"/>
      <c r="AI9514" s="439"/>
      <c r="AJ9514" s="439"/>
    </row>
    <row r="9515" spans="29:36" x14ac:dyDescent="0.25">
      <c r="AC9515" s="439"/>
      <c r="AD9515" s="439"/>
      <c r="AE9515" s="439"/>
      <c r="AF9515" s="439"/>
      <c r="AG9515" s="439"/>
      <c r="AH9515" s="439"/>
      <c r="AI9515" s="439"/>
      <c r="AJ9515" s="439"/>
    </row>
    <row r="9516" spans="29:36" x14ac:dyDescent="0.25">
      <c r="AC9516" s="439"/>
      <c r="AD9516" s="439"/>
      <c r="AE9516" s="439"/>
      <c r="AF9516" s="439"/>
      <c r="AG9516" s="439"/>
      <c r="AH9516" s="439"/>
      <c r="AI9516" s="439"/>
      <c r="AJ9516" s="439"/>
    </row>
    <row r="9517" spans="29:36" x14ac:dyDescent="0.25">
      <c r="AC9517" s="439"/>
      <c r="AD9517" s="439"/>
      <c r="AE9517" s="439"/>
      <c r="AF9517" s="439"/>
      <c r="AG9517" s="439"/>
      <c r="AH9517" s="439"/>
      <c r="AI9517" s="439"/>
      <c r="AJ9517" s="439"/>
    </row>
    <row r="9518" spans="29:36" x14ac:dyDescent="0.25">
      <c r="AC9518" s="439"/>
      <c r="AD9518" s="439"/>
      <c r="AE9518" s="439"/>
      <c r="AF9518" s="439"/>
      <c r="AG9518" s="439"/>
      <c r="AH9518" s="439"/>
      <c r="AI9518" s="439"/>
      <c r="AJ9518" s="439"/>
    </row>
    <row r="9519" spans="29:36" x14ac:dyDescent="0.25">
      <c r="AC9519" s="439"/>
      <c r="AD9519" s="439"/>
      <c r="AE9519" s="439"/>
      <c r="AF9519" s="439"/>
      <c r="AG9519" s="439"/>
      <c r="AH9519" s="439"/>
      <c r="AI9519" s="439"/>
      <c r="AJ9519" s="439"/>
    </row>
    <row r="9520" spans="29:36" x14ac:dyDescent="0.25">
      <c r="AC9520" s="439"/>
      <c r="AD9520" s="439"/>
      <c r="AE9520" s="439"/>
      <c r="AF9520" s="439"/>
      <c r="AG9520" s="439"/>
      <c r="AH9520" s="439"/>
      <c r="AI9520" s="439"/>
      <c r="AJ9520" s="439"/>
    </row>
    <row r="9521" spans="29:36" x14ac:dyDescent="0.25">
      <c r="AC9521" s="439"/>
      <c r="AD9521" s="439"/>
      <c r="AE9521" s="439"/>
      <c r="AF9521" s="439"/>
      <c r="AG9521" s="439"/>
      <c r="AH9521" s="439"/>
      <c r="AI9521" s="439"/>
      <c r="AJ9521" s="439"/>
    </row>
    <row r="9522" spans="29:36" x14ac:dyDescent="0.25">
      <c r="AC9522" s="439"/>
      <c r="AD9522" s="439"/>
      <c r="AE9522" s="439"/>
      <c r="AF9522" s="439"/>
      <c r="AG9522" s="439"/>
      <c r="AH9522" s="439"/>
      <c r="AI9522" s="439"/>
      <c r="AJ9522" s="439"/>
    </row>
    <row r="9523" spans="29:36" x14ac:dyDescent="0.25">
      <c r="AC9523" s="439"/>
      <c r="AD9523" s="439"/>
      <c r="AE9523" s="439"/>
      <c r="AF9523" s="439"/>
      <c r="AG9523" s="439"/>
      <c r="AH9523" s="439"/>
      <c r="AI9523" s="439"/>
      <c r="AJ9523" s="439"/>
    </row>
    <row r="9524" spans="29:36" x14ac:dyDescent="0.25">
      <c r="AC9524" s="439"/>
      <c r="AD9524" s="439"/>
      <c r="AE9524" s="439"/>
      <c r="AF9524" s="439"/>
      <c r="AG9524" s="439"/>
      <c r="AH9524" s="439"/>
      <c r="AI9524" s="439"/>
      <c r="AJ9524" s="439"/>
    </row>
    <row r="9525" spans="29:36" x14ac:dyDescent="0.25">
      <c r="AC9525" s="439"/>
      <c r="AD9525" s="439"/>
      <c r="AE9525" s="439"/>
      <c r="AF9525" s="439"/>
      <c r="AG9525" s="439"/>
      <c r="AH9525" s="439"/>
      <c r="AI9525" s="439"/>
      <c r="AJ9525" s="439"/>
    </row>
    <row r="9526" spans="29:36" x14ac:dyDescent="0.25">
      <c r="AC9526" s="439"/>
      <c r="AD9526" s="439"/>
      <c r="AE9526" s="439"/>
      <c r="AF9526" s="439"/>
      <c r="AG9526" s="439"/>
      <c r="AH9526" s="439"/>
      <c r="AI9526" s="439"/>
      <c r="AJ9526" s="439"/>
    </row>
    <row r="9527" spans="29:36" x14ac:dyDescent="0.25">
      <c r="AC9527" s="439"/>
      <c r="AD9527" s="439"/>
      <c r="AE9527" s="439"/>
      <c r="AF9527" s="439"/>
      <c r="AG9527" s="439"/>
      <c r="AH9527" s="439"/>
      <c r="AI9527" s="439"/>
      <c r="AJ9527" s="439"/>
    </row>
    <row r="9528" spans="29:36" x14ac:dyDescent="0.25">
      <c r="AC9528" s="439"/>
      <c r="AD9528" s="439"/>
      <c r="AE9528" s="439"/>
      <c r="AF9528" s="439"/>
      <c r="AG9528" s="439"/>
      <c r="AH9528" s="439"/>
      <c r="AI9528" s="439"/>
      <c r="AJ9528" s="439"/>
    </row>
    <row r="9529" spans="29:36" x14ac:dyDescent="0.25">
      <c r="AC9529" s="439"/>
      <c r="AD9529" s="439"/>
      <c r="AE9529" s="439"/>
      <c r="AF9529" s="439"/>
      <c r="AG9529" s="439"/>
      <c r="AH9529" s="439"/>
      <c r="AI9529" s="439"/>
      <c r="AJ9529" s="439"/>
    </row>
    <row r="9530" spans="29:36" x14ac:dyDescent="0.25">
      <c r="AC9530" s="439"/>
      <c r="AD9530" s="439"/>
      <c r="AE9530" s="439"/>
      <c r="AF9530" s="439"/>
      <c r="AG9530" s="439"/>
      <c r="AH9530" s="439"/>
      <c r="AI9530" s="439"/>
      <c r="AJ9530" s="439"/>
    </row>
    <row r="9531" spans="29:36" x14ac:dyDescent="0.25">
      <c r="AC9531" s="439"/>
      <c r="AD9531" s="439"/>
      <c r="AE9531" s="439"/>
      <c r="AF9531" s="439"/>
      <c r="AG9531" s="439"/>
      <c r="AH9531" s="439"/>
      <c r="AI9531" s="439"/>
      <c r="AJ9531" s="439"/>
    </row>
    <row r="9532" spans="29:36" x14ac:dyDescent="0.25">
      <c r="AC9532" s="439"/>
      <c r="AD9532" s="439"/>
      <c r="AE9532" s="439"/>
      <c r="AF9532" s="439"/>
      <c r="AG9532" s="439"/>
      <c r="AH9532" s="439"/>
      <c r="AI9532" s="439"/>
      <c r="AJ9532" s="439"/>
    </row>
    <row r="9533" spans="29:36" x14ac:dyDescent="0.25">
      <c r="AC9533" s="439"/>
      <c r="AD9533" s="439"/>
      <c r="AE9533" s="439"/>
      <c r="AF9533" s="439"/>
      <c r="AG9533" s="439"/>
      <c r="AH9533" s="439"/>
      <c r="AI9533" s="439"/>
      <c r="AJ9533" s="439"/>
    </row>
    <row r="9534" spans="29:36" x14ac:dyDescent="0.25">
      <c r="AC9534" s="439"/>
      <c r="AD9534" s="439"/>
      <c r="AE9534" s="439"/>
      <c r="AF9534" s="439"/>
      <c r="AG9534" s="439"/>
      <c r="AH9534" s="439"/>
      <c r="AI9534" s="439"/>
      <c r="AJ9534" s="439"/>
    </row>
    <row r="9535" spans="29:36" x14ac:dyDescent="0.25">
      <c r="AC9535" s="439"/>
      <c r="AD9535" s="439"/>
      <c r="AE9535" s="439"/>
      <c r="AF9535" s="439"/>
      <c r="AG9535" s="439"/>
      <c r="AH9535" s="439"/>
      <c r="AI9535" s="439"/>
      <c r="AJ9535" s="439"/>
    </row>
    <row r="9536" spans="29:36" x14ac:dyDescent="0.25">
      <c r="AC9536" s="439"/>
      <c r="AD9536" s="439"/>
      <c r="AE9536" s="439"/>
      <c r="AF9536" s="439"/>
      <c r="AG9536" s="439"/>
      <c r="AH9536" s="439"/>
      <c r="AI9536" s="439"/>
      <c r="AJ9536" s="439"/>
    </row>
    <row r="9537" spans="29:36" x14ac:dyDescent="0.25">
      <c r="AC9537" s="439"/>
      <c r="AD9537" s="439"/>
      <c r="AE9537" s="439"/>
      <c r="AF9537" s="439"/>
      <c r="AG9537" s="439"/>
      <c r="AH9537" s="439"/>
      <c r="AI9537" s="439"/>
      <c r="AJ9537" s="439"/>
    </row>
    <row r="9538" spans="29:36" x14ac:dyDescent="0.25">
      <c r="AC9538" s="439"/>
      <c r="AD9538" s="439"/>
      <c r="AE9538" s="439"/>
      <c r="AF9538" s="439"/>
      <c r="AG9538" s="439"/>
      <c r="AH9538" s="439"/>
      <c r="AI9538" s="439"/>
      <c r="AJ9538" s="439"/>
    </row>
    <row r="9539" spans="29:36" x14ac:dyDescent="0.25">
      <c r="AC9539" s="439"/>
      <c r="AD9539" s="439"/>
      <c r="AE9539" s="439"/>
      <c r="AF9539" s="439"/>
      <c r="AG9539" s="439"/>
      <c r="AH9539" s="439"/>
      <c r="AI9539" s="439"/>
      <c r="AJ9539" s="439"/>
    </row>
    <row r="9540" spans="29:36" x14ac:dyDescent="0.25">
      <c r="AC9540" s="439"/>
      <c r="AD9540" s="439"/>
      <c r="AE9540" s="439"/>
      <c r="AF9540" s="439"/>
      <c r="AG9540" s="439"/>
      <c r="AH9540" s="439"/>
      <c r="AI9540" s="439"/>
      <c r="AJ9540" s="439"/>
    </row>
    <row r="9541" spans="29:36" x14ac:dyDescent="0.25">
      <c r="AC9541" s="439"/>
      <c r="AD9541" s="439"/>
      <c r="AE9541" s="439"/>
      <c r="AF9541" s="439"/>
      <c r="AG9541" s="439"/>
      <c r="AH9541" s="439"/>
      <c r="AI9541" s="439"/>
      <c r="AJ9541" s="439"/>
    </row>
    <row r="9542" spans="29:36" x14ac:dyDescent="0.25">
      <c r="AC9542" s="439"/>
      <c r="AD9542" s="439"/>
      <c r="AE9542" s="439"/>
      <c r="AF9542" s="439"/>
      <c r="AG9542" s="439"/>
      <c r="AH9542" s="439"/>
      <c r="AI9542" s="439"/>
      <c r="AJ9542" s="439"/>
    </row>
    <row r="9543" spans="29:36" x14ac:dyDescent="0.25">
      <c r="AC9543" s="439"/>
      <c r="AD9543" s="439"/>
      <c r="AE9543" s="439"/>
      <c r="AF9543" s="439"/>
      <c r="AG9543" s="439"/>
      <c r="AH9543" s="439"/>
      <c r="AI9543" s="439"/>
      <c r="AJ9543" s="439"/>
    </row>
    <row r="9544" spans="29:36" x14ac:dyDescent="0.25">
      <c r="AC9544" s="439"/>
      <c r="AD9544" s="439"/>
      <c r="AE9544" s="439"/>
      <c r="AF9544" s="439"/>
      <c r="AG9544" s="439"/>
      <c r="AH9544" s="439"/>
      <c r="AI9544" s="439"/>
      <c r="AJ9544" s="439"/>
    </row>
    <row r="9545" spans="29:36" x14ac:dyDescent="0.25">
      <c r="AC9545" s="439"/>
      <c r="AD9545" s="439"/>
      <c r="AE9545" s="439"/>
      <c r="AF9545" s="439"/>
      <c r="AG9545" s="439"/>
      <c r="AH9545" s="439"/>
      <c r="AI9545" s="439"/>
      <c r="AJ9545" s="439"/>
    </row>
    <row r="9546" spans="29:36" x14ac:dyDescent="0.25">
      <c r="AC9546" s="439"/>
      <c r="AD9546" s="439"/>
      <c r="AE9546" s="439"/>
      <c r="AF9546" s="439"/>
      <c r="AG9546" s="439"/>
      <c r="AH9546" s="439"/>
      <c r="AI9546" s="439"/>
      <c r="AJ9546" s="439"/>
    </row>
    <row r="9547" spans="29:36" x14ac:dyDescent="0.25">
      <c r="AC9547" s="439"/>
      <c r="AD9547" s="439"/>
      <c r="AE9547" s="439"/>
      <c r="AF9547" s="439"/>
      <c r="AG9547" s="439"/>
      <c r="AH9547" s="439"/>
      <c r="AI9547" s="439"/>
      <c r="AJ9547" s="439"/>
    </row>
    <row r="9548" spans="29:36" x14ac:dyDescent="0.25">
      <c r="AC9548" s="439"/>
      <c r="AD9548" s="439"/>
      <c r="AE9548" s="439"/>
      <c r="AF9548" s="439"/>
      <c r="AG9548" s="439"/>
      <c r="AH9548" s="439"/>
      <c r="AI9548" s="439"/>
      <c r="AJ9548" s="439"/>
    </row>
    <row r="9549" spans="29:36" x14ac:dyDescent="0.25">
      <c r="AC9549" s="439"/>
      <c r="AD9549" s="439"/>
      <c r="AE9549" s="439"/>
      <c r="AF9549" s="439"/>
      <c r="AG9549" s="439"/>
      <c r="AH9549" s="439"/>
      <c r="AI9549" s="439"/>
      <c r="AJ9549" s="439"/>
    </row>
    <row r="9550" spans="29:36" x14ac:dyDescent="0.25">
      <c r="AC9550" s="439"/>
      <c r="AD9550" s="439"/>
      <c r="AE9550" s="439"/>
      <c r="AF9550" s="439"/>
      <c r="AG9550" s="439"/>
      <c r="AH9550" s="439"/>
      <c r="AI9550" s="439"/>
      <c r="AJ9550" s="439"/>
    </row>
    <row r="9551" spans="29:36" x14ac:dyDescent="0.25">
      <c r="AC9551" s="439"/>
      <c r="AD9551" s="439"/>
      <c r="AE9551" s="439"/>
      <c r="AF9551" s="439"/>
      <c r="AG9551" s="439"/>
      <c r="AH9551" s="439"/>
      <c r="AI9551" s="439"/>
      <c r="AJ9551" s="439"/>
    </row>
    <row r="9552" spans="29:36" x14ac:dyDescent="0.25">
      <c r="AC9552" s="439"/>
      <c r="AD9552" s="439"/>
      <c r="AE9552" s="439"/>
      <c r="AF9552" s="439"/>
      <c r="AG9552" s="439"/>
      <c r="AH9552" s="439"/>
      <c r="AI9552" s="439"/>
      <c r="AJ9552" s="439"/>
    </row>
    <row r="9553" spans="29:36" x14ac:dyDescent="0.25">
      <c r="AC9553" s="439"/>
      <c r="AD9553" s="439"/>
      <c r="AE9553" s="439"/>
      <c r="AF9553" s="439"/>
      <c r="AG9553" s="439"/>
      <c r="AH9553" s="439"/>
      <c r="AI9553" s="439"/>
      <c r="AJ9553" s="439"/>
    </row>
    <row r="9554" spans="29:36" x14ac:dyDescent="0.25">
      <c r="AC9554" s="439"/>
      <c r="AD9554" s="439"/>
      <c r="AE9554" s="439"/>
      <c r="AF9554" s="439"/>
      <c r="AG9554" s="439"/>
      <c r="AH9554" s="439"/>
      <c r="AI9554" s="439"/>
      <c r="AJ9554" s="439"/>
    </row>
    <row r="9555" spans="29:36" x14ac:dyDescent="0.25">
      <c r="AC9555" s="439"/>
      <c r="AD9555" s="439"/>
      <c r="AE9555" s="439"/>
      <c r="AF9555" s="439"/>
      <c r="AG9555" s="439"/>
      <c r="AH9555" s="439"/>
      <c r="AI9555" s="439"/>
      <c r="AJ9555" s="439"/>
    </row>
    <row r="9556" spans="29:36" x14ac:dyDescent="0.25">
      <c r="AC9556" s="439"/>
      <c r="AD9556" s="439"/>
      <c r="AE9556" s="439"/>
      <c r="AF9556" s="439"/>
      <c r="AG9556" s="439"/>
      <c r="AH9556" s="439"/>
      <c r="AI9556" s="439"/>
      <c r="AJ9556" s="439"/>
    </row>
    <row r="9557" spans="29:36" x14ac:dyDescent="0.25">
      <c r="AC9557" s="439"/>
      <c r="AD9557" s="439"/>
      <c r="AE9557" s="439"/>
      <c r="AF9557" s="439"/>
      <c r="AG9557" s="439"/>
      <c r="AH9557" s="439"/>
      <c r="AI9557" s="439"/>
      <c r="AJ9557" s="439"/>
    </row>
    <row r="9558" spans="29:36" x14ac:dyDescent="0.25">
      <c r="AC9558" s="439"/>
      <c r="AD9558" s="439"/>
      <c r="AE9558" s="439"/>
      <c r="AF9558" s="439"/>
      <c r="AG9558" s="439"/>
      <c r="AH9558" s="439"/>
      <c r="AI9558" s="439"/>
      <c r="AJ9558" s="439"/>
    </row>
    <row r="9559" spans="29:36" x14ac:dyDescent="0.25">
      <c r="AC9559" s="439"/>
      <c r="AD9559" s="439"/>
      <c r="AE9559" s="439"/>
      <c r="AF9559" s="439"/>
      <c r="AG9559" s="439"/>
      <c r="AH9559" s="439"/>
      <c r="AI9559" s="439"/>
      <c r="AJ9559" s="439"/>
    </row>
    <row r="9560" spans="29:36" x14ac:dyDescent="0.25">
      <c r="AC9560" s="439"/>
      <c r="AD9560" s="439"/>
      <c r="AE9560" s="439"/>
      <c r="AF9560" s="439"/>
      <c r="AG9560" s="439"/>
      <c r="AH9560" s="439"/>
      <c r="AI9560" s="439"/>
      <c r="AJ9560" s="439"/>
    </row>
    <row r="9561" spans="29:36" x14ac:dyDescent="0.25">
      <c r="AC9561" s="439"/>
      <c r="AD9561" s="439"/>
      <c r="AE9561" s="439"/>
      <c r="AF9561" s="439"/>
      <c r="AG9561" s="439"/>
      <c r="AH9561" s="439"/>
      <c r="AI9561" s="439"/>
      <c r="AJ9561" s="439"/>
    </row>
    <row r="9562" spans="29:36" x14ac:dyDescent="0.25">
      <c r="AC9562" s="439"/>
      <c r="AD9562" s="439"/>
      <c r="AE9562" s="439"/>
      <c r="AF9562" s="439"/>
      <c r="AG9562" s="439"/>
      <c r="AH9562" s="439"/>
      <c r="AI9562" s="439"/>
      <c r="AJ9562" s="439"/>
    </row>
    <row r="9563" spans="29:36" x14ac:dyDescent="0.25">
      <c r="AC9563" s="439"/>
      <c r="AD9563" s="439"/>
      <c r="AE9563" s="439"/>
      <c r="AF9563" s="439"/>
      <c r="AG9563" s="439"/>
      <c r="AH9563" s="439"/>
      <c r="AI9563" s="439"/>
      <c r="AJ9563" s="439"/>
    </row>
    <row r="9564" spans="29:36" x14ac:dyDescent="0.25">
      <c r="AC9564" s="439"/>
      <c r="AD9564" s="439"/>
      <c r="AE9564" s="439"/>
      <c r="AF9564" s="439"/>
      <c r="AG9564" s="439"/>
      <c r="AH9564" s="439"/>
      <c r="AI9564" s="439"/>
      <c r="AJ9564" s="439"/>
    </row>
    <row r="9565" spans="29:36" x14ac:dyDescent="0.25">
      <c r="AC9565" s="439"/>
      <c r="AD9565" s="439"/>
      <c r="AE9565" s="439"/>
      <c r="AF9565" s="439"/>
      <c r="AG9565" s="439"/>
      <c r="AH9565" s="439"/>
      <c r="AI9565" s="439"/>
      <c r="AJ9565" s="439"/>
    </row>
    <row r="9566" spans="29:36" x14ac:dyDescent="0.25">
      <c r="AC9566" s="439"/>
      <c r="AD9566" s="439"/>
      <c r="AE9566" s="439"/>
      <c r="AF9566" s="439"/>
      <c r="AG9566" s="439"/>
      <c r="AH9566" s="439"/>
      <c r="AI9566" s="439"/>
      <c r="AJ9566" s="439"/>
    </row>
    <row r="9567" spans="29:36" x14ac:dyDescent="0.25">
      <c r="AC9567" s="439"/>
      <c r="AD9567" s="439"/>
      <c r="AE9567" s="439"/>
      <c r="AF9567" s="439"/>
      <c r="AG9567" s="439"/>
      <c r="AH9567" s="439"/>
      <c r="AI9567" s="439"/>
      <c r="AJ9567" s="439"/>
    </row>
    <row r="9568" spans="29:36" x14ac:dyDescent="0.25">
      <c r="AC9568" s="439"/>
      <c r="AD9568" s="439"/>
      <c r="AE9568" s="439"/>
      <c r="AF9568" s="439"/>
      <c r="AG9568" s="439"/>
      <c r="AH9568" s="439"/>
      <c r="AI9568" s="439"/>
      <c r="AJ9568" s="439"/>
    </row>
    <row r="9569" spans="29:36" x14ac:dyDescent="0.25">
      <c r="AC9569" s="439"/>
      <c r="AD9569" s="439"/>
      <c r="AE9569" s="439"/>
      <c r="AF9569" s="439"/>
      <c r="AG9569" s="439"/>
      <c r="AH9569" s="439"/>
      <c r="AI9569" s="439"/>
      <c r="AJ9569" s="439"/>
    </row>
    <row r="9570" spans="29:36" x14ac:dyDescent="0.25">
      <c r="AC9570" s="439"/>
      <c r="AD9570" s="439"/>
      <c r="AE9570" s="439"/>
      <c r="AF9570" s="439"/>
      <c r="AG9570" s="439"/>
      <c r="AH9570" s="439"/>
      <c r="AI9570" s="439"/>
      <c r="AJ9570" s="439"/>
    </row>
    <row r="9571" spans="29:36" x14ac:dyDescent="0.25">
      <c r="AC9571" s="439"/>
      <c r="AD9571" s="439"/>
      <c r="AE9571" s="439"/>
      <c r="AF9571" s="439"/>
      <c r="AG9571" s="439"/>
      <c r="AH9571" s="439"/>
      <c r="AI9571" s="439"/>
      <c r="AJ9571" s="439"/>
    </row>
    <row r="9572" spans="29:36" x14ac:dyDescent="0.25">
      <c r="AC9572" s="439"/>
      <c r="AD9572" s="439"/>
      <c r="AE9572" s="439"/>
      <c r="AF9572" s="439"/>
      <c r="AG9572" s="439"/>
      <c r="AH9572" s="439"/>
      <c r="AI9572" s="439"/>
      <c r="AJ9572" s="439"/>
    </row>
    <row r="9573" spans="29:36" x14ac:dyDescent="0.25">
      <c r="AC9573" s="439"/>
      <c r="AD9573" s="439"/>
      <c r="AE9573" s="439"/>
      <c r="AF9573" s="439"/>
      <c r="AG9573" s="439"/>
      <c r="AH9573" s="439"/>
      <c r="AI9573" s="439"/>
      <c r="AJ9573" s="439"/>
    </row>
    <row r="9574" spans="29:36" x14ac:dyDescent="0.25">
      <c r="AC9574" s="439"/>
      <c r="AD9574" s="439"/>
      <c r="AE9574" s="439"/>
      <c r="AF9574" s="439"/>
      <c r="AG9574" s="439"/>
      <c r="AH9574" s="439"/>
      <c r="AI9574" s="439"/>
      <c r="AJ9574" s="439"/>
    </row>
    <row r="9575" spans="29:36" x14ac:dyDescent="0.25">
      <c r="AC9575" s="439"/>
      <c r="AD9575" s="439"/>
      <c r="AE9575" s="439"/>
      <c r="AF9575" s="439"/>
      <c r="AG9575" s="439"/>
      <c r="AH9575" s="439"/>
      <c r="AI9575" s="439"/>
      <c r="AJ9575" s="439"/>
    </row>
    <row r="9576" spans="29:36" x14ac:dyDescent="0.25">
      <c r="AC9576" s="439"/>
      <c r="AD9576" s="439"/>
      <c r="AE9576" s="439"/>
      <c r="AF9576" s="439"/>
      <c r="AG9576" s="439"/>
      <c r="AH9576" s="439"/>
      <c r="AI9576" s="439"/>
      <c r="AJ9576" s="439"/>
    </row>
    <row r="9577" spans="29:36" x14ac:dyDescent="0.25">
      <c r="AC9577" s="439"/>
      <c r="AD9577" s="439"/>
      <c r="AE9577" s="439"/>
      <c r="AF9577" s="439"/>
      <c r="AG9577" s="439"/>
      <c r="AH9577" s="439"/>
      <c r="AI9577" s="439"/>
      <c r="AJ9577" s="439"/>
    </row>
    <row r="9578" spans="29:36" x14ac:dyDescent="0.25">
      <c r="AC9578" s="439"/>
      <c r="AD9578" s="439"/>
      <c r="AE9578" s="439"/>
      <c r="AF9578" s="439"/>
      <c r="AG9578" s="439"/>
      <c r="AH9578" s="439"/>
      <c r="AI9578" s="439"/>
      <c r="AJ9578" s="439"/>
    </row>
    <row r="9579" spans="29:36" x14ac:dyDescent="0.25">
      <c r="AC9579" s="439"/>
      <c r="AD9579" s="439"/>
      <c r="AE9579" s="439"/>
      <c r="AF9579" s="439"/>
      <c r="AG9579" s="439"/>
      <c r="AH9579" s="439"/>
      <c r="AI9579" s="439"/>
      <c r="AJ9579" s="439"/>
    </row>
    <row r="9580" spans="29:36" x14ac:dyDescent="0.25">
      <c r="AC9580" s="439"/>
      <c r="AD9580" s="439"/>
      <c r="AE9580" s="439"/>
      <c r="AF9580" s="439"/>
      <c r="AG9580" s="439"/>
      <c r="AH9580" s="439"/>
      <c r="AI9580" s="439"/>
      <c r="AJ9580" s="439"/>
    </row>
    <row r="9581" spans="29:36" x14ac:dyDescent="0.25">
      <c r="AC9581" s="439"/>
      <c r="AD9581" s="439"/>
      <c r="AE9581" s="439"/>
      <c r="AF9581" s="439"/>
      <c r="AG9581" s="439"/>
      <c r="AH9581" s="439"/>
      <c r="AI9581" s="439"/>
      <c r="AJ9581" s="439"/>
    </row>
    <row r="9582" spans="29:36" x14ac:dyDescent="0.25">
      <c r="AC9582" s="439"/>
      <c r="AD9582" s="439"/>
      <c r="AE9582" s="439"/>
      <c r="AF9582" s="439"/>
      <c r="AG9582" s="439"/>
      <c r="AH9582" s="439"/>
      <c r="AI9582" s="439"/>
      <c r="AJ9582" s="439"/>
    </row>
    <row r="9583" spans="29:36" x14ac:dyDescent="0.25">
      <c r="AC9583" s="439"/>
      <c r="AD9583" s="439"/>
      <c r="AE9583" s="439"/>
      <c r="AF9583" s="439"/>
      <c r="AG9583" s="439"/>
      <c r="AH9583" s="439"/>
      <c r="AI9583" s="439"/>
      <c r="AJ9583" s="439"/>
    </row>
    <row r="9584" spans="29:36" x14ac:dyDescent="0.25">
      <c r="AC9584" s="439"/>
      <c r="AD9584" s="439"/>
      <c r="AE9584" s="439"/>
      <c r="AF9584" s="439"/>
      <c r="AG9584" s="439"/>
      <c r="AH9584" s="439"/>
      <c r="AI9584" s="439"/>
      <c r="AJ9584" s="439"/>
    </row>
    <row r="9585" spans="29:36" x14ac:dyDescent="0.25">
      <c r="AC9585" s="439"/>
      <c r="AD9585" s="439"/>
      <c r="AE9585" s="439"/>
      <c r="AF9585" s="439"/>
      <c r="AG9585" s="439"/>
      <c r="AH9585" s="439"/>
      <c r="AI9585" s="439"/>
      <c r="AJ9585" s="439"/>
    </row>
    <row r="9586" spans="29:36" x14ac:dyDescent="0.25">
      <c r="AC9586" s="439"/>
      <c r="AD9586" s="439"/>
      <c r="AE9586" s="439"/>
      <c r="AF9586" s="439"/>
      <c r="AG9586" s="439"/>
      <c r="AH9586" s="439"/>
      <c r="AI9586" s="439"/>
      <c r="AJ9586" s="439"/>
    </row>
    <row r="9587" spans="29:36" x14ac:dyDescent="0.25">
      <c r="AC9587" s="439"/>
      <c r="AD9587" s="439"/>
      <c r="AE9587" s="439"/>
      <c r="AF9587" s="439"/>
      <c r="AG9587" s="439"/>
      <c r="AH9587" s="439"/>
      <c r="AI9587" s="439"/>
      <c r="AJ9587" s="439"/>
    </row>
    <row r="9588" spans="29:36" x14ac:dyDescent="0.25">
      <c r="AC9588" s="439"/>
      <c r="AD9588" s="439"/>
      <c r="AE9588" s="439"/>
      <c r="AF9588" s="439"/>
      <c r="AG9588" s="439"/>
      <c r="AH9588" s="439"/>
      <c r="AI9588" s="439"/>
      <c r="AJ9588" s="439"/>
    </row>
    <row r="9589" spans="29:36" x14ac:dyDescent="0.25">
      <c r="AC9589" s="439"/>
      <c r="AD9589" s="439"/>
      <c r="AE9589" s="439"/>
      <c r="AF9589" s="439"/>
      <c r="AG9589" s="439"/>
      <c r="AH9589" s="439"/>
      <c r="AI9589" s="439"/>
      <c r="AJ9589" s="439"/>
    </row>
    <row r="9590" spans="29:36" x14ac:dyDescent="0.25">
      <c r="AC9590" s="439"/>
      <c r="AD9590" s="439"/>
      <c r="AE9590" s="439"/>
      <c r="AF9590" s="439"/>
      <c r="AG9590" s="439"/>
      <c r="AH9590" s="439"/>
      <c r="AI9590" s="439"/>
      <c r="AJ9590" s="439"/>
    </row>
    <row r="9591" spans="29:36" x14ac:dyDescent="0.25">
      <c r="AC9591" s="439"/>
      <c r="AD9591" s="439"/>
      <c r="AE9591" s="439"/>
      <c r="AF9591" s="439"/>
      <c r="AG9591" s="439"/>
      <c r="AH9591" s="439"/>
      <c r="AI9591" s="439"/>
      <c r="AJ9591" s="439"/>
    </row>
    <row r="9592" spans="29:36" x14ac:dyDescent="0.25">
      <c r="AC9592" s="439"/>
      <c r="AD9592" s="439"/>
      <c r="AE9592" s="439"/>
      <c r="AF9592" s="439"/>
      <c r="AG9592" s="439"/>
      <c r="AH9592" s="439"/>
      <c r="AI9592" s="439"/>
      <c r="AJ9592" s="439"/>
    </row>
    <row r="9593" spans="29:36" x14ac:dyDescent="0.25">
      <c r="AC9593" s="439"/>
      <c r="AD9593" s="439"/>
      <c r="AE9593" s="439"/>
      <c r="AF9593" s="439"/>
      <c r="AG9593" s="439"/>
      <c r="AH9593" s="439"/>
      <c r="AI9593" s="439"/>
      <c r="AJ9593" s="439"/>
    </row>
    <row r="9594" spans="29:36" x14ac:dyDescent="0.25">
      <c r="AC9594" s="439"/>
      <c r="AD9594" s="439"/>
      <c r="AE9594" s="439"/>
      <c r="AF9594" s="439"/>
      <c r="AG9594" s="439"/>
      <c r="AH9594" s="439"/>
      <c r="AI9594" s="439"/>
      <c r="AJ9594" s="439"/>
    </row>
    <row r="9595" spans="29:36" x14ac:dyDescent="0.25">
      <c r="AC9595" s="439"/>
      <c r="AD9595" s="439"/>
      <c r="AE9595" s="439"/>
      <c r="AF9595" s="439"/>
      <c r="AG9595" s="439"/>
      <c r="AH9595" s="439"/>
      <c r="AI9595" s="439"/>
      <c r="AJ9595" s="439"/>
    </row>
    <row r="9596" spans="29:36" x14ac:dyDescent="0.25">
      <c r="AC9596" s="439"/>
      <c r="AD9596" s="439"/>
      <c r="AE9596" s="439"/>
      <c r="AF9596" s="439"/>
      <c r="AG9596" s="439"/>
      <c r="AH9596" s="439"/>
      <c r="AI9596" s="439"/>
      <c r="AJ9596" s="439"/>
    </row>
    <row r="9597" spans="29:36" x14ac:dyDescent="0.25">
      <c r="AC9597" s="439"/>
      <c r="AD9597" s="439"/>
      <c r="AE9597" s="439"/>
      <c r="AF9597" s="439"/>
      <c r="AG9597" s="439"/>
      <c r="AH9597" s="439"/>
      <c r="AI9597" s="439"/>
      <c r="AJ9597" s="439"/>
    </row>
    <row r="9598" spans="29:36" x14ac:dyDescent="0.25">
      <c r="AC9598" s="439"/>
      <c r="AD9598" s="439"/>
      <c r="AE9598" s="439"/>
      <c r="AF9598" s="439"/>
      <c r="AG9598" s="439"/>
      <c r="AH9598" s="439"/>
      <c r="AI9598" s="439"/>
      <c r="AJ9598" s="439"/>
    </row>
    <row r="9599" spans="29:36" x14ac:dyDescent="0.25">
      <c r="AC9599" s="439"/>
      <c r="AD9599" s="439"/>
      <c r="AE9599" s="439"/>
      <c r="AF9599" s="439"/>
      <c r="AG9599" s="439"/>
      <c r="AH9599" s="439"/>
      <c r="AI9599" s="439"/>
      <c r="AJ9599" s="439"/>
    </row>
    <row r="9600" spans="29:36" x14ac:dyDescent="0.25">
      <c r="AC9600" s="439"/>
      <c r="AD9600" s="439"/>
      <c r="AE9600" s="439"/>
      <c r="AF9600" s="439"/>
      <c r="AG9600" s="439"/>
      <c r="AH9600" s="439"/>
      <c r="AI9600" s="439"/>
      <c r="AJ9600" s="439"/>
    </row>
    <row r="9601" spans="29:36" x14ac:dyDescent="0.25">
      <c r="AC9601" s="439"/>
      <c r="AD9601" s="439"/>
      <c r="AE9601" s="439"/>
      <c r="AF9601" s="439"/>
      <c r="AG9601" s="439"/>
      <c r="AH9601" s="439"/>
      <c r="AI9601" s="439"/>
      <c r="AJ9601" s="439"/>
    </row>
    <row r="9602" spans="29:36" x14ac:dyDescent="0.25">
      <c r="AC9602" s="439"/>
      <c r="AD9602" s="439"/>
      <c r="AE9602" s="439"/>
      <c r="AF9602" s="439"/>
      <c r="AG9602" s="439"/>
      <c r="AH9602" s="439"/>
      <c r="AI9602" s="439"/>
      <c r="AJ9602" s="439"/>
    </row>
    <row r="9603" spans="29:36" x14ac:dyDescent="0.25">
      <c r="AC9603" s="439"/>
      <c r="AD9603" s="439"/>
      <c r="AE9603" s="439"/>
      <c r="AF9603" s="439"/>
      <c r="AG9603" s="439"/>
      <c r="AH9603" s="439"/>
      <c r="AI9603" s="439"/>
      <c r="AJ9603" s="439"/>
    </row>
    <row r="9604" spans="29:36" x14ac:dyDescent="0.25">
      <c r="AC9604" s="439"/>
      <c r="AD9604" s="439"/>
      <c r="AE9604" s="439"/>
      <c r="AF9604" s="439"/>
      <c r="AG9604" s="439"/>
      <c r="AH9604" s="439"/>
      <c r="AI9604" s="439"/>
      <c r="AJ9604" s="439"/>
    </row>
    <row r="9605" spans="29:36" x14ac:dyDescent="0.25">
      <c r="AC9605" s="439"/>
      <c r="AD9605" s="439"/>
      <c r="AE9605" s="439"/>
      <c r="AF9605" s="439"/>
      <c r="AG9605" s="439"/>
      <c r="AH9605" s="439"/>
      <c r="AI9605" s="439"/>
      <c r="AJ9605" s="439"/>
    </row>
    <row r="9606" spans="29:36" x14ac:dyDescent="0.25">
      <c r="AC9606" s="439"/>
      <c r="AD9606" s="439"/>
      <c r="AE9606" s="439"/>
      <c r="AF9606" s="439"/>
      <c r="AG9606" s="439"/>
      <c r="AH9606" s="439"/>
      <c r="AI9606" s="439"/>
      <c r="AJ9606" s="439"/>
    </row>
    <row r="9607" spans="29:36" x14ac:dyDescent="0.25">
      <c r="AC9607" s="439"/>
      <c r="AD9607" s="439"/>
      <c r="AE9607" s="439"/>
      <c r="AF9607" s="439"/>
      <c r="AG9607" s="439"/>
      <c r="AH9607" s="439"/>
      <c r="AI9607" s="439"/>
      <c r="AJ9607" s="439"/>
    </row>
    <row r="9608" spans="29:36" x14ac:dyDescent="0.25">
      <c r="AC9608" s="439"/>
      <c r="AD9608" s="439"/>
      <c r="AE9608" s="439"/>
      <c r="AF9608" s="439"/>
      <c r="AG9608" s="439"/>
      <c r="AH9608" s="439"/>
      <c r="AI9608" s="439"/>
      <c r="AJ9608" s="439"/>
    </row>
    <row r="9609" spans="29:36" x14ac:dyDescent="0.25">
      <c r="AC9609" s="439"/>
      <c r="AD9609" s="439"/>
      <c r="AE9609" s="439"/>
      <c r="AF9609" s="439"/>
      <c r="AG9609" s="439"/>
      <c r="AH9609" s="439"/>
      <c r="AI9609" s="439"/>
      <c r="AJ9609" s="439"/>
    </row>
    <row r="9610" spans="29:36" x14ac:dyDescent="0.25">
      <c r="AC9610" s="439"/>
      <c r="AD9610" s="439"/>
      <c r="AE9610" s="439"/>
      <c r="AF9610" s="439"/>
      <c r="AG9610" s="439"/>
      <c r="AH9610" s="439"/>
      <c r="AI9610" s="439"/>
      <c r="AJ9610" s="439"/>
    </row>
    <row r="9611" spans="29:36" x14ac:dyDescent="0.25">
      <c r="AC9611" s="439"/>
      <c r="AD9611" s="439"/>
      <c r="AE9611" s="439"/>
      <c r="AF9611" s="439"/>
      <c r="AG9611" s="439"/>
      <c r="AH9611" s="439"/>
      <c r="AI9611" s="439"/>
      <c r="AJ9611" s="439"/>
    </row>
    <row r="9612" spans="29:36" x14ac:dyDescent="0.25">
      <c r="AC9612" s="439"/>
      <c r="AD9612" s="439"/>
      <c r="AE9612" s="439"/>
      <c r="AF9612" s="439"/>
      <c r="AG9612" s="439"/>
      <c r="AH9612" s="439"/>
      <c r="AI9612" s="439"/>
      <c r="AJ9612" s="439"/>
    </row>
    <row r="9613" spans="29:36" x14ac:dyDescent="0.25">
      <c r="AC9613" s="439"/>
      <c r="AD9613" s="439"/>
      <c r="AE9613" s="439"/>
      <c r="AF9613" s="439"/>
      <c r="AG9613" s="439"/>
      <c r="AH9613" s="439"/>
      <c r="AI9613" s="439"/>
      <c r="AJ9613" s="439"/>
    </row>
    <row r="9614" spans="29:36" x14ac:dyDescent="0.25">
      <c r="AC9614" s="439"/>
      <c r="AD9614" s="439"/>
      <c r="AE9614" s="439"/>
      <c r="AF9614" s="439"/>
      <c r="AG9614" s="439"/>
      <c r="AH9614" s="439"/>
      <c r="AI9614" s="439"/>
      <c r="AJ9614" s="439"/>
    </row>
    <row r="9615" spans="29:36" x14ac:dyDescent="0.25">
      <c r="AC9615" s="439"/>
      <c r="AD9615" s="439"/>
      <c r="AE9615" s="439"/>
      <c r="AF9615" s="439"/>
      <c r="AG9615" s="439"/>
      <c r="AH9615" s="439"/>
      <c r="AI9615" s="439"/>
      <c r="AJ9615" s="439"/>
    </row>
    <row r="9616" spans="29:36" x14ac:dyDescent="0.25">
      <c r="AC9616" s="439"/>
      <c r="AD9616" s="439"/>
      <c r="AE9616" s="439"/>
      <c r="AF9616" s="439"/>
      <c r="AG9616" s="439"/>
      <c r="AH9616" s="439"/>
      <c r="AI9616" s="439"/>
      <c r="AJ9616" s="439"/>
    </row>
    <row r="9617" spans="29:36" x14ac:dyDescent="0.25">
      <c r="AC9617" s="439"/>
      <c r="AD9617" s="439"/>
      <c r="AE9617" s="439"/>
      <c r="AF9617" s="439"/>
      <c r="AG9617" s="439"/>
      <c r="AH9617" s="439"/>
      <c r="AI9617" s="439"/>
      <c r="AJ9617" s="439"/>
    </row>
    <row r="9618" spans="29:36" x14ac:dyDescent="0.25">
      <c r="AC9618" s="439"/>
      <c r="AD9618" s="439"/>
      <c r="AE9618" s="439"/>
      <c r="AF9618" s="439"/>
      <c r="AG9618" s="439"/>
      <c r="AH9618" s="439"/>
      <c r="AI9618" s="439"/>
      <c r="AJ9618" s="439"/>
    </row>
    <row r="9619" spans="29:36" x14ac:dyDescent="0.25">
      <c r="AC9619" s="439"/>
      <c r="AD9619" s="439"/>
      <c r="AE9619" s="439"/>
      <c r="AF9619" s="439"/>
      <c r="AG9619" s="439"/>
      <c r="AH9619" s="439"/>
      <c r="AI9619" s="439"/>
      <c r="AJ9619" s="439"/>
    </row>
    <row r="9620" spans="29:36" x14ac:dyDescent="0.25">
      <c r="AC9620" s="439"/>
      <c r="AD9620" s="439"/>
      <c r="AE9620" s="439"/>
      <c r="AF9620" s="439"/>
      <c r="AG9620" s="439"/>
      <c r="AH9620" s="439"/>
      <c r="AI9620" s="439"/>
      <c r="AJ9620" s="439"/>
    </row>
    <row r="9621" spans="29:36" x14ac:dyDescent="0.25">
      <c r="AC9621" s="439"/>
      <c r="AD9621" s="439"/>
      <c r="AE9621" s="439"/>
      <c r="AF9621" s="439"/>
      <c r="AG9621" s="439"/>
      <c r="AH9621" s="439"/>
      <c r="AI9621" s="439"/>
      <c r="AJ9621" s="439"/>
    </row>
    <row r="9622" spans="29:36" x14ac:dyDescent="0.25">
      <c r="AC9622" s="439"/>
      <c r="AD9622" s="439"/>
      <c r="AE9622" s="439"/>
      <c r="AF9622" s="439"/>
      <c r="AG9622" s="439"/>
      <c r="AH9622" s="439"/>
      <c r="AI9622" s="439"/>
      <c r="AJ9622" s="439"/>
    </row>
    <row r="9623" spans="29:36" x14ac:dyDescent="0.25">
      <c r="AC9623" s="439"/>
      <c r="AD9623" s="439"/>
      <c r="AE9623" s="439"/>
      <c r="AF9623" s="439"/>
      <c r="AG9623" s="439"/>
      <c r="AH9623" s="439"/>
      <c r="AI9623" s="439"/>
      <c r="AJ9623" s="439"/>
    </row>
    <row r="9624" spans="29:36" x14ac:dyDescent="0.25">
      <c r="AC9624" s="439"/>
      <c r="AD9624" s="439"/>
      <c r="AE9624" s="439"/>
      <c r="AF9624" s="439"/>
      <c r="AG9624" s="439"/>
      <c r="AH9624" s="439"/>
      <c r="AI9624" s="439"/>
      <c r="AJ9624" s="439"/>
    </row>
    <row r="9625" spans="29:36" x14ac:dyDescent="0.25">
      <c r="AC9625" s="439"/>
      <c r="AD9625" s="439"/>
      <c r="AE9625" s="439"/>
      <c r="AF9625" s="439"/>
      <c r="AG9625" s="439"/>
      <c r="AH9625" s="439"/>
      <c r="AI9625" s="439"/>
      <c r="AJ9625" s="439"/>
    </row>
    <row r="9626" spans="29:36" x14ac:dyDescent="0.25">
      <c r="AC9626" s="439"/>
      <c r="AD9626" s="439"/>
      <c r="AE9626" s="439"/>
      <c r="AF9626" s="439"/>
      <c r="AG9626" s="439"/>
      <c r="AH9626" s="439"/>
      <c r="AI9626" s="439"/>
      <c r="AJ9626" s="439"/>
    </row>
    <row r="9627" spans="29:36" x14ac:dyDescent="0.25">
      <c r="AC9627" s="439"/>
      <c r="AD9627" s="439"/>
      <c r="AE9627" s="439"/>
      <c r="AF9627" s="439"/>
      <c r="AG9627" s="439"/>
      <c r="AH9627" s="439"/>
      <c r="AI9627" s="439"/>
      <c r="AJ9627" s="439"/>
    </row>
    <row r="9628" spans="29:36" x14ac:dyDescent="0.25">
      <c r="AC9628" s="439"/>
      <c r="AD9628" s="439"/>
      <c r="AE9628" s="439"/>
      <c r="AF9628" s="439"/>
      <c r="AG9628" s="439"/>
      <c r="AH9628" s="439"/>
      <c r="AI9628" s="439"/>
      <c r="AJ9628" s="439"/>
    </row>
    <row r="9629" spans="29:36" x14ac:dyDescent="0.25">
      <c r="AC9629" s="439"/>
      <c r="AD9629" s="439"/>
      <c r="AE9629" s="439"/>
      <c r="AF9629" s="439"/>
      <c r="AG9629" s="439"/>
      <c r="AH9629" s="439"/>
      <c r="AI9629" s="439"/>
      <c r="AJ9629" s="439"/>
    </row>
    <row r="9630" spans="29:36" x14ac:dyDescent="0.25">
      <c r="AC9630" s="439"/>
      <c r="AD9630" s="439"/>
      <c r="AE9630" s="439"/>
      <c r="AF9630" s="439"/>
      <c r="AG9630" s="439"/>
      <c r="AH9630" s="439"/>
      <c r="AI9630" s="439"/>
      <c r="AJ9630" s="439"/>
    </row>
    <row r="9631" spans="29:36" x14ac:dyDescent="0.25">
      <c r="AC9631" s="439"/>
      <c r="AD9631" s="439"/>
      <c r="AE9631" s="439"/>
      <c r="AF9631" s="439"/>
      <c r="AG9631" s="439"/>
      <c r="AH9631" s="439"/>
      <c r="AI9631" s="439"/>
      <c r="AJ9631" s="439"/>
    </row>
    <row r="9632" spans="29:36" x14ac:dyDescent="0.25">
      <c r="AC9632" s="439"/>
      <c r="AD9632" s="439"/>
      <c r="AE9632" s="439"/>
      <c r="AF9632" s="439"/>
      <c r="AG9632" s="439"/>
      <c r="AH9632" s="439"/>
      <c r="AI9632" s="439"/>
      <c r="AJ9632" s="439"/>
    </row>
    <row r="9633" spans="29:36" x14ac:dyDescent="0.25">
      <c r="AC9633" s="439"/>
      <c r="AD9633" s="439"/>
      <c r="AE9633" s="439"/>
      <c r="AF9633" s="439"/>
      <c r="AG9633" s="439"/>
      <c r="AH9633" s="439"/>
      <c r="AI9633" s="439"/>
      <c r="AJ9633" s="439"/>
    </row>
    <row r="9634" spans="29:36" x14ac:dyDescent="0.25">
      <c r="AC9634" s="439"/>
      <c r="AD9634" s="439"/>
      <c r="AE9634" s="439"/>
      <c r="AF9634" s="439"/>
      <c r="AG9634" s="439"/>
      <c r="AH9634" s="439"/>
      <c r="AI9634" s="439"/>
      <c r="AJ9634" s="439"/>
    </row>
    <row r="9635" spans="29:36" x14ac:dyDescent="0.25">
      <c r="AC9635" s="439"/>
      <c r="AD9635" s="439"/>
      <c r="AE9635" s="439"/>
      <c r="AF9635" s="439"/>
      <c r="AG9635" s="439"/>
      <c r="AH9635" s="439"/>
      <c r="AI9635" s="439"/>
      <c r="AJ9635" s="439"/>
    </row>
    <row r="9636" spans="29:36" x14ac:dyDescent="0.25">
      <c r="AC9636" s="439"/>
      <c r="AD9636" s="439"/>
      <c r="AE9636" s="439"/>
      <c r="AF9636" s="439"/>
      <c r="AG9636" s="439"/>
      <c r="AH9636" s="439"/>
      <c r="AI9636" s="439"/>
      <c r="AJ9636" s="439"/>
    </row>
    <row r="9637" spans="29:36" x14ac:dyDescent="0.25">
      <c r="AC9637" s="439"/>
      <c r="AD9637" s="439"/>
      <c r="AE9637" s="439"/>
      <c r="AF9637" s="439"/>
      <c r="AG9637" s="439"/>
      <c r="AH9637" s="439"/>
      <c r="AI9637" s="439"/>
      <c r="AJ9637" s="439"/>
    </row>
    <row r="9638" spans="29:36" x14ac:dyDescent="0.25">
      <c r="AC9638" s="439"/>
      <c r="AD9638" s="439"/>
      <c r="AE9638" s="439"/>
      <c r="AF9638" s="439"/>
      <c r="AG9638" s="439"/>
      <c r="AH9638" s="439"/>
      <c r="AI9638" s="439"/>
      <c r="AJ9638" s="439"/>
    </row>
    <row r="9639" spans="29:36" x14ac:dyDescent="0.25">
      <c r="AC9639" s="439"/>
      <c r="AD9639" s="439"/>
      <c r="AE9639" s="439"/>
      <c r="AF9639" s="439"/>
      <c r="AG9639" s="439"/>
      <c r="AH9639" s="439"/>
      <c r="AI9639" s="439"/>
      <c r="AJ9639" s="439"/>
    </row>
    <row r="9640" spans="29:36" x14ac:dyDescent="0.25">
      <c r="AC9640" s="439"/>
      <c r="AD9640" s="439"/>
      <c r="AE9640" s="439"/>
      <c r="AF9640" s="439"/>
      <c r="AG9640" s="439"/>
      <c r="AH9640" s="439"/>
      <c r="AI9640" s="439"/>
      <c r="AJ9640" s="439"/>
    </row>
    <row r="9641" spans="29:36" x14ac:dyDescent="0.25">
      <c r="AC9641" s="439"/>
      <c r="AD9641" s="439"/>
      <c r="AE9641" s="439"/>
      <c r="AF9641" s="439"/>
      <c r="AG9641" s="439"/>
      <c r="AH9641" s="439"/>
      <c r="AI9641" s="439"/>
      <c r="AJ9641" s="439"/>
    </row>
    <row r="9642" spans="29:36" x14ac:dyDescent="0.25">
      <c r="AC9642" s="439"/>
      <c r="AD9642" s="439"/>
      <c r="AE9642" s="439"/>
      <c r="AF9642" s="439"/>
      <c r="AG9642" s="439"/>
      <c r="AH9642" s="439"/>
      <c r="AI9642" s="439"/>
      <c r="AJ9642" s="439"/>
    </row>
    <row r="9643" spans="29:36" x14ac:dyDescent="0.25">
      <c r="AC9643" s="439"/>
      <c r="AD9643" s="439"/>
      <c r="AE9643" s="439"/>
      <c r="AF9643" s="439"/>
      <c r="AG9643" s="439"/>
      <c r="AH9643" s="439"/>
      <c r="AI9643" s="439"/>
      <c r="AJ9643" s="439"/>
    </row>
    <row r="9644" spans="29:36" x14ac:dyDescent="0.25">
      <c r="AC9644" s="439"/>
      <c r="AD9644" s="439"/>
      <c r="AE9644" s="439"/>
      <c r="AF9644" s="439"/>
      <c r="AG9644" s="439"/>
      <c r="AH9644" s="439"/>
      <c r="AI9644" s="439"/>
      <c r="AJ9644" s="439"/>
    </row>
    <row r="9645" spans="29:36" x14ac:dyDescent="0.25">
      <c r="AC9645" s="439"/>
      <c r="AD9645" s="439"/>
      <c r="AE9645" s="439"/>
      <c r="AF9645" s="439"/>
      <c r="AG9645" s="439"/>
      <c r="AH9645" s="439"/>
      <c r="AI9645" s="439"/>
      <c r="AJ9645" s="439"/>
    </row>
    <row r="9646" spans="29:36" x14ac:dyDescent="0.25">
      <c r="AC9646" s="439"/>
      <c r="AD9646" s="439"/>
      <c r="AE9646" s="439"/>
      <c r="AF9646" s="439"/>
      <c r="AG9646" s="439"/>
      <c r="AH9646" s="439"/>
      <c r="AI9646" s="439"/>
      <c r="AJ9646" s="439"/>
    </row>
    <row r="9647" spans="29:36" x14ac:dyDescent="0.25">
      <c r="AC9647" s="439"/>
      <c r="AD9647" s="439"/>
      <c r="AE9647" s="439"/>
      <c r="AF9647" s="439"/>
      <c r="AG9647" s="439"/>
      <c r="AH9647" s="439"/>
      <c r="AI9647" s="439"/>
      <c r="AJ9647" s="439"/>
    </row>
    <row r="9648" spans="29:36" x14ac:dyDescent="0.25">
      <c r="AC9648" s="439"/>
      <c r="AD9648" s="439"/>
      <c r="AE9648" s="439"/>
      <c r="AF9648" s="439"/>
      <c r="AG9648" s="439"/>
      <c r="AH9648" s="439"/>
      <c r="AI9648" s="439"/>
      <c r="AJ9648" s="439"/>
    </row>
    <row r="9649" spans="29:36" x14ac:dyDescent="0.25">
      <c r="AC9649" s="439"/>
      <c r="AD9649" s="439"/>
      <c r="AE9649" s="439"/>
      <c r="AF9649" s="439"/>
      <c r="AG9649" s="439"/>
      <c r="AH9649" s="439"/>
      <c r="AI9649" s="439"/>
      <c r="AJ9649" s="439"/>
    </row>
    <row r="9650" spans="29:36" x14ac:dyDescent="0.25">
      <c r="AC9650" s="439"/>
      <c r="AD9650" s="439"/>
      <c r="AE9650" s="439"/>
      <c r="AF9650" s="439"/>
      <c r="AG9650" s="439"/>
      <c r="AH9650" s="439"/>
      <c r="AI9650" s="439"/>
      <c r="AJ9650" s="439"/>
    </row>
    <row r="9651" spans="29:36" x14ac:dyDescent="0.25">
      <c r="AC9651" s="439"/>
      <c r="AD9651" s="439"/>
      <c r="AE9651" s="439"/>
      <c r="AF9651" s="439"/>
      <c r="AG9651" s="439"/>
      <c r="AH9651" s="439"/>
      <c r="AI9651" s="439"/>
      <c r="AJ9651" s="439"/>
    </row>
    <row r="9652" spans="29:36" x14ac:dyDescent="0.25">
      <c r="AC9652" s="439"/>
      <c r="AD9652" s="439"/>
      <c r="AE9652" s="439"/>
      <c r="AF9652" s="439"/>
      <c r="AG9652" s="439"/>
      <c r="AH9652" s="439"/>
      <c r="AI9652" s="439"/>
      <c r="AJ9652" s="439"/>
    </row>
    <row r="9653" spans="29:36" x14ac:dyDescent="0.25">
      <c r="AC9653" s="439"/>
      <c r="AD9653" s="439"/>
      <c r="AE9653" s="439"/>
      <c r="AF9653" s="439"/>
      <c r="AG9653" s="439"/>
      <c r="AH9653" s="439"/>
      <c r="AI9653" s="439"/>
      <c r="AJ9653" s="439"/>
    </row>
    <row r="9654" spans="29:36" x14ac:dyDescent="0.25">
      <c r="AC9654" s="439"/>
      <c r="AD9654" s="439"/>
      <c r="AE9654" s="439"/>
      <c r="AF9654" s="439"/>
      <c r="AG9654" s="439"/>
      <c r="AH9654" s="439"/>
      <c r="AI9654" s="439"/>
      <c r="AJ9654" s="439"/>
    </row>
    <row r="9655" spans="29:36" x14ac:dyDescent="0.25">
      <c r="AC9655" s="439"/>
      <c r="AD9655" s="439"/>
      <c r="AE9655" s="439"/>
      <c r="AF9655" s="439"/>
      <c r="AG9655" s="439"/>
      <c r="AH9655" s="439"/>
      <c r="AI9655" s="439"/>
      <c r="AJ9655" s="439"/>
    </row>
    <row r="9656" spans="29:36" x14ac:dyDescent="0.25">
      <c r="AC9656" s="439"/>
      <c r="AD9656" s="439"/>
      <c r="AE9656" s="439"/>
      <c r="AF9656" s="439"/>
      <c r="AG9656" s="439"/>
      <c r="AH9656" s="439"/>
      <c r="AI9656" s="439"/>
      <c r="AJ9656" s="439"/>
    </row>
    <row r="9657" spans="29:36" x14ac:dyDescent="0.25">
      <c r="AC9657" s="439"/>
      <c r="AD9657" s="439"/>
      <c r="AE9657" s="439"/>
      <c r="AF9657" s="439"/>
      <c r="AG9657" s="439"/>
      <c r="AH9657" s="439"/>
      <c r="AI9657" s="439"/>
      <c r="AJ9657" s="439"/>
    </row>
    <row r="9658" spans="29:36" x14ac:dyDescent="0.25">
      <c r="AC9658" s="439"/>
      <c r="AD9658" s="439"/>
      <c r="AE9658" s="439"/>
      <c r="AF9658" s="439"/>
      <c r="AG9658" s="439"/>
      <c r="AH9658" s="439"/>
      <c r="AI9658" s="439"/>
      <c r="AJ9658" s="439"/>
    </row>
    <row r="9659" spans="29:36" x14ac:dyDescent="0.25">
      <c r="AC9659" s="439"/>
      <c r="AD9659" s="439"/>
      <c r="AE9659" s="439"/>
      <c r="AF9659" s="439"/>
      <c r="AG9659" s="439"/>
      <c r="AH9659" s="439"/>
      <c r="AI9659" s="439"/>
      <c r="AJ9659" s="439"/>
    </row>
    <row r="9660" spans="29:36" x14ac:dyDescent="0.25">
      <c r="AC9660" s="439"/>
      <c r="AD9660" s="439"/>
      <c r="AE9660" s="439"/>
      <c r="AF9660" s="439"/>
      <c r="AG9660" s="439"/>
      <c r="AH9660" s="439"/>
      <c r="AI9660" s="439"/>
      <c r="AJ9660" s="439"/>
    </row>
    <row r="9661" spans="29:36" x14ac:dyDescent="0.25">
      <c r="AC9661" s="439"/>
      <c r="AD9661" s="439"/>
      <c r="AE9661" s="439"/>
      <c r="AF9661" s="439"/>
      <c r="AG9661" s="439"/>
      <c r="AH9661" s="439"/>
      <c r="AI9661" s="439"/>
      <c r="AJ9661" s="439"/>
    </row>
    <row r="9662" spans="29:36" x14ac:dyDescent="0.25">
      <c r="AC9662" s="439"/>
      <c r="AD9662" s="439"/>
      <c r="AE9662" s="439"/>
      <c r="AF9662" s="439"/>
      <c r="AG9662" s="439"/>
      <c r="AH9662" s="439"/>
      <c r="AI9662" s="439"/>
      <c r="AJ9662" s="439"/>
    </row>
    <row r="9663" spans="29:36" x14ac:dyDescent="0.25">
      <c r="AC9663" s="439"/>
      <c r="AD9663" s="439"/>
      <c r="AE9663" s="439"/>
      <c r="AF9663" s="439"/>
      <c r="AG9663" s="439"/>
      <c r="AH9663" s="439"/>
      <c r="AI9663" s="439"/>
      <c r="AJ9663" s="439"/>
    </row>
    <row r="9664" spans="29:36" x14ac:dyDescent="0.25">
      <c r="AC9664" s="439"/>
      <c r="AD9664" s="439"/>
      <c r="AE9664" s="439"/>
      <c r="AF9664" s="439"/>
      <c r="AG9664" s="439"/>
      <c r="AH9664" s="439"/>
      <c r="AI9664" s="439"/>
      <c r="AJ9664" s="439"/>
    </row>
    <row r="9665" spans="29:36" x14ac:dyDescent="0.25">
      <c r="AC9665" s="439"/>
      <c r="AD9665" s="439"/>
      <c r="AE9665" s="439"/>
      <c r="AF9665" s="439"/>
      <c r="AG9665" s="439"/>
      <c r="AH9665" s="439"/>
      <c r="AI9665" s="439"/>
      <c r="AJ9665" s="439"/>
    </row>
    <row r="9666" spans="29:36" x14ac:dyDescent="0.25">
      <c r="AC9666" s="439"/>
      <c r="AD9666" s="439"/>
      <c r="AE9666" s="439"/>
      <c r="AF9666" s="439"/>
      <c r="AG9666" s="439"/>
      <c r="AH9666" s="439"/>
      <c r="AI9666" s="439"/>
      <c r="AJ9666" s="439"/>
    </row>
    <row r="9667" spans="29:36" x14ac:dyDescent="0.25">
      <c r="AC9667" s="439"/>
      <c r="AD9667" s="439"/>
      <c r="AE9667" s="439"/>
      <c r="AF9667" s="439"/>
      <c r="AG9667" s="439"/>
      <c r="AH9667" s="439"/>
      <c r="AI9667" s="439"/>
      <c r="AJ9667" s="439"/>
    </row>
    <row r="9668" spans="29:36" x14ac:dyDescent="0.25">
      <c r="AC9668" s="439"/>
      <c r="AD9668" s="439"/>
      <c r="AE9668" s="439"/>
      <c r="AF9668" s="439"/>
      <c r="AG9668" s="439"/>
      <c r="AH9668" s="439"/>
      <c r="AI9668" s="439"/>
      <c r="AJ9668" s="439"/>
    </row>
    <row r="9669" spans="29:36" x14ac:dyDescent="0.25">
      <c r="AC9669" s="439"/>
      <c r="AD9669" s="439"/>
      <c r="AE9669" s="439"/>
      <c r="AF9669" s="439"/>
      <c r="AG9669" s="439"/>
      <c r="AH9669" s="439"/>
      <c r="AI9669" s="439"/>
      <c r="AJ9669" s="439"/>
    </row>
    <row r="9670" spans="29:36" x14ac:dyDescent="0.25">
      <c r="AC9670" s="439"/>
      <c r="AD9670" s="439"/>
      <c r="AE9670" s="439"/>
      <c r="AF9670" s="439"/>
      <c r="AG9670" s="439"/>
      <c r="AH9670" s="439"/>
      <c r="AI9670" s="439"/>
      <c r="AJ9670" s="439"/>
    </row>
    <row r="9671" spans="29:36" x14ac:dyDescent="0.25">
      <c r="AC9671" s="439"/>
      <c r="AD9671" s="439"/>
      <c r="AE9671" s="439"/>
      <c r="AF9671" s="439"/>
      <c r="AG9671" s="439"/>
      <c r="AH9671" s="439"/>
      <c r="AI9671" s="439"/>
      <c r="AJ9671" s="439"/>
    </row>
    <row r="9672" spans="29:36" x14ac:dyDescent="0.25">
      <c r="AC9672" s="439"/>
      <c r="AD9672" s="439"/>
      <c r="AE9672" s="439"/>
      <c r="AF9672" s="439"/>
      <c r="AG9672" s="439"/>
      <c r="AH9672" s="439"/>
      <c r="AI9672" s="439"/>
      <c r="AJ9672" s="439"/>
    </row>
    <row r="9673" spans="29:36" x14ac:dyDescent="0.25">
      <c r="AC9673" s="439"/>
      <c r="AD9673" s="439"/>
      <c r="AE9673" s="439"/>
      <c r="AF9673" s="439"/>
      <c r="AG9673" s="439"/>
      <c r="AH9673" s="439"/>
      <c r="AI9673" s="439"/>
      <c r="AJ9673" s="439"/>
    </row>
    <row r="9674" spans="29:36" x14ac:dyDescent="0.25">
      <c r="AC9674" s="439"/>
      <c r="AD9674" s="439"/>
      <c r="AE9674" s="439"/>
      <c r="AF9674" s="439"/>
      <c r="AG9674" s="439"/>
      <c r="AH9674" s="439"/>
      <c r="AI9674" s="439"/>
      <c r="AJ9674" s="439"/>
    </row>
    <row r="9675" spans="29:36" x14ac:dyDescent="0.25">
      <c r="AC9675" s="439"/>
      <c r="AD9675" s="439"/>
      <c r="AE9675" s="439"/>
      <c r="AF9675" s="439"/>
      <c r="AG9675" s="439"/>
      <c r="AH9675" s="439"/>
      <c r="AI9675" s="439"/>
      <c r="AJ9675" s="439"/>
    </row>
    <row r="9676" spans="29:36" x14ac:dyDescent="0.25">
      <c r="AC9676" s="439"/>
      <c r="AD9676" s="439"/>
      <c r="AE9676" s="439"/>
      <c r="AF9676" s="439"/>
      <c r="AG9676" s="439"/>
      <c r="AH9676" s="439"/>
      <c r="AI9676" s="439"/>
      <c r="AJ9676" s="439"/>
    </row>
    <row r="9677" spans="29:36" x14ac:dyDescent="0.25">
      <c r="AC9677" s="439"/>
      <c r="AD9677" s="439"/>
      <c r="AE9677" s="439"/>
      <c r="AF9677" s="439"/>
      <c r="AG9677" s="439"/>
      <c r="AH9677" s="439"/>
      <c r="AI9677" s="439"/>
      <c r="AJ9677" s="439"/>
    </row>
    <row r="9678" spans="29:36" x14ac:dyDescent="0.25">
      <c r="AC9678" s="439"/>
      <c r="AD9678" s="439"/>
      <c r="AE9678" s="439"/>
      <c r="AF9678" s="439"/>
      <c r="AG9678" s="439"/>
      <c r="AH9678" s="439"/>
      <c r="AI9678" s="439"/>
      <c r="AJ9678" s="439"/>
    </row>
    <row r="9679" spans="29:36" x14ac:dyDescent="0.25">
      <c r="AC9679" s="439"/>
      <c r="AD9679" s="439"/>
      <c r="AE9679" s="439"/>
      <c r="AF9679" s="439"/>
      <c r="AG9679" s="439"/>
      <c r="AH9679" s="439"/>
      <c r="AI9679" s="439"/>
      <c r="AJ9679" s="439"/>
    </row>
    <row r="9680" spans="29:36" x14ac:dyDescent="0.25">
      <c r="AC9680" s="439"/>
      <c r="AD9680" s="439"/>
      <c r="AE9680" s="439"/>
      <c r="AF9680" s="439"/>
      <c r="AG9680" s="439"/>
      <c r="AH9680" s="439"/>
      <c r="AI9680" s="439"/>
      <c r="AJ9680" s="439"/>
    </row>
    <row r="9681" spans="29:36" x14ac:dyDescent="0.25">
      <c r="AC9681" s="439"/>
      <c r="AD9681" s="439"/>
      <c r="AE9681" s="439"/>
      <c r="AF9681" s="439"/>
      <c r="AG9681" s="439"/>
      <c r="AH9681" s="439"/>
      <c r="AI9681" s="439"/>
      <c r="AJ9681" s="439"/>
    </row>
    <row r="9682" spans="29:36" x14ac:dyDescent="0.25">
      <c r="AC9682" s="439"/>
      <c r="AD9682" s="439"/>
      <c r="AE9682" s="439"/>
      <c r="AF9682" s="439"/>
      <c r="AG9682" s="439"/>
      <c r="AH9682" s="439"/>
      <c r="AI9682" s="439"/>
      <c r="AJ9682" s="439"/>
    </row>
    <row r="9683" spans="29:36" x14ac:dyDescent="0.25">
      <c r="AC9683" s="439"/>
      <c r="AD9683" s="439"/>
      <c r="AE9683" s="439"/>
      <c r="AF9683" s="439"/>
      <c r="AG9683" s="439"/>
      <c r="AH9683" s="439"/>
      <c r="AI9683" s="439"/>
      <c r="AJ9683" s="439"/>
    </row>
    <row r="9684" spans="29:36" x14ac:dyDescent="0.25">
      <c r="AC9684" s="439"/>
      <c r="AD9684" s="439"/>
      <c r="AE9684" s="439"/>
      <c r="AF9684" s="439"/>
      <c r="AG9684" s="439"/>
      <c r="AH9684" s="439"/>
      <c r="AI9684" s="439"/>
      <c r="AJ9684" s="439"/>
    </row>
    <row r="9685" spans="29:36" x14ac:dyDescent="0.25">
      <c r="AC9685" s="439"/>
      <c r="AD9685" s="439"/>
      <c r="AE9685" s="439"/>
      <c r="AF9685" s="439"/>
      <c r="AG9685" s="439"/>
      <c r="AH9685" s="439"/>
      <c r="AI9685" s="439"/>
      <c r="AJ9685" s="439"/>
    </row>
    <row r="9686" spans="29:36" x14ac:dyDescent="0.25">
      <c r="AC9686" s="439"/>
      <c r="AD9686" s="439"/>
      <c r="AE9686" s="439"/>
      <c r="AF9686" s="439"/>
      <c r="AG9686" s="439"/>
      <c r="AH9686" s="439"/>
      <c r="AI9686" s="439"/>
      <c r="AJ9686" s="439"/>
    </row>
    <row r="9687" spans="29:36" x14ac:dyDescent="0.25">
      <c r="AC9687" s="439"/>
      <c r="AD9687" s="439"/>
      <c r="AE9687" s="439"/>
      <c r="AF9687" s="439"/>
      <c r="AG9687" s="439"/>
      <c r="AH9687" s="439"/>
      <c r="AI9687" s="439"/>
      <c r="AJ9687" s="439"/>
    </row>
    <row r="9688" spans="29:36" x14ac:dyDescent="0.25">
      <c r="AC9688" s="439"/>
      <c r="AD9688" s="439"/>
      <c r="AE9688" s="439"/>
      <c r="AF9688" s="439"/>
      <c r="AG9688" s="439"/>
      <c r="AH9688" s="439"/>
      <c r="AI9688" s="439"/>
      <c r="AJ9688" s="439"/>
    </row>
    <row r="9689" spans="29:36" x14ac:dyDescent="0.25">
      <c r="AC9689" s="439"/>
      <c r="AD9689" s="439"/>
      <c r="AE9689" s="439"/>
      <c r="AF9689" s="439"/>
      <c r="AG9689" s="439"/>
      <c r="AH9689" s="439"/>
      <c r="AI9689" s="439"/>
      <c r="AJ9689" s="439"/>
    </row>
    <row r="9690" spans="29:36" x14ac:dyDescent="0.25">
      <c r="AC9690" s="439"/>
      <c r="AD9690" s="439"/>
      <c r="AE9690" s="439"/>
      <c r="AF9690" s="439"/>
      <c r="AG9690" s="439"/>
      <c r="AH9690" s="439"/>
      <c r="AI9690" s="439"/>
      <c r="AJ9690" s="439"/>
    </row>
    <row r="9691" spans="29:36" x14ac:dyDescent="0.25">
      <c r="AC9691" s="439"/>
      <c r="AD9691" s="439"/>
      <c r="AE9691" s="439"/>
      <c r="AF9691" s="439"/>
      <c r="AG9691" s="439"/>
      <c r="AH9691" s="439"/>
      <c r="AI9691" s="439"/>
      <c r="AJ9691" s="439"/>
    </row>
    <row r="9692" spans="29:36" x14ac:dyDescent="0.25">
      <c r="AC9692" s="439"/>
      <c r="AD9692" s="439"/>
      <c r="AE9692" s="439"/>
      <c r="AF9692" s="439"/>
      <c r="AG9692" s="439"/>
      <c r="AH9692" s="439"/>
      <c r="AI9692" s="439"/>
      <c r="AJ9692" s="439"/>
    </row>
    <row r="9693" spans="29:36" x14ac:dyDescent="0.25">
      <c r="AC9693" s="439"/>
      <c r="AD9693" s="439"/>
      <c r="AE9693" s="439"/>
      <c r="AF9693" s="439"/>
      <c r="AG9693" s="439"/>
      <c r="AH9693" s="439"/>
      <c r="AI9693" s="439"/>
      <c r="AJ9693" s="439"/>
    </row>
    <row r="9694" spans="29:36" x14ac:dyDescent="0.25">
      <c r="AC9694" s="439"/>
      <c r="AD9694" s="439"/>
      <c r="AE9694" s="439"/>
      <c r="AF9694" s="439"/>
      <c r="AG9694" s="439"/>
      <c r="AH9694" s="439"/>
      <c r="AI9694" s="439"/>
      <c r="AJ9694" s="439"/>
    </row>
    <row r="9695" spans="29:36" x14ac:dyDescent="0.25">
      <c r="AC9695" s="439"/>
      <c r="AD9695" s="439"/>
      <c r="AE9695" s="439"/>
      <c r="AF9695" s="439"/>
      <c r="AG9695" s="439"/>
      <c r="AH9695" s="439"/>
      <c r="AI9695" s="439"/>
      <c r="AJ9695" s="439"/>
    </row>
    <row r="9696" spans="29:36" x14ac:dyDescent="0.25">
      <c r="AC9696" s="439"/>
      <c r="AD9696" s="439"/>
      <c r="AE9696" s="439"/>
      <c r="AF9696" s="439"/>
      <c r="AG9696" s="439"/>
      <c r="AH9696" s="439"/>
      <c r="AI9696" s="439"/>
      <c r="AJ9696" s="439"/>
    </row>
    <row r="9697" spans="29:36" x14ac:dyDescent="0.25">
      <c r="AC9697" s="439"/>
      <c r="AD9697" s="439"/>
      <c r="AE9697" s="439"/>
      <c r="AF9697" s="439"/>
      <c r="AG9697" s="439"/>
      <c r="AH9697" s="439"/>
      <c r="AI9697" s="439"/>
      <c r="AJ9697" s="439"/>
    </row>
    <row r="9698" spans="29:36" x14ac:dyDescent="0.25">
      <c r="AC9698" s="439"/>
      <c r="AD9698" s="439"/>
      <c r="AE9698" s="439"/>
      <c r="AF9698" s="439"/>
      <c r="AG9698" s="439"/>
      <c r="AH9698" s="439"/>
      <c r="AI9698" s="439"/>
      <c r="AJ9698" s="439"/>
    </row>
    <row r="9699" spans="29:36" x14ac:dyDescent="0.25">
      <c r="AC9699" s="439"/>
      <c r="AD9699" s="439"/>
      <c r="AE9699" s="439"/>
      <c r="AF9699" s="439"/>
      <c r="AG9699" s="439"/>
      <c r="AH9699" s="439"/>
      <c r="AI9699" s="439"/>
      <c r="AJ9699" s="439"/>
    </row>
    <row r="9700" spans="29:36" x14ac:dyDescent="0.25">
      <c r="AC9700" s="439"/>
      <c r="AD9700" s="439"/>
      <c r="AE9700" s="439"/>
      <c r="AF9700" s="439"/>
      <c r="AG9700" s="439"/>
      <c r="AH9700" s="439"/>
      <c r="AI9700" s="439"/>
      <c r="AJ9700" s="439"/>
    </row>
    <row r="9701" spans="29:36" x14ac:dyDescent="0.25">
      <c r="AC9701" s="439"/>
      <c r="AD9701" s="439"/>
      <c r="AE9701" s="439"/>
      <c r="AF9701" s="439"/>
      <c r="AG9701" s="439"/>
      <c r="AH9701" s="439"/>
      <c r="AI9701" s="439"/>
      <c r="AJ9701" s="439"/>
    </row>
    <row r="9702" spans="29:36" x14ac:dyDescent="0.25">
      <c r="AC9702" s="439"/>
      <c r="AD9702" s="439"/>
      <c r="AE9702" s="439"/>
      <c r="AF9702" s="439"/>
      <c r="AG9702" s="439"/>
      <c r="AH9702" s="439"/>
      <c r="AI9702" s="439"/>
      <c r="AJ9702" s="439"/>
    </row>
    <row r="9703" spans="29:36" x14ac:dyDescent="0.25">
      <c r="AC9703" s="439"/>
      <c r="AD9703" s="439"/>
      <c r="AE9703" s="439"/>
      <c r="AF9703" s="439"/>
      <c r="AG9703" s="439"/>
      <c r="AH9703" s="439"/>
      <c r="AI9703" s="439"/>
      <c r="AJ9703" s="439"/>
    </row>
    <row r="9704" spans="29:36" x14ac:dyDescent="0.25">
      <c r="AC9704" s="439"/>
      <c r="AD9704" s="439"/>
      <c r="AE9704" s="439"/>
      <c r="AF9704" s="439"/>
      <c r="AG9704" s="439"/>
      <c r="AH9704" s="439"/>
      <c r="AI9704" s="439"/>
      <c r="AJ9704" s="439"/>
    </row>
    <row r="9705" spans="29:36" x14ac:dyDescent="0.25">
      <c r="AC9705" s="439"/>
      <c r="AD9705" s="439"/>
      <c r="AE9705" s="439"/>
      <c r="AF9705" s="439"/>
      <c r="AG9705" s="439"/>
      <c r="AH9705" s="439"/>
      <c r="AI9705" s="439"/>
      <c r="AJ9705" s="439"/>
    </row>
    <row r="9706" spans="29:36" x14ac:dyDescent="0.25">
      <c r="AC9706" s="439"/>
      <c r="AD9706" s="439"/>
      <c r="AE9706" s="439"/>
      <c r="AF9706" s="439"/>
      <c r="AG9706" s="439"/>
      <c r="AH9706" s="439"/>
      <c r="AI9706" s="439"/>
      <c r="AJ9706" s="439"/>
    </row>
    <row r="9707" spans="29:36" x14ac:dyDescent="0.25">
      <c r="AC9707" s="439"/>
      <c r="AD9707" s="439"/>
      <c r="AE9707" s="439"/>
      <c r="AF9707" s="439"/>
      <c r="AG9707" s="439"/>
      <c r="AH9707" s="439"/>
      <c r="AI9707" s="439"/>
      <c r="AJ9707" s="439"/>
    </row>
    <row r="9708" spans="29:36" x14ac:dyDescent="0.25">
      <c r="AC9708" s="439"/>
      <c r="AD9708" s="439"/>
      <c r="AE9708" s="439"/>
      <c r="AF9708" s="439"/>
      <c r="AG9708" s="439"/>
      <c r="AH9708" s="439"/>
      <c r="AI9708" s="439"/>
      <c r="AJ9708" s="439"/>
    </row>
    <row r="9709" spans="29:36" x14ac:dyDescent="0.25">
      <c r="AC9709" s="439"/>
      <c r="AD9709" s="439"/>
      <c r="AE9709" s="439"/>
      <c r="AF9709" s="439"/>
      <c r="AG9709" s="439"/>
      <c r="AH9709" s="439"/>
      <c r="AI9709" s="439"/>
      <c r="AJ9709" s="439"/>
    </row>
    <row r="9710" spans="29:36" x14ac:dyDescent="0.25">
      <c r="AC9710" s="439"/>
      <c r="AD9710" s="439"/>
      <c r="AE9710" s="439"/>
      <c r="AF9710" s="439"/>
      <c r="AG9710" s="439"/>
      <c r="AH9710" s="439"/>
      <c r="AI9710" s="439"/>
      <c r="AJ9710" s="439"/>
    </row>
    <row r="9711" spans="29:36" x14ac:dyDescent="0.25">
      <c r="AC9711" s="439"/>
      <c r="AD9711" s="439"/>
      <c r="AE9711" s="439"/>
      <c r="AF9711" s="439"/>
      <c r="AG9711" s="439"/>
      <c r="AH9711" s="439"/>
      <c r="AI9711" s="439"/>
      <c r="AJ9711" s="439"/>
    </row>
    <row r="9712" spans="29:36" x14ac:dyDescent="0.25">
      <c r="AC9712" s="439"/>
      <c r="AD9712" s="439"/>
      <c r="AE9712" s="439"/>
      <c r="AF9712" s="439"/>
      <c r="AG9712" s="439"/>
      <c r="AH9712" s="439"/>
      <c r="AI9712" s="439"/>
      <c r="AJ9712" s="439"/>
    </row>
    <row r="9713" spans="29:36" x14ac:dyDescent="0.25">
      <c r="AC9713" s="439"/>
      <c r="AD9713" s="439"/>
      <c r="AE9713" s="439"/>
      <c r="AF9713" s="439"/>
      <c r="AG9713" s="439"/>
      <c r="AH9713" s="439"/>
      <c r="AI9713" s="439"/>
      <c r="AJ9713" s="439"/>
    </row>
    <row r="9714" spans="29:36" x14ac:dyDescent="0.25">
      <c r="AC9714" s="439"/>
      <c r="AD9714" s="439"/>
      <c r="AE9714" s="439"/>
      <c r="AF9714" s="439"/>
      <c r="AG9714" s="439"/>
      <c r="AH9714" s="439"/>
      <c r="AI9714" s="439"/>
      <c r="AJ9714" s="439"/>
    </row>
    <row r="9715" spans="29:36" x14ac:dyDescent="0.25">
      <c r="AC9715" s="439"/>
      <c r="AD9715" s="439"/>
      <c r="AE9715" s="439"/>
      <c r="AF9715" s="439"/>
      <c r="AG9715" s="439"/>
      <c r="AH9715" s="439"/>
      <c r="AI9715" s="439"/>
      <c r="AJ9715" s="439"/>
    </row>
    <row r="9716" spans="29:36" x14ac:dyDescent="0.25">
      <c r="AC9716" s="439"/>
      <c r="AD9716" s="439"/>
      <c r="AE9716" s="439"/>
      <c r="AF9716" s="439"/>
      <c r="AG9716" s="439"/>
      <c r="AH9716" s="439"/>
      <c r="AI9716" s="439"/>
      <c r="AJ9716" s="439"/>
    </row>
    <row r="9717" spans="29:36" x14ac:dyDescent="0.25">
      <c r="AC9717" s="439"/>
      <c r="AD9717" s="439"/>
      <c r="AE9717" s="439"/>
      <c r="AF9717" s="439"/>
      <c r="AG9717" s="439"/>
      <c r="AH9717" s="439"/>
      <c r="AI9717" s="439"/>
      <c r="AJ9717" s="439"/>
    </row>
    <row r="9718" spans="29:36" x14ac:dyDescent="0.25">
      <c r="AC9718" s="439"/>
      <c r="AD9718" s="439"/>
      <c r="AE9718" s="439"/>
      <c r="AF9718" s="439"/>
      <c r="AG9718" s="439"/>
      <c r="AH9718" s="439"/>
      <c r="AI9718" s="439"/>
      <c r="AJ9718" s="439"/>
    </row>
    <row r="9719" spans="29:36" x14ac:dyDescent="0.25">
      <c r="AC9719" s="439"/>
      <c r="AD9719" s="439"/>
      <c r="AE9719" s="439"/>
      <c r="AF9719" s="439"/>
      <c r="AG9719" s="439"/>
      <c r="AH9719" s="439"/>
      <c r="AI9719" s="439"/>
      <c r="AJ9719" s="439"/>
    </row>
    <row r="9720" spans="29:36" x14ac:dyDescent="0.25">
      <c r="AC9720" s="439"/>
      <c r="AD9720" s="439"/>
      <c r="AE9720" s="439"/>
      <c r="AF9720" s="439"/>
      <c r="AG9720" s="439"/>
      <c r="AH9720" s="439"/>
      <c r="AI9720" s="439"/>
      <c r="AJ9720" s="439"/>
    </row>
    <row r="9721" spans="29:36" x14ac:dyDescent="0.25">
      <c r="AC9721" s="439"/>
      <c r="AD9721" s="439"/>
      <c r="AE9721" s="439"/>
      <c r="AF9721" s="439"/>
      <c r="AG9721" s="439"/>
      <c r="AH9721" s="439"/>
      <c r="AI9721" s="439"/>
      <c r="AJ9721" s="439"/>
    </row>
    <row r="9722" spans="29:36" x14ac:dyDescent="0.25">
      <c r="AC9722" s="439"/>
      <c r="AD9722" s="439"/>
      <c r="AE9722" s="439"/>
      <c r="AF9722" s="439"/>
      <c r="AG9722" s="439"/>
      <c r="AH9722" s="439"/>
      <c r="AI9722" s="439"/>
      <c r="AJ9722" s="439"/>
    </row>
    <row r="9723" spans="29:36" x14ac:dyDescent="0.25">
      <c r="AC9723" s="439"/>
      <c r="AD9723" s="439"/>
      <c r="AE9723" s="439"/>
      <c r="AF9723" s="439"/>
      <c r="AG9723" s="439"/>
      <c r="AH9723" s="439"/>
      <c r="AI9723" s="439"/>
      <c r="AJ9723" s="439"/>
    </row>
    <row r="9724" spans="29:36" x14ac:dyDescent="0.25">
      <c r="AC9724" s="439"/>
      <c r="AD9724" s="439"/>
      <c r="AE9724" s="439"/>
      <c r="AF9724" s="439"/>
      <c r="AG9724" s="439"/>
      <c r="AH9724" s="439"/>
      <c r="AI9724" s="439"/>
      <c r="AJ9724" s="439"/>
    </row>
    <row r="9725" spans="29:36" x14ac:dyDescent="0.25">
      <c r="AC9725" s="439"/>
      <c r="AD9725" s="439"/>
      <c r="AE9725" s="439"/>
      <c r="AF9725" s="439"/>
      <c r="AG9725" s="439"/>
      <c r="AH9725" s="439"/>
      <c r="AI9725" s="439"/>
      <c r="AJ9725" s="439"/>
    </row>
    <row r="9726" spans="29:36" x14ac:dyDescent="0.25">
      <c r="AC9726" s="439"/>
      <c r="AD9726" s="439"/>
      <c r="AE9726" s="439"/>
      <c r="AF9726" s="439"/>
      <c r="AG9726" s="439"/>
      <c r="AH9726" s="439"/>
      <c r="AI9726" s="439"/>
      <c r="AJ9726" s="439"/>
    </row>
    <row r="9727" spans="29:36" x14ac:dyDescent="0.25">
      <c r="AC9727" s="439"/>
      <c r="AD9727" s="439"/>
      <c r="AE9727" s="439"/>
      <c r="AF9727" s="439"/>
      <c r="AG9727" s="439"/>
      <c r="AH9727" s="439"/>
      <c r="AI9727" s="439"/>
      <c r="AJ9727" s="439"/>
    </row>
    <row r="9728" spans="29:36" x14ac:dyDescent="0.25">
      <c r="AC9728" s="439"/>
      <c r="AD9728" s="439"/>
      <c r="AE9728" s="439"/>
      <c r="AF9728" s="439"/>
      <c r="AG9728" s="439"/>
      <c r="AH9728" s="439"/>
      <c r="AI9728" s="439"/>
      <c r="AJ9728" s="439"/>
    </row>
    <row r="9729" spans="29:36" x14ac:dyDescent="0.25">
      <c r="AC9729" s="439"/>
      <c r="AD9729" s="439"/>
      <c r="AE9729" s="439"/>
      <c r="AF9729" s="439"/>
      <c r="AG9729" s="439"/>
      <c r="AH9729" s="439"/>
      <c r="AI9729" s="439"/>
      <c r="AJ9729" s="439"/>
    </row>
    <row r="9730" spans="29:36" x14ac:dyDescent="0.25">
      <c r="AC9730" s="439"/>
      <c r="AD9730" s="439"/>
      <c r="AE9730" s="439"/>
      <c r="AF9730" s="439"/>
      <c r="AG9730" s="439"/>
      <c r="AH9730" s="439"/>
      <c r="AI9730" s="439"/>
      <c r="AJ9730" s="439"/>
    </row>
    <row r="9731" spans="29:36" x14ac:dyDescent="0.25">
      <c r="AC9731" s="439"/>
      <c r="AD9731" s="439"/>
      <c r="AE9731" s="439"/>
      <c r="AF9731" s="439"/>
      <c r="AG9731" s="439"/>
      <c r="AH9731" s="439"/>
      <c r="AI9731" s="439"/>
      <c r="AJ9731" s="439"/>
    </row>
    <row r="9732" spans="29:36" x14ac:dyDescent="0.25">
      <c r="AC9732" s="439"/>
      <c r="AD9732" s="439"/>
      <c r="AE9732" s="439"/>
      <c r="AF9732" s="439"/>
      <c r="AG9732" s="439"/>
      <c r="AH9732" s="439"/>
      <c r="AI9732" s="439"/>
      <c r="AJ9732" s="439"/>
    </row>
    <row r="9733" spans="29:36" x14ac:dyDescent="0.25">
      <c r="AC9733" s="439"/>
      <c r="AD9733" s="439"/>
      <c r="AE9733" s="439"/>
      <c r="AF9733" s="439"/>
      <c r="AG9733" s="439"/>
      <c r="AH9733" s="439"/>
      <c r="AI9733" s="439"/>
      <c r="AJ9733" s="439"/>
    </row>
    <row r="9734" spans="29:36" x14ac:dyDescent="0.25">
      <c r="AC9734" s="439"/>
      <c r="AD9734" s="439"/>
      <c r="AE9734" s="439"/>
      <c r="AF9734" s="439"/>
      <c r="AG9734" s="439"/>
      <c r="AH9734" s="439"/>
      <c r="AI9734" s="439"/>
      <c r="AJ9734" s="439"/>
    </row>
    <row r="9735" spans="29:36" x14ac:dyDescent="0.25">
      <c r="AC9735" s="439"/>
      <c r="AD9735" s="439"/>
      <c r="AE9735" s="439"/>
      <c r="AF9735" s="439"/>
      <c r="AG9735" s="439"/>
      <c r="AH9735" s="439"/>
      <c r="AI9735" s="439"/>
      <c r="AJ9735" s="439"/>
    </row>
    <row r="9736" spans="29:36" x14ac:dyDescent="0.25">
      <c r="AC9736" s="439"/>
      <c r="AD9736" s="439"/>
      <c r="AE9736" s="439"/>
      <c r="AF9736" s="439"/>
      <c r="AG9736" s="439"/>
      <c r="AH9736" s="439"/>
      <c r="AI9736" s="439"/>
      <c r="AJ9736" s="439"/>
    </row>
    <row r="9737" spans="29:36" x14ac:dyDescent="0.25">
      <c r="AC9737" s="439"/>
      <c r="AD9737" s="439"/>
      <c r="AE9737" s="439"/>
      <c r="AF9737" s="439"/>
      <c r="AG9737" s="439"/>
      <c r="AH9737" s="439"/>
      <c r="AI9737" s="439"/>
      <c r="AJ9737" s="439"/>
    </row>
    <row r="9738" spans="29:36" x14ac:dyDescent="0.25">
      <c r="AC9738" s="439"/>
      <c r="AD9738" s="439"/>
      <c r="AE9738" s="439"/>
      <c r="AF9738" s="439"/>
      <c r="AG9738" s="439"/>
      <c r="AH9738" s="439"/>
      <c r="AI9738" s="439"/>
      <c r="AJ9738" s="439"/>
    </row>
    <row r="9739" spans="29:36" x14ac:dyDescent="0.25">
      <c r="AC9739" s="439"/>
      <c r="AD9739" s="439"/>
      <c r="AE9739" s="439"/>
      <c r="AF9739" s="439"/>
      <c r="AG9739" s="439"/>
      <c r="AH9739" s="439"/>
      <c r="AI9739" s="439"/>
      <c r="AJ9739" s="439"/>
    </row>
    <row r="9740" spans="29:36" x14ac:dyDescent="0.25">
      <c r="AC9740" s="439"/>
      <c r="AD9740" s="439"/>
      <c r="AE9740" s="439"/>
      <c r="AF9740" s="439"/>
      <c r="AG9740" s="439"/>
      <c r="AH9740" s="439"/>
      <c r="AI9740" s="439"/>
      <c r="AJ9740" s="439"/>
    </row>
    <row r="9741" spans="29:36" x14ac:dyDescent="0.25">
      <c r="AC9741" s="439"/>
      <c r="AD9741" s="439"/>
      <c r="AE9741" s="439"/>
      <c r="AF9741" s="439"/>
      <c r="AG9741" s="439"/>
      <c r="AH9741" s="439"/>
      <c r="AI9741" s="439"/>
      <c r="AJ9741" s="439"/>
    </row>
    <row r="9742" spans="29:36" x14ac:dyDescent="0.25">
      <c r="AC9742" s="439"/>
      <c r="AD9742" s="439"/>
      <c r="AE9742" s="439"/>
      <c r="AF9742" s="439"/>
      <c r="AG9742" s="439"/>
      <c r="AH9742" s="439"/>
      <c r="AI9742" s="439"/>
      <c r="AJ9742" s="439"/>
    </row>
    <row r="9743" spans="29:36" x14ac:dyDescent="0.25">
      <c r="AC9743" s="439"/>
      <c r="AD9743" s="439"/>
      <c r="AE9743" s="439"/>
      <c r="AF9743" s="439"/>
      <c r="AG9743" s="439"/>
      <c r="AH9743" s="439"/>
      <c r="AI9743" s="439"/>
      <c r="AJ9743" s="439"/>
    </row>
    <row r="9744" spans="29:36" x14ac:dyDescent="0.25">
      <c r="AC9744" s="439"/>
      <c r="AD9744" s="439"/>
      <c r="AE9744" s="439"/>
      <c r="AF9744" s="439"/>
      <c r="AG9744" s="439"/>
      <c r="AH9744" s="439"/>
      <c r="AI9744" s="439"/>
      <c r="AJ9744" s="439"/>
    </row>
    <row r="9745" spans="29:36" x14ac:dyDescent="0.25">
      <c r="AC9745" s="439"/>
      <c r="AD9745" s="439"/>
      <c r="AE9745" s="439"/>
      <c r="AF9745" s="439"/>
      <c r="AG9745" s="439"/>
      <c r="AH9745" s="439"/>
      <c r="AI9745" s="439"/>
      <c r="AJ9745" s="439"/>
    </row>
    <row r="9746" spans="29:36" x14ac:dyDescent="0.25">
      <c r="AC9746" s="439"/>
      <c r="AD9746" s="439"/>
      <c r="AE9746" s="439"/>
      <c r="AF9746" s="439"/>
      <c r="AG9746" s="439"/>
      <c r="AH9746" s="439"/>
      <c r="AI9746" s="439"/>
      <c r="AJ9746" s="439"/>
    </row>
    <row r="9747" spans="29:36" x14ac:dyDescent="0.25">
      <c r="AC9747" s="439"/>
      <c r="AD9747" s="439"/>
      <c r="AE9747" s="439"/>
      <c r="AF9747" s="439"/>
      <c r="AG9747" s="439"/>
      <c r="AH9747" s="439"/>
      <c r="AI9747" s="439"/>
      <c r="AJ9747" s="439"/>
    </row>
    <row r="9748" spans="29:36" x14ac:dyDescent="0.25">
      <c r="AC9748" s="439"/>
      <c r="AD9748" s="439"/>
      <c r="AE9748" s="439"/>
      <c r="AF9748" s="439"/>
      <c r="AG9748" s="439"/>
      <c r="AH9748" s="439"/>
      <c r="AI9748" s="439"/>
      <c r="AJ9748" s="439"/>
    </row>
    <row r="9749" spans="29:36" x14ac:dyDescent="0.25">
      <c r="AC9749" s="439"/>
      <c r="AD9749" s="439"/>
      <c r="AE9749" s="439"/>
      <c r="AF9749" s="439"/>
      <c r="AG9749" s="439"/>
      <c r="AH9749" s="439"/>
      <c r="AI9749" s="439"/>
      <c r="AJ9749" s="439"/>
    </row>
    <row r="9750" spans="29:36" x14ac:dyDescent="0.25">
      <c r="AC9750" s="439"/>
      <c r="AD9750" s="439"/>
      <c r="AE9750" s="439"/>
      <c r="AF9750" s="439"/>
      <c r="AG9750" s="439"/>
      <c r="AH9750" s="439"/>
      <c r="AI9750" s="439"/>
      <c r="AJ9750" s="439"/>
    </row>
    <row r="9751" spans="29:36" x14ac:dyDescent="0.25">
      <c r="AC9751" s="439"/>
      <c r="AD9751" s="439"/>
      <c r="AE9751" s="439"/>
      <c r="AF9751" s="439"/>
      <c r="AG9751" s="439"/>
      <c r="AH9751" s="439"/>
      <c r="AI9751" s="439"/>
      <c r="AJ9751" s="439"/>
    </row>
    <row r="9752" spans="29:36" x14ac:dyDescent="0.25">
      <c r="AC9752" s="439"/>
      <c r="AD9752" s="439"/>
      <c r="AE9752" s="439"/>
      <c r="AF9752" s="439"/>
      <c r="AG9752" s="439"/>
      <c r="AH9752" s="439"/>
      <c r="AI9752" s="439"/>
      <c r="AJ9752" s="439"/>
    </row>
    <row r="9753" spans="29:36" x14ac:dyDescent="0.25">
      <c r="AC9753" s="439"/>
      <c r="AD9753" s="439"/>
      <c r="AE9753" s="439"/>
      <c r="AF9753" s="439"/>
      <c r="AG9753" s="439"/>
      <c r="AH9753" s="439"/>
      <c r="AI9753" s="439"/>
      <c r="AJ9753" s="439"/>
    </row>
    <row r="9754" spans="29:36" x14ac:dyDescent="0.25">
      <c r="AC9754" s="439"/>
      <c r="AD9754" s="439"/>
      <c r="AE9754" s="439"/>
      <c r="AF9754" s="439"/>
      <c r="AG9754" s="439"/>
      <c r="AH9754" s="439"/>
      <c r="AI9754" s="439"/>
      <c r="AJ9754" s="439"/>
    </row>
    <row r="9755" spans="29:36" x14ac:dyDescent="0.25">
      <c r="AC9755" s="439"/>
      <c r="AD9755" s="439"/>
      <c r="AE9755" s="439"/>
      <c r="AF9755" s="439"/>
      <c r="AG9755" s="439"/>
      <c r="AH9755" s="439"/>
      <c r="AI9755" s="439"/>
      <c r="AJ9755" s="439"/>
    </row>
    <row r="9756" spans="29:36" x14ac:dyDescent="0.25">
      <c r="AC9756" s="439"/>
      <c r="AD9756" s="439"/>
      <c r="AE9756" s="439"/>
      <c r="AF9756" s="439"/>
      <c r="AG9756" s="439"/>
      <c r="AH9756" s="439"/>
      <c r="AI9756" s="439"/>
      <c r="AJ9756" s="439"/>
    </row>
    <row r="9757" spans="29:36" x14ac:dyDescent="0.25">
      <c r="AC9757" s="439"/>
      <c r="AD9757" s="439"/>
      <c r="AE9757" s="439"/>
      <c r="AF9757" s="439"/>
      <c r="AG9757" s="439"/>
      <c r="AH9757" s="439"/>
      <c r="AI9757" s="439"/>
      <c r="AJ9757" s="439"/>
    </row>
    <row r="9758" spans="29:36" x14ac:dyDescent="0.25">
      <c r="AC9758" s="439"/>
      <c r="AD9758" s="439"/>
      <c r="AE9758" s="439"/>
      <c r="AF9758" s="439"/>
      <c r="AG9758" s="439"/>
      <c r="AH9758" s="439"/>
      <c r="AI9758" s="439"/>
      <c r="AJ9758" s="439"/>
    </row>
    <row r="9759" spans="29:36" x14ac:dyDescent="0.25">
      <c r="AC9759" s="439"/>
      <c r="AD9759" s="439"/>
      <c r="AE9759" s="439"/>
      <c r="AF9759" s="439"/>
      <c r="AG9759" s="439"/>
      <c r="AH9759" s="439"/>
      <c r="AI9759" s="439"/>
      <c r="AJ9759" s="439"/>
    </row>
    <row r="9760" spans="29:36" x14ac:dyDescent="0.25">
      <c r="AC9760" s="439"/>
      <c r="AD9760" s="439"/>
      <c r="AE9760" s="439"/>
      <c r="AF9760" s="439"/>
      <c r="AG9760" s="439"/>
      <c r="AH9760" s="439"/>
      <c r="AI9760" s="439"/>
      <c r="AJ9760" s="439"/>
    </row>
    <row r="9761" spans="29:36" x14ac:dyDescent="0.25">
      <c r="AC9761" s="439"/>
      <c r="AD9761" s="439"/>
      <c r="AE9761" s="439"/>
      <c r="AF9761" s="439"/>
      <c r="AG9761" s="439"/>
      <c r="AH9761" s="439"/>
      <c r="AI9761" s="439"/>
      <c r="AJ9761" s="439"/>
    </row>
    <row r="9762" spans="29:36" x14ac:dyDescent="0.25">
      <c r="AC9762" s="439"/>
      <c r="AD9762" s="439"/>
      <c r="AE9762" s="439"/>
      <c r="AF9762" s="439"/>
      <c r="AG9762" s="439"/>
      <c r="AH9762" s="439"/>
      <c r="AI9762" s="439"/>
      <c r="AJ9762" s="439"/>
    </row>
    <row r="9763" spans="29:36" x14ac:dyDescent="0.25">
      <c r="AC9763" s="439"/>
      <c r="AD9763" s="439"/>
      <c r="AE9763" s="439"/>
      <c r="AF9763" s="439"/>
      <c r="AG9763" s="439"/>
      <c r="AH9763" s="439"/>
      <c r="AI9763" s="439"/>
      <c r="AJ9763" s="439"/>
    </row>
    <row r="9764" spans="29:36" x14ac:dyDescent="0.25">
      <c r="AC9764" s="439"/>
      <c r="AD9764" s="439"/>
      <c r="AE9764" s="439"/>
      <c r="AF9764" s="439"/>
      <c r="AG9764" s="439"/>
      <c r="AH9764" s="439"/>
      <c r="AI9764" s="439"/>
      <c r="AJ9764" s="439"/>
    </row>
    <row r="9765" spans="29:36" x14ac:dyDescent="0.25">
      <c r="AC9765" s="439"/>
      <c r="AD9765" s="439"/>
      <c r="AE9765" s="439"/>
      <c r="AF9765" s="439"/>
      <c r="AG9765" s="439"/>
      <c r="AH9765" s="439"/>
      <c r="AI9765" s="439"/>
      <c r="AJ9765" s="439"/>
    </row>
    <row r="9766" spans="29:36" x14ac:dyDescent="0.25">
      <c r="AC9766" s="439"/>
      <c r="AD9766" s="439"/>
      <c r="AE9766" s="439"/>
      <c r="AF9766" s="439"/>
      <c r="AG9766" s="439"/>
      <c r="AH9766" s="439"/>
      <c r="AI9766" s="439"/>
      <c r="AJ9766" s="439"/>
    </row>
    <row r="9767" spans="29:36" x14ac:dyDescent="0.25">
      <c r="AC9767" s="439"/>
      <c r="AD9767" s="439"/>
      <c r="AE9767" s="439"/>
      <c r="AF9767" s="439"/>
      <c r="AG9767" s="439"/>
      <c r="AH9767" s="439"/>
      <c r="AI9767" s="439"/>
      <c r="AJ9767" s="439"/>
    </row>
    <row r="9768" spans="29:36" x14ac:dyDescent="0.25">
      <c r="AC9768" s="439"/>
      <c r="AD9768" s="439"/>
      <c r="AE9768" s="439"/>
      <c r="AF9768" s="439"/>
      <c r="AG9768" s="439"/>
      <c r="AH9768" s="439"/>
      <c r="AI9768" s="439"/>
      <c r="AJ9768" s="439"/>
    </row>
    <row r="9769" spans="29:36" x14ac:dyDescent="0.25">
      <c r="AC9769" s="439"/>
      <c r="AD9769" s="439"/>
      <c r="AE9769" s="439"/>
      <c r="AF9769" s="439"/>
      <c r="AG9769" s="439"/>
      <c r="AH9769" s="439"/>
      <c r="AI9769" s="439"/>
      <c r="AJ9769" s="439"/>
    </row>
    <row r="9770" spans="29:36" x14ac:dyDescent="0.25">
      <c r="AC9770" s="439"/>
      <c r="AD9770" s="439"/>
      <c r="AE9770" s="439"/>
      <c r="AF9770" s="439"/>
      <c r="AG9770" s="439"/>
      <c r="AH9770" s="439"/>
      <c r="AI9770" s="439"/>
      <c r="AJ9770" s="439"/>
    </row>
    <row r="9771" spans="29:36" x14ac:dyDescent="0.25">
      <c r="AC9771" s="439"/>
      <c r="AD9771" s="439"/>
      <c r="AE9771" s="439"/>
      <c r="AF9771" s="439"/>
      <c r="AG9771" s="439"/>
      <c r="AH9771" s="439"/>
      <c r="AI9771" s="439"/>
      <c r="AJ9771" s="439"/>
    </row>
    <row r="9772" spans="29:36" x14ac:dyDescent="0.25">
      <c r="AC9772" s="439"/>
      <c r="AD9772" s="439"/>
      <c r="AE9772" s="439"/>
      <c r="AF9772" s="439"/>
      <c r="AG9772" s="439"/>
      <c r="AH9772" s="439"/>
      <c r="AI9772" s="439"/>
      <c r="AJ9772" s="439"/>
    </row>
    <row r="9773" spans="29:36" x14ac:dyDescent="0.25">
      <c r="AC9773" s="439"/>
      <c r="AD9773" s="439"/>
      <c r="AE9773" s="439"/>
      <c r="AF9773" s="439"/>
      <c r="AG9773" s="439"/>
      <c r="AH9773" s="439"/>
      <c r="AI9773" s="439"/>
      <c r="AJ9773" s="439"/>
    </row>
    <row r="9774" spans="29:36" x14ac:dyDescent="0.25">
      <c r="AC9774" s="439"/>
      <c r="AD9774" s="439"/>
      <c r="AE9774" s="439"/>
      <c r="AF9774" s="439"/>
      <c r="AG9774" s="439"/>
      <c r="AH9774" s="439"/>
      <c r="AI9774" s="439"/>
      <c r="AJ9774" s="439"/>
    </row>
    <row r="9775" spans="29:36" x14ac:dyDescent="0.25">
      <c r="AC9775" s="439"/>
      <c r="AD9775" s="439"/>
      <c r="AE9775" s="439"/>
      <c r="AF9775" s="439"/>
      <c r="AG9775" s="439"/>
      <c r="AH9775" s="439"/>
      <c r="AI9775" s="439"/>
      <c r="AJ9775" s="439"/>
    </row>
    <row r="9776" spans="29:36" x14ac:dyDescent="0.25">
      <c r="AC9776" s="439"/>
      <c r="AD9776" s="439"/>
      <c r="AE9776" s="439"/>
      <c r="AF9776" s="439"/>
      <c r="AG9776" s="439"/>
      <c r="AH9776" s="439"/>
      <c r="AI9776" s="439"/>
      <c r="AJ9776" s="439"/>
    </row>
    <row r="9777" spans="29:36" x14ac:dyDescent="0.25">
      <c r="AC9777" s="439"/>
      <c r="AD9777" s="439"/>
      <c r="AE9777" s="439"/>
      <c r="AF9777" s="439"/>
      <c r="AG9777" s="439"/>
      <c r="AH9777" s="439"/>
      <c r="AI9777" s="439"/>
      <c r="AJ9777" s="439"/>
    </row>
    <row r="9778" spans="29:36" x14ac:dyDescent="0.25">
      <c r="AC9778" s="439"/>
      <c r="AD9778" s="439"/>
      <c r="AE9778" s="439"/>
      <c r="AF9778" s="439"/>
      <c r="AG9778" s="439"/>
      <c r="AH9778" s="439"/>
      <c r="AI9778" s="439"/>
      <c r="AJ9778" s="439"/>
    </row>
    <row r="9779" spans="29:36" x14ac:dyDescent="0.25">
      <c r="AC9779" s="439"/>
      <c r="AD9779" s="439"/>
      <c r="AE9779" s="439"/>
      <c r="AF9779" s="439"/>
      <c r="AG9779" s="439"/>
      <c r="AH9779" s="439"/>
      <c r="AI9779" s="439"/>
      <c r="AJ9779" s="439"/>
    </row>
    <row r="9780" spans="29:36" x14ac:dyDescent="0.25">
      <c r="AC9780" s="439"/>
      <c r="AD9780" s="439"/>
      <c r="AE9780" s="439"/>
      <c r="AF9780" s="439"/>
      <c r="AG9780" s="439"/>
      <c r="AH9780" s="439"/>
      <c r="AI9780" s="439"/>
      <c r="AJ9780" s="439"/>
    </row>
    <row r="9781" spans="29:36" x14ac:dyDescent="0.25">
      <c r="AC9781" s="439"/>
      <c r="AD9781" s="439"/>
      <c r="AE9781" s="439"/>
      <c r="AF9781" s="439"/>
      <c r="AG9781" s="439"/>
      <c r="AH9781" s="439"/>
      <c r="AI9781" s="439"/>
      <c r="AJ9781" s="439"/>
    </row>
    <row r="9782" spans="29:36" x14ac:dyDescent="0.25">
      <c r="AC9782" s="439"/>
      <c r="AD9782" s="439"/>
      <c r="AE9782" s="439"/>
      <c r="AF9782" s="439"/>
      <c r="AG9782" s="439"/>
      <c r="AH9782" s="439"/>
      <c r="AI9782" s="439"/>
      <c r="AJ9782" s="439"/>
    </row>
    <row r="9783" spans="29:36" x14ac:dyDescent="0.25">
      <c r="AC9783" s="439"/>
      <c r="AD9783" s="439"/>
      <c r="AE9783" s="439"/>
      <c r="AF9783" s="439"/>
      <c r="AG9783" s="439"/>
      <c r="AH9783" s="439"/>
      <c r="AI9783" s="439"/>
      <c r="AJ9783" s="439"/>
    </row>
    <row r="9784" spans="29:36" x14ac:dyDescent="0.25">
      <c r="AC9784" s="439"/>
      <c r="AD9784" s="439"/>
      <c r="AE9784" s="439"/>
      <c r="AF9784" s="439"/>
      <c r="AG9784" s="439"/>
      <c r="AH9784" s="439"/>
      <c r="AI9784" s="439"/>
      <c r="AJ9784" s="439"/>
    </row>
    <row r="9785" spans="29:36" x14ac:dyDescent="0.25">
      <c r="AC9785" s="439"/>
      <c r="AD9785" s="439"/>
      <c r="AE9785" s="439"/>
      <c r="AF9785" s="439"/>
      <c r="AG9785" s="439"/>
      <c r="AH9785" s="439"/>
      <c r="AI9785" s="439"/>
      <c r="AJ9785" s="439"/>
    </row>
    <row r="9786" spans="29:36" x14ac:dyDescent="0.25">
      <c r="AC9786" s="439"/>
      <c r="AD9786" s="439"/>
      <c r="AE9786" s="439"/>
      <c r="AF9786" s="439"/>
      <c r="AG9786" s="439"/>
      <c r="AH9786" s="439"/>
      <c r="AI9786" s="439"/>
      <c r="AJ9786" s="439"/>
    </row>
    <row r="9787" spans="29:36" x14ac:dyDescent="0.25">
      <c r="AC9787" s="439"/>
      <c r="AD9787" s="439"/>
      <c r="AE9787" s="439"/>
      <c r="AF9787" s="439"/>
      <c r="AG9787" s="439"/>
      <c r="AH9787" s="439"/>
      <c r="AI9787" s="439"/>
      <c r="AJ9787" s="439"/>
    </row>
    <row r="9788" spans="29:36" x14ac:dyDescent="0.25">
      <c r="AC9788" s="439"/>
      <c r="AD9788" s="439"/>
      <c r="AE9788" s="439"/>
      <c r="AF9788" s="439"/>
      <c r="AG9788" s="439"/>
      <c r="AH9788" s="439"/>
      <c r="AI9788" s="439"/>
      <c r="AJ9788" s="439"/>
    </row>
    <row r="9789" spans="29:36" x14ac:dyDescent="0.25">
      <c r="AC9789" s="439"/>
      <c r="AD9789" s="439"/>
      <c r="AE9789" s="439"/>
      <c r="AF9789" s="439"/>
      <c r="AG9789" s="439"/>
      <c r="AH9789" s="439"/>
      <c r="AI9789" s="439"/>
      <c r="AJ9789" s="439"/>
    </row>
    <row r="9790" spans="29:36" x14ac:dyDescent="0.25">
      <c r="AC9790" s="439"/>
      <c r="AD9790" s="439"/>
      <c r="AE9790" s="439"/>
      <c r="AF9790" s="439"/>
      <c r="AG9790" s="439"/>
      <c r="AH9790" s="439"/>
      <c r="AI9790" s="439"/>
      <c r="AJ9790" s="439"/>
    </row>
    <row r="9791" spans="29:36" x14ac:dyDescent="0.25">
      <c r="AC9791" s="439"/>
      <c r="AD9791" s="439"/>
      <c r="AE9791" s="439"/>
      <c r="AF9791" s="439"/>
      <c r="AG9791" s="439"/>
      <c r="AH9791" s="439"/>
      <c r="AI9791" s="439"/>
      <c r="AJ9791" s="439"/>
    </row>
    <row r="9792" spans="29:36" x14ac:dyDescent="0.25">
      <c r="AC9792" s="439"/>
      <c r="AD9792" s="439"/>
      <c r="AE9792" s="439"/>
      <c r="AF9792" s="439"/>
      <c r="AG9792" s="439"/>
      <c r="AH9792" s="439"/>
      <c r="AI9792" s="439"/>
      <c r="AJ9792" s="439"/>
    </row>
    <row r="9793" spans="29:36" x14ac:dyDescent="0.25">
      <c r="AC9793" s="439"/>
      <c r="AD9793" s="439"/>
      <c r="AE9793" s="439"/>
      <c r="AF9793" s="439"/>
      <c r="AG9793" s="439"/>
      <c r="AH9793" s="439"/>
      <c r="AI9793" s="439"/>
      <c r="AJ9793" s="439"/>
    </row>
    <row r="9794" spans="29:36" x14ac:dyDescent="0.25">
      <c r="AC9794" s="439"/>
      <c r="AD9794" s="439"/>
      <c r="AE9794" s="439"/>
      <c r="AF9794" s="439"/>
      <c r="AG9794" s="439"/>
      <c r="AH9794" s="439"/>
      <c r="AI9794" s="439"/>
      <c r="AJ9794" s="439"/>
    </row>
    <row r="9795" spans="29:36" x14ac:dyDescent="0.25">
      <c r="AC9795" s="439"/>
      <c r="AD9795" s="439"/>
      <c r="AE9795" s="439"/>
      <c r="AF9795" s="439"/>
      <c r="AG9795" s="439"/>
      <c r="AH9795" s="439"/>
      <c r="AI9795" s="439"/>
      <c r="AJ9795" s="439"/>
    </row>
    <row r="9796" spans="29:36" x14ac:dyDescent="0.25">
      <c r="AC9796" s="439"/>
      <c r="AD9796" s="439"/>
      <c r="AE9796" s="439"/>
      <c r="AF9796" s="439"/>
      <c r="AG9796" s="439"/>
      <c r="AH9796" s="439"/>
      <c r="AI9796" s="439"/>
      <c r="AJ9796" s="439"/>
    </row>
    <row r="9797" spans="29:36" x14ac:dyDescent="0.25">
      <c r="AC9797" s="439"/>
      <c r="AD9797" s="439"/>
      <c r="AE9797" s="439"/>
      <c r="AF9797" s="439"/>
      <c r="AG9797" s="439"/>
      <c r="AH9797" s="439"/>
      <c r="AI9797" s="439"/>
      <c r="AJ9797" s="439"/>
    </row>
    <row r="9798" spans="29:36" x14ac:dyDescent="0.25">
      <c r="AC9798" s="439"/>
      <c r="AD9798" s="439"/>
      <c r="AE9798" s="439"/>
      <c r="AF9798" s="439"/>
      <c r="AG9798" s="439"/>
      <c r="AH9798" s="439"/>
      <c r="AI9798" s="439"/>
      <c r="AJ9798" s="439"/>
    </row>
    <row r="9799" spans="29:36" x14ac:dyDescent="0.25">
      <c r="AC9799" s="439"/>
      <c r="AD9799" s="439"/>
      <c r="AE9799" s="439"/>
      <c r="AF9799" s="439"/>
      <c r="AG9799" s="439"/>
      <c r="AH9799" s="439"/>
      <c r="AI9799" s="439"/>
      <c r="AJ9799" s="439"/>
    </row>
    <row r="9800" spans="29:36" x14ac:dyDescent="0.25">
      <c r="AC9800" s="439"/>
      <c r="AD9800" s="439"/>
      <c r="AE9800" s="439"/>
      <c r="AF9800" s="439"/>
      <c r="AG9800" s="439"/>
      <c r="AH9800" s="439"/>
      <c r="AI9800" s="439"/>
      <c r="AJ9800" s="439"/>
    </row>
    <row r="9801" spans="29:36" x14ac:dyDescent="0.25">
      <c r="AC9801" s="439"/>
      <c r="AD9801" s="439"/>
      <c r="AE9801" s="439"/>
      <c r="AF9801" s="439"/>
      <c r="AG9801" s="439"/>
      <c r="AH9801" s="439"/>
      <c r="AI9801" s="439"/>
      <c r="AJ9801" s="439"/>
    </row>
    <row r="9802" spans="29:36" x14ac:dyDescent="0.25">
      <c r="AC9802" s="439"/>
      <c r="AD9802" s="439"/>
      <c r="AE9802" s="439"/>
      <c r="AF9802" s="439"/>
      <c r="AG9802" s="439"/>
      <c r="AH9802" s="439"/>
      <c r="AI9802" s="439"/>
      <c r="AJ9802" s="439"/>
    </row>
    <row r="9803" spans="29:36" x14ac:dyDescent="0.25">
      <c r="AC9803" s="439"/>
      <c r="AD9803" s="439"/>
      <c r="AE9803" s="439"/>
      <c r="AF9803" s="439"/>
      <c r="AG9803" s="439"/>
      <c r="AH9803" s="439"/>
      <c r="AI9803" s="439"/>
      <c r="AJ9803" s="439"/>
    </row>
    <row r="9804" spans="29:36" x14ac:dyDescent="0.25">
      <c r="AC9804" s="439"/>
      <c r="AD9804" s="439"/>
      <c r="AE9804" s="439"/>
      <c r="AF9804" s="439"/>
      <c r="AG9804" s="439"/>
      <c r="AH9804" s="439"/>
      <c r="AI9804" s="439"/>
      <c r="AJ9804" s="439"/>
    </row>
    <row r="9805" spans="29:36" x14ac:dyDescent="0.25">
      <c r="AC9805" s="439"/>
      <c r="AD9805" s="439"/>
      <c r="AE9805" s="439"/>
      <c r="AF9805" s="439"/>
      <c r="AG9805" s="439"/>
      <c r="AH9805" s="439"/>
      <c r="AI9805" s="439"/>
      <c r="AJ9805" s="439"/>
    </row>
    <row r="9806" spans="29:36" x14ac:dyDescent="0.25">
      <c r="AC9806" s="439"/>
      <c r="AD9806" s="439"/>
      <c r="AE9806" s="439"/>
      <c r="AF9806" s="439"/>
      <c r="AG9806" s="439"/>
      <c r="AH9806" s="439"/>
      <c r="AI9806" s="439"/>
      <c r="AJ9806" s="439"/>
    </row>
    <row r="9807" spans="29:36" x14ac:dyDescent="0.25">
      <c r="AC9807" s="439"/>
      <c r="AD9807" s="439"/>
      <c r="AE9807" s="439"/>
      <c r="AF9807" s="439"/>
      <c r="AG9807" s="439"/>
      <c r="AH9807" s="439"/>
      <c r="AI9807" s="439"/>
      <c r="AJ9807" s="439"/>
    </row>
    <row r="9808" spans="29:36" x14ac:dyDescent="0.25">
      <c r="AC9808" s="439"/>
      <c r="AD9808" s="439"/>
      <c r="AE9808" s="439"/>
      <c r="AF9808" s="439"/>
      <c r="AG9808" s="439"/>
      <c r="AH9808" s="439"/>
      <c r="AI9808" s="439"/>
      <c r="AJ9808" s="439"/>
    </row>
    <row r="9809" spans="29:36" x14ac:dyDescent="0.25">
      <c r="AC9809" s="439"/>
      <c r="AD9809" s="439"/>
      <c r="AE9809" s="439"/>
      <c r="AF9809" s="439"/>
      <c r="AG9809" s="439"/>
      <c r="AH9809" s="439"/>
      <c r="AI9809" s="439"/>
      <c r="AJ9809" s="439"/>
    </row>
    <row r="9810" spans="29:36" x14ac:dyDescent="0.25">
      <c r="AC9810" s="439"/>
      <c r="AD9810" s="439"/>
      <c r="AE9810" s="439"/>
      <c r="AF9810" s="439"/>
      <c r="AG9810" s="439"/>
      <c r="AH9810" s="439"/>
      <c r="AI9810" s="439"/>
      <c r="AJ9810" s="439"/>
    </row>
    <row r="9811" spans="29:36" x14ac:dyDescent="0.25">
      <c r="AC9811" s="439"/>
      <c r="AD9811" s="439"/>
      <c r="AE9811" s="439"/>
      <c r="AF9811" s="439"/>
      <c r="AG9811" s="439"/>
      <c r="AH9811" s="439"/>
      <c r="AI9811" s="439"/>
      <c r="AJ9811" s="439"/>
    </row>
    <row r="9812" spans="29:36" x14ac:dyDescent="0.25">
      <c r="AC9812" s="439"/>
      <c r="AD9812" s="439"/>
      <c r="AE9812" s="439"/>
      <c r="AF9812" s="439"/>
      <c r="AG9812" s="439"/>
      <c r="AH9812" s="439"/>
      <c r="AI9812" s="439"/>
      <c r="AJ9812" s="439"/>
    </row>
    <row r="9813" spans="29:36" x14ac:dyDescent="0.25">
      <c r="AC9813" s="439"/>
      <c r="AD9813" s="439"/>
      <c r="AE9813" s="439"/>
      <c r="AF9813" s="439"/>
      <c r="AG9813" s="439"/>
      <c r="AH9813" s="439"/>
      <c r="AI9813" s="439"/>
      <c r="AJ9813" s="439"/>
    </row>
    <row r="9814" spans="29:36" x14ac:dyDescent="0.25">
      <c r="AC9814" s="439"/>
      <c r="AD9814" s="439"/>
      <c r="AE9814" s="439"/>
      <c r="AF9814" s="439"/>
      <c r="AG9814" s="439"/>
      <c r="AH9814" s="439"/>
      <c r="AI9814" s="439"/>
      <c r="AJ9814" s="439"/>
    </row>
    <row r="9815" spans="29:36" x14ac:dyDescent="0.25">
      <c r="AC9815" s="439"/>
      <c r="AD9815" s="439"/>
      <c r="AE9815" s="439"/>
      <c r="AF9815" s="439"/>
      <c r="AG9815" s="439"/>
      <c r="AH9815" s="439"/>
      <c r="AI9815" s="439"/>
      <c r="AJ9815" s="439"/>
    </row>
    <row r="9816" spans="29:36" x14ac:dyDescent="0.25">
      <c r="AC9816" s="439"/>
      <c r="AD9816" s="439"/>
      <c r="AE9816" s="439"/>
      <c r="AF9816" s="439"/>
      <c r="AG9816" s="439"/>
      <c r="AH9816" s="439"/>
      <c r="AI9816" s="439"/>
      <c r="AJ9816" s="439"/>
    </row>
    <row r="9817" spans="29:36" x14ac:dyDescent="0.25">
      <c r="AC9817" s="439"/>
      <c r="AD9817" s="439"/>
      <c r="AE9817" s="439"/>
      <c r="AF9817" s="439"/>
      <c r="AG9817" s="439"/>
      <c r="AH9817" s="439"/>
      <c r="AI9817" s="439"/>
      <c r="AJ9817" s="439"/>
    </row>
    <row r="9818" spans="29:36" x14ac:dyDescent="0.25">
      <c r="AC9818" s="439"/>
      <c r="AD9818" s="439"/>
      <c r="AE9818" s="439"/>
      <c r="AF9818" s="439"/>
      <c r="AG9818" s="439"/>
      <c r="AH9818" s="439"/>
      <c r="AI9818" s="439"/>
      <c r="AJ9818" s="439"/>
    </row>
    <row r="9819" spans="29:36" x14ac:dyDescent="0.25">
      <c r="AC9819" s="439"/>
      <c r="AD9819" s="439"/>
      <c r="AE9819" s="439"/>
      <c r="AF9819" s="439"/>
      <c r="AG9819" s="439"/>
      <c r="AH9819" s="439"/>
      <c r="AI9819" s="439"/>
      <c r="AJ9819" s="439"/>
    </row>
    <row r="9820" spans="29:36" x14ac:dyDescent="0.25">
      <c r="AC9820" s="439"/>
      <c r="AD9820" s="439"/>
      <c r="AE9820" s="439"/>
      <c r="AF9820" s="439"/>
      <c r="AG9820" s="439"/>
      <c r="AH9820" s="439"/>
      <c r="AI9820" s="439"/>
      <c r="AJ9820" s="439"/>
    </row>
    <row r="9821" spans="29:36" x14ac:dyDescent="0.25">
      <c r="AC9821" s="439"/>
      <c r="AD9821" s="439"/>
      <c r="AE9821" s="439"/>
      <c r="AF9821" s="439"/>
      <c r="AG9821" s="439"/>
      <c r="AH9821" s="439"/>
      <c r="AI9821" s="439"/>
      <c r="AJ9821" s="439"/>
    </row>
    <row r="9822" spans="29:36" x14ac:dyDescent="0.25">
      <c r="AC9822" s="439"/>
      <c r="AD9822" s="439"/>
      <c r="AE9822" s="439"/>
      <c r="AF9822" s="439"/>
      <c r="AG9822" s="439"/>
      <c r="AH9822" s="439"/>
      <c r="AI9822" s="439"/>
      <c r="AJ9822" s="439"/>
    </row>
    <row r="9823" spans="29:36" x14ac:dyDescent="0.25">
      <c r="AC9823" s="439"/>
      <c r="AD9823" s="439"/>
      <c r="AE9823" s="439"/>
      <c r="AF9823" s="439"/>
      <c r="AG9823" s="439"/>
      <c r="AH9823" s="439"/>
      <c r="AI9823" s="439"/>
      <c r="AJ9823" s="439"/>
    </row>
    <row r="9824" spans="29:36" x14ac:dyDescent="0.25">
      <c r="AC9824" s="439"/>
      <c r="AD9824" s="439"/>
      <c r="AE9824" s="439"/>
      <c r="AF9824" s="439"/>
      <c r="AG9824" s="439"/>
      <c r="AH9824" s="439"/>
      <c r="AI9824" s="439"/>
      <c r="AJ9824" s="439"/>
    </row>
    <row r="9825" spans="29:36" x14ac:dyDescent="0.25">
      <c r="AC9825" s="439"/>
      <c r="AD9825" s="439"/>
      <c r="AE9825" s="439"/>
      <c r="AF9825" s="439"/>
      <c r="AG9825" s="439"/>
      <c r="AH9825" s="439"/>
      <c r="AI9825" s="439"/>
      <c r="AJ9825" s="439"/>
    </row>
    <row r="9826" spans="29:36" x14ac:dyDescent="0.25">
      <c r="AC9826" s="439"/>
      <c r="AD9826" s="439"/>
      <c r="AE9826" s="439"/>
      <c r="AF9826" s="439"/>
      <c r="AG9826" s="439"/>
      <c r="AH9826" s="439"/>
      <c r="AI9826" s="439"/>
      <c r="AJ9826" s="439"/>
    </row>
    <row r="9827" spans="29:36" x14ac:dyDescent="0.25">
      <c r="AC9827" s="439"/>
      <c r="AD9827" s="439"/>
      <c r="AE9827" s="439"/>
      <c r="AF9827" s="439"/>
      <c r="AG9827" s="439"/>
      <c r="AH9827" s="439"/>
      <c r="AI9827" s="439"/>
      <c r="AJ9827" s="439"/>
    </row>
    <row r="9828" spans="29:36" x14ac:dyDescent="0.25">
      <c r="AC9828" s="439"/>
      <c r="AD9828" s="439"/>
      <c r="AE9828" s="439"/>
      <c r="AF9828" s="439"/>
      <c r="AG9828" s="439"/>
      <c r="AH9828" s="439"/>
      <c r="AI9828" s="439"/>
      <c r="AJ9828" s="439"/>
    </row>
    <row r="9829" spans="29:36" x14ac:dyDescent="0.25">
      <c r="AC9829" s="439"/>
      <c r="AD9829" s="439"/>
      <c r="AE9829" s="439"/>
      <c r="AF9829" s="439"/>
      <c r="AG9829" s="439"/>
      <c r="AH9829" s="439"/>
      <c r="AI9829" s="439"/>
      <c r="AJ9829" s="439"/>
    </row>
    <row r="9830" spans="29:36" x14ac:dyDescent="0.25">
      <c r="AC9830" s="439"/>
      <c r="AD9830" s="439"/>
      <c r="AE9830" s="439"/>
      <c r="AF9830" s="439"/>
      <c r="AG9830" s="439"/>
      <c r="AH9830" s="439"/>
      <c r="AI9830" s="439"/>
      <c r="AJ9830" s="439"/>
    </row>
    <row r="9831" spans="29:36" x14ac:dyDescent="0.25">
      <c r="AC9831" s="439"/>
      <c r="AD9831" s="439"/>
      <c r="AE9831" s="439"/>
      <c r="AF9831" s="439"/>
      <c r="AG9831" s="439"/>
      <c r="AH9831" s="439"/>
      <c r="AI9831" s="439"/>
      <c r="AJ9831" s="439"/>
    </row>
    <row r="9832" spans="29:36" x14ac:dyDescent="0.25">
      <c r="AC9832" s="439"/>
      <c r="AD9832" s="439"/>
      <c r="AE9832" s="439"/>
      <c r="AF9832" s="439"/>
      <c r="AG9832" s="439"/>
      <c r="AH9832" s="439"/>
      <c r="AI9832" s="439"/>
      <c r="AJ9832" s="439"/>
    </row>
    <row r="9833" spans="29:36" x14ac:dyDescent="0.25">
      <c r="AC9833" s="439"/>
      <c r="AD9833" s="439"/>
      <c r="AE9833" s="439"/>
      <c r="AF9833" s="439"/>
      <c r="AG9833" s="439"/>
      <c r="AH9833" s="439"/>
      <c r="AI9833" s="439"/>
      <c r="AJ9833" s="439"/>
    </row>
    <row r="9834" spans="29:36" x14ac:dyDescent="0.25">
      <c r="AC9834" s="439"/>
      <c r="AD9834" s="439"/>
      <c r="AE9834" s="439"/>
      <c r="AF9834" s="439"/>
      <c r="AG9834" s="439"/>
      <c r="AH9834" s="439"/>
      <c r="AI9834" s="439"/>
      <c r="AJ9834" s="439"/>
    </row>
    <row r="9835" spans="29:36" x14ac:dyDescent="0.25">
      <c r="AC9835" s="439"/>
      <c r="AD9835" s="439"/>
      <c r="AE9835" s="439"/>
      <c r="AF9835" s="439"/>
      <c r="AG9835" s="439"/>
      <c r="AH9835" s="439"/>
      <c r="AI9835" s="439"/>
      <c r="AJ9835" s="439"/>
    </row>
    <row r="9836" spans="29:36" x14ac:dyDescent="0.25">
      <c r="AC9836" s="439"/>
      <c r="AD9836" s="439"/>
      <c r="AE9836" s="439"/>
      <c r="AF9836" s="439"/>
      <c r="AG9836" s="439"/>
      <c r="AH9836" s="439"/>
      <c r="AI9836" s="439"/>
      <c r="AJ9836" s="439"/>
    </row>
    <row r="9837" spans="29:36" x14ac:dyDescent="0.25">
      <c r="AC9837" s="439"/>
      <c r="AD9837" s="439"/>
      <c r="AE9837" s="439"/>
      <c r="AF9837" s="439"/>
      <c r="AG9837" s="439"/>
      <c r="AH9837" s="439"/>
      <c r="AI9837" s="439"/>
      <c r="AJ9837" s="439"/>
    </row>
    <row r="9838" spans="29:36" x14ac:dyDescent="0.25">
      <c r="AC9838" s="439"/>
      <c r="AD9838" s="439"/>
      <c r="AE9838" s="439"/>
      <c r="AF9838" s="439"/>
      <c r="AG9838" s="439"/>
      <c r="AH9838" s="439"/>
      <c r="AI9838" s="439"/>
      <c r="AJ9838" s="439"/>
    </row>
    <row r="9839" spans="29:36" x14ac:dyDescent="0.25">
      <c r="AC9839" s="439"/>
      <c r="AD9839" s="439"/>
      <c r="AE9839" s="439"/>
      <c r="AF9839" s="439"/>
      <c r="AG9839" s="439"/>
      <c r="AH9839" s="439"/>
      <c r="AI9839" s="439"/>
      <c r="AJ9839" s="439"/>
    </row>
    <row r="9840" spans="29:36" x14ac:dyDescent="0.25">
      <c r="AC9840" s="439"/>
      <c r="AD9840" s="439"/>
      <c r="AE9840" s="439"/>
      <c r="AF9840" s="439"/>
      <c r="AG9840" s="439"/>
      <c r="AH9840" s="439"/>
      <c r="AI9840" s="439"/>
      <c r="AJ9840" s="439"/>
    </row>
    <row r="9841" spans="29:36" x14ac:dyDescent="0.25">
      <c r="AC9841" s="439"/>
      <c r="AD9841" s="439"/>
      <c r="AE9841" s="439"/>
      <c r="AF9841" s="439"/>
      <c r="AG9841" s="439"/>
      <c r="AH9841" s="439"/>
      <c r="AI9841" s="439"/>
      <c r="AJ9841" s="439"/>
    </row>
    <row r="9842" spans="29:36" x14ac:dyDescent="0.25">
      <c r="AC9842" s="439"/>
      <c r="AD9842" s="439"/>
      <c r="AE9842" s="439"/>
      <c r="AF9842" s="439"/>
      <c r="AG9842" s="439"/>
      <c r="AH9842" s="439"/>
      <c r="AI9842" s="439"/>
      <c r="AJ9842" s="439"/>
    </row>
    <row r="9843" spans="29:36" x14ac:dyDescent="0.25">
      <c r="AC9843" s="439"/>
      <c r="AD9843" s="439"/>
      <c r="AE9843" s="439"/>
      <c r="AF9843" s="439"/>
      <c r="AG9843" s="439"/>
      <c r="AH9843" s="439"/>
      <c r="AI9843" s="439"/>
      <c r="AJ9843" s="439"/>
    </row>
    <row r="9844" spans="29:36" x14ac:dyDescent="0.25">
      <c r="AC9844" s="439"/>
      <c r="AD9844" s="439"/>
      <c r="AE9844" s="439"/>
      <c r="AF9844" s="439"/>
      <c r="AG9844" s="439"/>
      <c r="AH9844" s="439"/>
      <c r="AI9844" s="439"/>
      <c r="AJ9844" s="439"/>
    </row>
    <row r="9845" spans="29:36" x14ac:dyDescent="0.25">
      <c r="AC9845" s="439"/>
      <c r="AD9845" s="439"/>
      <c r="AE9845" s="439"/>
      <c r="AF9845" s="439"/>
      <c r="AG9845" s="439"/>
      <c r="AH9845" s="439"/>
      <c r="AI9845" s="439"/>
      <c r="AJ9845" s="439"/>
    </row>
    <row r="9846" spans="29:36" x14ac:dyDescent="0.25">
      <c r="AC9846" s="439"/>
      <c r="AD9846" s="439"/>
      <c r="AE9846" s="439"/>
      <c r="AF9846" s="439"/>
      <c r="AG9846" s="439"/>
      <c r="AH9846" s="439"/>
      <c r="AI9846" s="439"/>
      <c r="AJ9846" s="439"/>
    </row>
    <row r="9847" spans="29:36" x14ac:dyDescent="0.25">
      <c r="AC9847" s="439"/>
      <c r="AD9847" s="439"/>
      <c r="AE9847" s="439"/>
      <c r="AF9847" s="439"/>
      <c r="AG9847" s="439"/>
      <c r="AH9847" s="439"/>
      <c r="AI9847" s="439"/>
      <c r="AJ9847" s="439"/>
    </row>
    <row r="9848" spans="29:36" x14ac:dyDescent="0.25">
      <c r="AC9848" s="439"/>
      <c r="AD9848" s="439"/>
      <c r="AE9848" s="439"/>
      <c r="AF9848" s="439"/>
      <c r="AG9848" s="439"/>
      <c r="AH9848" s="439"/>
      <c r="AI9848" s="439"/>
      <c r="AJ9848" s="439"/>
    </row>
    <row r="9849" spans="29:36" x14ac:dyDescent="0.25">
      <c r="AC9849" s="439"/>
      <c r="AD9849" s="439"/>
      <c r="AE9849" s="439"/>
      <c r="AF9849" s="439"/>
      <c r="AG9849" s="439"/>
      <c r="AH9849" s="439"/>
      <c r="AI9849" s="439"/>
      <c r="AJ9849" s="439"/>
    </row>
    <row r="9850" spans="29:36" x14ac:dyDescent="0.25">
      <c r="AC9850" s="439"/>
      <c r="AD9850" s="439"/>
      <c r="AE9850" s="439"/>
      <c r="AF9850" s="439"/>
      <c r="AG9850" s="439"/>
      <c r="AH9850" s="439"/>
      <c r="AI9850" s="439"/>
      <c r="AJ9850" s="439"/>
    </row>
    <row r="9851" spans="29:36" x14ac:dyDescent="0.25">
      <c r="AC9851" s="439"/>
      <c r="AD9851" s="439"/>
      <c r="AE9851" s="439"/>
      <c r="AF9851" s="439"/>
      <c r="AG9851" s="439"/>
      <c r="AH9851" s="439"/>
      <c r="AI9851" s="439"/>
      <c r="AJ9851" s="439"/>
    </row>
    <row r="9852" spans="29:36" x14ac:dyDescent="0.25">
      <c r="AC9852" s="439"/>
      <c r="AD9852" s="439"/>
      <c r="AE9852" s="439"/>
      <c r="AF9852" s="439"/>
      <c r="AG9852" s="439"/>
      <c r="AH9852" s="439"/>
      <c r="AI9852" s="439"/>
      <c r="AJ9852" s="439"/>
    </row>
    <row r="9853" spans="29:36" x14ac:dyDescent="0.25">
      <c r="AC9853" s="439"/>
      <c r="AD9853" s="439"/>
      <c r="AE9853" s="439"/>
      <c r="AF9853" s="439"/>
      <c r="AG9853" s="439"/>
      <c r="AH9853" s="439"/>
      <c r="AI9853" s="439"/>
      <c r="AJ9853" s="439"/>
    </row>
    <row r="9854" spans="29:36" x14ac:dyDescent="0.25">
      <c r="AC9854" s="439"/>
      <c r="AD9854" s="439"/>
      <c r="AE9854" s="439"/>
      <c r="AF9854" s="439"/>
      <c r="AG9854" s="439"/>
      <c r="AH9854" s="439"/>
      <c r="AI9854" s="439"/>
      <c r="AJ9854" s="439"/>
    </row>
    <row r="9855" spans="29:36" x14ac:dyDescent="0.25">
      <c r="AC9855" s="439"/>
      <c r="AD9855" s="439"/>
      <c r="AE9855" s="439"/>
      <c r="AF9855" s="439"/>
      <c r="AG9855" s="439"/>
      <c r="AH9855" s="439"/>
      <c r="AI9855" s="439"/>
      <c r="AJ9855" s="439"/>
    </row>
    <row r="9856" spans="29:36" x14ac:dyDescent="0.25">
      <c r="AC9856" s="439"/>
      <c r="AD9856" s="439"/>
      <c r="AE9856" s="439"/>
      <c r="AF9856" s="439"/>
      <c r="AG9856" s="439"/>
      <c r="AH9856" s="439"/>
      <c r="AI9856" s="439"/>
      <c r="AJ9856" s="439"/>
    </row>
    <row r="9857" spans="29:36" x14ac:dyDescent="0.25">
      <c r="AC9857" s="439"/>
      <c r="AD9857" s="439"/>
      <c r="AE9857" s="439"/>
      <c r="AF9857" s="439"/>
      <c r="AG9857" s="439"/>
      <c r="AH9857" s="439"/>
      <c r="AI9857" s="439"/>
      <c r="AJ9857" s="439"/>
    </row>
    <row r="9858" spans="29:36" x14ac:dyDescent="0.25">
      <c r="AC9858" s="439"/>
      <c r="AD9858" s="439"/>
      <c r="AE9858" s="439"/>
      <c r="AF9858" s="439"/>
      <c r="AG9858" s="439"/>
      <c r="AH9858" s="439"/>
      <c r="AI9858" s="439"/>
      <c r="AJ9858" s="439"/>
    </row>
    <row r="9859" spans="29:36" x14ac:dyDescent="0.25">
      <c r="AC9859" s="439"/>
      <c r="AD9859" s="439"/>
      <c r="AE9859" s="439"/>
      <c r="AF9859" s="439"/>
      <c r="AG9859" s="439"/>
      <c r="AH9859" s="439"/>
      <c r="AI9859" s="439"/>
      <c r="AJ9859" s="439"/>
    </row>
    <row r="9860" spans="29:36" x14ac:dyDescent="0.25">
      <c r="AC9860" s="439"/>
      <c r="AD9860" s="439"/>
      <c r="AE9860" s="439"/>
      <c r="AF9860" s="439"/>
      <c r="AG9860" s="439"/>
      <c r="AH9860" s="439"/>
      <c r="AI9860" s="439"/>
      <c r="AJ9860" s="439"/>
    </row>
    <row r="9861" spans="29:36" x14ac:dyDescent="0.25">
      <c r="AC9861" s="439"/>
      <c r="AD9861" s="439"/>
      <c r="AE9861" s="439"/>
      <c r="AF9861" s="439"/>
      <c r="AG9861" s="439"/>
      <c r="AH9861" s="439"/>
      <c r="AI9861" s="439"/>
      <c r="AJ9861" s="439"/>
    </row>
    <row r="9862" spans="29:36" x14ac:dyDescent="0.25">
      <c r="AC9862" s="439"/>
      <c r="AD9862" s="439"/>
      <c r="AE9862" s="439"/>
      <c r="AF9862" s="439"/>
      <c r="AG9862" s="439"/>
      <c r="AH9862" s="439"/>
      <c r="AI9862" s="439"/>
      <c r="AJ9862" s="439"/>
    </row>
    <row r="9863" spans="29:36" x14ac:dyDescent="0.25">
      <c r="AC9863" s="439"/>
      <c r="AD9863" s="439"/>
      <c r="AE9863" s="439"/>
      <c r="AF9863" s="439"/>
      <c r="AG9863" s="439"/>
      <c r="AH9863" s="439"/>
      <c r="AI9863" s="439"/>
      <c r="AJ9863" s="439"/>
    </row>
    <row r="9864" spans="29:36" x14ac:dyDescent="0.25">
      <c r="AC9864" s="439"/>
      <c r="AD9864" s="439"/>
      <c r="AE9864" s="439"/>
      <c r="AF9864" s="439"/>
      <c r="AG9864" s="439"/>
      <c r="AH9864" s="439"/>
      <c r="AI9864" s="439"/>
      <c r="AJ9864" s="439"/>
    </row>
    <row r="9865" spans="29:36" x14ac:dyDescent="0.25">
      <c r="AC9865" s="439"/>
      <c r="AD9865" s="439"/>
      <c r="AE9865" s="439"/>
      <c r="AF9865" s="439"/>
      <c r="AG9865" s="439"/>
      <c r="AH9865" s="439"/>
      <c r="AI9865" s="439"/>
      <c r="AJ9865" s="439"/>
    </row>
    <row r="9866" spans="29:36" x14ac:dyDescent="0.25">
      <c r="AC9866" s="439"/>
      <c r="AD9866" s="439"/>
      <c r="AE9866" s="439"/>
      <c r="AF9866" s="439"/>
      <c r="AG9866" s="439"/>
      <c r="AH9866" s="439"/>
      <c r="AI9866" s="439"/>
      <c r="AJ9866" s="439"/>
    </row>
    <row r="9867" spans="29:36" x14ac:dyDescent="0.25">
      <c r="AC9867" s="439"/>
      <c r="AD9867" s="439"/>
      <c r="AE9867" s="439"/>
      <c r="AF9867" s="439"/>
      <c r="AG9867" s="439"/>
      <c r="AH9867" s="439"/>
      <c r="AI9867" s="439"/>
      <c r="AJ9867" s="439"/>
    </row>
    <row r="9868" spans="29:36" x14ac:dyDescent="0.25">
      <c r="AC9868" s="439"/>
      <c r="AD9868" s="439"/>
      <c r="AE9868" s="439"/>
      <c r="AF9868" s="439"/>
      <c r="AG9868" s="439"/>
      <c r="AH9868" s="439"/>
      <c r="AI9868" s="439"/>
      <c r="AJ9868" s="439"/>
    </row>
    <row r="9869" spans="29:36" x14ac:dyDescent="0.25">
      <c r="AC9869" s="439"/>
      <c r="AD9869" s="439"/>
      <c r="AE9869" s="439"/>
      <c r="AF9869" s="439"/>
      <c r="AG9869" s="439"/>
      <c r="AH9869" s="439"/>
      <c r="AI9869" s="439"/>
      <c r="AJ9869" s="439"/>
    </row>
    <row r="9870" spans="29:36" x14ac:dyDescent="0.25">
      <c r="AC9870" s="439"/>
      <c r="AD9870" s="439"/>
      <c r="AE9870" s="439"/>
      <c r="AF9870" s="439"/>
      <c r="AG9870" s="439"/>
      <c r="AH9870" s="439"/>
      <c r="AI9870" s="439"/>
      <c r="AJ9870" s="439"/>
    </row>
    <row r="9871" spans="29:36" x14ac:dyDescent="0.25">
      <c r="AC9871" s="439"/>
      <c r="AD9871" s="439"/>
      <c r="AE9871" s="439"/>
      <c r="AF9871" s="439"/>
      <c r="AG9871" s="439"/>
      <c r="AH9871" s="439"/>
      <c r="AI9871" s="439"/>
      <c r="AJ9871" s="439"/>
    </row>
    <row r="9872" spans="29:36" x14ac:dyDescent="0.25">
      <c r="AC9872" s="439"/>
      <c r="AD9872" s="439"/>
      <c r="AE9872" s="439"/>
      <c r="AF9872" s="439"/>
      <c r="AG9872" s="439"/>
      <c r="AH9872" s="439"/>
      <c r="AI9872" s="439"/>
      <c r="AJ9872" s="439"/>
    </row>
    <row r="9873" spans="29:36" x14ac:dyDescent="0.25">
      <c r="AC9873" s="439"/>
      <c r="AD9873" s="439"/>
      <c r="AE9873" s="439"/>
      <c r="AF9873" s="439"/>
      <c r="AG9873" s="439"/>
      <c r="AH9873" s="439"/>
      <c r="AI9873" s="439"/>
      <c r="AJ9873" s="439"/>
    </row>
    <row r="9874" spans="29:36" x14ac:dyDescent="0.25">
      <c r="AC9874" s="439"/>
      <c r="AD9874" s="439"/>
      <c r="AE9874" s="439"/>
      <c r="AF9874" s="439"/>
      <c r="AG9874" s="439"/>
      <c r="AH9874" s="439"/>
      <c r="AI9874" s="439"/>
      <c r="AJ9874" s="439"/>
    </row>
    <row r="9875" spans="29:36" x14ac:dyDescent="0.25">
      <c r="AC9875" s="439"/>
      <c r="AD9875" s="439"/>
      <c r="AE9875" s="439"/>
      <c r="AF9875" s="439"/>
      <c r="AG9875" s="439"/>
      <c r="AH9875" s="439"/>
      <c r="AI9875" s="439"/>
      <c r="AJ9875" s="439"/>
    </row>
    <row r="9876" spans="29:36" x14ac:dyDescent="0.25">
      <c r="AC9876" s="439"/>
      <c r="AD9876" s="439"/>
      <c r="AE9876" s="439"/>
      <c r="AF9876" s="439"/>
      <c r="AG9876" s="439"/>
      <c r="AH9876" s="439"/>
      <c r="AI9876" s="439"/>
      <c r="AJ9876" s="439"/>
    </row>
    <row r="9877" spans="29:36" x14ac:dyDescent="0.25">
      <c r="AC9877" s="439"/>
      <c r="AD9877" s="439"/>
      <c r="AE9877" s="439"/>
      <c r="AF9877" s="439"/>
      <c r="AG9877" s="439"/>
      <c r="AH9877" s="439"/>
      <c r="AI9877" s="439"/>
      <c r="AJ9877" s="439"/>
    </row>
    <row r="9878" spans="29:36" x14ac:dyDescent="0.25">
      <c r="AC9878" s="439"/>
      <c r="AD9878" s="439"/>
      <c r="AE9878" s="439"/>
      <c r="AF9878" s="439"/>
      <c r="AG9878" s="439"/>
      <c r="AH9878" s="439"/>
      <c r="AI9878" s="439"/>
      <c r="AJ9878" s="439"/>
    </row>
    <row r="9879" spans="29:36" x14ac:dyDescent="0.25">
      <c r="AC9879" s="439"/>
      <c r="AD9879" s="439"/>
      <c r="AE9879" s="439"/>
      <c r="AF9879" s="439"/>
      <c r="AG9879" s="439"/>
      <c r="AH9879" s="439"/>
      <c r="AI9879" s="439"/>
      <c r="AJ9879" s="439"/>
    </row>
    <row r="9880" spans="29:36" x14ac:dyDescent="0.25">
      <c r="AC9880" s="439"/>
      <c r="AD9880" s="439"/>
      <c r="AE9880" s="439"/>
      <c r="AF9880" s="439"/>
      <c r="AG9880" s="439"/>
      <c r="AH9880" s="439"/>
      <c r="AI9880" s="439"/>
      <c r="AJ9880" s="439"/>
    </row>
    <row r="9881" spans="29:36" x14ac:dyDescent="0.25">
      <c r="AC9881" s="439"/>
      <c r="AD9881" s="439"/>
      <c r="AE9881" s="439"/>
      <c r="AF9881" s="439"/>
      <c r="AG9881" s="439"/>
      <c r="AH9881" s="439"/>
      <c r="AI9881" s="439"/>
      <c r="AJ9881" s="439"/>
    </row>
    <row r="9882" spans="29:36" x14ac:dyDescent="0.25">
      <c r="AC9882" s="439"/>
      <c r="AD9882" s="439"/>
      <c r="AE9882" s="439"/>
      <c r="AF9882" s="439"/>
      <c r="AG9882" s="439"/>
      <c r="AH9882" s="439"/>
      <c r="AI9882" s="439"/>
      <c r="AJ9882" s="439"/>
    </row>
    <row r="9883" spans="29:36" x14ac:dyDescent="0.25">
      <c r="AC9883" s="439"/>
      <c r="AD9883" s="439"/>
      <c r="AE9883" s="439"/>
      <c r="AF9883" s="439"/>
      <c r="AG9883" s="439"/>
      <c r="AH9883" s="439"/>
      <c r="AI9883" s="439"/>
      <c r="AJ9883" s="439"/>
    </row>
    <row r="9884" spans="29:36" x14ac:dyDescent="0.25">
      <c r="AC9884" s="439"/>
      <c r="AD9884" s="439"/>
      <c r="AE9884" s="439"/>
      <c r="AF9884" s="439"/>
      <c r="AG9884" s="439"/>
      <c r="AH9884" s="439"/>
      <c r="AI9884" s="439"/>
      <c r="AJ9884" s="439"/>
    </row>
    <row r="9885" spans="29:36" x14ac:dyDescent="0.25">
      <c r="AC9885" s="439"/>
      <c r="AD9885" s="439"/>
      <c r="AE9885" s="439"/>
      <c r="AF9885" s="439"/>
      <c r="AG9885" s="439"/>
      <c r="AH9885" s="439"/>
      <c r="AI9885" s="439"/>
      <c r="AJ9885" s="439"/>
    </row>
    <row r="9886" spans="29:36" x14ac:dyDescent="0.25">
      <c r="AC9886" s="439"/>
      <c r="AD9886" s="439"/>
      <c r="AE9886" s="439"/>
      <c r="AF9886" s="439"/>
      <c r="AG9886" s="439"/>
      <c r="AH9886" s="439"/>
      <c r="AI9886" s="439"/>
      <c r="AJ9886" s="439"/>
    </row>
    <row r="9887" spans="29:36" x14ac:dyDescent="0.25">
      <c r="AC9887" s="439"/>
      <c r="AD9887" s="439"/>
      <c r="AE9887" s="439"/>
      <c r="AF9887" s="439"/>
      <c r="AG9887" s="439"/>
      <c r="AH9887" s="439"/>
      <c r="AI9887" s="439"/>
      <c r="AJ9887" s="439"/>
    </row>
    <row r="9888" spans="29:36" x14ac:dyDescent="0.25">
      <c r="AC9888" s="439"/>
      <c r="AD9888" s="439"/>
      <c r="AE9888" s="439"/>
      <c r="AF9888" s="439"/>
      <c r="AG9888" s="439"/>
      <c r="AH9888" s="439"/>
      <c r="AI9888" s="439"/>
      <c r="AJ9888" s="439"/>
    </row>
    <row r="9889" spans="29:36" x14ac:dyDescent="0.25">
      <c r="AC9889" s="439"/>
      <c r="AD9889" s="439"/>
      <c r="AE9889" s="439"/>
      <c r="AF9889" s="439"/>
      <c r="AG9889" s="439"/>
      <c r="AH9889" s="439"/>
      <c r="AI9889" s="439"/>
      <c r="AJ9889" s="439"/>
    </row>
    <row r="9890" spans="29:36" x14ac:dyDescent="0.25">
      <c r="AC9890" s="439"/>
      <c r="AD9890" s="439"/>
      <c r="AE9890" s="439"/>
      <c r="AF9890" s="439"/>
      <c r="AG9890" s="439"/>
      <c r="AH9890" s="439"/>
      <c r="AI9890" s="439"/>
      <c r="AJ9890" s="439"/>
    </row>
    <row r="9891" spans="29:36" x14ac:dyDescent="0.25">
      <c r="AC9891" s="439"/>
      <c r="AD9891" s="439"/>
      <c r="AE9891" s="439"/>
      <c r="AF9891" s="439"/>
      <c r="AG9891" s="439"/>
      <c r="AH9891" s="439"/>
      <c r="AI9891" s="439"/>
      <c r="AJ9891" s="439"/>
    </row>
    <row r="9892" spans="29:36" x14ac:dyDescent="0.25">
      <c r="AC9892" s="439"/>
      <c r="AD9892" s="439"/>
      <c r="AE9892" s="439"/>
      <c r="AF9892" s="439"/>
      <c r="AG9892" s="439"/>
      <c r="AH9892" s="439"/>
      <c r="AI9892" s="439"/>
      <c r="AJ9892" s="439"/>
    </row>
    <row r="9893" spans="29:36" x14ac:dyDescent="0.25">
      <c r="AC9893" s="439"/>
      <c r="AD9893" s="439"/>
      <c r="AE9893" s="439"/>
      <c r="AF9893" s="439"/>
      <c r="AG9893" s="439"/>
      <c r="AH9893" s="439"/>
      <c r="AI9893" s="439"/>
      <c r="AJ9893" s="439"/>
    </row>
    <row r="9894" spans="29:36" x14ac:dyDescent="0.25">
      <c r="AC9894" s="439"/>
      <c r="AD9894" s="439"/>
      <c r="AE9894" s="439"/>
      <c r="AF9894" s="439"/>
      <c r="AG9894" s="439"/>
      <c r="AH9894" s="439"/>
      <c r="AI9894" s="439"/>
      <c r="AJ9894" s="439"/>
    </row>
    <row r="9895" spans="29:36" x14ac:dyDescent="0.25">
      <c r="AC9895" s="439"/>
      <c r="AD9895" s="439"/>
      <c r="AE9895" s="439"/>
      <c r="AF9895" s="439"/>
      <c r="AG9895" s="439"/>
      <c r="AH9895" s="439"/>
      <c r="AI9895" s="439"/>
      <c r="AJ9895" s="439"/>
    </row>
    <row r="9896" spans="29:36" x14ac:dyDescent="0.25">
      <c r="AC9896" s="439"/>
      <c r="AD9896" s="439"/>
      <c r="AE9896" s="439"/>
      <c r="AF9896" s="439"/>
      <c r="AG9896" s="439"/>
      <c r="AH9896" s="439"/>
      <c r="AI9896" s="439"/>
      <c r="AJ9896" s="439"/>
    </row>
    <row r="9897" spans="29:36" x14ac:dyDescent="0.25">
      <c r="AC9897" s="439"/>
      <c r="AD9897" s="439"/>
      <c r="AE9897" s="439"/>
      <c r="AF9897" s="439"/>
      <c r="AG9897" s="439"/>
      <c r="AH9897" s="439"/>
      <c r="AI9897" s="439"/>
      <c r="AJ9897" s="439"/>
    </row>
    <row r="9898" spans="29:36" x14ac:dyDescent="0.25">
      <c r="AC9898" s="439"/>
      <c r="AD9898" s="439"/>
      <c r="AE9898" s="439"/>
      <c r="AF9898" s="439"/>
      <c r="AG9898" s="439"/>
      <c r="AH9898" s="439"/>
      <c r="AI9898" s="439"/>
      <c r="AJ9898" s="439"/>
    </row>
    <row r="9899" spans="29:36" x14ac:dyDescent="0.25">
      <c r="AC9899" s="439"/>
      <c r="AD9899" s="439"/>
      <c r="AE9899" s="439"/>
      <c r="AF9899" s="439"/>
      <c r="AG9899" s="439"/>
      <c r="AH9899" s="439"/>
      <c r="AI9899" s="439"/>
      <c r="AJ9899" s="439"/>
    </row>
    <row r="9900" spans="29:36" x14ac:dyDescent="0.25">
      <c r="AC9900" s="439"/>
      <c r="AD9900" s="439"/>
      <c r="AE9900" s="439"/>
      <c r="AF9900" s="439"/>
      <c r="AG9900" s="439"/>
      <c r="AH9900" s="439"/>
      <c r="AI9900" s="439"/>
      <c r="AJ9900" s="439"/>
    </row>
    <row r="9901" spans="29:36" x14ac:dyDescent="0.25">
      <c r="AC9901" s="439"/>
      <c r="AD9901" s="439"/>
      <c r="AE9901" s="439"/>
      <c r="AF9901" s="439"/>
      <c r="AG9901" s="439"/>
      <c r="AH9901" s="439"/>
      <c r="AI9901" s="439"/>
      <c r="AJ9901" s="439"/>
    </row>
    <row r="9902" spans="29:36" x14ac:dyDescent="0.25">
      <c r="AC9902" s="439"/>
      <c r="AD9902" s="439"/>
      <c r="AE9902" s="439"/>
      <c r="AF9902" s="439"/>
      <c r="AG9902" s="439"/>
      <c r="AH9902" s="439"/>
      <c r="AI9902" s="439"/>
      <c r="AJ9902" s="439"/>
    </row>
    <row r="9903" spans="29:36" x14ac:dyDescent="0.25">
      <c r="AC9903" s="439"/>
      <c r="AD9903" s="439"/>
      <c r="AE9903" s="439"/>
      <c r="AF9903" s="439"/>
      <c r="AG9903" s="439"/>
      <c r="AH9903" s="439"/>
      <c r="AI9903" s="439"/>
      <c r="AJ9903" s="439"/>
    </row>
    <row r="9904" spans="29:36" x14ac:dyDescent="0.25">
      <c r="AC9904" s="439"/>
      <c r="AD9904" s="439"/>
      <c r="AE9904" s="439"/>
      <c r="AF9904" s="439"/>
      <c r="AG9904" s="439"/>
      <c r="AH9904" s="439"/>
      <c r="AI9904" s="439"/>
      <c r="AJ9904" s="439"/>
    </row>
    <row r="9905" spans="29:36" x14ac:dyDescent="0.25">
      <c r="AC9905" s="439"/>
      <c r="AD9905" s="439"/>
      <c r="AE9905" s="439"/>
      <c r="AF9905" s="439"/>
      <c r="AG9905" s="439"/>
      <c r="AH9905" s="439"/>
      <c r="AI9905" s="439"/>
      <c r="AJ9905" s="439"/>
    </row>
    <row r="9906" spans="29:36" x14ac:dyDescent="0.25">
      <c r="AC9906" s="439"/>
      <c r="AD9906" s="439"/>
      <c r="AE9906" s="439"/>
      <c r="AF9906" s="439"/>
      <c r="AG9906" s="439"/>
      <c r="AH9906" s="439"/>
      <c r="AI9906" s="439"/>
      <c r="AJ9906" s="439"/>
    </row>
    <row r="9907" spans="29:36" x14ac:dyDescent="0.25">
      <c r="AC9907" s="439"/>
      <c r="AD9907" s="439"/>
      <c r="AE9907" s="439"/>
      <c r="AF9907" s="439"/>
      <c r="AG9907" s="439"/>
      <c r="AH9907" s="439"/>
      <c r="AI9907" s="439"/>
      <c r="AJ9907" s="439"/>
    </row>
    <row r="9908" spans="29:36" x14ac:dyDescent="0.25">
      <c r="AC9908" s="439"/>
      <c r="AD9908" s="439"/>
      <c r="AE9908" s="439"/>
      <c r="AF9908" s="439"/>
      <c r="AG9908" s="439"/>
      <c r="AH9908" s="439"/>
      <c r="AI9908" s="439"/>
      <c r="AJ9908" s="439"/>
    </row>
    <row r="9909" spans="29:36" x14ac:dyDescent="0.25">
      <c r="AC9909" s="439"/>
      <c r="AD9909" s="439"/>
      <c r="AE9909" s="439"/>
      <c r="AF9909" s="439"/>
      <c r="AG9909" s="439"/>
      <c r="AH9909" s="439"/>
      <c r="AI9909" s="439"/>
      <c r="AJ9909" s="439"/>
    </row>
    <row r="9910" spans="29:36" x14ac:dyDescent="0.25">
      <c r="AC9910" s="439"/>
      <c r="AD9910" s="439"/>
      <c r="AE9910" s="439"/>
      <c r="AF9910" s="439"/>
      <c r="AG9910" s="439"/>
      <c r="AH9910" s="439"/>
      <c r="AI9910" s="439"/>
      <c r="AJ9910" s="439"/>
    </row>
    <row r="9911" spans="29:36" x14ac:dyDescent="0.25">
      <c r="AC9911" s="439"/>
      <c r="AD9911" s="439"/>
      <c r="AE9911" s="439"/>
      <c r="AF9911" s="439"/>
      <c r="AG9911" s="439"/>
      <c r="AH9911" s="439"/>
      <c r="AI9911" s="439"/>
      <c r="AJ9911" s="439"/>
    </row>
    <row r="9912" spans="29:36" x14ac:dyDescent="0.25">
      <c r="AC9912" s="439"/>
      <c r="AD9912" s="439"/>
      <c r="AE9912" s="439"/>
      <c r="AF9912" s="439"/>
      <c r="AG9912" s="439"/>
      <c r="AH9912" s="439"/>
      <c r="AI9912" s="439"/>
      <c r="AJ9912" s="439"/>
    </row>
    <row r="9913" spans="29:36" x14ac:dyDescent="0.25">
      <c r="AC9913" s="439"/>
      <c r="AD9913" s="439"/>
      <c r="AE9913" s="439"/>
      <c r="AF9913" s="439"/>
      <c r="AG9913" s="439"/>
      <c r="AH9913" s="439"/>
      <c r="AI9913" s="439"/>
      <c r="AJ9913" s="439"/>
    </row>
    <row r="9914" spans="29:36" x14ac:dyDescent="0.25">
      <c r="AC9914" s="439"/>
      <c r="AD9914" s="439"/>
      <c r="AE9914" s="439"/>
      <c r="AF9914" s="439"/>
      <c r="AG9914" s="439"/>
      <c r="AH9914" s="439"/>
      <c r="AI9914" s="439"/>
      <c r="AJ9914" s="439"/>
    </row>
    <row r="9915" spans="29:36" x14ac:dyDescent="0.25">
      <c r="AC9915" s="439"/>
      <c r="AD9915" s="439"/>
      <c r="AE9915" s="439"/>
      <c r="AF9915" s="439"/>
      <c r="AG9915" s="439"/>
      <c r="AH9915" s="439"/>
      <c r="AI9915" s="439"/>
      <c r="AJ9915" s="439"/>
    </row>
    <row r="9916" spans="29:36" x14ac:dyDescent="0.25">
      <c r="AC9916" s="439"/>
      <c r="AD9916" s="439"/>
      <c r="AE9916" s="439"/>
      <c r="AF9916" s="439"/>
      <c r="AG9916" s="439"/>
      <c r="AH9916" s="439"/>
      <c r="AI9916" s="439"/>
      <c r="AJ9916" s="439"/>
    </row>
    <row r="9917" spans="29:36" x14ac:dyDescent="0.25">
      <c r="AC9917" s="439"/>
      <c r="AD9917" s="439"/>
      <c r="AE9917" s="439"/>
      <c r="AF9917" s="439"/>
      <c r="AG9917" s="439"/>
      <c r="AH9917" s="439"/>
      <c r="AI9917" s="439"/>
      <c r="AJ9917" s="439"/>
    </row>
    <row r="9918" spans="29:36" x14ac:dyDescent="0.25">
      <c r="AC9918" s="439"/>
      <c r="AD9918" s="439"/>
      <c r="AE9918" s="439"/>
      <c r="AF9918" s="439"/>
      <c r="AG9918" s="439"/>
      <c r="AH9918" s="439"/>
      <c r="AI9918" s="439"/>
      <c r="AJ9918" s="439"/>
    </row>
    <row r="9919" spans="29:36" x14ac:dyDescent="0.25">
      <c r="AC9919" s="439"/>
      <c r="AD9919" s="439"/>
      <c r="AE9919" s="439"/>
      <c r="AF9919" s="439"/>
      <c r="AG9919" s="439"/>
      <c r="AH9919" s="439"/>
      <c r="AI9919" s="439"/>
      <c r="AJ9919" s="439"/>
    </row>
    <row r="9920" spans="29:36" x14ac:dyDescent="0.25">
      <c r="AC9920" s="439"/>
      <c r="AD9920" s="439"/>
      <c r="AE9920" s="439"/>
      <c r="AF9920" s="439"/>
      <c r="AG9920" s="439"/>
      <c r="AH9920" s="439"/>
      <c r="AI9920" s="439"/>
      <c r="AJ9920" s="439"/>
    </row>
    <row r="9921" spans="29:36" x14ac:dyDescent="0.25">
      <c r="AC9921" s="439"/>
      <c r="AD9921" s="439"/>
      <c r="AE9921" s="439"/>
      <c r="AF9921" s="439"/>
      <c r="AG9921" s="439"/>
      <c r="AH9921" s="439"/>
      <c r="AI9921" s="439"/>
      <c r="AJ9921" s="439"/>
    </row>
    <row r="9922" spans="29:36" x14ac:dyDescent="0.25">
      <c r="AC9922" s="439"/>
      <c r="AD9922" s="439"/>
      <c r="AE9922" s="439"/>
      <c r="AF9922" s="439"/>
      <c r="AG9922" s="439"/>
      <c r="AH9922" s="439"/>
      <c r="AI9922" s="439"/>
      <c r="AJ9922" s="439"/>
    </row>
    <row r="9923" spans="29:36" x14ac:dyDescent="0.25">
      <c r="AC9923" s="439"/>
      <c r="AD9923" s="439"/>
      <c r="AE9923" s="439"/>
      <c r="AF9923" s="439"/>
      <c r="AG9923" s="439"/>
      <c r="AH9923" s="439"/>
      <c r="AI9923" s="439"/>
      <c r="AJ9923" s="439"/>
    </row>
    <row r="9924" spans="29:36" x14ac:dyDescent="0.25">
      <c r="AC9924" s="439"/>
      <c r="AD9924" s="439"/>
      <c r="AE9924" s="439"/>
      <c r="AF9924" s="439"/>
      <c r="AG9924" s="439"/>
      <c r="AH9924" s="439"/>
      <c r="AI9924" s="439"/>
      <c r="AJ9924" s="439"/>
    </row>
    <row r="9925" spans="29:36" x14ac:dyDescent="0.25">
      <c r="AC9925" s="439"/>
      <c r="AD9925" s="439"/>
      <c r="AE9925" s="439"/>
      <c r="AF9925" s="439"/>
      <c r="AG9925" s="439"/>
      <c r="AH9925" s="439"/>
      <c r="AI9925" s="439"/>
      <c r="AJ9925" s="439"/>
    </row>
    <row r="9926" spans="29:36" x14ac:dyDescent="0.25">
      <c r="AC9926" s="439"/>
      <c r="AD9926" s="439"/>
      <c r="AE9926" s="439"/>
      <c r="AF9926" s="439"/>
      <c r="AG9926" s="439"/>
      <c r="AH9926" s="439"/>
      <c r="AI9926" s="439"/>
      <c r="AJ9926" s="439"/>
    </row>
    <row r="9927" spans="29:36" x14ac:dyDescent="0.25">
      <c r="AC9927" s="439"/>
      <c r="AD9927" s="439"/>
      <c r="AE9927" s="439"/>
      <c r="AF9927" s="439"/>
      <c r="AG9927" s="439"/>
      <c r="AH9927" s="439"/>
      <c r="AI9927" s="439"/>
      <c r="AJ9927" s="439"/>
    </row>
    <row r="9928" spans="29:36" x14ac:dyDescent="0.25">
      <c r="AC9928" s="439"/>
      <c r="AD9928" s="439"/>
      <c r="AE9928" s="439"/>
      <c r="AF9928" s="439"/>
      <c r="AG9928" s="439"/>
      <c r="AH9928" s="439"/>
      <c r="AI9928" s="439"/>
      <c r="AJ9928" s="439"/>
    </row>
    <row r="9929" spans="29:36" x14ac:dyDescent="0.25">
      <c r="AC9929" s="439"/>
      <c r="AD9929" s="439"/>
      <c r="AE9929" s="439"/>
      <c r="AF9929" s="439"/>
      <c r="AG9929" s="439"/>
      <c r="AH9929" s="439"/>
      <c r="AI9929" s="439"/>
      <c r="AJ9929" s="439"/>
    </row>
    <row r="9930" spans="29:36" x14ac:dyDescent="0.25">
      <c r="AC9930" s="439"/>
      <c r="AD9930" s="439"/>
      <c r="AE9930" s="439"/>
      <c r="AF9930" s="439"/>
      <c r="AG9930" s="439"/>
      <c r="AH9930" s="439"/>
      <c r="AI9930" s="439"/>
      <c r="AJ9930" s="439"/>
    </row>
    <row r="9931" spans="29:36" x14ac:dyDescent="0.25">
      <c r="AC9931" s="439"/>
      <c r="AD9931" s="439"/>
      <c r="AE9931" s="439"/>
      <c r="AF9931" s="439"/>
      <c r="AG9931" s="439"/>
      <c r="AH9931" s="439"/>
      <c r="AI9931" s="439"/>
      <c r="AJ9931" s="439"/>
    </row>
    <row r="9932" spans="29:36" x14ac:dyDescent="0.25">
      <c r="AC9932" s="439"/>
      <c r="AD9932" s="439"/>
      <c r="AE9932" s="439"/>
      <c r="AF9932" s="439"/>
      <c r="AG9932" s="439"/>
      <c r="AH9932" s="439"/>
      <c r="AI9932" s="439"/>
      <c r="AJ9932" s="439"/>
    </row>
    <row r="9933" spans="29:36" x14ac:dyDescent="0.25">
      <c r="AC9933" s="439"/>
      <c r="AD9933" s="439"/>
      <c r="AE9933" s="439"/>
      <c r="AF9933" s="439"/>
      <c r="AG9933" s="439"/>
      <c r="AH9933" s="439"/>
      <c r="AI9933" s="439"/>
      <c r="AJ9933" s="439"/>
    </row>
    <row r="9934" spans="29:36" x14ac:dyDescent="0.25">
      <c r="AC9934" s="439"/>
      <c r="AD9934" s="439"/>
      <c r="AE9934" s="439"/>
      <c r="AF9934" s="439"/>
      <c r="AG9934" s="439"/>
      <c r="AH9934" s="439"/>
      <c r="AI9934" s="439"/>
      <c r="AJ9934" s="439"/>
    </row>
    <row r="9935" spans="29:36" x14ac:dyDescent="0.25">
      <c r="AC9935" s="439"/>
      <c r="AD9935" s="439"/>
      <c r="AE9935" s="439"/>
      <c r="AF9935" s="439"/>
      <c r="AG9935" s="439"/>
      <c r="AH9935" s="439"/>
      <c r="AI9935" s="439"/>
      <c r="AJ9935" s="439"/>
    </row>
    <row r="9936" spans="29:36" x14ac:dyDescent="0.25">
      <c r="AC9936" s="439"/>
      <c r="AD9936" s="439"/>
      <c r="AE9936" s="439"/>
      <c r="AF9936" s="439"/>
      <c r="AG9936" s="439"/>
      <c r="AH9936" s="439"/>
      <c r="AI9936" s="439"/>
      <c r="AJ9936" s="439"/>
    </row>
    <row r="9937" spans="29:36" x14ac:dyDescent="0.25">
      <c r="AC9937" s="439"/>
      <c r="AD9937" s="439"/>
      <c r="AE9937" s="439"/>
      <c r="AF9937" s="439"/>
      <c r="AG9937" s="439"/>
      <c r="AH9937" s="439"/>
      <c r="AI9937" s="439"/>
      <c r="AJ9937" s="439"/>
    </row>
    <row r="9938" spans="29:36" x14ac:dyDescent="0.25">
      <c r="AC9938" s="439"/>
      <c r="AD9938" s="439"/>
      <c r="AE9938" s="439"/>
      <c r="AF9938" s="439"/>
      <c r="AG9938" s="439"/>
      <c r="AH9938" s="439"/>
      <c r="AI9938" s="439"/>
      <c r="AJ9938" s="439"/>
    </row>
    <row r="9939" spans="29:36" x14ac:dyDescent="0.25">
      <c r="AC9939" s="439"/>
      <c r="AD9939" s="439"/>
      <c r="AE9939" s="439"/>
      <c r="AF9939" s="439"/>
      <c r="AG9939" s="439"/>
      <c r="AH9939" s="439"/>
      <c r="AI9939" s="439"/>
      <c r="AJ9939" s="439"/>
    </row>
    <row r="9940" spans="29:36" x14ac:dyDescent="0.25">
      <c r="AC9940" s="439"/>
      <c r="AD9940" s="439"/>
      <c r="AE9940" s="439"/>
      <c r="AF9940" s="439"/>
      <c r="AG9940" s="439"/>
      <c r="AH9940" s="439"/>
      <c r="AI9940" s="439"/>
      <c r="AJ9940" s="439"/>
    </row>
    <row r="9941" spans="29:36" x14ac:dyDescent="0.25">
      <c r="AC9941" s="439"/>
      <c r="AD9941" s="439"/>
      <c r="AE9941" s="439"/>
      <c r="AF9941" s="439"/>
      <c r="AG9941" s="439"/>
      <c r="AH9941" s="439"/>
      <c r="AI9941" s="439"/>
      <c r="AJ9941" s="439"/>
    </row>
    <row r="9942" spans="29:36" x14ac:dyDescent="0.25">
      <c r="AC9942" s="439"/>
      <c r="AD9942" s="439"/>
      <c r="AE9942" s="439"/>
      <c r="AF9942" s="439"/>
      <c r="AG9942" s="439"/>
      <c r="AH9942" s="439"/>
      <c r="AI9942" s="439"/>
      <c r="AJ9942" s="439"/>
    </row>
    <row r="9943" spans="29:36" x14ac:dyDescent="0.25">
      <c r="AC9943" s="439"/>
      <c r="AD9943" s="439"/>
      <c r="AE9943" s="439"/>
      <c r="AF9943" s="439"/>
      <c r="AG9943" s="439"/>
      <c r="AH9943" s="439"/>
      <c r="AI9943" s="439"/>
      <c r="AJ9943" s="439"/>
    </row>
    <row r="9944" spans="29:36" x14ac:dyDescent="0.25">
      <c r="AC9944" s="439"/>
      <c r="AD9944" s="439"/>
      <c r="AE9944" s="439"/>
      <c r="AF9944" s="439"/>
      <c r="AG9944" s="439"/>
      <c r="AH9944" s="439"/>
      <c r="AI9944" s="439"/>
      <c r="AJ9944" s="439"/>
    </row>
    <row r="9945" spans="29:36" x14ac:dyDescent="0.25">
      <c r="AC9945" s="439"/>
      <c r="AD9945" s="439"/>
      <c r="AE9945" s="439"/>
      <c r="AF9945" s="439"/>
      <c r="AG9945" s="439"/>
      <c r="AH9945" s="439"/>
      <c r="AI9945" s="439"/>
      <c r="AJ9945" s="439"/>
    </row>
    <row r="9946" spans="29:36" x14ac:dyDescent="0.25">
      <c r="AC9946" s="439"/>
      <c r="AD9946" s="439"/>
      <c r="AE9946" s="439"/>
      <c r="AF9946" s="439"/>
      <c r="AG9946" s="439"/>
      <c r="AH9946" s="439"/>
      <c r="AI9946" s="439"/>
      <c r="AJ9946" s="439"/>
    </row>
    <row r="9947" spans="29:36" x14ac:dyDescent="0.25">
      <c r="AC9947" s="439"/>
      <c r="AD9947" s="439"/>
      <c r="AE9947" s="439"/>
      <c r="AF9947" s="439"/>
      <c r="AG9947" s="439"/>
      <c r="AH9947" s="439"/>
      <c r="AI9947" s="439"/>
      <c r="AJ9947" s="439"/>
    </row>
    <row r="9948" spans="29:36" x14ac:dyDescent="0.25">
      <c r="AC9948" s="439"/>
      <c r="AD9948" s="439"/>
      <c r="AE9948" s="439"/>
      <c r="AF9948" s="439"/>
      <c r="AG9948" s="439"/>
      <c r="AH9948" s="439"/>
      <c r="AI9948" s="439"/>
      <c r="AJ9948" s="439"/>
    </row>
    <row r="9949" spans="29:36" x14ac:dyDescent="0.25">
      <c r="AC9949" s="439"/>
      <c r="AD9949" s="439"/>
      <c r="AE9949" s="439"/>
      <c r="AF9949" s="439"/>
      <c r="AG9949" s="439"/>
      <c r="AH9949" s="439"/>
      <c r="AI9949" s="439"/>
      <c r="AJ9949" s="439"/>
    </row>
    <row r="9950" spans="29:36" x14ac:dyDescent="0.25">
      <c r="AC9950" s="439"/>
      <c r="AD9950" s="439"/>
      <c r="AE9950" s="439"/>
      <c r="AF9950" s="439"/>
      <c r="AG9950" s="439"/>
      <c r="AH9950" s="439"/>
      <c r="AI9950" s="439"/>
      <c r="AJ9950" s="439"/>
    </row>
    <row r="9951" spans="29:36" x14ac:dyDescent="0.25">
      <c r="AC9951" s="439"/>
      <c r="AD9951" s="439"/>
      <c r="AE9951" s="439"/>
      <c r="AF9951" s="439"/>
      <c r="AG9951" s="439"/>
      <c r="AH9951" s="439"/>
      <c r="AI9951" s="439"/>
      <c r="AJ9951" s="439"/>
    </row>
    <row r="9952" spans="29:36" x14ac:dyDescent="0.25">
      <c r="AC9952" s="439"/>
      <c r="AD9952" s="439"/>
      <c r="AE9952" s="439"/>
      <c r="AF9952" s="439"/>
      <c r="AG9952" s="439"/>
      <c r="AH9952" s="439"/>
      <c r="AI9952" s="439"/>
      <c r="AJ9952" s="439"/>
    </row>
    <row r="9953" spans="29:36" x14ac:dyDescent="0.25">
      <c r="AC9953" s="439"/>
      <c r="AD9953" s="439"/>
      <c r="AE9953" s="439"/>
      <c r="AF9953" s="439"/>
      <c r="AG9953" s="439"/>
      <c r="AH9953" s="439"/>
      <c r="AI9953" s="439"/>
      <c r="AJ9953" s="439"/>
    </row>
    <row r="9954" spans="29:36" x14ac:dyDescent="0.25">
      <c r="AC9954" s="439"/>
      <c r="AD9954" s="439"/>
      <c r="AE9954" s="439"/>
      <c r="AF9954" s="439"/>
      <c r="AG9954" s="439"/>
      <c r="AH9954" s="439"/>
      <c r="AI9954" s="439"/>
      <c r="AJ9954" s="439"/>
    </row>
    <row r="9955" spans="29:36" x14ac:dyDescent="0.25">
      <c r="AC9955" s="439"/>
      <c r="AD9955" s="439"/>
      <c r="AE9955" s="439"/>
      <c r="AF9955" s="439"/>
      <c r="AG9955" s="439"/>
      <c r="AH9955" s="439"/>
      <c r="AI9955" s="439"/>
      <c r="AJ9955" s="439"/>
    </row>
    <row r="9956" spans="29:36" x14ac:dyDescent="0.25">
      <c r="AC9956" s="439"/>
      <c r="AD9956" s="439"/>
      <c r="AE9956" s="439"/>
      <c r="AF9956" s="439"/>
      <c r="AG9956" s="439"/>
      <c r="AH9956" s="439"/>
      <c r="AI9956" s="439"/>
      <c r="AJ9956" s="439"/>
    </row>
    <row r="9957" spans="29:36" x14ac:dyDescent="0.25">
      <c r="AC9957" s="439"/>
      <c r="AD9957" s="439"/>
      <c r="AE9957" s="439"/>
      <c r="AF9957" s="439"/>
      <c r="AG9957" s="439"/>
      <c r="AH9957" s="439"/>
      <c r="AI9957" s="439"/>
      <c r="AJ9957" s="439"/>
    </row>
    <row r="9958" spans="29:36" x14ac:dyDescent="0.25">
      <c r="AC9958" s="439"/>
      <c r="AD9958" s="439"/>
      <c r="AE9958" s="439"/>
      <c r="AF9958" s="439"/>
      <c r="AG9958" s="439"/>
      <c r="AH9958" s="439"/>
      <c r="AI9958" s="439"/>
      <c r="AJ9958" s="439"/>
    </row>
    <row r="9959" spans="29:36" x14ac:dyDescent="0.25">
      <c r="AC9959" s="439"/>
      <c r="AD9959" s="439"/>
      <c r="AE9959" s="439"/>
      <c r="AF9959" s="439"/>
      <c r="AG9959" s="439"/>
      <c r="AH9959" s="439"/>
      <c r="AI9959" s="439"/>
      <c r="AJ9959" s="439"/>
    </row>
    <row r="9960" spans="29:36" x14ac:dyDescent="0.25">
      <c r="AC9960" s="439"/>
      <c r="AD9960" s="439"/>
      <c r="AE9960" s="439"/>
      <c r="AF9960" s="439"/>
      <c r="AG9960" s="439"/>
      <c r="AH9960" s="439"/>
      <c r="AI9960" s="439"/>
      <c r="AJ9960" s="439"/>
    </row>
    <row r="9961" spans="29:36" x14ac:dyDescent="0.25">
      <c r="AC9961" s="439"/>
      <c r="AD9961" s="439"/>
      <c r="AE9961" s="439"/>
      <c r="AF9961" s="439"/>
      <c r="AG9961" s="439"/>
      <c r="AH9961" s="439"/>
      <c r="AI9961" s="439"/>
      <c r="AJ9961" s="439"/>
    </row>
    <row r="9962" spans="29:36" x14ac:dyDescent="0.25">
      <c r="AC9962" s="439"/>
      <c r="AD9962" s="439"/>
      <c r="AE9962" s="439"/>
      <c r="AF9962" s="439"/>
      <c r="AG9962" s="439"/>
      <c r="AH9962" s="439"/>
      <c r="AI9962" s="439"/>
      <c r="AJ9962" s="439"/>
    </row>
    <row r="9963" spans="29:36" x14ac:dyDescent="0.25">
      <c r="AC9963" s="439"/>
      <c r="AD9963" s="439"/>
      <c r="AE9963" s="439"/>
      <c r="AF9963" s="439"/>
      <c r="AG9963" s="439"/>
      <c r="AH9963" s="439"/>
      <c r="AI9963" s="439"/>
      <c r="AJ9963" s="439"/>
    </row>
    <row r="9964" spans="29:36" x14ac:dyDescent="0.25">
      <c r="AC9964" s="439"/>
      <c r="AD9964" s="439"/>
      <c r="AE9964" s="439"/>
      <c r="AF9964" s="439"/>
      <c r="AG9964" s="439"/>
      <c r="AH9964" s="439"/>
      <c r="AI9964" s="439"/>
      <c r="AJ9964" s="439"/>
    </row>
    <row r="9965" spans="29:36" x14ac:dyDescent="0.25">
      <c r="AC9965" s="439"/>
      <c r="AD9965" s="439"/>
      <c r="AE9965" s="439"/>
      <c r="AF9965" s="439"/>
      <c r="AG9965" s="439"/>
      <c r="AH9965" s="439"/>
      <c r="AI9965" s="439"/>
      <c r="AJ9965" s="439"/>
    </row>
    <row r="9966" spans="29:36" x14ac:dyDescent="0.25">
      <c r="AC9966" s="439"/>
      <c r="AD9966" s="439"/>
      <c r="AE9966" s="439"/>
      <c r="AF9966" s="439"/>
      <c r="AG9966" s="439"/>
      <c r="AH9966" s="439"/>
      <c r="AI9966" s="439"/>
      <c r="AJ9966" s="439"/>
    </row>
    <row r="9967" spans="29:36" x14ac:dyDescent="0.25">
      <c r="AC9967" s="439"/>
      <c r="AD9967" s="439"/>
      <c r="AE9967" s="439"/>
      <c r="AF9967" s="439"/>
      <c r="AG9967" s="439"/>
      <c r="AH9967" s="439"/>
      <c r="AI9967" s="439"/>
      <c r="AJ9967" s="439"/>
    </row>
    <row r="9968" spans="29:36" x14ac:dyDescent="0.25">
      <c r="AC9968" s="439"/>
      <c r="AD9968" s="439"/>
      <c r="AE9968" s="439"/>
      <c r="AF9968" s="439"/>
      <c r="AG9968" s="439"/>
      <c r="AH9968" s="439"/>
      <c r="AI9968" s="439"/>
      <c r="AJ9968" s="439"/>
    </row>
    <row r="9969" spans="29:36" x14ac:dyDescent="0.25">
      <c r="AC9969" s="439"/>
      <c r="AD9969" s="439"/>
      <c r="AE9969" s="439"/>
      <c r="AF9969" s="439"/>
      <c r="AG9969" s="439"/>
      <c r="AH9969" s="439"/>
      <c r="AI9969" s="439"/>
      <c r="AJ9969" s="439"/>
    </row>
    <row r="9970" spans="29:36" x14ac:dyDescent="0.25">
      <c r="AC9970" s="439"/>
      <c r="AD9970" s="439"/>
      <c r="AE9970" s="439"/>
      <c r="AF9970" s="439"/>
      <c r="AG9970" s="439"/>
      <c r="AH9970" s="439"/>
      <c r="AI9970" s="439"/>
      <c r="AJ9970" s="439"/>
    </row>
    <row r="9971" spans="29:36" x14ac:dyDescent="0.25">
      <c r="AC9971" s="439"/>
      <c r="AD9971" s="439"/>
      <c r="AE9971" s="439"/>
      <c r="AF9971" s="439"/>
      <c r="AG9971" s="439"/>
      <c r="AH9971" s="439"/>
      <c r="AI9971" s="439"/>
      <c r="AJ9971" s="439"/>
    </row>
    <row r="9972" spans="29:36" x14ac:dyDescent="0.25">
      <c r="AC9972" s="439"/>
      <c r="AD9972" s="439"/>
      <c r="AE9972" s="439"/>
      <c r="AF9972" s="439"/>
      <c r="AG9972" s="439"/>
      <c r="AH9972" s="439"/>
      <c r="AI9972" s="439"/>
      <c r="AJ9972" s="439"/>
    </row>
    <row r="9973" spans="29:36" x14ac:dyDescent="0.25">
      <c r="AC9973" s="439"/>
      <c r="AD9973" s="439"/>
      <c r="AE9973" s="439"/>
      <c r="AF9973" s="439"/>
      <c r="AG9973" s="439"/>
      <c r="AH9973" s="439"/>
      <c r="AI9973" s="439"/>
      <c r="AJ9973" s="439"/>
    </row>
    <row r="9974" spans="29:36" x14ac:dyDescent="0.25">
      <c r="AC9974" s="439"/>
      <c r="AD9974" s="439"/>
      <c r="AE9974" s="439"/>
      <c r="AF9974" s="439"/>
      <c r="AG9974" s="439"/>
      <c r="AH9974" s="439"/>
      <c r="AI9974" s="439"/>
      <c r="AJ9974" s="439"/>
    </row>
    <row r="9975" spans="29:36" x14ac:dyDescent="0.25">
      <c r="AC9975" s="439"/>
      <c r="AD9975" s="439"/>
      <c r="AE9975" s="439"/>
      <c r="AF9975" s="439"/>
      <c r="AG9975" s="439"/>
      <c r="AH9975" s="439"/>
      <c r="AI9975" s="439"/>
      <c r="AJ9975" s="439"/>
    </row>
    <row r="9976" spans="29:36" x14ac:dyDescent="0.25">
      <c r="AC9976" s="439"/>
      <c r="AD9976" s="439"/>
      <c r="AE9976" s="439"/>
      <c r="AF9976" s="439"/>
      <c r="AG9976" s="439"/>
      <c r="AH9976" s="439"/>
      <c r="AI9976" s="439"/>
      <c r="AJ9976" s="439"/>
    </row>
    <row r="9977" spans="29:36" x14ac:dyDescent="0.25">
      <c r="AC9977" s="439"/>
      <c r="AD9977" s="439"/>
      <c r="AE9977" s="439"/>
      <c r="AF9977" s="439"/>
      <c r="AG9977" s="439"/>
      <c r="AH9977" s="439"/>
      <c r="AI9977" s="439"/>
      <c r="AJ9977" s="439"/>
    </row>
    <row r="9978" spans="29:36" x14ac:dyDescent="0.25">
      <c r="AC9978" s="439"/>
      <c r="AD9978" s="439"/>
      <c r="AE9978" s="439"/>
      <c r="AF9978" s="439"/>
      <c r="AG9978" s="439"/>
      <c r="AH9978" s="439"/>
      <c r="AI9978" s="439"/>
      <c r="AJ9978" s="439"/>
    </row>
    <row r="9979" spans="29:36" x14ac:dyDescent="0.25">
      <c r="AC9979" s="439"/>
      <c r="AD9979" s="439"/>
      <c r="AE9979" s="439"/>
      <c r="AF9979" s="439"/>
      <c r="AG9979" s="439"/>
      <c r="AH9979" s="439"/>
      <c r="AI9979" s="439"/>
      <c r="AJ9979" s="439"/>
    </row>
    <row r="9980" spans="29:36" x14ac:dyDescent="0.25">
      <c r="AC9980" s="439"/>
      <c r="AD9980" s="439"/>
      <c r="AE9980" s="439"/>
      <c r="AF9980" s="439"/>
      <c r="AG9980" s="439"/>
      <c r="AH9980" s="439"/>
      <c r="AI9980" s="439"/>
      <c r="AJ9980" s="439"/>
    </row>
    <row r="9981" spans="29:36" x14ac:dyDescent="0.25">
      <c r="AC9981" s="439"/>
      <c r="AD9981" s="439"/>
      <c r="AE9981" s="439"/>
      <c r="AF9981" s="439"/>
      <c r="AG9981" s="439"/>
      <c r="AH9981" s="439"/>
      <c r="AI9981" s="439"/>
      <c r="AJ9981" s="439"/>
    </row>
    <row r="9982" spans="29:36" x14ac:dyDescent="0.25">
      <c r="AC9982" s="439"/>
      <c r="AD9982" s="439"/>
      <c r="AE9982" s="439"/>
      <c r="AF9982" s="439"/>
      <c r="AG9982" s="439"/>
      <c r="AH9982" s="439"/>
      <c r="AI9982" s="439"/>
      <c r="AJ9982" s="439"/>
    </row>
    <row r="9983" spans="29:36" x14ac:dyDescent="0.25">
      <c r="AC9983" s="439"/>
      <c r="AD9983" s="439"/>
      <c r="AE9983" s="439"/>
      <c r="AF9983" s="439"/>
      <c r="AG9983" s="439"/>
      <c r="AH9983" s="439"/>
      <c r="AI9983" s="439"/>
      <c r="AJ9983" s="439"/>
    </row>
    <row r="9984" spans="29:36" x14ac:dyDescent="0.25">
      <c r="AC9984" s="439"/>
      <c r="AD9984" s="439"/>
      <c r="AE9984" s="439"/>
      <c r="AF9984" s="439"/>
      <c r="AG9984" s="439"/>
      <c r="AH9984" s="439"/>
      <c r="AI9984" s="439"/>
      <c r="AJ9984" s="439"/>
    </row>
    <row r="9985" spans="29:36" x14ac:dyDescent="0.25">
      <c r="AC9985" s="439"/>
      <c r="AD9985" s="439"/>
      <c r="AE9985" s="439"/>
      <c r="AF9985" s="439"/>
      <c r="AG9985" s="439"/>
      <c r="AH9985" s="439"/>
      <c r="AI9985" s="439"/>
      <c r="AJ9985" s="439"/>
    </row>
    <row r="9986" spans="29:36" x14ac:dyDescent="0.25">
      <c r="AC9986" s="439"/>
      <c r="AD9986" s="439"/>
      <c r="AE9986" s="439"/>
      <c r="AF9986" s="439"/>
      <c r="AG9986" s="439"/>
      <c r="AH9986" s="439"/>
      <c r="AI9986" s="439"/>
      <c r="AJ9986" s="439"/>
    </row>
    <row r="9987" spans="29:36" x14ac:dyDescent="0.25">
      <c r="AC9987" s="439"/>
      <c r="AD9987" s="439"/>
      <c r="AE9987" s="439"/>
      <c r="AF9987" s="439"/>
      <c r="AG9987" s="439"/>
      <c r="AH9987" s="439"/>
      <c r="AI9987" s="439"/>
      <c r="AJ9987" s="439"/>
    </row>
    <row r="9988" spans="29:36" x14ac:dyDescent="0.25">
      <c r="AC9988" s="439"/>
      <c r="AD9988" s="439"/>
      <c r="AE9988" s="439"/>
      <c r="AF9988" s="439"/>
      <c r="AG9988" s="439"/>
      <c r="AH9988" s="439"/>
      <c r="AI9988" s="439"/>
      <c r="AJ9988" s="439"/>
    </row>
    <row r="9989" spans="29:36" x14ac:dyDescent="0.25">
      <c r="AC9989" s="439"/>
      <c r="AD9989" s="439"/>
      <c r="AE9989" s="439"/>
      <c r="AF9989" s="439"/>
      <c r="AG9989" s="439"/>
      <c r="AH9989" s="439"/>
      <c r="AI9989" s="439"/>
      <c r="AJ9989" s="439"/>
    </row>
    <row r="9990" spans="29:36" x14ac:dyDescent="0.25">
      <c r="AC9990" s="439"/>
      <c r="AD9990" s="439"/>
      <c r="AE9990" s="439"/>
      <c r="AF9990" s="439"/>
      <c r="AG9990" s="439"/>
      <c r="AH9990" s="439"/>
      <c r="AI9990" s="439"/>
      <c r="AJ9990" s="439"/>
    </row>
    <row r="9991" spans="29:36" x14ac:dyDescent="0.25">
      <c r="AC9991" s="439"/>
      <c r="AD9991" s="439"/>
      <c r="AE9991" s="439"/>
      <c r="AF9991" s="439"/>
      <c r="AG9991" s="439"/>
      <c r="AH9991" s="439"/>
      <c r="AI9991" s="439"/>
      <c r="AJ9991" s="439"/>
    </row>
    <row r="9992" spans="29:36" x14ac:dyDescent="0.25">
      <c r="AC9992" s="439"/>
      <c r="AD9992" s="439"/>
      <c r="AE9992" s="439"/>
      <c r="AF9992" s="439"/>
      <c r="AG9992" s="439"/>
      <c r="AH9992" s="439"/>
      <c r="AI9992" s="439"/>
      <c r="AJ9992" s="439"/>
    </row>
    <row r="9993" spans="29:36" x14ac:dyDescent="0.25">
      <c r="AC9993" s="439"/>
      <c r="AD9993" s="439"/>
      <c r="AE9993" s="439"/>
      <c r="AF9993" s="439"/>
      <c r="AG9993" s="439"/>
      <c r="AH9993" s="439"/>
      <c r="AI9993" s="439"/>
      <c r="AJ9993" s="439"/>
    </row>
    <row r="9994" spans="29:36" x14ac:dyDescent="0.25">
      <c r="AC9994" s="439"/>
      <c r="AD9994" s="439"/>
      <c r="AE9994" s="439"/>
      <c r="AF9994" s="439"/>
      <c r="AG9994" s="439"/>
      <c r="AH9994" s="439"/>
      <c r="AI9994" s="439"/>
      <c r="AJ9994" s="439"/>
    </row>
    <row r="9995" spans="29:36" x14ac:dyDescent="0.25">
      <c r="AC9995" s="439"/>
      <c r="AD9995" s="439"/>
      <c r="AE9995" s="439"/>
      <c r="AF9995" s="439"/>
      <c r="AG9995" s="439"/>
      <c r="AH9995" s="439"/>
      <c r="AI9995" s="439"/>
      <c r="AJ9995" s="439"/>
    </row>
    <row r="9996" spans="29:36" x14ac:dyDescent="0.25">
      <c r="AC9996" s="439"/>
      <c r="AD9996" s="439"/>
      <c r="AE9996" s="439"/>
      <c r="AF9996" s="439"/>
      <c r="AG9996" s="439"/>
      <c r="AH9996" s="439"/>
      <c r="AI9996" s="439"/>
      <c r="AJ9996" s="439"/>
    </row>
    <row r="9997" spans="29:36" x14ac:dyDescent="0.25">
      <c r="AC9997" s="439"/>
      <c r="AD9997" s="439"/>
      <c r="AE9997" s="439"/>
      <c r="AF9997" s="439"/>
      <c r="AG9997" s="439"/>
      <c r="AH9997" s="439"/>
      <c r="AI9997" s="439"/>
      <c r="AJ9997" s="439"/>
    </row>
    <row r="9998" spans="29:36" x14ac:dyDescent="0.25">
      <c r="AC9998" s="439"/>
      <c r="AD9998" s="439"/>
      <c r="AE9998" s="439"/>
      <c r="AF9998" s="439"/>
      <c r="AG9998" s="439"/>
      <c r="AH9998" s="439"/>
      <c r="AI9998" s="439"/>
      <c r="AJ9998" s="439"/>
    </row>
    <row r="9999" spans="29:36" x14ac:dyDescent="0.25">
      <c r="AC9999" s="439"/>
      <c r="AD9999" s="439"/>
      <c r="AE9999" s="439"/>
      <c r="AF9999" s="439"/>
      <c r="AG9999" s="439"/>
      <c r="AH9999" s="439"/>
      <c r="AI9999" s="439"/>
      <c r="AJ9999" s="439"/>
    </row>
    <row r="10000" spans="29:36" x14ac:dyDescent="0.25">
      <c r="AC10000" s="439"/>
      <c r="AD10000" s="439"/>
      <c r="AE10000" s="439"/>
      <c r="AF10000" s="439"/>
      <c r="AG10000" s="439"/>
      <c r="AH10000" s="439"/>
      <c r="AI10000" s="439"/>
      <c r="AJ10000" s="439"/>
    </row>
    <row r="10001" spans="29:36" x14ac:dyDescent="0.25">
      <c r="AC10001" s="439"/>
      <c r="AD10001" s="439"/>
      <c r="AE10001" s="439"/>
      <c r="AF10001" s="439"/>
      <c r="AG10001" s="439"/>
      <c r="AH10001" s="439"/>
      <c r="AI10001" s="439"/>
      <c r="AJ10001" s="439"/>
    </row>
    <row r="10002" spans="29:36" x14ac:dyDescent="0.25">
      <c r="AC10002" s="439"/>
      <c r="AD10002" s="439"/>
      <c r="AE10002" s="439"/>
      <c r="AF10002" s="439"/>
      <c r="AG10002" s="439"/>
      <c r="AH10002" s="439"/>
      <c r="AI10002" s="439"/>
      <c r="AJ10002" s="439"/>
    </row>
    <row r="10003" spans="29:36" x14ac:dyDescent="0.25">
      <c r="AC10003" s="439"/>
      <c r="AD10003" s="439"/>
      <c r="AE10003" s="439"/>
      <c r="AF10003" s="439"/>
      <c r="AG10003" s="439"/>
      <c r="AH10003" s="439"/>
      <c r="AI10003" s="439"/>
      <c r="AJ10003" s="439"/>
    </row>
    <row r="10004" spans="29:36" x14ac:dyDescent="0.25">
      <c r="AC10004" s="439"/>
      <c r="AD10004" s="439"/>
      <c r="AE10004" s="439"/>
      <c r="AF10004" s="439"/>
      <c r="AG10004" s="439"/>
      <c r="AH10004" s="439"/>
      <c r="AI10004" s="439"/>
      <c r="AJ10004" s="439"/>
    </row>
    <row r="10005" spans="29:36" x14ac:dyDescent="0.25">
      <c r="AC10005" s="439"/>
      <c r="AD10005" s="439"/>
      <c r="AE10005" s="439"/>
      <c r="AF10005" s="439"/>
      <c r="AG10005" s="439"/>
      <c r="AH10005" s="439"/>
      <c r="AI10005" s="439"/>
      <c r="AJ10005" s="439"/>
    </row>
    <row r="10006" spans="29:36" x14ac:dyDescent="0.25">
      <c r="AC10006" s="439"/>
      <c r="AD10006" s="439"/>
      <c r="AE10006" s="439"/>
      <c r="AF10006" s="439"/>
      <c r="AG10006" s="439"/>
      <c r="AH10006" s="439"/>
      <c r="AI10006" s="439"/>
      <c r="AJ10006" s="439"/>
    </row>
    <row r="10007" spans="29:36" x14ac:dyDescent="0.25">
      <c r="AC10007" s="439"/>
      <c r="AD10007" s="439"/>
      <c r="AE10007" s="439"/>
      <c r="AF10007" s="439"/>
      <c r="AG10007" s="439"/>
      <c r="AH10007" s="439"/>
      <c r="AI10007" s="439"/>
      <c r="AJ10007" s="439"/>
    </row>
    <row r="10008" spans="29:36" x14ac:dyDescent="0.25">
      <c r="AC10008" s="439"/>
      <c r="AD10008" s="439"/>
      <c r="AE10008" s="439"/>
      <c r="AF10008" s="439"/>
      <c r="AG10008" s="439"/>
      <c r="AH10008" s="439"/>
      <c r="AI10008" s="439"/>
      <c r="AJ10008" s="439"/>
    </row>
    <row r="10009" spans="29:36" x14ac:dyDescent="0.25">
      <c r="AC10009" s="439"/>
      <c r="AD10009" s="439"/>
      <c r="AE10009" s="439"/>
      <c r="AF10009" s="439"/>
      <c r="AG10009" s="439"/>
      <c r="AH10009" s="439"/>
      <c r="AI10009" s="439"/>
      <c r="AJ10009" s="439"/>
    </row>
    <row r="10010" spans="29:36" x14ac:dyDescent="0.25">
      <c r="AC10010" s="439"/>
      <c r="AD10010" s="439"/>
      <c r="AE10010" s="439"/>
      <c r="AF10010" s="439"/>
      <c r="AG10010" s="439"/>
      <c r="AH10010" s="439"/>
      <c r="AI10010" s="439"/>
      <c r="AJ10010" s="439"/>
    </row>
    <row r="10011" spans="29:36" x14ac:dyDescent="0.25">
      <c r="AC10011" s="439"/>
      <c r="AD10011" s="439"/>
      <c r="AE10011" s="439"/>
      <c r="AF10011" s="439"/>
      <c r="AG10011" s="439"/>
      <c r="AH10011" s="439"/>
      <c r="AI10011" s="439"/>
      <c r="AJ10011" s="439"/>
    </row>
    <row r="10012" spans="29:36" x14ac:dyDescent="0.25">
      <c r="AC10012" s="439"/>
      <c r="AD10012" s="439"/>
      <c r="AE10012" s="439"/>
      <c r="AF10012" s="439"/>
      <c r="AG10012" s="439"/>
      <c r="AH10012" s="439"/>
      <c r="AI10012" s="439"/>
      <c r="AJ10012" s="439"/>
    </row>
    <row r="10013" spans="29:36" x14ac:dyDescent="0.25">
      <c r="AC10013" s="439"/>
      <c r="AD10013" s="439"/>
      <c r="AE10013" s="439"/>
      <c r="AF10013" s="439"/>
      <c r="AG10013" s="439"/>
      <c r="AH10013" s="439"/>
      <c r="AI10013" s="439"/>
      <c r="AJ10013" s="439"/>
    </row>
    <row r="10014" spans="29:36" x14ac:dyDescent="0.25">
      <c r="AC10014" s="439"/>
      <c r="AD10014" s="439"/>
      <c r="AE10014" s="439"/>
      <c r="AF10014" s="439"/>
      <c r="AG10014" s="439"/>
      <c r="AH10014" s="439"/>
      <c r="AI10014" s="439"/>
      <c r="AJ10014" s="439"/>
    </row>
    <row r="10015" spans="29:36" x14ac:dyDescent="0.25">
      <c r="AC10015" s="439"/>
      <c r="AD10015" s="439"/>
      <c r="AE10015" s="439"/>
      <c r="AF10015" s="439"/>
      <c r="AG10015" s="439"/>
      <c r="AH10015" s="439"/>
      <c r="AI10015" s="439"/>
      <c r="AJ10015" s="439"/>
    </row>
    <row r="10016" spans="29:36" x14ac:dyDescent="0.25">
      <c r="AC10016" s="439"/>
      <c r="AD10016" s="439"/>
      <c r="AE10016" s="439"/>
      <c r="AF10016" s="439"/>
      <c r="AG10016" s="439"/>
      <c r="AH10016" s="439"/>
      <c r="AI10016" s="439"/>
      <c r="AJ10016" s="439"/>
    </row>
    <row r="10017" spans="29:36" x14ac:dyDescent="0.25">
      <c r="AC10017" s="439"/>
      <c r="AD10017" s="439"/>
      <c r="AE10017" s="439"/>
      <c r="AF10017" s="439"/>
      <c r="AG10017" s="439"/>
      <c r="AH10017" s="439"/>
      <c r="AI10017" s="439"/>
      <c r="AJ10017" s="439"/>
    </row>
    <row r="10018" spans="29:36" x14ac:dyDescent="0.25">
      <c r="AC10018" s="439"/>
      <c r="AD10018" s="439"/>
      <c r="AE10018" s="439"/>
      <c r="AF10018" s="439"/>
      <c r="AG10018" s="439"/>
      <c r="AH10018" s="439"/>
      <c r="AI10018" s="439"/>
      <c r="AJ10018" s="439"/>
    </row>
    <row r="10019" spans="29:36" x14ac:dyDescent="0.25">
      <c r="AC10019" s="439"/>
      <c r="AD10019" s="439"/>
      <c r="AE10019" s="439"/>
      <c r="AF10019" s="439"/>
      <c r="AG10019" s="439"/>
      <c r="AH10019" s="439"/>
      <c r="AI10019" s="439"/>
      <c r="AJ10019" s="439"/>
    </row>
    <row r="10020" spans="29:36" x14ac:dyDescent="0.25">
      <c r="AC10020" s="439"/>
      <c r="AD10020" s="439"/>
      <c r="AE10020" s="439"/>
      <c r="AF10020" s="439"/>
      <c r="AG10020" s="439"/>
      <c r="AH10020" s="439"/>
      <c r="AI10020" s="439"/>
      <c r="AJ10020" s="439"/>
    </row>
    <row r="10021" spans="29:36" x14ac:dyDescent="0.25">
      <c r="AC10021" s="439"/>
      <c r="AD10021" s="439"/>
      <c r="AE10021" s="439"/>
      <c r="AF10021" s="439"/>
      <c r="AG10021" s="439"/>
      <c r="AH10021" s="439"/>
      <c r="AI10021" s="439"/>
      <c r="AJ10021" s="439"/>
    </row>
    <row r="10022" spans="29:36" x14ac:dyDescent="0.25">
      <c r="AC10022" s="439"/>
      <c r="AD10022" s="439"/>
      <c r="AE10022" s="439"/>
      <c r="AF10022" s="439"/>
      <c r="AG10022" s="439"/>
      <c r="AH10022" s="439"/>
      <c r="AI10022" s="439"/>
      <c r="AJ10022" s="439"/>
    </row>
    <row r="10023" spans="29:36" x14ac:dyDescent="0.25">
      <c r="AC10023" s="439"/>
      <c r="AD10023" s="439"/>
      <c r="AE10023" s="439"/>
      <c r="AF10023" s="439"/>
      <c r="AG10023" s="439"/>
      <c r="AH10023" s="439"/>
      <c r="AI10023" s="439"/>
      <c r="AJ10023" s="439"/>
    </row>
    <row r="10024" spans="29:36" x14ac:dyDescent="0.25">
      <c r="AC10024" s="439"/>
      <c r="AD10024" s="439"/>
      <c r="AE10024" s="439"/>
      <c r="AF10024" s="439"/>
      <c r="AG10024" s="439"/>
      <c r="AH10024" s="439"/>
      <c r="AI10024" s="439"/>
      <c r="AJ10024" s="439"/>
    </row>
    <row r="10025" spans="29:36" x14ac:dyDescent="0.25">
      <c r="AC10025" s="439"/>
      <c r="AD10025" s="439"/>
      <c r="AE10025" s="439"/>
      <c r="AF10025" s="439"/>
      <c r="AG10025" s="439"/>
      <c r="AH10025" s="439"/>
      <c r="AI10025" s="439"/>
      <c r="AJ10025" s="439"/>
    </row>
    <row r="10026" spans="29:36" x14ac:dyDescent="0.25">
      <c r="AC10026" s="439"/>
      <c r="AD10026" s="439"/>
      <c r="AE10026" s="439"/>
      <c r="AF10026" s="439"/>
      <c r="AG10026" s="439"/>
      <c r="AH10026" s="439"/>
      <c r="AI10026" s="439"/>
      <c r="AJ10026" s="439"/>
    </row>
    <row r="10027" spans="29:36" x14ac:dyDescent="0.25">
      <c r="AC10027" s="439"/>
      <c r="AD10027" s="439"/>
      <c r="AE10027" s="439"/>
      <c r="AF10027" s="439"/>
      <c r="AG10027" s="439"/>
      <c r="AH10027" s="439"/>
      <c r="AI10027" s="439"/>
      <c r="AJ10027" s="439"/>
    </row>
    <row r="10028" spans="29:36" x14ac:dyDescent="0.25">
      <c r="AC10028" s="439"/>
      <c r="AD10028" s="439"/>
      <c r="AE10028" s="439"/>
      <c r="AF10028" s="439"/>
      <c r="AG10028" s="439"/>
      <c r="AH10028" s="439"/>
      <c r="AI10028" s="439"/>
      <c r="AJ10028" s="439"/>
    </row>
    <row r="10029" spans="29:36" x14ac:dyDescent="0.25">
      <c r="AC10029" s="439"/>
      <c r="AD10029" s="439"/>
      <c r="AE10029" s="439"/>
      <c r="AF10029" s="439"/>
      <c r="AG10029" s="439"/>
      <c r="AH10029" s="439"/>
      <c r="AI10029" s="439"/>
      <c r="AJ10029" s="439"/>
    </row>
    <row r="10030" spans="29:36" x14ac:dyDescent="0.25">
      <c r="AC10030" s="439"/>
      <c r="AD10030" s="439"/>
      <c r="AE10030" s="439"/>
      <c r="AF10030" s="439"/>
      <c r="AG10030" s="439"/>
      <c r="AH10030" s="439"/>
      <c r="AI10030" s="439"/>
      <c r="AJ10030" s="439"/>
    </row>
    <row r="10031" spans="29:36" x14ac:dyDescent="0.25">
      <c r="AC10031" s="439"/>
      <c r="AD10031" s="439"/>
      <c r="AE10031" s="439"/>
      <c r="AF10031" s="439"/>
      <c r="AG10031" s="439"/>
      <c r="AH10031" s="439"/>
      <c r="AI10031" s="439"/>
      <c r="AJ10031" s="439"/>
    </row>
    <row r="10032" spans="29:36" x14ac:dyDescent="0.25">
      <c r="AC10032" s="439"/>
      <c r="AD10032" s="439"/>
      <c r="AE10032" s="439"/>
      <c r="AF10032" s="439"/>
      <c r="AG10032" s="439"/>
      <c r="AH10032" s="439"/>
      <c r="AI10032" s="439"/>
      <c r="AJ10032" s="439"/>
    </row>
    <row r="10033" spans="29:36" x14ac:dyDescent="0.25">
      <c r="AC10033" s="439"/>
      <c r="AD10033" s="439"/>
      <c r="AE10033" s="439"/>
      <c r="AF10033" s="439"/>
      <c r="AG10033" s="439"/>
      <c r="AH10033" s="439"/>
      <c r="AI10033" s="439"/>
      <c r="AJ10033" s="439"/>
    </row>
    <row r="10034" spans="29:36" x14ac:dyDescent="0.25">
      <c r="AC10034" s="439"/>
      <c r="AD10034" s="439"/>
      <c r="AE10034" s="439"/>
      <c r="AF10034" s="439"/>
      <c r="AG10034" s="439"/>
      <c r="AH10034" s="439"/>
      <c r="AI10034" s="439"/>
      <c r="AJ10034" s="439"/>
    </row>
    <row r="10035" spans="29:36" x14ac:dyDescent="0.25">
      <c r="AC10035" s="439"/>
      <c r="AD10035" s="439"/>
      <c r="AE10035" s="439"/>
      <c r="AF10035" s="439"/>
      <c r="AG10035" s="439"/>
      <c r="AH10035" s="439"/>
      <c r="AI10035" s="439"/>
      <c r="AJ10035" s="439"/>
    </row>
    <row r="10036" spans="29:36" x14ac:dyDescent="0.25">
      <c r="AC10036" s="439"/>
      <c r="AD10036" s="439"/>
      <c r="AE10036" s="439"/>
      <c r="AF10036" s="439"/>
      <c r="AG10036" s="439"/>
      <c r="AH10036" s="439"/>
      <c r="AI10036" s="439"/>
      <c r="AJ10036" s="439"/>
    </row>
    <row r="10037" spans="29:36" x14ac:dyDescent="0.25">
      <c r="AC10037" s="439"/>
      <c r="AD10037" s="439"/>
      <c r="AE10037" s="439"/>
      <c r="AF10037" s="439"/>
      <c r="AG10037" s="439"/>
      <c r="AH10037" s="439"/>
      <c r="AI10037" s="439"/>
      <c r="AJ10037" s="439"/>
    </row>
    <row r="10038" spans="29:36" x14ac:dyDescent="0.25">
      <c r="AC10038" s="439"/>
      <c r="AD10038" s="439"/>
      <c r="AE10038" s="439"/>
      <c r="AF10038" s="439"/>
      <c r="AG10038" s="439"/>
      <c r="AH10038" s="439"/>
      <c r="AI10038" s="439"/>
      <c r="AJ10038" s="439"/>
    </row>
    <row r="10039" spans="29:36" x14ac:dyDescent="0.25">
      <c r="AC10039" s="439"/>
      <c r="AD10039" s="439"/>
      <c r="AE10039" s="439"/>
      <c r="AF10039" s="439"/>
      <c r="AG10039" s="439"/>
      <c r="AH10039" s="439"/>
      <c r="AI10039" s="439"/>
      <c r="AJ10039" s="439"/>
    </row>
    <row r="10040" spans="29:36" x14ac:dyDescent="0.25">
      <c r="AC10040" s="439"/>
      <c r="AD10040" s="439"/>
      <c r="AE10040" s="439"/>
      <c r="AF10040" s="439"/>
      <c r="AG10040" s="439"/>
      <c r="AH10040" s="439"/>
      <c r="AI10040" s="439"/>
      <c r="AJ10040" s="439"/>
    </row>
    <row r="10041" spans="29:36" x14ac:dyDescent="0.25">
      <c r="AC10041" s="439"/>
      <c r="AD10041" s="439"/>
      <c r="AE10041" s="439"/>
      <c r="AF10041" s="439"/>
      <c r="AG10041" s="439"/>
      <c r="AH10041" s="439"/>
      <c r="AI10041" s="439"/>
      <c r="AJ10041" s="439"/>
    </row>
    <row r="10042" spans="29:36" x14ac:dyDescent="0.25">
      <c r="AC10042" s="439"/>
      <c r="AD10042" s="439"/>
      <c r="AE10042" s="439"/>
      <c r="AF10042" s="439"/>
      <c r="AG10042" s="439"/>
      <c r="AH10042" s="439"/>
      <c r="AI10042" s="439"/>
      <c r="AJ10042" s="439"/>
    </row>
    <row r="10043" spans="29:36" x14ac:dyDescent="0.25">
      <c r="AC10043" s="439"/>
      <c r="AD10043" s="439"/>
      <c r="AE10043" s="439"/>
      <c r="AF10043" s="439"/>
      <c r="AG10043" s="439"/>
      <c r="AH10043" s="439"/>
      <c r="AI10043" s="439"/>
      <c r="AJ10043" s="439"/>
    </row>
    <row r="10044" spans="29:36" x14ac:dyDescent="0.25">
      <c r="AC10044" s="439"/>
      <c r="AD10044" s="439"/>
      <c r="AE10044" s="439"/>
      <c r="AF10044" s="439"/>
      <c r="AG10044" s="439"/>
      <c r="AH10044" s="439"/>
      <c r="AI10044" s="439"/>
      <c r="AJ10044" s="439"/>
    </row>
    <row r="10045" spans="29:36" x14ac:dyDescent="0.25">
      <c r="AC10045" s="439"/>
      <c r="AD10045" s="439"/>
      <c r="AE10045" s="439"/>
      <c r="AF10045" s="439"/>
      <c r="AG10045" s="439"/>
      <c r="AH10045" s="439"/>
      <c r="AI10045" s="439"/>
      <c r="AJ10045" s="439"/>
    </row>
    <row r="10046" spans="29:36" x14ac:dyDescent="0.25">
      <c r="AC10046" s="439"/>
      <c r="AD10046" s="439"/>
      <c r="AE10046" s="439"/>
      <c r="AF10046" s="439"/>
      <c r="AG10046" s="439"/>
      <c r="AH10046" s="439"/>
      <c r="AI10046" s="439"/>
      <c r="AJ10046" s="439"/>
    </row>
    <row r="10047" spans="29:36" x14ac:dyDescent="0.25">
      <c r="AC10047" s="439"/>
      <c r="AD10047" s="439"/>
      <c r="AE10047" s="439"/>
      <c r="AF10047" s="439"/>
      <c r="AG10047" s="439"/>
      <c r="AH10047" s="439"/>
      <c r="AI10047" s="439"/>
      <c r="AJ10047" s="439"/>
    </row>
    <row r="10048" spans="29:36" x14ac:dyDescent="0.25">
      <c r="AC10048" s="439"/>
      <c r="AD10048" s="439"/>
      <c r="AE10048" s="439"/>
      <c r="AF10048" s="439"/>
      <c r="AG10048" s="439"/>
      <c r="AH10048" s="439"/>
      <c r="AI10048" s="439"/>
      <c r="AJ10048" s="439"/>
    </row>
    <row r="10049" spans="29:36" x14ac:dyDescent="0.25">
      <c r="AC10049" s="439"/>
      <c r="AD10049" s="439"/>
      <c r="AE10049" s="439"/>
      <c r="AF10049" s="439"/>
      <c r="AG10049" s="439"/>
      <c r="AH10049" s="439"/>
      <c r="AI10049" s="439"/>
      <c r="AJ10049" s="439"/>
    </row>
    <row r="10050" spans="29:36" x14ac:dyDescent="0.25">
      <c r="AC10050" s="439"/>
      <c r="AD10050" s="439"/>
      <c r="AE10050" s="439"/>
      <c r="AF10050" s="439"/>
      <c r="AG10050" s="439"/>
      <c r="AH10050" s="439"/>
      <c r="AI10050" s="439"/>
      <c r="AJ10050" s="439"/>
    </row>
    <row r="10051" spans="29:36" x14ac:dyDescent="0.25">
      <c r="AC10051" s="439"/>
      <c r="AD10051" s="439"/>
      <c r="AE10051" s="439"/>
      <c r="AF10051" s="439"/>
      <c r="AG10051" s="439"/>
      <c r="AH10051" s="439"/>
      <c r="AI10051" s="439"/>
      <c r="AJ10051" s="439"/>
    </row>
    <row r="10052" spans="29:36" x14ac:dyDescent="0.25">
      <c r="AC10052" s="439"/>
      <c r="AD10052" s="439"/>
      <c r="AE10052" s="439"/>
      <c r="AF10052" s="439"/>
      <c r="AG10052" s="439"/>
      <c r="AH10052" s="439"/>
      <c r="AI10052" s="439"/>
      <c r="AJ10052" s="439"/>
    </row>
    <row r="10053" spans="29:36" x14ac:dyDescent="0.25">
      <c r="AC10053" s="439"/>
      <c r="AD10053" s="439"/>
      <c r="AE10053" s="439"/>
      <c r="AF10053" s="439"/>
      <c r="AG10053" s="439"/>
      <c r="AH10053" s="439"/>
      <c r="AI10053" s="439"/>
      <c r="AJ10053" s="439"/>
    </row>
    <row r="10054" spans="29:36" x14ac:dyDescent="0.25">
      <c r="AC10054" s="439"/>
      <c r="AD10054" s="439"/>
      <c r="AE10054" s="439"/>
      <c r="AF10054" s="439"/>
      <c r="AG10054" s="439"/>
      <c r="AH10054" s="439"/>
      <c r="AI10054" s="439"/>
      <c r="AJ10054" s="439"/>
    </row>
    <row r="10055" spans="29:36" x14ac:dyDescent="0.25">
      <c r="AC10055" s="439"/>
      <c r="AD10055" s="439"/>
      <c r="AE10055" s="439"/>
      <c r="AF10055" s="439"/>
      <c r="AG10055" s="439"/>
      <c r="AH10055" s="439"/>
      <c r="AI10055" s="439"/>
      <c r="AJ10055" s="439"/>
    </row>
    <row r="10056" spans="29:36" x14ac:dyDescent="0.25">
      <c r="AC10056" s="439"/>
      <c r="AD10056" s="439"/>
      <c r="AE10056" s="439"/>
      <c r="AF10056" s="439"/>
      <c r="AG10056" s="439"/>
      <c r="AH10056" s="439"/>
      <c r="AI10056" s="439"/>
      <c r="AJ10056" s="439"/>
    </row>
    <row r="10057" spans="29:36" x14ac:dyDescent="0.25">
      <c r="AC10057" s="439"/>
      <c r="AD10057" s="439"/>
      <c r="AE10057" s="439"/>
      <c r="AF10057" s="439"/>
      <c r="AG10057" s="439"/>
      <c r="AH10057" s="439"/>
      <c r="AI10057" s="439"/>
      <c r="AJ10057" s="439"/>
    </row>
    <row r="10058" spans="29:36" x14ac:dyDescent="0.25">
      <c r="AC10058" s="439"/>
      <c r="AD10058" s="439"/>
      <c r="AE10058" s="439"/>
      <c r="AF10058" s="439"/>
      <c r="AG10058" s="439"/>
      <c r="AH10058" s="439"/>
      <c r="AI10058" s="439"/>
      <c r="AJ10058" s="439"/>
    </row>
    <row r="10059" spans="29:36" x14ac:dyDescent="0.25">
      <c r="AC10059" s="439"/>
      <c r="AD10059" s="439"/>
      <c r="AE10059" s="439"/>
      <c r="AF10059" s="439"/>
      <c r="AG10059" s="439"/>
      <c r="AH10059" s="439"/>
      <c r="AI10059" s="439"/>
      <c r="AJ10059" s="439"/>
    </row>
    <row r="10060" spans="29:36" x14ac:dyDescent="0.25">
      <c r="AC10060" s="439"/>
      <c r="AD10060" s="439"/>
      <c r="AE10060" s="439"/>
      <c r="AF10060" s="439"/>
      <c r="AG10060" s="439"/>
      <c r="AH10060" s="439"/>
      <c r="AI10060" s="439"/>
      <c r="AJ10060" s="439"/>
    </row>
    <row r="10061" spans="29:36" x14ac:dyDescent="0.25">
      <c r="AC10061" s="439"/>
      <c r="AD10061" s="439"/>
      <c r="AE10061" s="439"/>
      <c r="AF10061" s="439"/>
      <c r="AG10061" s="439"/>
      <c r="AH10061" s="439"/>
      <c r="AI10061" s="439"/>
      <c r="AJ10061" s="439"/>
    </row>
    <row r="10062" spans="29:36" x14ac:dyDescent="0.25">
      <c r="AC10062" s="439"/>
      <c r="AD10062" s="439"/>
      <c r="AE10062" s="439"/>
      <c r="AF10062" s="439"/>
      <c r="AG10062" s="439"/>
      <c r="AH10062" s="439"/>
      <c r="AI10062" s="439"/>
      <c r="AJ10062" s="439"/>
    </row>
    <row r="10063" spans="29:36" x14ac:dyDescent="0.25">
      <c r="AC10063" s="439"/>
      <c r="AD10063" s="439"/>
      <c r="AE10063" s="439"/>
      <c r="AF10063" s="439"/>
      <c r="AG10063" s="439"/>
      <c r="AH10063" s="439"/>
      <c r="AI10063" s="439"/>
      <c r="AJ10063" s="439"/>
    </row>
    <row r="10064" spans="29:36" x14ac:dyDescent="0.25">
      <c r="AC10064" s="439"/>
      <c r="AD10064" s="439"/>
      <c r="AE10064" s="439"/>
      <c r="AF10064" s="439"/>
      <c r="AG10064" s="439"/>
      <c r="AH10064" s="439"/>
      <c r="AI10064" s="439"/>
      <c r="AJ10064" s="439"/>
    </row>
    <row r="10065" spans="29:36" x14ac:dyDescent="0.25">
      <c r="AC10065" s="439"/>
      <c r="AD10065" s="439"/>
      <c r="AE10065" s="439"/>
      <c r="AF10065" s="439"/>
      <c r="AG10065" s="439"/>
      <c r="AH10065" s="439"/>
      <c r="AI10065" s="439"/>
      <c r="AJ10065" s="439"/>
    </row>
    <row r="10066" spans="29:36" x14ac:dyDescent="0.25">
      <c r="AC10066" s="439"/>
      <c r="AD10066" s="439"/>
      <c r="AE10066" s="439"/>
      <c r="AF10066" s="439"/>
      <c r="AG10066" s="439"/>
      <c r="AH10066" s="439"/>
      <c r="AI10066" s="439"/>
      <c r="AJ10066" s="439"/>
    </row>
    <row r="10067" spans="29:36" x14ac:dyDescent="0.25">
      <c r="AC10067" s="439"/>
      <c r="AD10067" s="439"/>
      <c r="AE10067" s="439"/>
      <c r="AF10067" s="439"/>
      <c r="AG10067" s="439"/>
      <c r="AH10067" s="439"/>
      <c r="AI10067" s="439"/>
      <c r="AJ10067" s="439"/>
    </row>
    <row r="10068" spans="29:36" x14ac:dyDescent="0.25">
      <c r="AC10068" s="439"/>
      <c r="AD10068" s="439"/>
      <c r="AE10068" s="439"/>
      <c r="AF10068" s="439"/>
      <c r="AG10068" s="439"/>
      <c r="AH10068" s="439"/>
      <c r="AI10068" s="439"/>
      <c r="AJ10068" s="439"/>
    </row>
    <row r="10069" spans="29:36" x14ac:dyDescent="0.25">
      <c r="AC10069" s="439"/>
      <c r="AD10069" s="439"/>
      <c r="AE10069" s="439"/>
      <c r="AF10069" s="439"/>
      <c r="AG10069" s="439"/>
      <c r="AH10069" s="439"/>
      <c r="AI10069" s="439"/>
      <c r="AJ10069" s="439"/>
    </row>
    <row r="10070" spans="29:36" x14ac:dyDescent="0.25">
      <c r="AC10070" s="439"/>
      <c r="AD10070" s="439"/>
      <c r="AE10070" s="439"/>
      <c r="AF10070" s="439"/>
      <c r="AG10070" s="439"/>
      <c r="AH10070" s="439"/>
      <c r="AI10070" s="439"/>
      <c r="AJ10070" s="439"/>
    </row>
    <row r="10071" spans="29:36" x14ac:dyDescent="0.25">
      <c r="AC10071" s="439"/>
      <c r="AD10071" s="439"/>
      <c r="AE10071" s="439"/>
      <c r="AF10071" s="439"/>
      <c r="AG10071" s="439"/>
      <c r="AH10071" s="439"/>
      <c r="AI10071" s="439"/>
      <c r="AJ10071" s="439"/>
    </row>
    <row r="10072" spans="29:36" x14ac:dyDescent="0.25">
      <c r="AC10072" s="439"/>
      <c r="AD10072" s="439"/>
      <c r="AE10072" s="439"/>
      <c r="AF10072" s="439"/>
      <c r="AG10072" s="439"/>
      <c r="AH10072" s="439"/>
      <c r="AI10072" s="439"/>
      <c r="AJ10072" s="439"/>
    </row>
    <row r="10073" spans="29:36" x14ac:dyDescent="0.25">
      <c r="AC10073" s="439"/>
      <c r="AD10073" s="439"/>
      <c r="AE10073" s="439"/>
      <c r="AF10073" s="439"/>
      <c r="AG10073" s="439"/>
      <c r="AH10073" s="439"/>
      <c r="AI10073" s="439"/>
      <c r="AJ10073" s="439"/>
    </row>
    <row r="10074" spans="29:36" x14ac:dyDescent="0.25">
      <c r="AC10074" s="439"/>
      <c r="AD10074" s="439"/>
      <c r="AE10074" s="439"/>
      <c r="AF10074" s="439"/>
      <c r="AG10074" s="439"/>
      <c r="AH10074" s="439"/>
      <c r="AI10074" s="439"/>
      <c r="AJ10074" s="439"/>
    </row>
    <row r="10075" spans="29:36" x14ac:dyDescent="0.25">
      <c r="AC10075" s="439"/>
      <c r="AD10075" s="439"/>
      <c r="AE10075" s="439"/>
      <c r="AF10075" s="439"/>
      <c r="AG10075" s="439"/>
      <c r="AH10075" s="439"/>
      <c r="AI10075" s="439"/>
      <c r="AJ10075" s="439"/>
    </row>
    <row r="10076" spans="29:36" x14ac:dyDescent="0.25">
      <c r="AC10076" s="439"/>
      <c r="AD10076" s="439"/>
      <c r="AE10076" s="439"/>
      <c r="AF10076" s="439"/>
      <c r="AG10076" s="439"/>
      <c r="AH10076" s="439"/>
      <c r="AI10076" s="439"/>
      <c r="AJ10076" s="439"/>
    </row>
    <row r="10077" spans="29:36" x14ac:dyDescent="0.25">
      <c r="AC10077" s="439"/>
      <c r="AD10077" s="439"/>
      <c r="AE10077" s="439"/>
      <c r="AF10077" s="439"/>
      <c r="AG10077" s="439"/>
      <c r="AH10077" s="439"/>
      <c r="AI10077" s="439"/>
      <c r="AJ10077" s="439"/>
    </row>
    <row r="10078" spans="29:36" x14ac:dyDescent="0.25">
      <c r="AC10078" s="439"/>
      <c r="AD10078" s="439"/>
      <c r="AE10078" s="439"/>
      <c r="AF10078" s="439"/>
      <c r="AG10078" s="439"/>
      <c r="AH10078" s="439"/>
      <c r="AI10078" s="439"/>
      <c r="AJ10078" s="439"/>
    </row>
    <row r="10079" spans="29:36" x14ac:dyDescent="0.25">
      <c r="AC10079" s="439"/>
      <c r="AD10079" s="439"/>
      <c r="AE10079" s="439"/>
      <c r="AF10079" s="439"/>
      <c r="AG10079" s="439"/>
      <c r="AH10079" s="439"/>
      <c r="AI10079" s="439"/>
      <c r="AJ10079" s="439"/>
    </row>
    <row r="10080" spans="29:36" x14ac:dyDescent="0.25">
      <c r="AC10080" s="439"/>
      <c r="AD10080" s="439"/>
      <c r="AE10080" s="439"/>
      <c r="AF10080" s="439"/>
      <c r="AG10080" s="439"/>
      <c r="AH10080" s="439"/>
      <c r="AI10080" s="439"/>
      <c r="AJ10080" s="439"/>
    </row>
    <row r="10081" spans="29:36" x14ac:dyDescent="0.25">
      <c r="AC10081" s="439"/>
      <c r="AD10081" s="439"/>
      <c r="AE10081" s="439"/>
      <c r="AF10081" s="439"/>
      <c r="AG10081" s="439"/>
      <c r="AH10081" s="439"/>
      <c r="AI10081" s="439"/>
      <c r="AJ10081" s="439"/>
    </row>
    <row r="10082" spans="29:36" x14ac:dyDescent="0.25">
      <c r="AC10082" s="439"/>
      <c r="AD10082" s="439"/>
      <c r="AE10082" s="439"/>
      <c r="AF10082" s="439"/>
      <c r="AG10082" s="439"/>
      <c r="AH10082" s="439"/>
      <c r="AI10082" s="439"/>
      <c r="AJ10082" s="439"/>
    </row>
    <row r="10083" spans="29:36" x14ac:dyDescent="0.25">
      <c r="AC10083" s="439"/>
      <c r="AD10083" s="439"/>
      <c r="AE10083" s="439"/>
      <c r="AF10083" s="439"/>
      <c r="AG10083" s="439"/>
      <c r="AH10083" s="439"/>
      <c r="AI10083" s="439"/>
      <c r="AJ10083" s="439"/>
    </row>
    <row r="10084" spans="29:36" x14ac:dyDescent="0.25">
      <c r="AC10084" s="439"/>
      <c r="AD10084" s="439"/>
      <c r="AE10084" s="439"/>
      <c r="AF10084" s="439"/>
      <c r="AG10084" s="439"/>
      <c r="AH10084" s="439"/>
      <c r="AI10084" s="439"/>
      <c r="AJ10084" s="439"/>
    </row>
    <row r="10085" spans="29:36" x14ac:dyDescent="0.25">
      <c r="AC10085" s="439"/>
      <c r="AD10085" s="439"/>
      <c r="AE10085" s="439"/>
      <c r="AF10085" s="439"/>
      <c r="AG10085" s="439"/>
      <c r="AH10085" s="439"/>
      <c r="AI10085" s="439"/>
      <c r="AJ10085" s="439"/>
    </row>
    <row r="10086" spans="29:36" x14ac:dyDescent="0.25">
      <c r="AC10086" s="439"/>
      <c r="AD10086" s="439"/>
      <c r="AE10086" s="439"/>
      <c r="AF10086" s="439"/>
      <c r="AG10086" s="439"/>
      <c r="AH10086" s="439"/>
      <c r="AI10086" s="439"/>
      <c r="AJ10086" s="439"/>
    </row>
    <row r="10087" spans="29:36" x14ac:dyDescent="0.25">
      <c r="AC10087" s="439"/>
      <c r="AD10087" s="439"/>
      <c r="AE10087" s="439"/>
      <c r="AF10087" s="439"/>
      <c r="AG10087" s="439"/>
      <c r="AH10087" s="439"/>
      <c r="AI10087" s="439"/>
      <c r="AJ10087" s="439"/>
    </row>
    <row r="10088" spans="29:36" x14ac:dyDescent="0.25">
      <c r="AC10088" s="439"/>
      <c r="AD10088" s="439"/>
      <c r="AE10088" s="439"/>
      <c r="AF10088" s="439"/>
      <c r="AG10088" s="439"/>
      <c r="AH10088" s="439"/>
      <c r="AI10088" s="439"/>
      <c r="AJ10088" s="439"/>
    </row>
    <row r="10089" spans="29:36" x14ac:dyDescent="0.25">
      <c r="AC10089" s="439"/>
      <c r="AD10089" s="439"/>
      <c r="AE10089" s="439"/>
      <c r="AF10089" s="439"/>
      <c r="AG10089" s="439"/>
      <c r="AH10089" s="439"/>
      <c r="AI10089" s="439"/>
      <c r="AJ10089" s="439"/>
    </row>
    <row r="10090" spans="29:36" x14ac:dyDescent="0.25">
      <c r="AC10090" s="439"/>
      <c r="AD10090" s="439"/>
      <c r="AE10090" s="439"/>
      <c r="AF10090" s="439"/>
      <c r="AG10090" s="439"/>
      <c r="AH10090" s="439"/>
      <c r="AI10090" s="439"/>
      <c r="AJ10090" s="439"/>
    </row>
    <row r="10091" spans="29:36" x14ac:dyDescent="0.25">
      <c r="AC10091" s="439"/>
      <c r="AD10091" s="439"/>
      <c r="AE10091" s="439"/>
      <c r="AF10091" s="439"/>
      <c r="AG10091" s="439"/>
      <c r="AH10091" s="439"/>
      <c r="AI10091" s="439"/>
      <c r="AJ10091" s="439"/>
    </row>
    <row r="10092" spans="29:36" x14ac:dyDescent="0.25">
      <c r="AC10092" s="439"/>
      <c r="AD10092" s="439"/>
      <c r="AE10092" s="439"/>
      <c r="AF10092" s="439"/>
      <c r="AG10092" s="439"/>
      <c r="AH10092" s="439"/>
      <c r="AI10092" s="439"/>
      <c r="AJ10092" s="439"/>
    </row>
    <row r="10093" spans="29:36" x14ac:dyDescent="0.25">
      <c r="AC10093" s="439"/>
      <c r="AD10093" s="439"/>
      <c r="AE10093" s="439"/>
      <c r="AF10093" s="439"/>
      <c r="AG10093" s="439"/>
      <c r="AH10093" s="439"/>
      <c r="AI10093" s="439"/>
      <c r="AJ10093" s="439"/>
    </row>
    <row r="10094" spans="29:36" x14ac:dyDescent="0.25">
      <c r="AC10094" s="439"/>
      <c r="AD10094" s="439"/>
      <c r="AE10094" s="439"/>
      <c r="AF10094" s="439"/>
      <c r="AG10094" s="439"/>
      <c r="AH10094" s="439"/>
      <c r="AI10094" s="439"/>
      <c r="AJ10094" s="439"/>
    </row>
    <row r="10095" spans="29:36" x14ac:dyDescent="0.25">
      <c r="AC10095" s="439"/>
      <c r="AD10095" s="439"/>
      <c r="AE10095" s="439"/>
      <c r="AF10095" s="439"/>
      <c r="AG10095" s="439"/>
      <c r="AH10095" s="439"/>
      <c r="AI10095" s="439"/>
      <c r="AJ10095" s="439"/>
    </row>
    <row r="10096" spans="29:36" x14ac:dyDescent="0.25">
      <c r="AC10096" s="439"/>
      <c r="AD10096" s="439"/>
      <c r="AE10096" s="439"/>
      <c r="AF10096" s="439"/>
      <c r="AG10096" s="439"/>
      <c r="AH10096" s="439"/>
      <c r="AI10096" s="439"/>
      <c r="AJ10096" s="439"/>
    </row>
    <row r="10097" spans="29:36" x14ac:dyDescent="0.25">
      <c r="AC10097" s="439"/>
      <c r="AD10097" s="439"/>
      <c r="AE10097" s="439"/>
      <c r="AF10097" s="439"/>
      <c r="AG10097" s="439"/>
      <c r="AH10097" s="439"/>
      <c r="AI10097" s="439"/>
      <c r="AJ10097" s="439"/>
    </row>
    <row r="10098" spans="29:36" x14ac:dyDescent="0.25">
      <c r="AC10098" s="439"/>
      <c r="AD10098" s="439"/>
      <c r="AE10098" s="439"/>
      <c r="AF10098" s="439"/>
      <c r="AG10098" s="439"/>
      <c r="AH10098" s="439"/>
      <c r="AI10098" s="439"/>
      <c r="AJ10098" s="439"/>
    </row>
    <row r="10099" spans="29:36" x14ac:dyDescent="0.25">
      <c r="AC10099" s="439"/>
      <c r="AD10099" s="439"/>
      <c r="AE10099" s="439"/>
      <c r="AF10099" s="439"/>
      <c r="AG10099" s="439"/>
      <c r="AH10099" s="439"/>
      <c r="AI10099" s="439"/>
      <c r="AJ10099" s="439"/>
    </row>
    <row r="10100" spans="29:36" x14ac:dyDescent="0.25">
      <c r="AC10100" s="439"/>
      <c r="AD10100" s="439"/>
      <c r="AE10100" s="439"/>
      <c r="AF10100" s="439"/>
      <c r="AG10100" s="439"/>
      <c r="AH10100" s="439"/>
      <c r="AI10100" s="439"/>
      <c r="AJ10100" s="439"/>
    </row>
    <row r="10101" spans="29:36" x14ac:dyDescent="0.25">
      <c r="AC10101" s="439"/>
      <c r="AD10101" s="439"/>
      <c r="AE10101" s="439"/>
      <c r="AF10101" s="439"/>
      <c r="AG10101" s="439"/>
      <c r="AH10101" s="439"/>
      <c r="AI10101" s="439"/>
      <c r="AJ10101" s="439"/>
    </row>
    <row r="10102" spans="29:36" x14ac:dyDescent="0.25">
      <c r="AC10102" s="439"/>
      <c r="AD10102" s="439"/>
      <c r="AE10102" s="439"/>
      <c r="AF10102" s="439"/>
      <c r="AG10102" s="439"/>
      <c r="AH10102" s="439"/>
      <c r="AI10102" s="439"/>
      <c r="AJ10102" s="439"/>
    </row>
    <row r="10103" spans="29:36" x14ac:dyDescent="0.25">
      <c r="AC10103" s="439"/>
      <c r="AD10103" s="439"/>
      <c r="AE10103" s="439"/>
      <c r="AF10103" s="439"/>
      <c r="AG10103" s="439"/>
      <c r="AH10103" s="439"/>
      <c r="AI10103" s="439"/>
      <c r="AJ10103" s="439"/>
    </row>
    <row r="10104" spans="29:36" x14ac:dyDescent="0.25">
      <c r="AC10104" s="439"/>
      <c r="AD10104" s="439"/>
      <c r="AE10104" s="439"/>
      <c r="AF10104" s="439"/>
      <c r="AG10104" s="439"/>
      <c r="AH10104" s="439"/>
      <c r="AI10104" s="439"/>
      <c r="AJ10104" s="439"/>
    </row>
    <row r="10105" spans="29:36" x14ac:dyDescent="0.25">
      <c r="AC10105" s="439"/>
      <c r="AD10105" s="439"/>
      <c r="AE10105" s="439"/>
      <c r="AF10105" s="439"/>
      <c r="AG10105" s="439"/>
      <c r="AH10105" s="439"/>
      <c r="AI10105" s="439"/>
      <c r="AJ10105" s="439"/>
    </row>
    <row r="10106" spans="29:36" x14ac:dyDescent="0.25">
      <c r="AC10106" s="439"/>
      <c r="AD10106" s="439"/>
      <c r="AE10106" s="439"/>
      <c r="AF10106" s="439"/>
      <c r="AG10106" s="439"/>
      <c r="AH10106" s="439"/>
      <c r="AI10106" s="439"/>
      <c r="AJ10106" s="439"/>
    </row>
    <row r="10107" spans="29:36" x14ac:dyDescent="0.25">
      <c r="AC10107" s="439"/>
      <c r="AD10107" s="439"/>
      <c r="AE10107" s="439"/>
      <c r="AF10107" s="439"/>
      <c r="AG10107" s="439"/>
      <c r="AH10107" s="439"/>
      <c r="AI10107" s="439"/>
      <c r="AJ10107" s="439"/>
    </row>
    <row r="10108" spans="29:36" x14ac:dyDescent="0.25">
      <c r="AC10108" s="439"/>
      <c r="AD10108" s="439"/>
      <c r="AE10108" s="439"/>
      <c r="AF10108" s="439"/>
      <c r="AG10108" s="439"/>
      <c r="AH10108" s="439"/>
      <c r="AI10108" s="439"/>
      <c r="AJ10108" s="439"/>
    </row>
    <row r="10109" spans="29:36" x14ac:dyDescent="0.25">
      <c r="AC10109" s="439"/>
      <c r="AD10109" s="439"/>
      <c r="AE10109" s="439"/>
      <c r="AF10109" s="439"/>
      <c r="AG10109" s="439"/>
      <c r="AH10109" s="439"/>
      <c r="AI10109" s="439"/>
      <c r="AJ10109" s="439"/>
    </row>
    <row r="10110" spans="29:36" x14ac:dyDescent="0.25">
      <c r="AC10110" s="439"/>
      <c r="AD10110" s="439"/>
      <c r="AE10110" s="439"/>
      <c r="AF10110" s="439"/>
      <c r="AG10110" s="439"/>
      <c r="AH10110" s="439"/>
      <c r="AI10110" s="439"/>
      <c r="AJ10110" s="439"/>
    </row>
    <row r="10111" spans="29:36" x14ac:dyDescent="0.25">
      <c r="AC10111" s="439"/>
      <c r="AD10111" s="439"/>
      <c r="AE10111" s="439"/>
      <c r="AF10111" s="439"/>
      <c r="AG10111" s="439"/>
      <c r="AH10111" s="439"/>
      <c r="AI10111" s="439"/>
      <c r="AJ10111" s="439"/>
    </row>
    <row r="10112" spans="29:36" x14ac:dyDescent="0.25">
      <c r="AC10112" s="439"/>
      <c r="AD10112" s="439"/>
      <c r="AE10112" s="439"/>
      <c r="AF10112" s="439"/>
      <c r="AG10112" s="439"/>
      <c r="AH10112" s="439"/>
      <c r="AI10112" s="439"/>
      <c r="AJ10112" s="439"/>
    </row>
    <row r="10113" spans="29:36" x14ac:dyDescent="0.25">
      <c r="AC10113" s="439"/>
      <c r="AD10113" s="439"/>
      <c r="AE10113" s="439"/>
      <c r="AF10113" s="439"/>
      <c r="AG10113" s="439"/>
      <c r="AH10113" s="439"/>
      <c r="AI10113" s="439"/>
      <c r="AJ10113" s="439"/>
    </row>
    <row r="10114" spans="29:36" x14ac:dyDescent="0.25">
      <c r="AC10114" s="439"/>
      <c r="AD10114" s="439"/>
      <c r="AE10114" s="439"/>
      <c r="AF10114" s="439"/>
      <c r="AG10114" s="439"/>
      <c r="AH10114" s="439"/>
      <c r="AI10114" s="439"/>
      <c r="AJ10114" s="439"/>
    </row>
    <row r="10115" spans="29:36" x14ac:dyDescent="0.25">
      <c r="AC10115" s="439"/>
      <c r="AD10115" s="439"/>
      <c r="AE10115" s="439"/>
      <c r="AF10115" s="439"/>
      <c r="AG10115" s="439"/>
      <c r="AH10115" s="439"/>
      <c r="AI10115" s="439"/>
      <c r="AJ10115" s="439"/>
    </row>
    <row r="10116" spans="29:36" x14ac:dyDescent="0.25">
      <c r="AC10116" s="439"/>
      <c r="AD10116" s="439"/>
      <c r="AE10116" s="439"/>
      <c r="AF10116" s="439"/>
      <c r="AG10116" s="439"/>
      <c r="AH10116" s="439"/>
      <c r="AI10116" s="439"/>
      <c r="AJ10116" s="439"/>
    </row>
    <row r="10117" spans="29:36" x14ac:dyDescent="0.25">
      <c r="AC10117" s="439"/>
      <c r="AD10117" s="439"/>
      <c r="AE10117" s="439"/>
      <c r="AF10117" s="439"/>
      <c r="AG10117" s="439"/>
      <c r="AH10117" s="439"/>
      <c r="AI10117" s="439"/>
      <c r="AJ10117" s="439"/>
    </row>
    <row r="10118" spans="29:36" x14ac:dyDescent="0.25">
      <c r="AC10118" s="439"/>
      <c r="AD10118" s="439"/>
      <c r="AE10118" s="439"/>
      <c r="AF10118" s="439"/>
      <c r="AG10118" s="439"/>
      <c r="AH10118" s="439"/>
      <c r="AI10118" s="439"/>
      <c r="AJ10118" s="439"/>
    </row>
    <row r="10119" spans="29:36" x14ac:dyDescent="0.25">
      <c r="AC10119" s="439"/>
      <c r="AD10119" s="439"/>
      <c r="AE10119" s="439"/>
      <c r="AF10119" s="439"/>
      <c r="AG10119" s="439"/>
      <c r="AH10119" s="439"/>
      <c r="AI10119" s="439"/>
      <c r="AJ10119" s="439"/>
    </row>
    <row r="10120" spans="29:36" x14ac:dyDescent="0.25">
      <c r="AC10120" s="439"/>
      <c r="AD10120" s="439"/>
      <c r="AE10120" s="439"/>
      <c r="AF10120" s="439"/>
      <c r="AG10120" s="439"/>
      <c r="AH10120" s="439"/>
      <c r="AI10120" s="439"/>
      <c r="AJ10120" s="439"/>
    </row>
    <row r="10121" spans="29:36" x14ac:dyDescent="0.25">
      <c r="AC10121" s="439"/>
      <c r="AD10121" s="439"/>
      <c r="AE10121" s="439"/>
      <c r="AF10121" s="439"/>
      <c r="AG10121" s="439"/>
      <c r="AH10121" s="439"/>
      <c r="AI10121" s="439"/>
      <c r="AJ10121" s="439"/>
    </row>
    <row r="10122" spans="29:36" x14ac:dyDescent="0.25">
      <c r="AC10122" s="439"/>
      <c r="AD10122" s="439"/>
      <c r="AE10122" s="439"/>
      <c r="AF10122" s="439"/>
      <c r="AG10122" s="439"/>
      <c r="AH10122" s="439"/>
      <c r="AI10122" s="439"/>
      <c r="AJ10122" s="439"/>
    </row>
    <row r="10123" spans="29:36" x14ac:dyDescent="0.25">
      <c r="AC10123" s="439"/>
      <c r="AD10123" s="439"/>
      <c r="AE10123" s="439"/>
      <c r="AF10123" s="439"/>
      <c r="AG10123" s="439"/>
      <c r="AH10123" s="439"/>
      <c r="AI10123" s="439"/>
      <c r="AJ10123" s="439"/>
    </row>
    <row r="10124" spans="29:36" x14ac:dyDescent="0.25">
      <c r="AC10124" s="439"/>
      <c r="AD10124" s="439"/>
      <c r="AE10124" s="439"/>
      <c r="AF10124" s="439"/>
      <c r="AG10124" s="439"/>
      <c r="AH10124" s="439"/>
      <c r="AI10124" s="439"/>
      <c r="AJ10124" s="439"/>
    </row>
    <row r="10125" spans="29:36" x14ac:dyDescent="0.25">
      <c r="AC10125" s="439"/>
      <c r="AD10125" s="439"/>
      <c r="AE10125" s="439"/>
      <c r="AF10125" s="439"/>
      <c r="AG10125" s="439"/>
      <c r="AH10125" s="439"/>
      <c r="AI10125" s="439"/>
      <c r="AJ10125" s="439"/>
    </row>
    <row r="10126" spans="29:36" x14ac:dyDescent="0.25">
      <c r="AC10126" s="439"/>
      <c r="AD10126" s="439"/>
      <c r="AE10126" s="439"/>
      <c r="AF10126" s="439"/>
      <c r="AG10126" s="439"/>
      <c r="AH10126" s="439"/>
      <c r="AI10126" s="439"/>
      <c r="AJ10126" s="439"/>
    </row>
    <row r="10127" spans="29:36" x14ac:dyDescent="0.25">
      <c r="AC10127" s="439"/>
      <c r="AD10127" s="439"/>
      <c r="AE10127" s="439"/>
      <c r="AF10127" s="439"/>
      <c r="AG10127" s="439"/>
      <c r="AH10127" s="439"/>
      <c r="AI10127" s="439"/>
      <c r="AJ10127" s="439"/>
    </row>
    <row r="10128" spans="29:36" x14ac:dyDescent="0.25">
      <c r="AC10128" s="439"/>
      <c r="AD10128" s="439"/>
      <c r="AE10128" s="439"/>
      <c r="AF10128" s="439"/>
      <c r="AG10128" s="439"/>
      <c r="AH10128" s="439"/>
      <c r="AI10128" s="439"/>
      <c r="AJ10128" s="439"/>
    </row>
    <row r="10129" spans="29:36" x14ac:dyDescent="0.25">
      <c r="AC10129" s="439"/>
      <c r="AD10129" s="439"/>
      <c r="AE10129" s="439"/>
      <c r="AF10129" s="439"/>
      <c r="AG10129" s="439"/>
      <c r="AH10129" s="439"/>
      <c r="AI10129" s="439"/>
      <c r="AJ10129" s="439"/>
    </row>
    <row r="10130" spans="29:36" x14ac:dyDescent="0.25">
      <c r="AC10130" s="439"/>
      <c r="AD10130" s="439"/>
      <c r="AE10130" s="439"/>
      <c r="AF10130" s="439"/>
      <c r="AG10130" s="439"/>
      <c r="AH10130" s="439"/>
      <c r="AI10130" s="439"/>
      <c r="AJ10130" s="439"/>
    </row>
    <row r="10131" spans="29:36" x14ac:dyDescent="0.25">
      <c r="AC10131" s="439"/>
      <c r="AD10131" s="439"/>
      <c r="AE10131" s="439"/>
      <c r="AF10131" s="439"/>
      <c r="AG10131" s="439"/>
      <c r="AH10131" s="439"/>
      <c r="AI10131" s="439"/>
      <c r="AJ10131" s="439"/>
    </row>
    <row r="10132" spans="29:36" x14ac:dyDescent="0.25">
      <c r="AC10132" s="439"/>
      <c r="AD10132" s="439"/>
      <c r="AE10132" s="439"/>
      <c r="AF10132" s="439"/>
      <c r="AG10132" s="439"/>
      <c r="AH10132" s="439"/>
      <c r="AI10132" s="439"/>
      <c r="AJ10132" s="439"/>
    </row>
    <row r="10133" spans="29:36" x14ac:dyDescent="0.25">
      <c r="AC10133" s="439"/>
      <c r="AD10133" s="439"/>
      <c r="AE10133" s="439"/>
      <c r="AF10133" s="439"/>
      <c r="AG10133" s="439"/>
      <c r="AH10133" s="439"/>
      <c r="AI10133" s="439"/>
      <c r="AJ10133" s="439"/>
    </row>
    <row r="10134" spans="29:36" x14ac:dyDescent="0.25">
      <c r="AC10134" s="439"/>
      <c r="AD10134" s="439"/>
      <c r="AE10134" s="439"/>
      <c r="AF10134" s="439"/>
      <c r="AG10134" s="439"/>
      <c r="AH10134" s="439"/>
      <c r="AI10134" s="439"/>
      <c r="AJ10134" s="439"/>
    </row>
    <row r="10135" spans="29:36" x14ac:dyDescent="0.25">
      <c r="AC10135" s="439"/>
      <c r="AD10135" s="439"/>
      <c r="AE10135" s="439"/>
      <c r="AF10135" s="439"/>
      <c r="AG10135" s="439"/>
      <c r="AH10135" s="439"/>
      <c r="AI10135" s="439"/>
      <c r="AJ10135" s="439"/>
    </row>
    <row r="10136" spans="29:36" x14ac:dyDescent="0.25">
      <c r="AC10136" s="439"/>
      <c r="AD10136" s="439"/>
      <c r="AE10136" s="439"/>
      <c r="AF10136" s="439"/>
      <c r="AG10136" s="439"/>
      <c r="AH10136" s="439"/>
      <c r="AI10136" s="439"/>
      <c r="AJ10136" s="439"/>
    </row>
    <row r="10137" spans="29:36" x14ac:dyDescent="0.25">
      <c r="AC10137" s="439"/>
      <c r="AD10137" s="439"/>
      <c r="AE10137" s="439"/>
      <c r="AF10137" s="439"/>
      <c r="AG10137" s="439"/>
      <c r="AH10137" s="439"/>
      <c r="AI10137" s="439"/>
      <c r="AJ10137" s="439"/>
    </row>
    <row r="10138" spans="29:36" x14ac:dyDescent="0.25">
      <c r="AC10138" s="439"/>
      <c r="AD10138" s="439"/>
      <c r="AE10138" s="439"/>
      <c r="AF10138" s="439"/>
      <c r="AG10138" s="439"/>
      <c r="AH10138" s="439"/>
      <c r="AI10138" s="439"/>
      <c r="AJ10138" s="439"/>
    </row>
    <row r="10139" spans="29:36" x14ac:dyDescent="0.25">
      <c r="AC10139" s="439"/>
      <c r="AD10139" s="439"/>
      <c r="AE10139" s="439"/>
      <c r="AF10139" s="439"/>
      <c r="AG10139" s="439"/>
      <c r="AH10139" s="439"/>
      <c r="AI10139" s="439"/>
      <c r="AJ10139" s="439"/>
    </row>
    <row r="10140" spans="29:36" x14ac:dyDescent="0.25">
      <c r="AC10140" s="439"/>
      <c r="AD10140" s="439"/>
      <c r="AE10140" s="439"/>
      <c r="AF10140" s="439"/>
      <c r="AG10140" s="439"/>
      <c r="AH10140" s="439"/>
      <c r="AI10140" s="439"/>
      <c r="AJ10140" s="439"/>
    </row>
    <row r="10141" spans="29:36" x14ac:dyDescent="0.25">
      <c r="AC10141" s="439"/>
      <c r="AD10141" s="439"/>
      <c r="AE10141" s="439"/>
      <c r="AF10141" s="439"/>
      <c r="AG10141" s="439"/>
      <c r="AH10141" s="439"/>
      <c r="AI10141" s="439"/>
      <c r="AJ10141" s="439"/>
    </row>
    <row r="10142" spans="29:36" x14ac:dyDescent="0.25">
      <c r="AC10142" s="439"/>
      <c r="AD10142" s="439"/>
      <c r="AE10142" s="439"/>
      <c r="AF10142" s="439"/>
      <c r="AG10142" s="439"/>
      <c r="AH10142" s="439"/>
      <c r="AI10142" s="439"/>
      <c r="AJ10142" s="439"/>
    </row>
    <row r="10143" spans="29:36" x14ac:dyDescent="0.25">
      <c r="AC10143" s="439"/>
      <c r="AD10143" s="439"/>
      <c r="AE10143" s="439"/>
      <c r="AF10143" s="439"/>
      <c r="AG10143" s="439"/>
      <c r="AH10143" s="439"/>
      <c r="AI10143" s="439"/>
      <c r="AJ10143" s="439"/>
    </row>
    <row r="10144" spans="29:36" x14ac:dyDescent="0.25">
      <c r="AC10144" s="439"/>
      <c r="AD10144" s="439"/>
      <c r="AE10144" s="439"/>
      <c r="AF10144" s="439"/>
      <c r="AG10144" s="439"/>
      <c r="AH10144" s="439"/>
      <c r="AI10144" s="439"/>
      <c r="AJ10144" s="439"/>
    </row>
    <row r="10145" spans="29:36" x14ac:dyDescent="0.25">
      <c r="AC10145" s="439"/>
      <c r="AD10145" s="439"/>
      <c r="AE10145" s="439"/>
      <c r="AF10145" s="439"/>
      <c r="AG10145" s="439"/>
      <c r="AH10145" s="439"/>
      <c r="AI10145" s="439"/>
      <c r="AJ10145" s="439"/>
    </row>
    <row r="10146" spans="29:36" x14ac:dyDescent="0.25">
      <c r="AC10146" s="439"/>
      <c r="AD10146" s="439"/>
      <c r="AE10146" s="439"/>
      <c r="AF10146" s="439"/>
      <c r="AG10146" s="439"/>
      <c r="AH10146" s="439"/>
      <c r="AI10146" s="439"/>
      <c r="AJ10146" s="439"/>
    </row>
    <row r="10147" spans="29:36" x14ac:dyDescent="0.25">
      <c r="AC10147" s="439"/>
      <c r="AD10147" s="439"/>
      <c r="AE10147" s="439"/>
      <c r="AF10147" s="439"/>
      <c r="AG10147" s="439"/>
      <c r="AH10147" s="439"/>
      <c r="AI10147" s="439"/>
      <c r="AJ10147" s="439"/>
    </row>
    <row r="10148" spans="29:36" x14ac:dyDescent="0.25">
      <c r="AC10148" s="439"/>
      <c r="AD10148" s="439"/>
      <c r="AE10148" s="439"/>
      <c r="AF10148" s="439"/>
      <c r="AG10148" s="439"/>
      <c r="AH10148" s="439"/>
      <c r="AI10148" s="439"/>
      <c r="AJ10148" s="439"/>
    </row>
    <row r="10149" spans="29:36" x14ac:dyDescent="0.25">
      <c r="AC10149" s="439"/>
      <c r="AD10149" s="439"/>
      <c r="AE10149" s="439"/>
      <c r="AF10149" s="439"/>
      <c r="AG10149" s="439"/>
      <c r="AH10149" s="439"/>
      <c r="AI10149" s="439"/>
      <c r="AJ10149" s="439"/>
    </row>
    <row r="10150" spans="29:36" x14ac:dyDescent="0.25">
      <c r="AC10150" s="439"/>
      <c r="AD10150" s="439"/>
      <c r="AE10150" s="439"/>
      <c r="AF10150" s="439"/>
      <c r="AG10150" s="439"/>
      <c r="AH10150" s="439"/>
      <c r="AI10150" s="439"/>
      <c r="AJ10150" s="439"/>
    </row>
    <row r="10151" spans="29:36" x14ac:dyDescent="0.25">
      <c r="AC10151" s="439"/>
      <c r="AD10151" s="439"/>
      <c r="AE10151" s="439"/>
      <c r="AF10151" s="439"/>
      <c r="AG10151" s="439"/>
      <c r="AH10151" s="439"/>
      <c r="AI10151" s="439"/>
      <c r="AJ10151" s="439"/>
    </row>
    <row r="10152" spans="29:36" x14ac:dyDescent="0.25">
      <c r="AC10152" s="439"/>
      <c r="AD10152" s="439"/>
      <c r="AE10152" s="439"/>
      <c r="AF10152" s="439"/>
      <c r="AG10152" s="439"/>
      <c r="AH10152" s="439"/>
      <c r="AI10152" s="439"/>
      <c r="AJ10152" s="439"/>
    </row>
    <row r="10153" spans="29:36" x14ac:dyDescent="0.25">
      <c r="AC10153" s="439"/>
      <c r="AD10153" s="439"/>
      <c r="AE10153" s="439"/>
      <c r="AF10153" s="439"/>
      <c r="AG10153" s="439"/>
      <c r="AH10153" s="439"/>
      <c r="AI10153" s="439"/>
      <c r="AJ10153" s="439"/>
    </row>
    <row r="10154" spans="29:36" x14ac:dyDescent="0.25">
      <c r="AC10154" s="439"/>
      <c r="AD10154" s="439"/>
      <c r="AE10154" s="439"/>
      <c r="AF10154" s="439"/>
      <c r="AG10154" s="439"/>
      <c r="AH10154" s="439"/>
      <c r="AI10154" s="439"/>
      <c r="AJ10154" s="439"/>
    </row>
    <row r="10155" spans="29:36" x14ac:dyDescent="0.25">
      <c r="AC10155" s="439"/>
      <c r="AD10155" s="439"/>
      <c r="AE10155" s="439"/>
      <c r="AF10155" s="439"/>
      <c r="AG10155" s="439"/>
      <c r="AH10155" s="439"/>
      <c r="AI10155" s="439"/>
      <c r="AJ10155" s="439"/>
    </row>
    <row r="10156" spans="29:36" x14ac:dyDescent="0.25">
      <c r="AC10156" s="439"/>
      <c r="AD10156" s="439"/>
      <c r="AE10156" s="439"/>
      <c r="AF10156" s="439"/>
      <c r="AG10156" s="439"/>
      <c r="AH10156" s="439"/>
      <c r="AI10156" s="439"/>
      <c r="AJ10156" s="439"/>
    </row>
    <row r="10157" spans="29:36" x14ac:dyDescent="0.25">
      <c r="AC10157" s="439"/>
      <c r="AD10157" s="439"/>
      <c r="AE10157" s="439"/>
      <c r="AF10157" s="439"/>
      <c r="AG10157" s="439"/>
      <c r="AH10157" s="439"/>
      <c r="AI10157" s="439"/>
      <c r="AJ10157" s="439"/>
    </row>
    <row r="10158" spans="29:36" x14ac:dyDescent="0.25">
      <c r="AC10158" s="439"/>
      <c r="AD10158" s="439"/>
      <c r="AE10158" s="439"/>
      <c r="AF10158" s="439"/>
      <c r="AG10158" s="439"/>
      <c r="AH10158" s="439"/>
      <c r="AI10158" s="439"/>
      <c r="AJ10158" s="439"/>
    </row>
    <row r="10159" spans="29:36" x14ac:dyDescent="0.25">
      <c r="AC10159" s="439"/>
      <c r="AD10159" s="439"/>
      <c r="AE10159" s="439"/>
      <c r="AF10159" s="439"/>
      <c r="AG10159" s="439"/>
      <c r="AH10159" s="439"/>
      <c r="AI10159" s="439"/>
      <c r="AJ10159" s="439"/>
    </row>
    <row r="10160" spans="29:36" x14ac:dyDescent="0.25">
      <c r="AC10160" s="439"/>
      <c r="AD10160" s="439"/>
      <c r="AE10160" s="439"/>
      <c r="AF10160" s="439"/>
      <c r="AG10160" s="439"/>
      <c r="AH10160" s="439"/>
      <c r="AI10160" s="439"/>
      <c r="AJ10160" s="439"/>
    </row>
    <row r="10161" spans="29:36" x14ac:dyDescent="0.25">
      <c r="AC10161" s="439"/>
      <c r="AD10161" s="439"/>
      <c r="AE10161" s="439"/>
      <c r="AF10161" s="439"/>
      <c r="AG10161" s="439"/>
      <c r="AH10161" s="439"/>
      <c r="AI10161" s="439"/>
      <c r="AJ10161" s="439"/>
    </row>
    <row r="10162" spans="29:36" x14ac:dyDescent="0.25">
      <c r="AC10162" s="439"/>
      <c r="AD10162" s="439"/>
      <c r="AE10162" s="439"/>
      <c r="AF10162" s="439"/>
      <c r="AG10162" s="439"/>
      <c r="AH10162" s="439"/>
      <c r="AI10162" s="439"/>
      <c r="AJ10162" s="439"/>
    </row>
    <row r="10163" spans="29:36" x14ac:dyDescent="0.25">
      <c r="AC10163" s="439"/>
      <c r="AD10163" s="439"/>
      <c r="AE10163" s="439"/>
      <c r="AF10163" s="439"/>
      <c r="AG10163" s="439"/>
      <c r="AH10163" s="439"/>
      <c r="AI10163" s="439"/>
      <c r="AJ10163" s="439"/>
    </row>
    <row r="10164" spans="29:36" x14ac:dyDescent="0.25">
      <c r="AC10164" s="439"/>
      <c r="AD10164" s="439"/>
      <c r="AE10164" s="439"/>
      <c r="AF10164" s="439"/>
      <c r="AG10164" s="439"/>
      <c r="AH10164" s="439"/>
      <c r="AI10164" s="439"/>
      <c r="AJ10164" s="439"/>
    </row>
    <row r="10165" spans="29:36" x14ac:dyDescent="0.25">
      <c r="AC10165" s="439"/>
      <c r="AD10165" s="439"/>
      <c r="AE10165" s="439"/>
      <c r="AF10165" s="439"/>
      <c r="AG10165" s="439"/>
      <c r="AH10165" s="439"/>
      <c r="AI10165" s="439"/>
      <c r="AJ10165" s="439"/>
    </row>
    <row r="10166" spans="29:36" x14ac:dyDescent="0.25">
      <c r="AC10166" s="439"/>
      <c r="AD10166" s="439"/>
      <c r="AE10166" s="439"/>
      <c r="AF10166" s="439"/>
      <c r="AG10166" s="439"/>
      <c r="AH10166" s="439"/>
      <c r="AI10166" s="439"/>
      <c r="AJ10166" s="439"/>
    </row>
    <row r="10167" spans="29:36" x14ac:dyDescent="0.25">
      <c r="AC10167" s="439"/>
      <c r="AD10167" s="439"/>
      <c r="AE10167" s="439"/>
      <c r="AF10167" s="439"/>
      <c r="AG10167" s="439"/>
      <c r="AH10167" s="439"/>
      <c r="AI10167" s="439"/>
      <c r="AJ10167" s="439"/>
    </row>
    <row r="10168" spans="29:36" x14ac:dyDescent="0.25">
      <c r="AC10168" s="439"/>
      <c r="AD10168" s="439"/>
      <c r="AE10168" s="439"/>
      <c r="AF10168" s="439"/>
      <c r="AG10168" s="439"/>
      <c r="AH10168" s="439"/>
      <c r="AI10168" s="439"/>
      <c r="AJ10168" s="439"/>
    </row>
    <row r="10169" spans="29:36" x14ac:dyDescent="0.25">
      <c r="AC10169" s="439"/>
      <c r="AD10169" s="439"/>
      <c r="AE10169" s="439"/>
      <c r="AF10169" s="439"/>
      <c r="AG10169" s="439"/>
      <c r="AH10169" s="439"/>
      <c r="AI10169" s="439"/>
      <c r="AJ10169" s="439"/>
    </row>
    <row r="10170" spans="29:36" x14ac:dyDescent="0.25">
      <c r="AC10170" s="439"/>
      <c r="AD10170" s="439"/>
      <c r="AE10170" s="439"/>
      <c r="AF10170" s="439"/>
      <c r="AG10170" s="439"/>
      <c r="AH10170" s="439"/>
      <c r="AI10170" s="439"/>
      <c r="AJ10170" s="439"/>
    </row>
    <row r="10171" spans="29:36" x14ac:dyDescent="0.25">
      <c r="AC10171" s="439"/>
      <c r="AD10171" s="439"/>
      <c r="AE10171" s="439"/>
      <c r="AF10171" s="439"/>
      <c r="AG10171" s="439"/>
      <c r="AH10171" s="439"/>
      <c r="AI10171" s="439"/>
      <c r="AJ10171" s="439"/>
    </row>
    <row r="10172" spans="29:36" x14ac:dyDescent="0.25">
      <c r="AC10172" s="439"/>
      <c r="AD10172" s="439"/>
      <c r="AE10172" s="439"/>
      <c r="AF10172" s="439"/>
      <c r="AG10172" s="439"/>
      <c r="AH10172" s="439"/>
      <c r="AI10172" s="439"/>
      <c r="AJ10172" s="439"/>
    </row>
    <row r="10173" spans="29:36" x14ac:dyDescent="0.25">
      <c r="AC10173" s="439"/>
      <c r="AD10173" s="439"/>
      <c r="AE10173" s="439"/>
      <c r="AF10173" s="439"/>
      <c r="AG10173" s="439"/>
      <c r="AH10173" s="439"/>
      <c r="AI10173" s="439"/>
      <c r="AJ10173" s="439"/>
    </row>
    <row r="10174" spans="29:36" x14ac:dyDescent="0.25">
      <c r="AC10174" s="439"/>
      <c r="AD10174" s="439"/>
      <c r="AE10174" s="439"/>
      <c r="AF10174" s="439"/>
      <c r="AG10174" s="439"/>
      <c r="AH10174" s="439"/>
      <c r="AI10174" s="439"/>
      <c r="AJ10174" s="439"/>
    </row>
    <row r="10175" spans="29:36" x14ac:dyDescent="0.25">
      <c r="AC10175" s="439"/>
      <c r="AD10175" s="439"/>
      <c r="AE10175" s="439"/>
      <c r="AF10175" s="439"/>
      <c r="AG10175" s="439"/>
      <c r="AH10175" s="439"/>
      <c r="AI10175" s="439"/>
      <c r="AJ10175" s="439"/>
    </row>
    <row r="10176" spans="29:36" x14ac:dyDescent="0.25">
      <c r="AC10176" s="439"/>
      <c r="AD10176" s="439"/>
      <c r="AE10176" s="439"/>
      <c r="AF10176" s="439"/>
      <c r="AG10176" s="439"/>
      <c r="AH10176" s="439"/>
      <c r="AI10176" s="439"/>
      <c r="AJ10176" s="439"/>
    </row>
    <row r="10177" spans="29:36" x14ac:dyDescent="0.25">
      <c r="AC10177" s="439"/>
      <c r="AD10177" s="439"/>
      <c r="AE10177" s="439"/>
      <c r="AF10177" s="439"/>
      <c r="AG10177" s="439"/>
      <c r="AH10177" s="439"/>
      <c r="AI10177" s="439"/>
      <c r="AJ10177" s="439"/>
    </row>
    <row r="10178" spans="29:36" x14ac:dyDescent="0.25">
      <c r="AC10178" s="439"/>
      <c r="AD10178" s="439"/>
      <c r="AE10178" s="439"/>
      <c r="AF10178" s="439"/>
      <c r="AG10178" s="439"/>
      <c r="AH10178" s="439"/>
      <c r="AI10178" s="439"/>
      <c r="AJ10178" s="439"/>
    </row>
    <row r="10179" spans="29:36" x14ac:dyDescent="0.25">
      <c r="AC10179" s="439"/>
      <c r="AD10179" s="439"/>
      <c r="AE10179" s="439"/>
      <c r="AF10179" s="439"/>
      <c r="AG10179" s="439"/>
      <c r="AH10179" s="439"/>
      <c r="AI10179" s="439"/>
      <c r="AJ10179" s="439"/>
    </row>
    <row r="10180" spans="29:36" x14ac:dyDescent="0.25">
      <c r="AC10180" s="439"/>
      <c r="AD10180" s="439"/>
      <c r="AE10180" s="439"/>
      <c r="AF10180" s="439"/>
      <c r="AG10180" s="439"/>
      <c r="AH10180" s="439"/>
      <c r="AI10180" s="439"/>
      <c r="AJ10180" s="439"/>
    </row>
    <row r="10181" spans="29:36" x14ac:dyDescent="0.25">
      <c r="AC10181" s="439"/>
      <c r="AD10181" s="439"/>
      <c r="AE10181" s="439"/>
      <c r="AF10181" s="439"/>
      <c r="AG10181" s="439"/>
      <c r="AH10181" s="439"/>
      <c r="AI10181" s="439"/>
      <c r="AJ10181" s="439"/>
    </row>
    <row r="10182" spans="29:36" x14ac:dyDescent="0.25">
      <c r="AC10182" s="439"/>
      <c r="AD10182" s="439"/>
      <c r="AE10182" s="439"/>
      <c r="AF10182" s="439"/>
      <c r="AG10182" s="439"/>
      <c r="AH10182" s="439"/>
      <c r="AI10182" s="439"/>
      <c r="AJ10182" s="439"/>
    </row>
    <row r="10183" spans="29:36" x14ac:dyDescent="0.25">
      <c r="AC10183" s="439"/>
      <c r="AD10183" s="439"/>
      <c r="AE10183" s="439"/>
      <c r="AF10183" s="439"/>
      <c r="AG10183" s="439"/>
      <c r="AH10183" s="439"/>
      <c r="AI10183" s="439"/>
      <c r="AJ10183" s="439"/>
    </row>
    <row r="10184" spans="29:36" x14ac:dyDescent="0.25">
      <c r="AC10184" s="439"/>
      <c r="AD10184" s="439"/>
      <c r="AE10184" s="439"/>
      <c r="AF10184" s="439"/>
      <c r="AG10184" s="439"/>
      <c r="AH10184" s="439"/>
      <c r="AI10184" s="439"/>
      <c r="AJ10184" s="439"/>
    </row>
    <row r="10185" spans="29:36" x14ac:dyDescent="0.25">
      <c r="AC10185" s="439"/>
      <c r="AD10185" s="439"/>
      <c r="AE10185" s="439"/>
      <c r="AF10185" s="439"/>
      <c r="AG10185" s="439"/>
      <c r="AH10185" s="439"/>
      <c r="AI10185" s="439"/>
      <c r="AJ10185" s="439"/>
    </row>
    <row r="10186" spans="29:36" x14ac:dyDescent="0.25">
      <c r="AC10186" s="439"/>
      <c r="AD10186" s="439"/>
      <c r="AE10186" s="439"/>
      <c r="AF10186" s="439"/>
      <c r="AG10186" s="439"/>
      <c r="AH10186" s="439"/>
      <c r="AI10186" s="439"/>
      <c r="AJ10186" s="439"/>
    </row>
    <row r="10187" spans="29:36" x14ac:dyDescent="0.25">
      <c r="AC10187" s="439"/>
      <c r="AD10187" s="439"/>
      <c r="AE10187" s="439"/>
      <c r="AF10187" s="439"/>
      <c r="AG10187" s="439"/>
      <c r="AH10187" s="439"/>
      <c r="AI10187" s="439"/>
      <c r="AJ10187" s="439"/>
    </row>
    <row r="10188" spans="29:36" x14ac:dyDescent="0.25">
      <c r="AC10188" s="439"/>
      <c r="AD10188" s="439"/>
      <c r="AE10188" s="439"/>
      <c r="AF10188" s="439"/>
      <c r="AG10188" s="439"/>
      <c r="AH10188" s="439"/>
      <c r="AI10188" s="439"/>
      <c r="AJ10188" s="439"/>
    </row>
    <row r="10189" spans="29:36" x14ac:dyDescent="0.25">
      <c r="AC10189" s="439"/>
      <c r="AD10189" s="439"/>
      <c r="AE10189" s="439"/>
      <c r="AF10189" s="439"/>
      <c r="AG10189" s="439"/>
      <c r="AH10189" s="439"/>
      <c r="AI10189" s="439"/>
      <c r="AJ10189" s="439"/>
    </row>
    <row r="10190" spans="29:36" x14ac:dyDescent="0.25">
      <c r="AC10190" s="439"/>
      <c r="AD10190" s="439"/>
      <c r="AE10190" s="439"/>
      <c r="AF10190" s="439"/>
      <c r="AG10190" s="439"/>
      <c r="AH10190" s="439"/>
      <c r="AI10190" s="439"/>
      <c r="AJ10190" s="439"/>
    </row>
    <row r="10191" spans="29:36" x14ac:dyDescent="0.25">
      <c r="AC10191" s="439"/>
      <c r="AD10191" s="439"/>
      <c r="AE10191" s="439"/>
      <c r="AF10191" s="439"/>
      <c r="AG10191" s="439"/>
      <c r="AH10191" s="439"/>
      <c r="AI10191" s="439"/>
      <c r="AJ10191" s="439"/>
    </row>
    <row r="10192" spans="29:36" x14ac:dyDescent="0.25">
      <c r="AC10192" s="439"/>
      <c r="AD10192" s="439"/>
      <c r="AE10192" s="439"/>
      <c r="AF10192" s="439"/>
      <c r="AG10192" s="439"/>
      <c r="AH10192" s="439"/>
      <c r="AI10192" s="439"/>
      <c r="AJ10192" s="439"/>
    </row>
    <row r="10193" spans="29:36" x14ac:dyDescent="0.25">
      <c r="AC10193" s="439"/>
      <c r="AD10193" s="439"/>
      <c r="AE10193" s="439"/>
      <c r="AF10193" s="439"/>
      <c r="AG10193" s="439"/>
      <c r="AH10193" s="439"/>
      <c r="AI10193" s="439"/>
      <c r="AJ10193" s="439"/>
    </row>
    <row r="10194" spans="29:36" x14ac:dyDescent="0.25">
      <c r="AC10194" s="439"/>
      <c r="AD10194" s="439"/>
      <c r="AE10194" s="439"/>
      <c r="AF10194" s="439"/>
      <c r="AG10194" s="439"/>
      <c r="AH10194" s="439"/>
      <c r="AI10194" s="439"/>
      <c r="AJ10194" s="439"/>
    </row>
    <row r="10195" spans="29:36" x14ac:dyDescent="0.25">
      <c r="AC10195" s="439"/>
      <c r="AD10195" s="439"/>
      <c r="AE10195" s="439"/>
      <c r="AF10195" s="439"/>
      <c r="AG10195" s="439"/>
      <c r="AH10195" s="439"/>
      <c r="AI10195" s="439"/>
      <c r="AJ10195" s="439"/>
    </row>
    <row r="10196" spans="29:36" x14ac:dyDescent="0.25">
      <c r="AC10196" s="439"/>
      <c r="AD10196" s="439"/>
      <c r="AE10196" s="439"/>
      <c r="AF10196" s="439"/>
      <c r="AG10196" s="439"/>
      <c r="AH10196" s="439"/>
      <c r="AI10196" s="439"/>
      <c r="AJ10196" s="439"/>
    </row>
    <row r="10197" spans="29:36" x14ac:dyDescent="0.25">
      <c r="AC10197" s="439"/>
      <c r="AD10197" s="439"/>
      <c r="AE10197" s="439"/>
      <c r="AF10197" s="439"/>
      <c r="AG10197" s="439"/>
      <c r="AH10197" s="439"/>
      <c r="AI10197" s="439"/>
      <c r="AJ10197" s="439"/>
    </row>
    <row r="10198" spans="29:36" x14ac:dyDescent="0.25">
      <c r="AC10198" s="439"/>
      <c r="AD10198" s="439"/>
      <c r="AE10198" s="439"/>
      <c r="AF10198" s="439"/>
      <c r="AG10198" s="439"/>
      <c r="AH10198" s="439"/>
      <c r="AI10198" s="439"/>
      <c r="AJ10198" s="439"/>
    </row>
    <row r="10199" spans="29:36" x14ac:dyDescent="0.25">
      <c r="AC10199" s="439"/>
      <c r="AD10199" s="439"/>
      <c r="AE10199" s="439"/>
      <c r="AF10199" s="439"/>
      <c r="AG10199" s="439"/>
      <c r="AH10199" s="439"/>
      <c r="AI10199" s="439"/>
      <c r="AJ10199" s="439"/>
    </row>
    <row r="10200" spans="29:36" x14ac:dyDescent="0.25">
      <c r="AC10200" s="439"/>
      <c r="AD10200" s="439"/>
      <c r="AE10200" s="439"/>
      <c r="AF10200" s="439"/>
      <c r="AG10200" s="439"/>
      <c r="AH10200" s="439"/>
      <c r="AI10200" s="439"/>
      <c r="AJ10200" s="439"/>
    </row>
    <row r="10201" spans="29:36" x14ac:dyDescent="0.25">
      <c r="AC10201" s="439"/>
      <c r="AD10201" s="439"/>
      <c r="AE10201" s="439"/>
      <c r="AF10201" s="439"/>
      <c r="AG10201" s="439"/>
      <c r="AH10201" s="439"/>
      <c r="AI10201" s="439"/>
      <c r="AJ10201" s="439"/>
    </row>
    <row r="10202" spans="29:36" x14ac:dyDescent="0.25">
      <c r="AC10202" s="439"/>
      <c r="AD10202" s="439"/>
      <c r="AE10202" s="439"/>
      <c r="AF10202" s="439"/>
      <c r="AG10202" s="439"/>
      <c r="AH10202" s="439"/>
      <c r="AI10202" s="439"/>
      <c r="AJ10202" s="439"/>
    </row>
    <row r="10203" spans="29:36" x14ac:dyDescent="0.25">
      <c r="AC10203" s="439"/>
      <c r="AD10203" s="439"/>
      <c r="AE10203" s="439"/>
      <c r="AF10203" s="439"/>
      <c r="AG10203" s="439"/>
      <c r="AH10203" s="439"/>
      <c r="AI10203" s="439"/>
      <c r="AJ10203" s="439"/>
    </row>
    <row r="10204" spans="29:36" x14ac:dyDescent="0.25">
      <c r="AC10204" s="439"/>
      <c r="AD10204" s="439"/>
      <c r="AE10204" s="439"/>
      <c r="AF10204" s="439"/>
      <c r="AG10204" s="439"/>
      <c r="AH10204" s="439"/>
      <c r="AI10204" s="439"/>
      <c r="AJ10204" s="439"/>
    </row>
    <row r="10205" spans="29:36" x14ac:dyDescent="0.25">
      <c r="AC10205" s="439"/>
      <c r="AD10205" s="439"/>
      <c r="AE10205" s="439"/>
      <c r="AF10205" s="439"/>
      <c r="AG10205" s="439"/>
      <c r="AH10205" s="439"/>
      <c r="AI10205" s="439"/>
      <c r="AJ10205" s="439"/>
    </row>
    <row r="10206" spans="29:36" x14ac:dyDescent="0.25">
      <c r="AC10206" s="439"/>
      <c r="AD10206" s="439"/>
      <c r="AE10206" s="439"/>
      <c r="AF10206" s="439"/>
      <c r="AG10206" s="439"/>
      <c r="AH10206" s="439"/>
      <c r="AI10206" s="439"/>
      <c r="AJ10206" s="439"/>
    </row>
    <row r="10207" spans="29:36" x14ac:dyDescent="0.25">
      <c r="AC10207" s="439"/>
      <c r="AD10207" s="439"/>
      <c r="AE10207" s="439"/>
      <c r="AF10207" s="439"/>
      <c r="AG10207" s="439"/>
      <c r="AH10207" s="439"/>
      <c r="AI10207" s="439"/>
      <c r="AJ10207" s="439"/>
    </row>
    <row r="10208" spans="29:36" x14ac:dyDescent="0.25">
      <c r="AC10208" s="439"/>
      <c r="AD10208" s="439"/>
      <c r="AE10208" s="439"/>
      <c r="AF10208" s="439"/>
      <c r="AG10208" s="439"/>
      <c r="AH10208" s="439"/>
      <c r="AI10208" s="439"/>
      <c r="AJ10208" s="439"/>
    </row>
    <row r="10209" spans="29:36" x14ac:dyDescent="0.25">
      <c r="AC10209" s="439"/>
      <c r="AD10209" s="439"/>
      <c r="AE10209" s="439"/>
      <c r="AF10209" s="439"/>
      <c r="AG10209" s="439"/>
      <c r="AH10209" s="439"/>
      <c r="AI10209" s="439"/>
      <c r="AJ10209" s="439"/>
    </row>
    <row r="10210" spans="29:36" x14ac:dyDescent="0.25">
      <c r="AC10210" s="439"/>
      <c r="AD10210" s="439"/>
      <c r="AE10210" s="439"/>
      <c r="AF10210" s="439"/>
      <c r="AG10210" s="439"/>
      <c r="AH10210" s="439"/>
      <c r="AI10210" s="439"/>
      <c r="AJ10210" s="439"/>
    </row>
    <row r="10211" spans="29:36" x14ac:dyDescent="0.25">
      <c r="AC10211" s="439"/>
      <c r="AD10211" s="439"/>
      <c r="AE10211" s="439"/>
      <c r="AF10211" s="439"/>
      <c r="AG10211" s="439"/>
      <c r="AH10211" s="439"/>
      <c r="AI10211" s="439"/>
      <c r="AJ10211" s="439"/>
    </row>
    <row r="10212" spans="29:36" x14ac:dyDescent="0.25">
      <c r="AC10212" s="439"/>
      <c r="AD10212" s="439"/>
      <c r="AE10212" s="439"/>
      <c r="AF10212" s="439"/>
      <c r="AG10212" s="439"/>
      <c r="AH10212" s="439"/>
      <c r="AI10212" s="439"/>
      <c r="AJ10212" s="439"/>
    </row>
    <row r="10213" spans="29:36" x14ac:dyDescent="0.25">
      <c r="AC10213" s="439"/>
      <c r="AD10213" s="439"/>
      <c r="AE10213" s="439"/>
      <c r="AF10213" s="439"/>
      <c r="AG10213" s="439"/>
      <c r="AH10213" s="439"/>
      <c r="AI10213" s="439"/>
      <c r="AJ10213" s="439"/>
    </row>
    <row r="10214" spans="29:36" x14ac:dyDescent="0.25">
      <c r="AC10214" s="439"/>
      <c r="AD10214" s="439"/>
      <c r="AE10214" s="439"/>
      <c r="AF10214" s="439"/>
      <c r="AG10214" s="439"/>
      <c r="AH10214" s="439"/>
      <c r="AI10214" s="439"/>
      <c r="AJ10214" s="439"/>
    </row>
    <row r="10215" spans="29:36" x14ac:dyDescent="0.25">
      <c r="AC10215" s="439"/>
      <c r="AD10215" s="439"/>
      <c r="AE10215" s="439"/>
      <c r="AF10215" s="439"/>
      <c r="AG10215" s="439"/>
      <c r="AH10215" s="439"/>
      <c r="AI10215" s="439"/>
      <c r="AJ10215" s="439"/>
    </row>
    <row r="10216" spans="29:36" x14ac:dyDescent="0.25">
      <c r="AC10216" s="439"/>
      <c r="AD10216" s="439"/>
      <c r="AE10216" s="439"/>
      <c r="AF10216" s="439"/>
      <c r="AG10216" s="439"/>
      <c r="AH10216" s="439"/>
      <c r="AI10216" s="439"/>
      <c r="AJ10216" s="439"/>
    </row>
    <row r="10217" spans="29:36" x14ac:dyDescent="0.25">
      <c r="AC10217" s="439"/>
      <c r="AD10217" s="439"/>
      <c r="AE10217" s="439"/>
      <c r="AF10217" s="439"/>
      <c r="AG10217" s="439"/>
      <c r="AH10217" s="439"/>
      <c r="AI10217" s="439"/>
      <c r="AJ10217" s="439"/>
    </row>
    <row r="10218" spans="29:36" x14ac:dyDescent="0.25">
      <c r="AC10218" s="439"/>
      <c r="AD10218" s="439"/>
      <c r="AE10218" s="439"/>
      <c r="AF10218" s="439"/>
      <c r="AG10218" s="439"/>
      <c r="AH10218" s="439"/>
      <c r="AI10218" s="439"/>
      <c r="AJ10218" s="439"/>
    </row>
    <row r="10219" spans="29:36" x14ac:dyDescent="0.25">
      <c r="AC10219" s="439"/>
      <c r="AD10219" s="439"/>
      <c r="AE10219" s="439"/>
      <c r="AF10219" s="439"/>
      <c r="AG10219" s="439"/>
      <c r="AH10219" s="439"/>
      <c r="AI10219" s="439"/>
      <c r="AJ10219" s="439"/>
    </row>
    <row r="10220" spans="29:36" x14ac:dyDescent="0.25">
      <c r="AC10220" s="439"/>
      <c r="AD10220" s="439"/>
      <c r="AE10220" s="439"/>
      <c r="AF10220" s="439"/>
      <c r="AG10220" s="439"/>
      <c r="AH10220" s="439"/>
      <c r="AI10220" s="439"/>
      <c r="AJ10220" s="439"/>
    </row>
    <row r="10221" spans="29:36" x14ac:dyDescent="0.25">
      <c r="AC10221" s="439"/>
      <c r="AD10221" s="439"/>
      <c r="AE10221" s="439"/>
      <c r="AF10221" s="439"/>
      <c r="AG10221" s="439"/>
      <c r="AH10221" s="439"/>
      <c r="AI10221" s="439"/>
      <c r="AJ10221" s="439"/>
    </row>
    <row r="10222" spans="29:36" x14ac:dyDescent="0.25">
      <c r="AC10222" s="439"/>
      <c r="AD10222" s="439"/>
      <c r="AE10222" s="439"/>
      <c r="AF10222" s="439"/>
      <c r="AG10222" s="439"/>
      <c r="AH10222" s="439"/>
      <c r="AI10222" s="439"/>
      <c r="AJ10222" s="439"/>
    </row>
    <row r="10223" spans="29:36" x14ac:dyDescent="0.25">
      <c r="AC10223" s="439"/>
      <c r="AD10223" s="439"/>
      <c r="AE10223" s="439"/>
      <c r="AF10223" s="439"/>
      <c r="AG10223" s="439"/>
      <c r="AH10223" s="439"/>
      <c r="AI10223" s="439"/>
      <c r="AJ10223" s="439"/>
    </row>
    <row r="10224" spans="29:36" x14ac:dyDescent="0.25">
      <c r="AC10224" s="439"/>
      <c r="AD10224" s="439"/>
      <c r="AE10224" s="439"/>
      <c r="AF10224" s="439"/>
      <c r="AG10224" s="439"/>
      <c r="AH10224" s="439"/>
      <c r="AI10224" s="439"/>
      <c r="AJ10224" s="439"/>
    </row>
    <row r="10225" spans="29:36" x14ac:dyDescent="0.25">
      <c r="AC10225" s="439"/>
      <c r="AD10225" s="439"/>
      <c r="AE10225" s="439"/>
      <c r="AF10225" s="439"/>
      <c r="AG10225" s="439"/>
      <c r="AH10225" s="439"/>
      <c r="AI10225" s="439"/>
      <c r="AJ10225" s="439"/>
    </row>
    <row r="10226" spans="29:36" x14ac:dyDescent="0.25">
      <c r="AC10226" s="439"/>
      <c r="AD10226" s="439"/>
      <c r="AE10226" s="439"/>
      <c r="AF10226" s="439"/>
      <c r="AG10226" s="439"/>
      <c r="AH10226" s="439"/>
      <c r="AI10226" s="439"/>
      <c r="AJ10226" s="439"/>
    </row>
    <row r="10227" spans="29:36" x14ac:dyDescent="0.25">
      <c r="AC10227" s="439"/>
      <c r="AD10227" s="439"/>
      <c r="AE10227" s="439"/>
      <c r="AF10227" s="439"/>
      <c r="AG10227" s="439"/>
      <c r="AH10227" s="439"/>
      <c r="AI10227" s="439"/>
      <c r="AJ10227" s="439"/>
    </row>
    <row r="10228" spans="29:36" x14ac:dyDescent="0.25">
      <c r="AC10228" s="439"/>
      <c r="AD10228" s="439"/>
      <c r="AE10228" s="439"/>
      <c r="AF10228" s="439"/>
      <c r="AG10228" s="439"/>
      <c r="AH10228" s="439"/>
      <c r="AI10228" s="439"/>
      <c r="AJ10228" s="439"/>
    </row>
    <row r="10229" spans="29:36" x14ac:dyDescent="0.25">
      <c r="AC10229" s="439"/>
      <c r="AD10229" s="439"/>
      <c r="AE10229" s="439"/>
      <c r="AF10229" s="439"/>
      <c r="AG10229" s="439"/>
      <c r="AH10229" s="439"/>
      <c r="AI10229" s="439"/>
      <c r="AJ10229" s="439"/>
    </row>
    <row r="10230" spans="29:36" x14ac:dyDescent="0.25">
      <c r="AC10230" s="439"/>
      <c r="AD10230" s="439"/>
      <c r="AE10230" s="439"/>
      <c r="AF10230" s="439"/>
      <c r="AG10230" s="439"/>
      <c r="AH10230" s="439"/>
      <c r="AI10230" s="439"/>
      <c r="AJ10230" s="439"/>
    </row>
    <row r="10231" spans="29:36" x14ac:dyDescent="0.25">
      <c r="AC10231" s="439"/>
      <c r="AD10231" s="439"/>
      <c r="AE10231" s="439"/>
      <c r="AF10231" s="439"/>
      <c r="AG10231" s="439"/>
      <c r="AH10231" s="439"/>
      <c r="AI10231" s="439"/>
      <c r="AJ10231" s="439"/>
    </row>
    <row r="10232" spans="29:36" x14ac:dyDescent="0.25">
      <c r="AC10232" s="439"/>
      <c r="AD10232" s="439"/>
      <c r="AE10232" s="439"/>
      <c r="AF10232" s="439"/>
      <c r="AG10232" s="439"/>
      <c r="AH10232" s="439"/>
      <c r="AI10232" s="439"/>
      <c r="AJ10232" s="439"/>
    </row>
    <row r="10233" spans="29:36" x14ac:dyDescent="0.25">
      <c r="AC10233" s="439"/>
      <c r="AD10233" s="439"/>
      <c r="AE10233" s="439"/>
      <c r="AF10233" s="439"/>
      <c r="AG10233" s="439"/>
      <c r="AH10233" s="439"/>
      <c r="AI10233" s="439"/>
      <c r="AJ10233" s="439"/>
    </row>
    <row r="10234" spans="29:36" x14ac:dyDescent="0.25">
      <c r="AC10234" s="439"/>
      <c r="AD10234" s="439"/>
      <c r="AE10234" s="439"/>
      <c r="AF10234" s="439"/>
      <c r="AG10234" s="439"/>
      <c r="AH10234" s="439"/>
      <c r="AI10234" s="439"/>
      <c r="AJ10234" s="439"/>
    </row>
    <row r="10235" spans="29:36" x14ac:dyDescent="0.25">
      <c r="AC10235" s="439"/>
      <c r="AD10235" s="439"/>
      <c r="AE10235" s="439"/>
      <c r="AF10235" s="439"/>
      <c r="AG10235" s="439"/>
      <c r="AH10235" s="439"/>
      <c r="AI10235" s="439"/>
      <c r="AJ10235" s="439"/>
    </row>
    <row r="10236" spans="29:36" x14ac:dyDescent="0.25">
      <c r="AC10236" s="439"/>
      <c r="AD10236" s="439"/>
      <c r="AE10236" s="439"/>
      <c r="AF10236" s="439"/>
      <c r="AG10236" s="439"/>
      <c r="AH10236" s="439"/>
      <c r="AI10236" s="439"/>
      <c r="AJ10236" s="439"/>
    </row>
    <row r="10237" spans="29:36" x14ac:dyDescent="0.25">
      <c r="AC10237" s="439"/>
      <c r="AD10237" s="439"/>
      <c r="AE10237" s="439"/>
      <c r="AF10237" s="439"/>
      <c r="AG10237" s="439"/>
      <c r="AH10237" s="439"/>
      <c r="AI10237" s="439"/>
      <c r="AJ10237" s="439"/>
    </row>
    <row r="10238" spans="29:36" x14ac:dyDescent="0.25">
      <c r="AC10238" s="439"/>
      <c r="AD10238" s="439"/>
      <c r="AE10238" s="439"/>
      <c r="AF10238" s="439"/>
      <c r="AG10238" s="439"/>
      <c r="AH10238" s="439"/>
      <c r="AI10238" s="439"/>
      <c r="AJ10238" s="439"/>
    </row>
    <row r="10239" spans="29:36" x14ac:dyDescent="0.25">
      <c r="AC10239" s="439"/>
      <c r="AD10239" s="439"/>
      <c r="AE10239" s="439"/>
      <c r="AF10239" s="439"/>
      <c r="AG10239" s="439"/>
      <c r="AH10239" s="439"/>
      <c r="AI10239" s="439"/>
      <c r="AJ10239" s="439"/>
    </row>
    <row r="10240" spans="29:36" x14ac:dyDescent="0.25">
      <c r="AC10240" s="439"/>
      <c r="AD10240" s="439"/>
      <c r="AE10240" s="439"/>
      <c r="AF10240" s="439"/>
      <c r="AG10240" s="439"/>
      <c r="AH10240" s="439"/>
      <c r="AI10240" s="439"/>
      <c r="AJ10240" s="439"/>
    </row>
    <row r="10241" spans="29:36" x14ac:dyDescent="0.25">
      <c r="AC10241" s="439"/>
      <c r="AD10241" s="439"/>
      <c r="AE10241" s="439"/>
      <c r="AF10241" s="439"/>
      <c r="AG10241" s="439"/>
      <c r="AH10241" s="439"/>
      <c r="AI10241" s="439"/>
      <c r="AJ10241" s="439"/>
    </row>
    <row r="10242" spans="29:36" x14ac:dyDescent="0.25">
      <c r="AC10242" s="439"/>
      <c r="AD10242" s="439"/>
      <c r="AE10242" s="439"/>
      <c r="AF10242" s="439"/>
      <c r="AG10242" s="439"/>
      <c r="AH10242" s="439"/>
      <c r="AI10242" s="439"/>
      <c r="AJ10242" s="439"/>
    </row>
    <row r="10243" spans="29:36" x14ac:dyDescent="0.25">
      <c r="AC10243" s="439"/>
      <c r="AD10243" s="439"/>
      <c r="AE10243" s="439"/>
      <c r="AF10243" s="439"/>
      <c r="AG10243" s="439"/>
      <c r="AH10243" s="439"/>
      <c r="AI10243" s="439"/>
      <c r="AJ10243" s="439"/>
    </row>
    <row r="10244" spans="29:36" x14ac:dyDescent="0.25">
      <c r="AC10244" s="439"/>
      <c r="AD10244" s="439"/>
      <c r="AE10244" s="439"/>
      <c r="AF10244" s="439"/>
      <c r="AG10244" s="439"/>
      <c r="AH10244" s="439"/>
      <c r="AI10244" s="439"/>
      <c r="AJ10244" s="439"/>
    </row>
    <row r="10245" spans="29:36" x14ac:dyDescent="0.25">
      <c r="AC10245" s="439"/>
      <c r="AD10245" s="439"/>
      <c r="AE10245" s="439"/>
      <c r="AF10245" s="439"/>
      <c r="AG10245" s="439"/>
      <c r="AH10245" s="439"/>
      <c r="AI10245" s="439"/>
      <c r="AJ10245" s="439"/>
    </row>
    <row r="10246" spans="29:36" x14ac:dyDescent="0.25">
      <c r="AC10246" s="439"/>
      <c r="AD10246" s="439"/>
      <c r="AE10246" s="439"/>
      <c r="AF10246" s="439"/>
      <c r="AG10246" s="439"/>
      <c r="AH10246" s="439"/>
      <c r="AI10246" s="439"/>
      <c r="AJ10246" s="439"/>
    </row>
    <row r="10247" spans="29:36" x14ac:dyDescent="0.25">
      <c r="AC10247" s="439"/>
      <c r="AD10247" s="439"/>
      <c r="AE10247" s="439"/>
      <c r="AF10247" s="439"/>
      <c r="AG10247" s="439"/>
      <c r="AH10247" s="439"/>
      <c r="AI10247" s="439"/>
      <c r="AJ10247" s="439"/>
    </row>
    <row r="10248" spans="29:36" x14ac:dyDescent="0.25">
      <c r="AC10248" s="439"/>
      <c r="AD10248" s="439"/>
      <c r="AE10248" s="439"/>
      <c r="AF10248" s="439"/>
      <c r="AG10248" s="439"/>
      <c r="AH10248" s="439"/>
      <c r="AI10248" s="439"/>
      <c r="AJ10248" s="439"/>
    </row>
    <row r="10249" spans="29:36" x14ac:dyDescent="0.25">
      <c r="AC10249" s="439"/>
      <c r="AD10249" s="439"/>
      <c r="AE10249" s="439"/>
      <c r="AF10249" s="439"/>
      <c r="AG10249" s="439"/>
      <c r="AH10249" s="439"/>
      <c r="AI10249" s="439"/>
      <c r="AJ10249" s="439"/>
    </row>
    <row r="10250" spans="29:36" x14ac:dyDescent="0.25">
      <c r="AC10250" s="439"/>
      <c r="AD10250" s="439"/>
      <c r="AE10250" s="439"/>
      <c r="AF10250" s="439"/>
      <c r="AG10250" s="439"/>
      <c r="AH10250" s="439"/>
      <c r="AI10250" s="439"/>
      <c r="AJ10250" s="439"/>
    </row>
    <row r="10251" spans="29:36" x14ac:dyDescent="0.25">
      <c r="AC10251" s="439"/>
      <c r="AD10251" s="439"/>
      <c r="AE10251" s="439"/>
      <c r="AF10251" s="439"/>
      <c r="AG10251" s="439"/>
      <c r="AH10251" s="439"/>
      <c r="AI10251" s="439"/>
      <c r="AJ10251" s="439"/>
    </row>
    <row r="10252" spans="29:36" x14ac:dyDescent="0.25">
      <c r="AC10252" s="439"/>
      <c r="AD10252" s="439"/>
      <c r="AE10252" s="439"/>
      <c r="AF10252" s="439"/>
      <c r="AG10252" s="439"/>
      <c r="AH10252" s="439"/>
      <c r="AI10252" s="439"/>
      <c r="AJ10252" s="439"/>
    </row>
    <row r="10253" spans="29:36" x14ac:dyDescent="0.25">
      <c r="AC10253" s="439"/>
      <c r="AD10253" s="439"/>
      <c r="AE10253" s="439"/>
      <c r="AF10253" s="439"/>
      <c r="AG10253" s="439"/>
      <c r="AH10253" s="439"/>
      <c r="AI10253" s="439"/>
      <c r="AJ10253" s="439"/>
    </row>
    <row r="10254" spans="29:36" x14ac:dyDescent="0.25">
      <c r="AC10254" s="439"/>
      <c r="AD10254" s="439"/>
      <c r="AE10254" s="439"/>
      <c r="AF10254" s="439"/>
      <c r="AG10254" s="439"/>
      <c r="AH10254" s="439"/>
      <c r="AI10254" s="439"/>
      <c r="AJ10254" s="439"/>
    </row>
    <row r="10255" spans="29:36" x14ac:dyDescent="0.25">
      <c r="AC10255" s="439"/>
      <c r="AD10255" s="439"/>
      <c r="AE10255" s="439"/>
      <c r="AF10255" s="439"/>
      <c r="AG10255" s="439"/>
      <c r="AH10255" s="439"/>
      <c r="AI10255" s="439"/>
      <c r="AJ10255" s="439"/>
    </row>
    <row r="10256" spans="29:36" x14ac:dyDescent="0.25">
      <c r="AC10256" s="439"/>
      <c r="AD10256" s="439"/>
      <c r="AE10256" s="439"/>
      <c r="AF10256" s="439"/>
      <c r="AG10256" s="439"/>
      <c r="AH10256" s="439"/>
      <c r="AI10256" s="439"/>
      <c r="AJ10256" s="439"/>
    </row>
    <row r="10257" spans="29:36" x14ac:dyDescent="0.25">
      <c r="AC10257" s="439"/>
      <c r="AD10257" s="439"/>
      <c r="AE10257" s="439"/>
      <c r="AF10257" s="439"/>
      <c r="AG10257" s="439"/>
      <c r="AH10257" s="439"/>
      <c r="AI10257" s="439"/>
      <c r="AJ10257" s="439"/>
    </row>
    <row r="10258" spans="29:36" x14ac:dyDescent="0.25">
      <c r="AC10258" s="439"/>
      <c r="AD10258" s="439"/>
      <c r="AE10258" s="439"/>
      <c r="AF10258" s="439"/>
      <c r="AG10258" s="439"/>
      <c r="AH10258" s="439"/>
      <c r="AI10258" s="439"/>
      <c r="AJ10258" s="439"/>
    </row>
    <row r="10259" spans="29:36" x14ac:dyDescent="0.25">
      <c r="AC10259" s="439"/>
      <c r="AD10259" s="439"/>
      <c r="AE10259" s="439"/>
      <c r="AF10259" s="439"/>
      <c r="AG10259" s="439"/>
      <c r="AH10259" s="439"/>
      <c r="AI10259" s="439"/>
      <c r="AJ10259" s="439"/>
    </row>
    <row r="10260" spans="29:36" x14ac:dyDescent="0.25">
      <c r="AC10260" s="439"/>
      <c r="AD10260" s="439"/>
      <c r="AE10260" s="439"/>
      <c r="AF10260" s="439"/>
      <c r="AG10260" s="439"/>
      <c r="AH10260" s="439"/>
      <c r="AI10260" s="439"/>
      <c r="AJ10260" s="439"/>
    </row>
    <row r="10261" spans="29:36" x14ac:dyDescent="0.25">
      <c r="AC10261" s="439"/>
      <c r="AD10261" s="439"/>
      <c r="AE10261" s="439"/>
      <c r="AF10261" s="439"/>
      <c r="AG10261" s="439"/>
      <c r="AH10261" s="439"/>
      <c r="AI10261" s="439"/>
      <c r="AJ10261" s="439"/>
    </row>
    <row r="10262" spans="29:36" x14ac:dyDescent="0.25">
      <c r="AC10262" s="439"/>
      <c r="AD10262" s="439"/>
      <c r="AE10262" s="439"/>
      <c r="AF10262" s="439"/>
      <c r="AG10262" s="439"/>
      <c r="AH10262" s="439"/>
      <c r="AI10262" s="439"/>
      <c r="AJ10262" s="439"/>
    </row>
    <row r="10263" spans="29:36" x14ac:dyDescent="0.25">
      <c r="AC10263" s="439"/>
      <c r="AD10263" s="439"/>
      <c r="AE10263" s="439"/>
      <c r="AF10263" s="439"/>
      <c r="AG10263" s="439"/>
      <c r="AH10263" s="439"/>
      <c r="AI10263" s="439"/>
      <c r="AJ10263" s="439"/>
    </row>
    <row r="10264" spans="29:36" x14ac:dyDescent="0.25">
      <c r="AC10264" s="439"/>
      <c r="AD10264" s="439"/>
      <c r="AE10264" s="439"/>
      <c r="AF10264" s="439"/>
      <c r="AG10264" s="439"/>
      <c r="AH10264" s="439"/>
      <c r="AI10264" s="439"/>
      <c r="AJ10264" s="439"/>
    </row>
    <row r="10265" spans="29:36" x14ac:dyDescent="0.25">
      <c r="AC10265" s="439"/>
      <c r="AD10265" s="439"/>
      <c r="AE10265" s="439"/>
      <c r="AF10265" s="439"/>
      <c r="AG10265" s="439"/>
      <c r="AH10265" s="439"/>
      <c r="AI10265" s="439"/>
      <c r="AJ10265" s="439"/>
    </row>
    <row r="10266" spans="29:36" x14ac:dyDescent="0.25">
      <c r="AC10266" s="439"/>
      <c r="AD10266" s="439"/>
      <c r="AE10266" s="439"/>
      <c r="AF10266" s="439"/>
      <c r="AG10266" s="439"/>
      <c r="AH10266" s="439"/>
      <c r="AI10266" s="439"/>
      <c r="AJ10266" s="439"/>
    </row>
    <row r="10267" spans="29:36" x14ac:dyDescent="0.25">
      <c r="AC10267" s="439"/>
      <c r="AD10267" s="439"/>
      <c r="AE10267" s="439"/>
      <c r="AF10267" s="439"/>
      <c r="AG10267" s="439"/>
      <c r="AH10267" s="439"/>
      <c r="AI10267" s="439"/>
      <c r="AJ10267" s="439"/>
    </row>
    <row r="10268" spans="29:36" x14ac:dyDescent="0.25">
      <c r="AC10268" s="439"/>
      <c r="AD10268" s="439"/>
      <c r="AE10268" s="439"/>
      <c r="AF10268" s="439"/>
      <c r="AG10268" s="439"/>
      <c r="AH10268" s="439"/>
      <c r="AI10268" s="439"/>
      <c r="AJ10268" s="439"/>
    </row>
    <row r="10269" spans="29:36" x14ac:dyDescent="0.25">
      <c r="AC10269" s="439"/>
      <c r="AD10269" s="439"/>
      <c r="AE10269" s="439"/>
      <c r="AF10269" s="439"/>
      <c r="AG10269" s="439"/>
      <c r="AH10269" s="439"/>
      <c r="AI10269" s="439"/>
      <c r="AJ10269" s="439"/>
    </row>
    <row r="10270" spans="29:36" x14ac:dyDescent="0.25">
      <c r="AC10270" s="439"/>
      <c r="AD10270" s="439"/>
      <c r="AE10270" s="439"/>
      <c r="AF10270" s="439"/>
      <c r="AG10270" s="439"/>
      <c r="AH10270" s="439"/>
      <c r="AI10270" s="439"/>
      <c r="AJ10270" s="439"/>
    </row>
    <row r="10271" spans="29:36" x14ac:dyDescent="0.25">
      <c r="AC10271" s="439"/>
      <c r="AD10271" s="439"/>
      <c r="AE10271" s="439"/>
      <c r="AF10271" s="439"/>
      <c r="AG10271" s="439"/>
      <c r="AH10271" s="439"/>
      <c r="AI10271" s="439"/>
      <c r="AJ10271" s="439"/>
    </row>
    <row r="10272" spans="29:36" x14ac:dyDescent="0.25">
      <c r="AC10272" s="439"/>
      <c r="AD10272" s="439"/>
      <c r="AE10272" s="439"/>
      <c r="AF10272" s="439"/>
      <c r="AG10272" s="439"/>
      <c r="AH10272" s="439"/>
      <c r="AI10272" s="439"/>
      <c r="AJ10272" s="439"/>
    </row>
    <row r="10273" spans="29:36" x14ac:dyDescent="0.25">
      <c r="AC10273" s="439"/>
      <c r="AD10273" s="439"/>
      <c r="AE10273" s="439"/>
      <c r="AF10273" s="439"/>
      <c r="AG10273" s="439"/>
      <c r="AH10273" s="439"/>
      <c r="AI10273" s="439"/>
      <c r="AJ10273" s="439"/>
    </row>
    <row r="10274" spans="29:36" x14ac:dyDescent="0.25">
      <c r="AC10274" s="439"/>
      <c r="AD10274" s="439"/>
      <c r="AE10274" s="439"/>
      <c r="AF10274" s="439"/>
      <c r="AG10274" s="439"/>
      <c r="AH10274" s="439"/>
      <c r="AI10274" s="439"/>
      <c r="AJ10274" s="439"/>
    </row>
    <row r="10275" spans="29:36" x14ac:dyDescent="0.25">
      <c r="AC10275" s="439"/>
      <c r="AD10275" s="439"/>
      <c r="AE10275" s="439"/>
      <c r="AF10275" s="439"/>
      <c r="AG10275" s="439"/>
      <c r="AH10275" s="439"/>
      <c r="AI10275" s="439"/>
      <c r="AJ10275" s="439"/>
    </row>
    <row r="10276" spans="29:36" x14ac:dyDescent="0.25">
      <c r="AC10276" s="439"/>
      <c r="AD10276" s="439"/>
      <c r="AE10276" s="439"/>
      <c r="AF10276" s="439"/>
      <c r="AG10276" s="439"/>
      <c r="AH10276" s="439"/>
      <c r="AI10276" s="439"/>
      <c r="AJ10276" s="439"/>
    </row>
    <row r="10277" spans="29:36" x14ac:dyDescent="0.25">
      <c r="AC10277" s="439"/>
      <c r="AD10277" s="439"/>
      <c r="AE10277" s="439"/>
      <c r="AF10277" s="439"/>
      <c r="AG10277" s="439"/>
      <c r="AH10277" s="439"/>
      <c r="AI10277" s="439"/>
      <c r="AJ10277" s="439"/>
    </row>
    <row r="10278" spans="29:36" x14ac:dyDescent="0.25">
      <c r="AC10278" s="439"/>
      <c r="AD10278" s="439"/>
      <c r="AE10278" s="439"/>
      <c r="AF10278" s="439"/>
      <c r="AG10278" s="439"/>
      <c r="AH10278" s="439"/>
      <c r="AI10278" s="439"/>
      <c r="AJ10278" s="439"/>
    </row>
    <row r="10279" spans="29:36" x14ac:dyDescent="0.25">
      <c r="AC10279" s="439"/>
      <c r="AD10279" s="439"/>
      <c r="AE10279" s="439"/>
      <c r="AF10279" s="439"/>
      <c r="AG10279" s="439"/>
      <c r="AH10279" s="439"/>
      <c r="AI10279" s="439"/>
      <c r="AJ10279" s="439"/>
    </row>
    <row r="10280" spans="29:36" x14ac:dyDescent="0.25">
      <c r="AC10280" s="439"/>
      <c r="AD10280" s="439"/>
      <c r="AE10280" s="439"/>
      <c r="AF10280" s="439"/>
      <c r="AG10280" s="439"/>
      <c r="AH10280" s="439"/>
      <c r="AI10280" s="439"/>
      <c r="AJ10280" s="439"/>
    </row>
    <row r="10281" spans="29:36" x14ac:dyDescent="0.25">
      <c r="AC10281" s="439"/>
      <c r="AD10281" s="439"/>
      <c r="AE10281" s="439"/>
      <c r="AF10281" s="439"/>
      <c r="AG10281" s="439"/>
      <c r="AH10281" s="439"/>
      <c r="AI10281" s="439"/>
      <c r="AJ10281" s="439"/>
    </row>
    <row r="10282" spans="29:36" x14ac:dyDescent="0.25">
      <c r="AC10282" s="439"/>
      <c r="AD10282" s="439"/>
      <c r="AE10282" s="439"/>
      <c r="AF10282" s="439"/>
      <c r="AG10282" s="439"/>
      <c r="AH10282" s="439"/>
      <c r="AI10282" s="439"/>
      <c r="AJ10282" s="439"/>
    </row>
    <row r="10283" spans="29:36" x14ac:dyDescent="0.25">
      <c r="AC10283" s="439"/>
      <c r="AD10283" s="439"/>
      <c r="AE10283" s="439"/>
      <c r="AF10283" s="439"/>
      <c r="AG10283" s="439"/>
      <c r="AH10283" s="439"/>
      <c r="AI10283" s="439"/>
      <c r="AJ10283" s="439"/>
    </row>
    <row r="10284" spans="29:36" x14ac:dyDescent="0.25">
      <c r="AC10284" s="439"/>
      <c r="AD10284" s="439"/>
      <c r="AE10284" s="439"/>
      <c r="AF10284" s="439"/>
      <c r="AG10284" s="439"/>
      <c r="AH10284" s="439"/>
      <c r="AI10284" s="439"/>
      <c r="AJ10284" s="439"/>
    </row>
    <row r="10285" spans="29:36" x14ac:dyDescent="0.25">
      <c r="AC10285" s="439"/>
      <c r="AD10285" s="439"/>
      <c r="AE10285" s="439"/>
      <c r="AF10285" s="439"/>
      <c r="AG10285" s="439"/>
      <c r="AH10285" s="439"/>
      <c r="AI10285" s="439"/>
      <c r="AJ10285" s="439"/>
    </row>
    <row r="10286" spans="29:36" x14ac:dyDescent="0.25">
      <c r="AC10286" s="439"/>
      <c r="AD10286" s="439"/>
      <c r="AE10286" s="439"/>
      <c r="AF10286" s="439"/>
      <c r="AG10286" s="439"/>
      <c r="AH10286" s="439"/>
      <c r="AI10286" s="439"/>
      <c r="AJ10286" s="439"/>
    </row>
    <row r="10287" spans="29:36" x14ac:dyDescent="0.25">
      <c r="AC10287" s="439"/>
      <c r="AD10287" s="439"/>
      <c r="AE10287" s="439"/>
      <c r="AF10287" s="439"/>
      <c r="AG10287" s="439"/>
      <c r="AH10287" s="439"/>
      <c r="AI10287" s="439"/>
      <c r="AJ10287" s="439"/>
    </row>
    <row r="10288" spans="29:36" x14ac:dyDescent="0.25">
      <c r="AC10288" s="439"/>
      <c r="AD10288" s="439"/>
      <c r="AE10288" s="439"/>
      <c r="AF10288" s="439"/>
      <c r="AG10288" s="439"/>
      <c r="AH10288" s="439"/>
      <c r="AI10288" s="439"/>
      <c r="AJ10288" s="439"/>
    </row>
    <row r="10289" spans="29:36" x14ac:dyDescent="0.25">
      <c r="AC10289" s="439"/>
      <c r="AD10289" s="439"/>
      <c r="AE10289" s="439"/>
      <c r="AF10289" s="439"/>
      <c r="AG10289" s="439"/>
      <c r="AH10289" s="439"/>
      <c r="AI10289" s="439"/>
      <c r="AJ10289" s="439"/>
    </row>
    <row r="10290" spans="29:36" x14ac:dyDescent="0.25">
      <c r="AC10290" s="439"/>
      <c r="AD10290" s="439"/>
      <c r="AE10290" s="439"/>
      <c r="AF10290" s="439"/>
      <c r="AG10290" s="439"/>
      <c r="AH10290" s="439"/>
      <c r="AI10290" s="439"/>
      <c r="AJ10290" s="439"/>
    </row>
    <row r="10291" spans="29:36" x14ac:dyDescent="0.25">
      <c r="AC10291" s="439"/>
      <c r="AD10291" s="439"/>
      <c r="AE10291" s="439"/>
      <c r="AF10291" s="439"/>
      <c r="AG10291" s="439"/>
      <c r="AH10291" s="439"/>
      <c r="AI10291" s="439"/>
      <c r="AJ10291" s="439"/>
    </row>
    <row r="10292" spans="29:36" x14ac:dyDescent="0.25">
      <c r="AC10292" s="439"/>
      <c r="AD10292" s="439"/>
      <c r="AE10292" s="439"/>
      <c r="AF10292" s="439"/>
      <c r="AG10292" s="439"/>
      <c r="AH10292" s="439"/>
      <c r="AI10292" s="439"/>
      <c r="AJ10292" s="439"/>
    </row>
    <row r="10293" spans="29:36" x14ac:dyDescent="0.25">
      <c r="AC10293" s="439"/>
      <c r="AD10293" s="439"/>
      <c r="AE10293" s="439"/>
      <c r="AF10293" s="439"/>
      <c r="AG10293" s="439"/>
      <c r="AH10293" s="439"/>
      <c r="AI10293" s="439"/>
      <c r="AJ10293" s="439"/>
    </row>
    <row r="10294" spans="29:36" x14ac:dyDescent="0.25">
      <c r="AC10294" s="439"/>
      <c r="AD10294" s="439"/>
      <c r="AE10294" s="439"/>
      <c r="AF10294" s="439"/>
      <c r="AG10294" s="439"/>
      <c r="AH10294" s="439"/>
      <c r="AI10294" s="439"/>
      <c r="AJ10294" s="439"/>
    </row>
    <row r="10295" spans="29:36" x14ac:dyDescent="0.25">
      <c r="AC10295" s="439"/>
      <c r="AD10295" s="439"/>
      <c r="AE10295" s="439"/>
      <c r="AF10295" s="439"/>
      <c r="AG10295" s="439"/>
      <c r="AH10295" s="439"/>
      <c r="AI10295" s="439"/>
      <c r="AJ10295" s="439"/>
    </row>
    <row r="10296" spans="29:36" x14ac:dyDescent="0.25">
      <c r="AC10296" s="439"/>
      <c r="AD10296" s="439"/>
      <c r="AE10296" s="439"/>
      <c r="AF10296" s="439"/>
      <c r="AG10296" s="439"/>
      <c r="AH10296" s="439"/>
      <c r="AI10296" s="439"/>
      <c r="AJ10296" s="439"/>
    </row>
    <row r="10297" spans="29:36" x14ac:dyDescent="0.25">
      <c r="AC10297" s="439"/>
      <c r="AD10297" s="439"/>
      <c r="AE10297" s="439"/>
      <c r="AF10297" s="439"/>
      <c r="AG10297" s="439"/>
      <c r="AH10297" s="439"/>
      <c r="AI10297" s="439"/>
      <c r="AJ10297" s="439"/>
    </row>
    <row r="10298" spans="29:36" x14ac:dyDescent="0.25">
      <c r="AC10298" s="439"/>
      <c r="AD10298" s="439"/>
      <c r="AE10298" s="439"/>
      <c r="AF10298" s="439"/>
      <c r="AG10298" s="439"/>
      <c r="AH10298" s="439"/>
      <c r="AI10298" s="439"/>
      <c r="AJ10298" s="439"/>
    </row>
    <row r="10299" spans="29:36" x14ac:dyDescent="0.25">
      <c r="AC10299" s="439"/>
      <c r="AD10299" s="439"/>
      <c r="AE10299" s="439"/>
      <c r="AF10299" s="439"/>
      <c r="AG10299" s="439"/>
      <c r="AH10299" s="439"/>
      <c r="AI10299" s="439"/>
      <c r="AJ10299" s="439"/>
    </row>
    <row r="10300" spans="29:36" x14ac:dyDescent="0.25">
      <c r="AC10300" s="439"/>
      <c r="AD10300" s="439"/>
      <c r="AE10300" s="439"/>
      <c r="AF10300" s="439"/>
      <c r="AG10300" s="439"/>
      <c r="AH10300" s="439"/>
      <c r="AI10300" s="439"/>
      <c r="AJ10300" s="439"/>
    </row>
    <row r="10301" spans="29:36" x14ac:dyDescent="0.25">
      <c r="AC10301" s="439"/>
      <c r="AD10301" s="439"/>
      <c r="AE10301" s="439"/>
      <c r="AF10301" s="439"/>
      <c r="AG10301" s="439"/>
      <c r="AH10301" s="439"/>
      <c r="AI10301" s="439"/>
      <c r="AJ10301" s="439"/>
    </row>
    <row r="10302" spans="29:36" x14ac:dyDescent="0.25">
      <c r="AC10302" s="439"/>
      <c r="AD10302" s="439"/>
      <c r="AE10302" s="439"/>
      <c r="AF10302" s="439"/>
      <c r="AG10302" s="439"/>
      <c r="AH10302" s="439"/>
      <c r="AI10302" s="439"/>
      <c r="AJ10302" s="439"/>
    </row>
    <row r="10303" spans="29:36" x14ac:dyDescent="0.25">
      <c r="AC10303" s="439"/>
      <c r="AD10303" s="439"/>
      <c r="AE10303" s="439"/>
      <c r="AF10303" s="439"/>
      <c r="AG10303" s="439"/>
      <c r="AH10303" s="439"/>
      <c r="AI10303" s="439"/>
      <c r="AJ10303" s="439"/>
    </row>
    <row r="10304" spans="29:36" x14ac:dyDescent="0.25">
      <c r="AC10304" s="439"/>
      <c r="AD10304" s="439"/>
      <c r="AE10304" s="439"/>
      <c r="AF10304" s="439"/>
      <c r="AG10304" s="439"/>
      <c r="AH10304" s="439"/>
      <c r="AI10304" s="439"/>
      <c r="AJ10304" s="439"/>
    </row>
    <row r="10305" spans="29:36" x14ac:dyDescent="0.25">
      <c r="AC10305" s="439"/>
      <c r="AD10305" s="439"/>
      <c r="AE10305" s="439"/>
      <c r="AF10305" s="439"/>
      <c r="AG10305" s="439"/>
      <c r="AH10305" s="439"/>
      <c r="AI10305" s="439"/>
      <c r="AJ10305" s="439"/>
    </row>
    <row r="10306" spans="29:36" x14ac:dyDescent="0.25">
      <c r="AC10306" s="439"/>
      <c r="AD10306" s="439"/>
      <c r="AE10306" s="439"/>
      <c r="AF10306" s="439"/>
      <c r="AG10306" s="439"/>
      <c r="AH10306" s="439"/>
      <c r="AI10306" s="439"/>
      <c r="AJ10306" s="439"/>
    </row>
    <row r="10307" spans="29:36" x14ac:dyDescent="0.25">
      <c r="AC10307" s="439"/>
      <c r="AD10307" s="439"/>
      <c r="AE10307" s="439"/>
      <c r="AF10307" s="439"/>
      <c r="AG10307" s="439"/>
      <c r="AH10307" s="439"/>
      <c r="AI10307" s="439"/>
      <c r="AJ10307" s="439"/>
    </row>
    <row r="10308" spans="29:36" x14ac:dyDescent="0.25">
      <c r="AC10308" s="439"/>
      <c r="AD10308" s="439"/>
      <c r="AE10308" s="439"/>
      <c r="AF10308" s="439"/>
      <c r="AG10308" s="439"/>
      <c r="AH10308" s="439"/>
      <c r="AI10308" s="439"/>
      <c r="AJ10308" s="439"/>
    </row>
    <row r="10309" spans="29:36" x14ac:dyDescent="0.25">
      <c r="AC10309" s="439"/>
      <c r="AD10309" s="439"/>
      <c r="AE10309" s="439"/>
      <c r="AF10309" s="439"/>
      <c r="AG10309" s="439"/>
      <c r="AH10309" s="439"/>
      <c r="AI10309" s="439"/>
      <c r="AJ10309" s="439"/>
    </row>
    <row r="10310" spans="29:36" x14ac:dyDescent="0.25">
      <c r="AC10310" s="439"/>
      <c r="AD10310" s="439"/>
      <c r="AE10310" s="439"/>
      <c r="AF10310" s="439"/>
      <c r="AG10310" s="439"/>
      <c r="AH10310" s="439"/>
      <c r="AI10310" s="439"/>
      <c r="AJ10310" s="439"/>
    </row>
    <row r="10311" spans="29:36" x14ac:dyDescent="0.25">
      <c r="AC10311" s="439"/>
      <c r="AD10311" s="439"/>
      <c r="AE10311" s="439"/>
      <c r="AF10311" s="439"/>
      <c r="AG10311" s="439"/>
      <c r="AH10311" s="439"/>
      <c r="AI10311" s="439"/>
      <c r="AJ10311" s="439"/>
    </row>
    <row r="10312" spans="29:36" x14ac:dyDescent="0.25">
      <c r="AC10312" s="439"/>
      <c r="AD10312" s="439"/>
      <c r="AE10312" s="439"/>
      <c r="AF10312" s="439"/>
      <c r="AG10312" s="439"/>
      <c r="AH10312" s="439"/>
      <c r="AI10312" s="439"/>
      <c r="AJ10312" s="439"/>
    </row>
    <row r="10313" spans="29:36" x14ac:dyDescent="0.25">
      <c r="AC10313" s="439"/>
      <c r="AD10313" s="439"/>
      <c r="AE10313" s="439"/>
      <c r="AF10313" s="439"/>
      <c r="AG10313" s="439"/>
      <c r="AH10313" s="439"/>
      <c r="AI10313" s="439"/>
      <c r="AJ10313" s="439"/>
    </row>
    <row r="10314" spans="29:36" x14ac:dyDescent="0.25">
      <c r="AC10314" s="439"/>
      <c r="AD10314" s="439"/>
      <c r="AE10314" s="439"/>
      <c r="AF10314" s="439"/>
      <c r="AG10314" s="439"/>
      <c r="AH10314" s="439"/>
      <c r="AI10314" s="439"/>
      <c r="AJ10314" s="439"/>
    </row>
    <row r="10315" spans="29:36" x14ac:dyDescent="0.25">
      <c r="AC10315" s="439"/>
      <c r="AD10315" s="439"/>
      <c r="AE10315" s="439"/>
      <c r="AF10315" s="439"/>
      <c r="AG10315" s="439"/>
      <c r="AH10315" s="439"/>
      <c r="AI10315" s="439"/>
      <c r="AJ10315" s="439"/>
    </row>
    <row r="10316" spans="29:36" x14ac:dyDescent="0.25">
      <c r="AC10316" s="439"/>
      <c r="AD10316" s="439"/>
      <c r="AE10316" s="439"/>
      <c r="AF10316" s="439"/>
      <c r="AG10316" s="439"/>
      <c r="AH10316" s="439"/>
      <c r="AI10316" s="439"/>
      <c r="AJ10316" s="439"/>
    </row>
    <row r="10317" spans="29:36" x14ac:dyDescent="0.25">
      <c r="AC10317" s="439"/>
      <c r="AD10317" s="439"/>
      <c r="AE10317" s="439"/>
      <c r="AF10317" s="439"/>
      <c r="AG10317" s="439"/>
      <c r="AH10317" s="439"/>
      <c r="AI10317" s="439"/>
      <c r="AJ10317" s="439"/>
    </row>
    <row r="10318" spans="29:36" x14ac:dyDescent="0.25">
      <c r="AC10318" s="439"/>
      <c r="AD10318" s="439"/>
      <c r="AE10318" s="439"/>
      <c r="AF10318" s="439"/>
      <c r="AG10318" s="439"/>
      <c r="AH10318" s="439"/>
      <c r="AI10318" s="439"/>
      <c r="AJ10318" s="439"/>
    </row>
    <row r="10319" spans="29:36" x14ac:dyDescent="0.25">
      <c r="AC10319" s="439"/>
      <c r="AD10319" s="439"/>
      <c r="AE10319" s="439"/>
      <c r="AF10319" s="439"/>
      <c r="AG10319" s="439"/>
      <c r="AH10319" s="439"/>
      <c r="AI10319" s="439"/>
      <c r="AJ10319" s="439"/>
    </row>
    <row r="10320" spans="29:36" x14ac:dyDescent="0.25">
      <c r="AC10320" s="439"/>
      <c r="AD10320" s="439"/>
      <c r="AE10320" s="439"/>
      <c r="AF10320" s="439"/>
      <c r="AG10320" s="439"/>
      <c r="AH10320" s="439"/>
      <c r="AI10320" s="439"/>
      <c r="AJ10320" s="439"/>
    </row>
    <row r="10321" spans="29:36" x14ac:dyDescent="0.25">
      <c r="AC10321" s="439"/>
      <c r="AD10321" s="439"/>
      <c r="AE10321" s="439"/>
      <c r="AF10321" s="439"/>
      <c r="AG10321" s="439"/>
      <c r="AH10321" s="439"/>
      <c r="AI10321" s="439"/>
      <c r="AJ10321" s="439"/>
    </row>
    <row r="10322" spans="29:36" x14ac:dyDescent="0.25">
      <c r="AC10322" s="439"/>
      <c r="AD10322" s="439"/>
      <c r="AE10322" s="439"/>
      <c r="AF10322" s="439"/>
      <c r="AG10322" s="439"/>
      <c r="AH10322" s="439"/>
      <c r="AI10322" s="439"/>
      <c r="AJ10322" s="439"/>
    </row>
    <row r="10323" spans="29:36" x14ac:dyDescent="0.25">
      <c r="AC10323" s="439"/>
      <c r="AD10323" s="439"/>
      <c r="AE10323" s="439"/>
      <c r="AF10323" s="439"/>
      <c r="AG10323" s="439"/>
      <c r="AH10323" s="439"/>
      <c r="AI10323" s="439"/>
      <c r="AJ10323" s="439"/>
    </row>
    <row r="10324" spans="29:36" x14ac:dyDescent="0.25">
      <c r="AC10324" s="439"/>
      <c r="AD10324" s="439"/>
      <c r="AE10324" s="439"/>
      <c r="AF10324" s="439"/>
      <c r="AG10324" s="439"/>
      <c r="AH10324" s="439"/>
      <c r="AI10324" s="439"/>
      <c r="AJ10324" s="439"/>
    </row>
    <row r="10325" spans="29:36" x14ac:dyDescent="0.25">
      <c r="AC10325" s="439"/>
      <c r="AD10325" s="439"/>
      <c r="AE10325" s="439"/>
      <c r="AF10325" s="439"/>
      <c r="AG10325" s="439"/>
      <c r="AH10325" s="439"/>
      <c r="AI10325" s="439"/>
      <c r="AJ10325" s="439"/>
    </row>
    <row r="10326" spans="29:36" x14ac:dyDescent="0.25">
      <c r="AC10326" s="439"/>
      <c r="AD10326" s="439"/>
      <c r="AE10326" s="439"/>
      <c r="AF10326" s="439"/>
      <c r="AG10326" s="439"/>
      <c r="AH10326" s="439"/>
      <c r="AI10326" s="439"/>
      <c r="AJ10326" s="439"/>
    </row>
    <row r="10327" spans="29:36" x14ac:dyDescent="0.25">
      <c r="AC10327" s="439"/>
      <c r="AD10327" s="439"/>
      <c r="AE10327" s="439"/>
      <c r="AF10327" s="439"/>
      <c r="AG10327" s="439"/>
      <c r="AH10327" s="439"/>
      <c r="AI10327" s="439"/>
      <c r="AJ10327" s="439"/>
    </row>
    <row r="10328" spans="29:36" x14ac:dyDescent="0.25">
      <c r="AC10328" s="439"/>
      <c r="AD10328" s="439"/>
      <c r="AE10328" s="439"/>
      <c r="AF10328" s="439"/>
      <c r="AG10328" s="439"/>
      <c r="AH10328" s="439"/>
      <c r="AI10328" s="439"/>
      <c r="AJ10328" s="439"/>
    </row>
    <row r="10329" spans="29:36" x14ac:dyDescent="0.25">
      <c r="AC10329" s="439"/>
      <c r="AD10329" s="439"/>
      <c r="AE10329" s="439"/>
      <c r="AF10329" s="439"/>
      <c r="AG10329" s="439"/>
      <c r="AH10329" s="439"/>
      <c r="AI10329" s="439"/>
      <c r="AJ10329" s="439"/>
    </row>
    <row r="10330" spans="29:36" x14ac:dyDescent="0.25">
      <c r="AC10330" s="439"/>
      <c r="AD10330" s="439"/>
      <c r="AE10330" s="439"/>
      <c r="AF10330" s="439"/>
      <c r="AG10330" s="439"/>
      <c r="AH10330" s="439"/>
      <c r="AI10330" s="439"/>
      <c r="AJ10330" s="439"/>
    </row>
    <row r="10331" spans="29:36" x14ac:dyDescent="0.25">
      <c r="AC10331" s="439"/>
      <c r="AD10331" s="439"/>
      <c r="AE10331" s="439"/>
      <c r="AF10331" s="439"/>
      <c r="AG10331" s="439"/>
      <c r="AH10331" s="439"/>
      <c r="AI10331" s="439"/>
      <c r="AJ10331" s="439"/>
    </row>
    <row r="10332" spans="29:36" x14ac:dyDescent="0.25">
      <c r="AC10332" s="439"/>
      <c r="AD10332" s="439"/>
      <c r="AE10332" s="439"/>
      <c r="AF10332" s="439"/>
      <c r="AG10332" s="439"/>
      <c r="AH10332" s="439"/>
      <c r="AI10332" s="439"/>
      <c r="AJ10332" s="439"/>
    </row>
    <row r="10333" spans="29:36" x14ac:dyDescent="0.25">
      <c r="AC10333" s="439"/>
      <c r="AD10333" s="439"/>
      <c r="AE10333" s="439"/>
      <c r="AF10333" s="439"/>
      <c r="AG10333" s="439"/>
      <c r="AH10333" s="439"/>
      <c r="AI10333" s="439"/>
      <c r="AJ10333" s="439"/>
    </row>
    <row r="10334" spans="29:36" x14ac:dyDescent="0.25">
      <c r="AC10334" s="439"/>
      <c r="AD10334" s="439"/>
      <c r="AE10334" s="439"/>
      <c r="AF10334" s="439"/>
      <c r="AG10334" s="439"/>
      <c r="AH10334" s="439"/>
      <c r="AI10334" s="439"/>
      <c r="AJ10334" s="439"/>
    </row>
    <row r="10335" spans="29:36" x14ac:dyDescent="0.25">
      <c r="AC10335" s="439"/>
      <c r="AD10335" s="439"/>
      <c r="AE10335" s="439"/>
      <c r="AF10335" s="439"/>
      <c r="AG10335" s="439"/>
      <c r="AH10335" s="439"/>
      <c r="AI10335" s="439"/>
      <c r="AJ10335" s="439"/>
    </row>
    <row r="10336" spans="29:36" x14ac:dyDescent="0.25">
      <c r="AC10336" s="439"/>
      <c r="AD10336" s="439"/>
      <c r="AE10336" s="439"/>
      <c r="AF10336" s="439"/>
      <c r="AG10336" s="439"/>
      <c r="AH10336" s="439"/>
      <c r="AI10336" s="439"/>
      <c r="AJ10336" s="439"/>
    </row>
    <row r="10337" spans="29:36" x14ac:dyDescent="0.25">
      <c r="AC10337" s="439"/>
      <c r="AD10337" s="439"/>
      <c r="AE10337" s="439"/>
      <c r="AF10337" s="439"/>
      <c r="AG10337" s="439"/>
      <c r="AH10337" s="439"/>
      <c r="AI10337" s="439"/>
      <c r="AJ10337" s="439"/>
    </row>
    <row r="10338" spans="29:36" x14ac:dyDescent="0.25">
      <c r="AC10338" s="439"/>
      <c r="AD10338" s="439"/>
      <c r="AE10338" s="439"/>
      <c r="AF10338" s="439"/>
      <c r="AG10338" s="439"/>
      <c r="AH10338" s="439"/>
      <c r="AI10338" s="439"/>
      <c r="AJ10338" s="439"/>
    </row>
    <row r="10339" spans="29:36" x14ac:dyDescent="0.25">
      <c r="AC10339" s="439"/>
      <c r="AD10339" s="439"/>
      <c r="AE10339" s="439"/>
      <c r="AF10339" s="439"/>
      <c r="AG10339" s="439"/>
      <c r="AH10339" s="439"/>
      <c r="AI10339" s="439"/>
      <c r="AJ10339" s="439"/>
    </row>
    <row r="10340" spans="29:36" x14ac:dyDescent="0.25">
      <c r="AC10340" s="439"/>
      <c r="AD10340" s="439"/>
      <c r="AE10340" s="439"/>
      <c r="AF10340" s="439"/>
      <c r="AG10340" s="439"/>
      <c r="AH10340" s="439"/>
      <c r="AI10340" s="439"/>
      <c r="AJ10340" s="439"/>
    </row>
    <row r="10341" spans="29:36" x14ac:dyDescent="0.25">
      <c r="AC10341" s="439"/>
      <c r="AD10341" s="439"/>
      <c r="AE10341" s="439"/>
      <c r="AF10341" s="439"/>
      <c r="AG10341" s="439"/>
      <c r="AH10341" s="439"/>
      <c r="AI10341" s="439"/>
      <c r="AJ10341" s="439"/>
    </row>
    <row r="10342" spans="29:36" x14ac:dyDescent="0.25">
      <c r="AC10342" s="439"/>
      <c r="AD10342" s="439"/>
      <c r="AE10342" s="439"/>
      <c r="AF10342" s="439"/>
      <c r="AG10342" s="439"/>
      <c r="AH10342" s="439"/>
      <c r="AI10342" s="439"/>
      <c r="AJ10342" s="439"/>
    </row>
    <row r="10343" spans="29:36" x14ac:dyDescent="0.25">
      <c r="AC10343" s="439"/>
      <c r="AD10343" s="439"/>
      <c r="AE10343" s="439"/>
      <c r="AF10343" s="439"/>
      <c r="AG10343" s="439"/>
      <c r="AH10343" s="439"/>
      <c r="AI10343" s="439"/>
      <c r="AJ10343" s="439"/>
    </row>
    <row r="10344" spans="29:36" x14ac:dyDescent="0.25">
      <c r="AC10344" s="439"/>
      <c r="AD10344" s="439"/>
      <c r="AE10344" s="439"/>
      <c r="AF10344" s="439"/>
      <c r="AG10344" s="439"/>
      <c r="AH10344" s="439"/>
      <c r="AI10344" s="439"/>
      <c r="AJ10344" s="439"/>
    </row>
    <row r="10345" spans="29:36" x14ac:dyDescent="0.25">
      <c r="AC10345" s="439"/>
      <c r="AD10345" s="439"/>
      <c r="AE10345" s="439"/>
      <c r="AF10345" s="439"/>
      <c r="AG10345" s="439"/>
      <c r="AH10345" s="439"/>
      <c r="AI10345" s="439"/>
      <c r="AJ10345" s="439"/>
    </row>
    <row r="10346" spans="29:36" x14ac:dyDescent="0.25">
      <c r="AC10346" s="439"/>
      <c r="AD10346" s="439"/>
      <c r="AE10346" s="439"/>
      <c r="AF10346" s="439"/>
      <c r="AG10346" s="439"/>
      <c r="AH10346" s="439"/>
      <c r="AI10346" s="439"/>
      <c r="AJ10346" s="439"/>
    </row>
    <row r="10347" spans="29:36" x14ac:dyDescent="0.25">
      <c r="AC10347" s="439"/>
      <c r="AD10347" s="439"/>
      <c r="AE10347" s="439"/>
      <c r="AF10347" s="439"/>
      <c r="AG10347" s="439"/>
      <c r="AH10347" s="439"/>
      <c r="AI10347" s="439"/>
      <c r="AJ10347" s="439"/>
    </row>
    <row r="10348" spans="29:36" x14ac:dyDescent="0.25">
      <c r="AC10348" s="439"/>
      <c r="AD10348" s="439"/>
      <c r="AE10348" s="439"/>
      <c r="AF10348" s="439"/>
      <c r="AG10348" s="439"/>
      <c r="AH10348" s="439"/>
      <c r="AI10348" s="439"/>
      <c r="AJ10348" s="439"/>
    </row>
    <row r="10349" spans="29:36" x14ac:dyDescent="0.25">
      <c r="AC10349" s="439"/>
      <c r="AD10349" s="439"/>
      <c r="AE10349" s="439"/>
      <c r="AF10349" s="439"/>
      <c r="AG10349" s="439"/>
      <c r="AH10349" s="439"/>
      <c r="AI10349" s="439"/>
      <c r="AJ10349" s="439"/>
    </row>
    <row r="10350" spans="29:36" x14ac:dyDescent="0.25">
      <c r="AC10350" s="439"/>
      <c r="AD10350" s="439"/>
      <c r="AE10350" s="439"/>
      <c r="AF10350" s="439"/>
      <c r="AG10350" s="439"/>
      <c r="AH10350" s="439"/>
      <c r="AI10350" s="439"/>
      <c r="AJ10350" s="439"/>
    </row>
    <row r="10351" spans="29:36" x14ac:dyDescent="0.25">
      <c r="AC10351" s="439"/>
      <c r="AD10351" s="439"/>
      <c r="AE10351" s="439"/>
      <c r="AF10351" s="439"/>
      <c r="AG10351" s="439"/>
      <c r="AH10351" s="439"/>
      <c r="AI10351" s="439"/>
      <c r="AJ10351" s="439"/>
    </row>
    <row r="10352" spans="29:36" x14ac:dyDescent="0.25">
      <c r="AC10352" s="439"/>
      <c r="AD10352" s="439"/>
      <c r="AE10352" s="439"/>
      <c r="AF10352" s="439"/>
      <c r="AG10352" s="439"/>
      <c r="AH10352" s="439"/>
      <c r="AI10352" s="439"/>
      <c r="AJ10352" s="439"/>
    </row>
    <row r="10353" spans="29:36" x14ac:dyDescent="0.25">
      <c r="AC10353" s="439"/>
      <c r="AD10353" s="439"/>
      <c r="AE10353" s="439"/>
      <c r="AF10353" s="439"/>
      <c r="AG10353" s="439"/>
      <c r="AH10353" s="439"/>
      <c r="AI10353" s="439"/>
      <c r="AJ10353" s="439"/>
    </row>
    <row r="10354" spans="29:36" x14ac:dyDescent="0.25">
      <c r="AC10354" s="439"/>
      <c r="AD10354" s="439"/>
      <c r="AE10354" s="439"/>
      <c r="AF10354" s="439"/>
      <c r="AG10354" s="439"/>
      <c r="AH10354" s="439"/>
      <c r="AI10354" s="439"/>
      <c r="AJ10354" s="439"/>
    </row>
    <row r="10355" spans="29:36" x14ac:dyDescent="0.25">
      <c r="AC10355" s="439"/>
      <c r="AD10355" s="439"/>
      <c r="AE10355" s="439"/>
      <c r="AF10355" s="439"/>
      <c r="AG10355" s="439"/>
      <c r="AH10355" s="439"/>
      <c r="AI10355" s="439"/>
      <c r="AJ10355" s="439"/>
    </row>
    <row r="10356" spans="29:36" x14ac:dyDescent="0.25">
      <c r="AC10356" s="439"/>
      <c r="AD10356" s="439"/>
      <c r="AE10356" s="439"/>
      <c r="AF10356" s="439"/>
      <c r="AG10356" s="439"/>
      <c r="AH10356" s="439"/>
      <c r="AI10356" s="439"/>
      <c r="AJ10356" s="439"/>
    </row>
    <row r="10357" spans="29:36" x14ac:dyDescent="0.25">
      <c r="AC10357" s="439"/>
      <c r="AD10357" s="439"/>
      <c r="AE10357" s="439"/>
      <c r="AF10357" s="439"/>
      <c r="AG10357" s="439"/>
      <c r="AH10357" s="439"/>
      <c r="AI10357" s="439"/>
      <c r="AJ10357" s="439"/>
    </row>
    <row r="10358" spans="29:36" x14ac:dyDescent="0.25">
      <c r="AC10358" s="439"/>
      <c r="AD10358" s="439"/>
      <c r="AE10358" s="439"/>
      <c r="AF10358" s="439"/>
      <c r="AG10358" s="439"/>
      <c r="AH10358" s="439"/>
      <c r="AI10358" s="439"/>
      <c r="AJ10358" s="439"/>
    </row>
    <row r="10359" spans="29:36" x14ac:dyDescent="0.25">
      <c r="AC10359" s="439"/>
      <c r="AD10359" s="439"/>
      <c r="AE10359" s="439"/>
      <c r="AF10359" s="439"/>
      <c r="AG10359" s="439"/>
      <c r="AH10359" s="439"/>
      <c r="AI10359" s="439"/>
      <c r="AJ10359" s="439"/>
    </row>
    <row r="10360" spans="29:36" x14ac:dyDescent="0.25">
      <c r="AC10360" s="439"/>
      <c r="AD10360" s="439"/>
      <c r="AE10360" s="439"/>
      <c r="AF10360" s="439"/>
      <c r="AG10360" s="439"/>
      <c r="AH10360" s="439"/>
      <c r="AI10360" s="439"/>
      <c r="AJ10360" s="439"/>
    </row>
    <row r="10361" spans="29:36" x14ac:dyDescent="0.25">
      <c r="AC10361" s="439"/>
      <c r="AD10361" s="439"/>
      <c r="AE10361" s="439"/>
      <c r="AF10361" s="439"/>
      <c r="AG10361" s="439"/>
      <c r="AH10361" s="439"/>
      <c r="AI10361" s="439"/>
      <c r="AJ10361" s="439"/>
    </row>
    <row r="10362" spans="29:36" x14ac:dyDescent="0.25">
      <c r="AC10362" s="439"/>
      <c r="AD10362" s="439"/>
      <c r="AE10362" s="439"/>
      <c r="AF10362" s="439"/>
      <c r="AG10362" s="439"/>
      <c r="AH10362" s="439"/>
      <c r="AI10362" s="439"/>
      <c r="AJ10362" s="439"/>
    </row>
    <row r="10363" spans="29:36" x14ac:dyDescent="0.25">
      <c r="AC10363" s="439"/>
      <c r="AD10363" s="439"/>
      <c r="AE10363" s="439"/>
      <c r="AF10363" s="439"/>
      <c r="AG10363" s="439"/>
      <c r="AH10363" s="439"/>
      <c r="AI10363" s="439"/>
      <c r="AJ10363" s="439"/>
    </row>
    <row r="10364" spans="29:36" x14ac:dyDescent="0.25">
      <c r="AC10364" s="439"/>
      <c r="AD10364" s="439"/>
      <c r="AE10364" s="439"/>
      <c r="AF10364" s="439"/>
      <c r="AG10364" s="439"/>
      <c r="AH10364" s="439"/>
      <c r="AI10364" s="439"/>
      <c r="AJ10364" s="439"/>
    </row>
    <row r="10365" spans="29:36" x14ac:dyDescent="0.25">
      <c r="AC10365" s="439"/>
      <c r="AD10365" s="439"/>
      <c r="AE10365" s="439"/>
      <c r="AF10365" s="439"/>
      <c r="AG10365" s="439"/>
      <c r="AH10365" s="439"/>
      <c r="AI10365" s="439"/>
      <c r="AJ10365" s="439"/>
    </row>
    <row r="10366" spans="29:36" x14ac:dyDescent="0.25">
      <c r="AC10366" s="439"/>
      <c r="AD10366" s="439"/>
      <c r="AE10366" s="439"/>
      <c r="AF10366" s="439"/>
      <c r="AG10366" s="439"/>
      <c r="AH10366" s="439"/>
      <c r="AI10366" s="439"/>
      <c r="AJ10366" s="439"/>
    </row>
    <row r="10367" spans="29:36" x14ac:dyDescent="0.25">
      <c r="AC10367" s="439"/>
      <c r="AD10367" s="439"/>
      <c r="AE10367" s="439"/>
      <c r="AF10367" s="439"/>
      <c r="AG10367" s="439"/>
      <c r="AH10367" s="439"/>
      <c r="AI10367" s="439"/>
      <c r="AJ10367" s="439"/>
    </row>
    <row r="10368" spans="29:36" x14ac:dyDescent="0.25">
      <c r="AC10368" s="439"/>
      <c r="AD10368" s="439"/>
      <c r="AE10368" s="439"/>
      <c r="AF10368" s="439"/>
      <c r="AG10368" s="439"/>
      <c r="AH10368" s="439"/>
      <c r="AI10368" s="439"/>
      <c r="AJ10368" s="439"/>
    </row>
    <row r="10369" spans="29:36" x14ac:dyDescent="0.25">
      <c r="AC10369" s="439"/>
      <c r="AD10369" s="439"/>
      <c r="AE10369" s="439"/>
      <c r="AF10369" s="439"/>
      <c r="AG10369" s="439"/>
      <c r="AH10369" s="439"/>
      <c r="AI10369" s="439"/>
      <c r="AJ10369" s="439"/>
    </row>
    <row r="10370" spans="29:36" x14ac:dyDescent="0.25">
      <c r="AC10370" s="439"/>
      <c r="AD10370" s="439"/>
      <c r="AE10370" s="439"/>
      <c r="AF10370" s="439"/>
      <c r="AG10370" s="439"/>
      <c r="AH10370" s="439"/>
      <c r="AI10370" s="439"/>
      <c r="AJ10370" s="439"/>
    </row>
    <row r="10371" spans="29:36" x14ac:dyDescent="0.25">
      <c r="AC10371" s="439"/>
      <c r="AD10371" s="439"/>
      <c r="AE10371" s="439"/>
      <c r="AF10371" s="439"/>
      <c r="AG10371" s="439"/>
      <c r="AH10371" s="439"/>
      <c r="AI10371" s="439"/>
      <c r="AJ10371" s="439"/>
    </row>
    <row r="10372" spans="29:36" x14ac:dyDescent="0.25">
      <c r="AC10372" s="439"/>
      <c r="AD10372" s="439"/>
      <c r="AE10372" s="439"/>
      <c r="AF10372" s="439"/>
      <c r="AG10372" s="439"/>
      <c r="AH10372" s="439"/>
      <c r="AI10372" s="439"/>
      <c r="AJ10372" s="439"/>
    </row>
    <row r="10373" spans="29:36" x14ac:dyDescent="0.25">
      <c r="AC10373" s="439"/>
      <c r="AD10373" s="439"/>
      <c r="AE10373" s="439"/>
      <c r="AF10373" s="439"/>
      <c r="AG10373" s="439"/>
      <c r="AH10373" s="439"/>
      <c r="AI10373" s="439"/>
      <c r="AJ10373" s="439"/>
    </row>
    <row r="10374" spans="29:36" x14ac:dyDescent="0.25">
      <c r="AC10374" s="439"/>
      <c r="AD10374" s="439"/>
      <c r="AE10374" s="439"/>
      <c r="AF10374" s="439"/>
      <c r="AG10374" s="439"/>
      <c r="AH10374" s="439"/>
      <c r="AI10374" s="439"/>
      <c r="AJ10374" s="439"/>
    </row>
    <row r="10375" spans="29:36" x14ac:dyDescent="0.25">
      <c r="AC10375" s="439"/>
      <c r="AD10375" s="439"/>
      <c r="AE10375" s="439"/>
      <c r="AF10375" s="439"/>
      <c r="AG10375" s="439"/>
      <c r="AH10375" s="439"/>
      <c r="AI10375" s="439"/>
      <c r="AJ10375" s="439"/>
    </row>
    <row r="10376" spans="29:36" x14ac:dyDescent="0.25">
      <c r="AC10376" s="439"/>
      <c r="AD10376" s="439"/>
      <c r="AE10376" s="439"/>
      <c r="AF10376" s="439"/>
      <c r="AG10376" s="439"/>
      <c r="AH10376" s="439"/>
      <c r="AI10376" s="439"/>
      <c r="AJ10376" s="439"/>
    </row>
    <row r="10377" spans="29:36" x14ac:dyDescent="0.25">
      <c r="AC10377" s="439"/>
      <c r="AD10377" s="439"/>
      <c r="AE10377" s="439"/>
      <c r="AF10377" s="439"/>
      <c r="AG10377" s="439"/>
      <c r="AH10377" s="439"/>
      <c r="AI10377" s="439"/>
      <c r="AJ10377" s="439"/>
    </row>
    <row r="10378" spans="29:36" x14ac:dyDescent="0.25">
      <c r="AC10378" s="439"/>
      <c r="AD10378" s="439"/>
      <c r="AE10378" s="439"/>
      <c r="AF10378" s="439"/>
      <c r="AG10378" s="439"/>
      <c r="AH10378" s="439"/>
      <c r="AI10378" s="439"/>
      <c r="AJ10378" s="439"/>
    </row>
    <row r="10379" spans="29:36" x14ac:dyDescent="0.25">
      <c r="AC10379" s="439"/>
      <c r="AD10379" s="439"/>
      <c r="AE10379" s="439"/>
      <c r="AF10379" s="439"/>
      <c r="AG10379" s="439"/>
      <c r="AH10379" s="439"/>
      <c r="AI10379" s="439"/>
      <c r="AJ10379" s="439"/>
    </row>
    <row r="10380" spans="29:36" x14ac:dyDescent="0.25">
      <c r="AC10380" s="439"/>
      <c r="AD10380" s="439"/>
      <c r="AE10380" s="439"/>
      <c r="AF10380" s="439"/>
      <c r="AG10380" s="439"/>
      <c r="AH10380" s="439"/>
      <c r="AI10380" s="439"/>
      <c r="AJ10380" s="439"/>
    </row>
    <row r="10381" spans="29:36" x14ac:dyDescent="0.25">
      <c r="AC10381" s="439"/>
      <c r="AD10381" s="439"/>
      <c r="AE10381" s="439"/>
      <c r="AF10381" s="439"/>
      <c r="AG10381" s="439"/>
      <c r="AH10381" s="439"/>
      <c r="AI10381" s="439"/>
      <c r="AJ10381" s="439"/>
    </row>
    <row r="10382" spans="29:36" x14ac:dyDescent="0.25">
      <c r="AC10382" s="439"/>
      <c r="AD10382" s="439"/>
      <c r="AE10382" s="439"/>
      <c r="AF10382" s="439"/>
      <c r="AG10382" s="439"/>
      <c r="AH10382" s="439"/>
      <c r="AI10382" s="439"/>
      <c r="AJ10382" s="439"/>
    </row>
    <row r="10383" spans="29:36" x14ac:dyDescent="0.25">
      <c r="AC10383" s="439"/>
      <c r="AD10383" s="439"/>
      <c r="AE10383" s="439"/>
      <c r="AF10383" s="439"/>
      <c r="AG10383" s="439"/>
      <c r="AH10383" s="439"/>
      <c r="AI10383" s="439"/>
      <c r="AJ10383" s="439"/>
    </row>
    <row r="10384" spans="29:36" x14ac:dyDescent="0.25">
      <c r="AC10384" s="439"/>
      <c r="AD10384" s="439"/>
      <c r="AE10384" s="439"/>
      <c r="AF10384" s="439"/>
      <c r="AG10384" s="439"/>
      <c r="AH10384" s="439"/>
      <c r="AI10384" s="439"/>
      <c r="AJ10384" s="439"/>
    </row>
    <row r="10385" spans="29:36" x14ac:dyDescent="0.25">
      <c r="AC10385" s="439"/>
      <c r="AD10385" s="439"/>
      <c r="AE10385" s="439"/>
      <c r="AF10385" s="439"/>
      <c r="AG10385" s="439"/>
      <c r="AH10385" s="439"/>
      <c r="AI10385" s="439"/>
      <c r="AJ10385" s="439"/>
    </row>
    <row r="10386" spans="29:36" x14ac:dyDescent="0.25">
      <c r="AC10386" s="439"/>
      <c r="AD10386" s="439"/>
      <c r="AE10386" s="439"/>
      <c r="AF10386" s="439"/>
      <c r="AG10386" s="439"/>
      <c r="AH10386" s="439"/>
      <c r="AI10386" s="439"/>
      <c r="AJ10386" s="439"/>
    </row>
    <row r="10387" spans="29:36" x14ac:dyDescent="0.25">
      <c r="AC10387" s="439"/>
      <c r="AD10387" s="439"/>
      <c r="AE10387" s="439"/>
      <c r="AF10387" s="439"/>
      <c r="AG10387" s="439"/>
      <c r="AH10387" s="439"/>
      <c r="AI10387" s="439"/>
      <c r="AJ10387" s="439"/>
    </row>
    <row r="10388" spans="29:36" x14ac:dyDescent="0.25">
      <c r="AC10388" s="439"/>
      <c r="AD10388" s="439"/>
      <c r="AE10388" s="439"/>
      <c r="AF10388" s="439"/>
      <c r="AG10388" s="439"/>
      <c r="AH10388" s="439"/>
      <c r="AI10388" s="439"/>
      <c r="AJ10388" s="439"/>
    </row>
    <row r="10389" spans="29:36" x14ac:dyDescent="0.25">
      <c r="AC10389" s="439"/>
      <c r="AD10389" s="439"/>
      <c r="AE10389" s="439"/>
      <c r="AF10389" s="439"/>
      <c r="AG10389" s="439"/>
      <c r="AH10389" s="439"/>
      <c r="AI10389" s="439"/>
      <c r="AJ10389" s="439"/>
    </row>
    <row r="10390" spans="29:36" x14ac:dyDescent="0.25">
      <c r="AC10390" s="439"/>
      <c r="AD10390" s="439"/>
      <c r="AE10390" s="439"/>
      <c r="AF10390" s="439"/>
      <c r="AG10390" s="439"/>
      <c r="AH10390" s="439"/>
      <c r="AI10390" s="439"/>
      <c r="AJ10390" s="439"/>
    </row>
    <row r="10391" spans="29:36" x14ac:dyDescent="0.25">
      <c r="AC10391" s="439"/>
      <c r="AD10391" s="439"/>
      <c r="AE10391" s="439"/>
      <c r="AF10391" s="439"/>
      <c r="AG10391" s="439"/>
      <c r="AH10391" s="439"/>
      <c r="AI10391" s="439"/>
      <c r="AJ10391" s="439"/>
    </row>
    <row r="10392" spans="29:36" x14ac:dyDescent="0.25">
      <c r="AC10392" s="439"/>
      <c r="AD10392" s="439"/>
      <c r="AE10392" s="439"/>
      <c r="AF10392" s="439"/>
      <c r="AG10392" s="439"/>
      <c r="AH10392" s="439"/>
      <c r="AI10392" s="439"/>
      <c r="AJ10392" s="439"/>
    </row>
    <row r="10393" spans="29:36" x14ac:dyDescent="0.25">
      <c r="AC10393" s="439"/>
      <c r="AD10393" s="439"/>
      <c r="AE10393" s="439"/>
      <c r="AF10393" s="439"/>
      <c r="AG10393" s="439"/>
      <c r="AH10393" s="439"/>
      <c r="AI10393" s="439"/>
      <c r="AJ10393" s="439"/>
    </row>
    <row r="10394" spans="29:36" x14ac:dyDescent="0.25">
      <c r="AC10394" s="439"/>
      <c r="AD10394" s="439"/>
      <c r="AE10394" s="439"/>
      <c r="AF10394" s="439"/>
      <c r="AG10394" s="439"/>
      <c r="AH10394" s="439"/>
      <c r="AI10394" s="439"/>
      <c r="AJ10394" s="439"/>
    </row>
    <row r="10395" spans="29:36" x14ac:dyDescent="0.25">
      <c r="AC10395" s="439"/>
      <c r="AD10395" s="439"/>
      <c r="AE10395" s="439"/>
      <c r="AF10395" s="439"/>
      <c r="AG10395" s="439"/>
      <c r="AH10395" s="439"/>
      <c r="AI10395" s="439"/>
      <c r="AJ10395" s="439"/>
    </row>
    <row r="10396" spans="29:36" x14ac:dyDescent="0.25">
      <c r="AC10396" s="439"/>
      <c r="AD10396" s="439"/>
      <c r="AE10396" s="439"/>
      <c r="AF10396" s="439"/>
      <c r="AG10396" s="439"/>
      <c r="AH10396" s="439"/>
      <c r="AI10396" s="439"/>
      <c r="AJ10396" s="439"/>
    </row>
    <row r="10397" spans="29:36" x14ac:dyDescent="0.25">
      <c r="AC10397" s="439"/>
      <c r="AD10397" s="439"/>
      <c r="AE10397" s="439"/>
      <c r="AF10397" s="439"/>
      <c r="AG10397" s="439"/>
      <c r="AH10397" s="439"/>
      <c r="AI10397" s="439"/>
      <c r="AJ10397" s="439"/>
    </row>
    <row r="10398" spans="29:36" x14ac:dyDescent="0.25">
      <c r="AC10398" s="439"/>
      <c r="AD10398" s="439"/>
      <c r="AE10398" s="439"/>
      <c r="AF10398" s="439"/>
      <c r="AG10398" s="439"/>
      <c r="AH10398" s="439"/>
      <c r="AI10398" s="439"/>
      <c r="AJ10398" s="439"/>
    </row>
    <row r="10399" spans="29:36" x14ac:dyDescent="0.25">
      <c r="AC10399" s="439"/>
      <c r="AD10399" s="439"/>
      <c r="AE10399" s="439"/>
      <c r="AF10399" s="439"/>
      <c r="AG10399" s="439"/>
      <c r="AH10399" s="439"/>
      <c r="AI10399" s="439"/>
      <c r="AJ10399" s="439"/>
    </row>
    <row r="10400" spans="29:36" x14ac:dyDescent="0.25">
      <c r="AC10400" s="439"/>
      <c r="AD10400" s="439"/>
      <c r="AE10400" s="439"/>
      <c r="AF10400" s="439"/>
      <c r="AG10400" s="439"/>
      <c r="AH10400" s="439"/>
      <c r="AI10400" s="439"/>
      <c r="AJ10400" s="439"/>
    </row>
    <row r="10401" spans="29:36" x14ac:dyDescent="0.25">
      <c r="AC10401" s="439"/>
      <c r="AD10401" s="439"/>
      <c r="AE10401" s="439"/>
      <c r="AF10401" s="439"/>
      <c r="AG10401" s="439"/>
      <c r="AH10401" s="439"/>
      <c r="AI10401" s="439"/>
      <c r="AJ10401" s="439"/>
    </row>
    <row r="10402" spans="29:36" x14ac:dyDescent="0.25">
      <c r="AC10402" s="439"/>
      <c r="AD10402" s="439"/>
      <c r="AE10402" s="439"/>
      <c r="AF10402" s="439"/>
      <c r="AG10402" s="439"/>
      <c r="AH10402" s="439"/>
      <c r="AI10402" s="439"/>
      <c r="AJ10402" s="439"/>
    </row>
    <row r="10403" spans="29:36" x14ac:dyDescent="0.25">
      <c r="AC10403" s="439"/>
      <c r="AD10403" s="439"/>
      <c r="AE10403" s="439"/>
      <c r="AF10403" s="439"/>
      <c r="AG10403" s="439"/>
      <c r="AH10403" s="439"/>
      <c r="AI10403" s="439"/>
      <c r="AJ10403" s="439"/>
    </row>
    <row r="10404" spans="29:36" x14ac:dyDescent="0.25">
      <c r="AC10404" s="439"/>
      <c r="AD10404" s="439"/>
      <c r="AE10404" s="439"/>
      <c r="AF10404" s="439"/>
      <c r="AG10404" s="439"/>
      <c r="AH10404" s="439"/>
      <c r="AI10404" s="439"/>
      <c r="AJ10404" s="439"/>
    </row>
    <row r="10405" spans="29:36" x14ac:dyDescent="0.25">
      <c r="AC10405" s="439"/>
      <c r="AD10405" s="439"/>
      <c r="AE10405" s="439"/>
      <c r="AF10405" s="439"/>
      <c r="AG10405" s="439"/>
      <c r="AH10405" s="439"/>
      <c r="AI10405" s="439"/>
      <c r="AJ10405" s="439"/>
    </row>
    <row r="10406" spans="29:36" x14ac:dyDescent="0.25">
      <c r="AC10406" s="439"/>
      <c r="AD10406" s="439"/>
      <c r="AE10406" s="439"/>
      <c r="AF10406" s="439"/>
      <c r="AG10406" s="439"/>
      <c r="AH10406" s="439"/>
      <c r="AI10406" s="439"/>
      <c r="AJ10406" s="439"/>
    </row>
    <row r="10407" spans="29:36" x14ac:dyDescent="0.25">
      <c r="AC10407" s="439"/>
      <c r="AD10407" s="439"/>
      <c r="AE10407" s="439"/>
      <c r="AF10407" s="439"/>
      <c r="AG10407" s="439"/>
      <c r="AH10407" s="439"/>
      <c r="AI10407" s="439"/>
      <c r="AJ10407" s="439"/>
    </row>
    <row r="10408" spans="29:36" x14ac:dyDescent="0.25">
      <c r="AC10408" s="439"/>
      <c r="AD10408" s="439"/>
      <c r="AE10408" s="439"/>
      <c r="AF10408" s="439"/>
      <c r="AG10408" s="439"/>
      <c r="AH10408" s="439"/>
      <c r="AI10408" s="439"/>
      <c r="AJ10408" s="439"/>
    </row>
    <row r="10409" spans="29:36" x14ac:dyDescent="0.25">
      <c r="AC10409" s="439"/>
      <c r="AD10409" s="439"/>
      <c r="AE10409" s="439"/>
      <c r="AF10409" s="439"/>
      <c r="AG10409" s="439"/>
      <c r="AH10409" s="439"/>
      <c r="AI10409" s="439"/>
      <c r="AJ10409" s="439"/>
    </row>
    <row r="10410" spans="29:36" x14ac:dyDescent="0.25">
      <c r="AC10410" s="439"/>
      <c r="AD10410" s="439"/>
      <c r="AE10410" s="439"/>
      <c r="AF10410" s="439"/>
      <c r="AG10410" s="439"/>
      <c r="AH10410" s="439"/>
      <c r="AI10410" s="439"/>
      <c r="AJ10410" s="439"/>
    </row>
    <row r="10411" spans="29:36" x14ac:dyDescent="0.25">
      <c r="AC10411" s="439"/>
      <c r="AD10411" s="439"/>
      <c r="AE10411" s="439"/>
      <c r="AF10411" s="439"/>
      <c r="AG10411" s="439"/>
      <c r="AH10411" s="439"/>
      <c r="AI10411" s="439"/>
      <c r="AJ10411" s="439"/>
    </row>
    <row r="10412" spans="29:36" x14ac:dyDescent="0.25">
      <c r="AC10412" s="439"/>
      <c r="AD10412" s="439"/>
      <c r="AE10412" s="439"/>
      <c r="AF10412" s="439"/>
      <c r="AG10412" s="439"/>
      <c r="AH10412" s="439"/>
      <c r="AI10412" s="439"/>
      <c r="AJ10412" s="439"/>
    </row>
    <row r="10413" spans="29:36" x14ac:dyDescent="0.25">
      <c r="AC10413" s="439"/>
      <c r="AD10413" s="439"/>
      <c r="AE10413" s="439"/>
      <c r="AF10413" s="439"/>
      <c r="AG10413" s="439"/>
      <c r="AH10413" s="439"/>
      <c r="AI10413" s="439"/>
      <c r="AJ10413" s="439"/>
    </row>
    <row r="10414" spans="29:36" x14ac:dyDescent="0.25">
      <c r="AC10414" s="439"/>
      <c r="AD10414" s="439"/>
      <c r="AE10414" s="439"/>
      <c r="AF10414" s="439"/>
      <c r="AG10414" s="439"/>
      <c r="AH10414" s="439"/>
      <c r="AI10414" s="439"/>
      <c r="AJ10414" s="439"/>
    </row>
    <row r="10415" spans="29:36" x14ac:dyDescent="0.25">
      <c r="AC10415" s="439"/>
      <c r="AD10415" s="439"/>
      <c r="AE10415" s="439"/>
      <c r="AF10415" s="439"/>
      <c r="AG10415" s="439"/>
      <c r="AH10415" s="439"/>
      <c r="AI10415" s="439"/>
      <c r="AJ10415" s="439"/>
    </row>
    <row r="10416" spans="29:36" x14ac:dyDescent="0.25">
      <c r="AC10416" s="439"/>
      <c r="AD10416" s="439"/>
      <c r="AE10416" s="439"/>
      <c r="AF10416" s="439"/>
      <c r="AG10416" s="439"/>
      <c r="AH10416" s="439"/>
      <c r="AI10416" s="439"/>
      <c r="AJ10416" s="439"/>
    </row>
    <row r="10417" spans="29:36" x14ac:dyDescent="0.25">
      <c r="AC10417" s="439"/>
      <c r="AD10417" s="439"/>
      <c r="AE10417" s="439"/>
      <c r="AF10417" s="439"/>
      <c r="AG10417" s="439"/>
      <c r="AH10417" s="439"/>
      <c r="AI10417" s="439"/>
      <c r="AJ10417" s="439"/>
    </row>
    <row r="10418" spans="29:36" x14ac:dyDescent="0.25">
      <c r="AC10418" s="439"/>
      <c r="AD10418" s="439"/>
      <c r="AE10418" s="439"/>
      <c r="AF10418" s="439"/>
      <c r="AG10418" s="439"/>
      <c r="AH10418" s="439"/>
      <c r="AI10418" s="439"/>
      <c r="AJ10418" s="439"/>
    </row>
    <row r="10419" spans="29:36" x14ac:dyDescent="0.25">
      <c r="AC10419" s="439"/>
      <c r="AD10419" s="439"/>
      <c r="AE10419" s="439"/>
      <c r="AF10419" s="439"/>
      <c r="AG10419" s="439"/>
      <c r="AH10419" s="439"/>
      <c r="AI10419" s="439"/>
      <c r="AJ10419" s="439"/>
    </row>
    <row r="10420" spans="29:36" x14ac:dyDescent="0.25">
      <c r="AC10420" s="439"/>
      <c r="AD10420" s="439"/>
      <c r="AE10420" s="439"/>
      <c r="AF10420" s="439"/>
      <c r="AG10420" s="439"/>
      <c r="AH10420" s="439"/>
      <c r="AI10420" s="439"/>
      <c r="AJ10420" s="439"/>
    </row>
    <row r="10421" spans="29:36" x14ac:dyDescent="0.25">
      <c r="AC10421" s="439"/>
      <c r="AD10421" s="439"/>
      <c r="AE10421" s="439"/>
      <c r="AF10421" s="439"/>
      <c r="AG10421" s="439"/>
      <c r="AH10421" s="439"/>
      <c r="AI10421" s="439"/>
      <c r="AJ10421" s="439"/>
    </row>
    <row r="10422" spans="29:36" x14ac:dyDescent="0.25">
      <c r="AC10422" s="439"/>
      <c r="AD10422" s="439"/>
      <c r="AE10422" s="439"/>
      <c r="AF10422" s="439"/>
      <c r="AG10422" s="439"/>
      <c r="AH10422" s="439"/>
      <c r="AI10422" s="439"/>
      <c r="AJ10422" s="439"/>
    </row>
    <row r="10423" spans="29:36" x14ac:dyDescent="0.25">
      <c r="AC10423" s="439"/>
      <c r="AD10423" s="439"/>
      <c r="AE10423" s="439"/>
      <c r="AF10423" s="439"/>
      <c r="AG10423" s="439"/>
      <c r="AH10423" s="439"/>
      <c r="AI10423" s="439"/>
      <c r="AJ10423" s="439"/>
    </row>
    <row r="10424" spans="29:36" x14ac:dyDescent="0.25">
      <c r="AC10424" s="439"/>
      <c r="AD10424" s="439"/>
      <c r="AE10424" s="439"/>
      <c r="AF10424" s="439"/>
      <c r="AG10424" s="439"/>
      <c r="AH10424" s="439"/>
      <c r="AI10424" s="439"/>
      <c r="AJ10424" s="439"/>
    </row>
    <row r="10425" spans="29:36" x14ac:dyDescent="0.25">
      <c r="AC10425" s="439"/>
      <c r="AD10425" s="439"/>
      <c r="AE10425" s="439"/>
      <c r="AF10425" s="439"/>
      <c r="AG10425" s="439"/>
      <c r="AH10425" s="439"/>
      <c r="AI10425" s="439"/>
      <c r="AJ10425" s="439"/>
    </row>
    <row r="10426" spans="29:36" x14ac:dyDescent="0.25">
      <c r="AC10426" s="439"/>
      <c r="AD10426" s="439"/>
      <c r="AE10426" s="439"/>
      <c r="AF10426" s="439"/>
      <c r="AG10426" s="439"/>
      <c r="AH10426" s="439"/>
      <c r="AI10426" s="439"/>
      <c r="AJ10426" s="439"/>
    </row>
    <row r="10427" spans="29:36" x14ac:dyDescent="0.25">
      <c r="AC10427" s="439"/>
      <c r="AD10427" s="439"/>
      <c r="AE10427" s="439"/>
      <c r="AF10427" s="439"/>
      <c r="AG10427" s="439"/>
      <c r="AH10427" s="439"/>
      <c r="AI10427" s="439"/>
      <c r="AJ10427" s="439"/>
    </row>
    <row r="10428" spans="29:36" x14ac:dyDescent="0.25">
      <c r="AC10428" s="439"/>
      <c r="AD10428" s="439"/>
      <c r="AE10428" s="439"/>
      <c r="AF10428" s="439"/>
      <c r="AG10428" s="439"/>
      <c r="AH10428" s="439"/>
      <c r="AI10428" s="439"/>
      <c r="AJ10428" s="439"/>
    </row>
    <row r="10429" spans="29:36" x14ac:dyDescent="0.25">
      <c r="AC10429" s="439"/>
      <c r="AD10429" s="439"/>
      <c r="AE10429" s="439"/>
      <c r="AF10429" s="439"/>
      <c r="AG10429" s="439"/>
      <c r="AH10429" s="439"/>
      <c r="AI10429" s="439"/>
      <c r="AJ10429" s="439"/>
    </row>
    <row r="10430" spans="29:36" x14ac:dyDescent="0.25">
      <c r="AC10430" s="439"/>
      <c r="AD10430" s="439"/>
      <c r="AE10430" s="439"/>
      <c r="AF10430" s="439"/>
      <c r="AG10430" s="439"/>
      <c r="AH10430" s="439"/>
      <c r="AI10430" s="439"/>
      <c r="AJ10430" s="439"/>
    </row>
    <row r="10431" spans="29:36" x14ac:dyDescent="0.25">
      <c r="AC10431" s="439"/>
      <c r="AD10431" s="439"/>
      <c r="AE10431" s="439"/>
      <c r="AF10431" s="439"/>
      <c r="AG10431" s="439"/>
      <c r="AH10431" s="439"/>
      <c r="AI10431" s="439"/>
      <c r="AJ10431" s="439"/>
    </row>
    <row r="10432" spans="29:36" x14ac:dyDescent="0.25">
      <c r="AC10432" s="439"/>
      <c r="AD10432" s="439"/>
      <c r="AE10432" s="439"/>
      <c r="AF10432" s="439"/>
      <c r="AG10432" s="439"/>
      <c r="AH10432" s="439"/>
      <c r="AI10432" s="439"/>
      <c r="AJ10432" s="439"/>
    </row>
    <row r="10433" spans="29:36" x14ac:dyDescent="0.25">
      <c r="AC10433" s="439"/>
      <c r="AD10433" s="439"/>
      <c r="AE10433" s="439"/>
      <c r="AF10433" s="439"/>
      <c r="AG10433" s="439"/>
      <c r="AH10433" s="439"/>
      <c r="AI10433" s="439"/>
      <c r="AJ10433" s="439"/>
    </row>
    <row r="10434" spans="29:36" x14ac:dyDescent="0.25">
      <c r="AC10434" s="439"/>
      <c r="AD10434" s="439"/>
      <c r="AE10434" s="439"/>
      <c r="AF10434" s="439"/>
      <c r="AG10434" s="439"/>
      <c r="AH10434" s="439"/>
      <c r="AI10434" s="439"/>
      <c r="AJ10434" s="439"/>
    </row>
    <row r="10435" spans="29:36" x14ac:dyDescent="0.25">
      <c r="AC10435" s="439"/>
      <c r="AD10435" s="439"/>
      <c r="AE10435" s="439"/>
      <c r="AF10435" s="439"/>
      <c r="AG10435" s="439"/>
      <c r="AH10435" s="439"/>
      <c r="AI10435" s="439"/>
      <c r="AJ10435" s="439"/>
    </row>
    <row r="10436" spans="29:36" x14ac:dyDescent="0.25">
      <c r="AC10436" s="439"/>
      <c r="AD10436" s="439"/>
      <c r="AE10436" s="439"/>
      <c r="AF10436" s="439"/>
      <c r="AG10436" s="439"/>
      <c r="AH10436" s="439"/>
      <c r="AI10436" s="439"/>
      <c r="AJ10436" s="439"/>
    </row>
    <row r="10437" spans="29:36" x14ac:dyDescent="0.25">
      <c r="AC10437" s="439"/>
      <c r="AD10437" s="439"/>
      <c r="AE10437" s="439"/>
      <c r="AF10437" s="439"/>
      <c r="AG10437" s="439"/>
      <c r="AH10437" s="439"/>
      <c r="AI10437" s="439"/>
      <c r="AJ10437" s="439"/>
    </row>
    <row r="10438" spans="29:36" x14ac:dyDescent="0.25">
      <c r="AC10438" s="439"/>
      <c r="AD10438" s="439"/>
      <c r="AE10438" s="439"/>
      <c r="AF10438" s="439"/>
      <c r="AG10438" s="439"/>
      <c r="AH10438" s="439"/>
      <c r="AI10438" s="439"/>
      <c r="AJ10438" s="439"/>
    </row>
    <row r="10439" spans="29:36" x14ac:dyDescent="0.25">
      <c r="AC10439" s="439"/>
      <c r="AD10439" s="439"/>
      <c r="AE10439" s="439"/>
      <c r="AF10439" s="439"/>
      <c r="AG10439" s="439"/>
      <c r="AH10439" s="439"/>
      <c r="AI10439" s="439"/>
      <c r="AJ10439" s="439"/>
    </row>
    <row r="10440" spans="29:36" x14ac:dyDescent="0.25">
      <c r="AC10440" s="439"/>
      <c r="AD10440" s="439"/>
      <c r="AE10440" s="439"/>
      <c r="AF10440" s="439"/>
      <c r="AG10440" s="439"/>
      <c r="AH10440" s="439"/>
      <c r="AI10440" s="439"/>
      <c r="AJ10440" s="439"/>
    </row>
    <row r="10441" spans="29:36" x14ac:dyDescent="0.25">
      <c r="AC10441" s="439"/>
      <c r="AD10441" s="439"/>
      <c r="AE10441" s="439"/>
      <c r="AF10441" s="439"/>
      <c r="AG10441" s="439"/>
      <c r="AH10441" s="439"/>
      <c r="AI10441" s="439"/>
      <c r="AJ10441" s="439"/>
    </row>
    <row r="10442" spans="29:36" x14ac:dyDescent="0.25">
      <c r="AC10442" s="439"/>
      <c r="AD10442" s="439"/>
      <c r="AE10442" s="439"/>
      <c r="AF10442" s="439"/>
      <c r="AG10442" s="439"/>
      <c r="AH10442" s="439"/>
      <c r="AI10442" s="439"/>
      <c r="AJ10442" s="439"/>
    </row>
    <row r="10443" spans="29:36" x14ac:dyDescent="0.25">
      <c r="AC10443" s="439"/>
      <c r="AD10443" s="439"/>
      <c r="AE10443" s="439"/>
      <c r="AF10443" s="439"/>
      <c r="AG10443" s="439"/>
      <c r="AH10443" s="439"/>
      <c r="AI10443" s="439"/>
      <c r="AJ10443" s="439"/>
    </row>
    <row r="10444" spans="29:36" x14ac:dyDescent="0.25">
      <c r="AC10444" s="439"/>
      <c r="AD10444" s="439"/>
      <c r="AE10444" s="439"/>
      <c r="AF10444" s="439"/>
      <c r="AG10444" s="439"/>
      <c r="AH10444" s="439"/>
      <c r="AI10444" s="439"/>
      <c r="AJ10444" s="439"/>
    </row>
    <row r="10445" spans="29:36" x14ac:dyDescent="0.25">
      <c r="AC10445" s="439"/>
      <c r="AD10445" s="439"/>
      <c r="AE10445" s="439"/>
      <c r="AF10445" s="439"/>
      <c r="AG10445" s="439"/>
      <c r="AH10445" s="439"/>
      <c r="AI10445" s="439"/>
      <c r="AJ10445" s="439"/>
    </row>
    <row r="10446" spans="29:36" x14ac:dyDescent="0.25">
      <c r="AC10446" s="439"/>
      <c r="AD10446" s="439"/>
      <c r="AE10446" s="439"/>
      <c r="AF10446" s="439"/>
      <c r="AG10446" s="439"/>
      <c r="AH10446" s="439"/>
      <c r="AI10446" s="439"/>
      <c r="AJ10446" s="439"/>
    </row>
    <row r="10447" spans="29:36" x14ac:dyDescent="0.25">
      <c r="AC10447" s="439"/>
      <c r="AD10447" s="439"/>
      <c r="AE10447" s="439"/>
      <c r="AF10447" s="439"/>
      <c r="AG10447" s="439"/>
      <c r="AH10447" s="439"/>
      <c r="AI10447" s="439"/>
      <c r="AJ10447" s="439"/>
    </row>
    <row r="10448" spans="29:36" x14ac:dyDescent="0.25">
      <c r="AC10448" s="439"/>
      <c r="AD10448" s="439"/>
      <c r="AE10448" s="439"/>
      <c r="AF10448" s="439"/>
      <c r="AG10448" s="439"/>
      <c r="AH10448" s="439"/>
      <c r="AI10448" s="439"/>
      <c r="AJ10448" s="439"/>
    </row>
    <row r="10449" spans="29:36" x14ac:dyDescent="0.25">
      <c r="AC10449" s="439"/>
      <c r="AD10449" s="439"/>
      <c r="AE10449" s="439"/>
      <c r="AF10449" s="439"/>
      <c r="AG10449" s="439"/>
      <c r="AH10449" s="439"/>
      <c r="AI10449" s="439"/>
      <c r="AJ10449" s="439"/>
    </row>
    <row r="10450" spans="29:36" x14ac:dyDescent="0.25">
      <c r="AC10450" s="439"/>
      <c r="AD10450" s="439"/>
      <c r="AE10450" s="439"/>
      <c r="AF10450" s="439"/>
      <c r="AG10450" s="439"/>
      <c r="AH10450" s="439"/>
      <c r="AI10450" s="439"/>
      <c r="AJ10450" s="439"/>
    </row>
    <row r="10451" spans="29:36" x14ac:dyDescent="0.25">
      <c r="AC10451" s="439"/>
      <c r="AD10451" s="439"/>
      <c r="AE10451" s="439"/>
      <c r="AF10451" s="439"/>
      <c r="AG10451" s="439"/>
      <c r="AH10451" s="439"/>
      <c r="AI10451" s="439"/>
      <c r="AJ10451" s="439"/>
    </row>
    <row r="10452" spans="29:36" x14ac:dyDescent="0.25">
      <c r="AC10452" s="439"/>
      <c r="AD10452" s="439"/>
      <c r="AE10452" s="439"/>
      <c r="AF10452" s="439"/>
      <c r="AG10452" s="439"/>
      <c r="AH10452" s="439"/>
      <c r="AI10452" s="439"/>
      <c r="AJ10452" s="439"/>
    </row>
    <row r="10453" spans="29:36" x14ac:dyDescent="0.25">
      <c r="AC10453" s="439"/>
      <c r="AD10453" s="439"/>
      <c r="AE10453" s="439"/>
      <c r="AF10453" s="439"/>
      <c r="AG10453" s="439"/>
      <c r="AH10453" s="439"/>
      <c r="AI10453" s="439"/>
      <c r="AJ10453" s="439"/>
    </row>
    <row r="10454" spans="29:36" x14ac:dyDescent="0.25">
      <c r="AC10454" s="439"/>
      <c r="AD10454" s="439"/>
      <c r="AE10454" s="439"/>
      <c r="AF10454" s="439"/>
      <c r="AG10454" s="439"/>
      <c r="AH10454" s="439"/>
      <c r="AI10454" s="439"/>
      <c r="AJ10454" s="439"/>
    </row>
    <row r="10455" spans="29:36" x14ac:dyDescent="0.25">
      <c r="AC10455" s="439"/>
      <c r="AD10455" s="439"/>
      <c r="AE10455" s="439"/>
      <c r="AF10455" s="439"/>
      <c r="AG10455" s="439"/>
      <c r="AH10455" s="439"/>
      <c r="AI10455" s="439"/>
      <c r="AJ10455" s="439"/>
    </row>
    <row r="10456" spans="29:36" x14ac:dyDescent="0.25">
      <c r="AC10456" s="439"/>
      <c r="AD10456" s="439"/>
      <c r="AE10456" s="439"/>
      <c r="AF10456" s="439"/>
      <c r="AG10456" s="439"/>
      <c r="AH10456" s="439"/>
      <c r="AI10456" s="439"/>
      <c r="AJ10456" s="439"/>
    </row>
    <row r="10457" spans="29:36" x14ac:dyDescent="0.25">
      <c r="AC10457" s="439"/>
      <c r="AD10457" s="439"/>
      <c r="AE10457" s="439"/>
      <c r="AF10457" s="439"/>
      <c r="AG10457" s="439"/>
      <c r="AH10457" s="439"/>
      <c r="AI10457" s="439"/>
      <c r="AJ10457" s="439"/>
    </row>
    <row r="10458" spans="29:36" x14ac:dyDescent="0.25">
      <c r="AC10458" s="439"/>
      <c r="AD10458" s="439"/>
      <c r="AE10458" s="439"/>
      <c r="AF10458" s="439"/>
      <c r="AG10458" s="439"/>
      <c r="AH10458" s="439"/>
      <c r="AI10458" s="439"/>
      <c r="AJ10458" s="439"/>
    </row>
    <row r="10459" spans="29:36" x14ac:dyDescent="0.25">
      <c r="AC10459" s="439"/>
      <c r="AD10459" s="439"/>
      <c r="AE10459" s="439"/>
      <c r="AF10459" s="439"/>
      <c r="AG10459" s="439"/>
      <c r="AH10459" s="439"/>
      <c r="AI10459" s="439"/>
      <c r="AJ10459" s="439"/>
    </row>
    <row r="10460" spans="29:36" x14ac:dyDescent="0.25">
      <c r="AC10460" s="439"/>
      <c r="AD10460" s="439"/>
      <c r="AE10460" s="439"/>
      <c r="AF10460" s="439"/>
      <c r="AG10460" s="439"/>
      <c r="AH10460" s="439"/>
      <c r="AI10460" s="439"/>
      <c r="AJ10460" s="439"/>
    </row>
    <row r="10461" spans="29:36" x14ac:dyDescent="0.25">
      <c r="AC10461" s="439"/>
      <c r="AD10461" s="439"/>
      <c r="AE10461" s="439"/>
      <c r="AF10461" s="439"/>
      <c r="AG10461" s="439"/>
      <c r="AH10461" s="439"/>
      <c r="AI10461" s="439"/>
      <c r="AJ10461" s="439"/>
    </row>
    <row r="10462" spans="29:36" x14ac:dyDescent="0.25">
      <c r="AC10462" s="439"/>
      <c r="AD10462" s="439"/>
      <c r="AE10462" s="439"/>
      <c r="AF10462" s="439"/>
      <c r="AG10462" s="439"/>
      <c r="AH10462" s="439"/>
      <c r="AI10462" s="439"/>
      <c r="AJ10462" s="439"/>
    </row>
    <row r="10463" spans="29:36" x14ac:dyDescent="0.25">
      <c r="AC10463" s="439"/>
      <c r="AD10463" s="439"/>
      <c r="AE10463" s="439"/>
      <c r="AF10463" s="439"/>
      <c r="AG10463" s="439"/>
      <c r="AH10463" s="439"/>
      <c r="AI10463" s="439"/>
      <c r="AJ10463" s="439"/>
    </row>
    <row r="10464" spans="29:36" x14ac:dyDescent="0.25">
      <c r="AC10464" s="439"/>
      <c r="AD10464" s="439"/>
      <c r="AE10464" s="439"/>
      <c r="AF10464" s="439"/>
      <c r="AG10464" s="439"/>
      <c r="AH10464" s="439"/>
      <c r="AI10464" s="439"/>
      <c r="AJ10464" s="439"/>
    </row>
    <row r="10465" spans="29:36" x14ac:dyDescent="0.25">
      <c r="AC10465" s="439"/>
      <c r="AD10465" s="439"/>
      <c r="AE10465" s="439"/>
      <c r="AF10465" s="439"/>
      <c r="AG10465" s="439"/>
      <c r="AH10465" s="439"/>
      <c r="AI10465" s="439"/>
      <c r="AJ10465" s="439"/>
    </row>
    <row r="10466" spans="29:36" x14ac:dyDescent="0.25">
      <c r="AC10466" s="439"/>
      <c r="AD10466" s="439"/>
      <c r="AE10466" s="439"/>
      <c r="AF10466" s="439"/>
      <c r="AG10466" s="439"/>
      <c r="AH10466" s="439"/>
      <c r="AI10466" s="439"/>
      <c r="AJ10466" s="439"/>
    </row>
    <row r="10467" spans="29:36" x14ac:dyDescent="0.25">
      <c r="AC10467" s="439"/>
      <c r="AD10467" s="439"/>
      <c r="AE10467" s="439"/>
      <c r="AF10467" s="439"/>
      <c r="AG10467" s="439"/>
      <c r="AH10467" s="439"/>
      <c r="AI10467" s="439"/>
      <c r="AJ10467" s="439"/>
    </row>
    <row r="10468" spans="29:36" x14ac:dyDescent="0.25">
      <c r="AC10468" s="439"/>
      <c r="AD10468" s="439"/>
      <c r="AE10468" s="439"/>
      <c r="AF10468" s="439"/>
      <c r="AG10468" s="439"/>
      <c r="AH10468" s="439"/>
      <c r="AI10468" s="439"/>
      <c r="AJ10468" s="439"/>
    </row>
    <row r="10469" spans="29:36" x14ac:dyDescent="0.25">
      <c r="AC10469" s="439"/>
      <c r="AD10469" s="439"/>
      <c r="AE10469" s="439"/>
      <c r="AF10469" s="439"/>
      <c r="AG10469" s="439"/>
      <c r="AH10469" s="439"/>
      <c r="AI10469" s="439"/>
      <c r="AJ10469" s="439"/>
    </row>
    <row r="10470" spans="29:36" x14ac:dyDescent="0.25">
      <c r="AC10470" s="439"/>
      <c r="AD10470" s="439"/>
      <c r="AE10470" s="439"/>
      <c r="AF10470" s="439"/>
      <c r="AG10470" s="439"/>
      <c r="AH10470" s="439"/>
      <c r="AI10470" s="439"/>
      <c r="AJ10470" s="439"/>
    </row>
    <row r="10471" spans="29:36" x14ac:dyDescent="0.25">
      <c r="AC10471" s="439"/>
      <c r="AD10471" s="439"/>
      <c r="AE10471" s="439"/>
      <c r="AF10471" s="439"/>
      <c r="AG10471" s="439"/>
      <c r="AH10471" s="439"/>
      <c r="AI10471" s="439"/>
      <c r="AJ10471" s="439"/>
    </row>
    <row r="10472" spans="29:36" x14ac:dyDescent="0.25">
      <c r="AC10472" s="439"/>
      <c r="AD10472" s="439"/>
      <c r="AE10472" s="439"/>
      <c r="AF10472" s="439"/>
      <c r="AG10472" s="439"/>
      <c r="AH10472" s="439"/>
      <c r="AI10472" s="439"/>
      <c r="AJ10472" s="439"/>
    </row>
    <row r="10473" spans="29:36" x14ac:dyDescent="0.25">
      <c r="AC10473" s="439"/>
      <c r="AD10473" s="439"/>
      <c r="AE10473" s="439"/>
      <c r="AF10473" s="439"/>
      <c r="AG10473" s="439"/>
      <c r="AH10473" s="439"/>
      <c r="AI10473" s="439"/>
      <c r="AJ10473" s="439"/>
    </row>
    <row r="10474" spans="29:36" x14ac:dyDescent="0.25">
      <c r="AC10474" s="439"/>
      <c r="AD10474" s="439"/>
      <c r="AE10474" s="439"/>
      <c r="AF10474" s="439"/>
      <c r="AG10474" s="439"/>
      <c r="AH10474" s="439"/>
      <c r="AI10474" s="439"/>
      <c r="AJ10474" s="439"/>
    </row>
    <row r="10475" spans="29:36" x14ac:dyDescent="0.25">
      <c r="AC10475" s="439"/>
      <c r="AD10475" s="439"/>
      <c r="AE10475" s="439"/>
      <c r="AF10475" s="439"/>
      <c r="AG10475" s="439"/>
      <c r="AH10475" s="439"/>
      <c r="AI10475" s="439"/>
      <c r="AJ10475" s="439"/>
    </row>
    <row r="10476" spans="29:36" x14ac:dyDescent="0.25">
      <c r="AC10476" s="439"/>
      <c r="AD10476" s="439"/>
      <c r="AE10476" s="439"/>
      <c r="AF10476" s="439"/>
      <c r="AG10476" s="439"/>
      <c r="AH10476" s="439"/>
      <c r="AI10476" s="439"/>
      <c r="AJ10476" s="439"/>
    </row>
    <row r="10477" spans="29:36" x14ac:dyDescent="0.25">
      <c r="AC10477" s="439"/>
      <c r="AD10477" s="439"/>
      <c r="AE10477" s="439"/>
      <c r="AF10477" s="439"/>
      <c r="AG10477" s="439"/>
      <c r="AH10477" s="439"/>
      <c r="AI10477" s="439"/>
      <c r="AJ10477" s="439"/>
    </row>
    <row r="10478" spans="29:36" x14ac:dyDescent="0.25">
      <c r="AC10478" s="439"/>
      <c r="AD10478" s="439"/>
      <c r="AE10478" s="439"/>
      <c r="AF10478" s="439"/>
      <c r="AG10478" s="439"/>
      <c r="AH10478" s="439"/>
      <c r="AI10478" s="439"/>
      <c r="AJ10478" s="439"/>
    </row>
    <row r="10479" spans="29:36" x14ac:dyDescent="0.25">
      <c r="AC10479" s="439"/>
      <c r="AD10479" s="439"/>
      <c r="AE10479" s="439"/>
      <c r="AF10479" s="439"/>
      <c r="AG10479" s="439"/>
      <c r="AH10479" s="439"/>
      <c r="AI10479" s="439"/>
      <c r="AJ10479" s="439"/>
    </row>
    <row r="10480" spans="29:36" x14ac:dyDescent="0.25">
      <c r="AC10480" s="439"/>
      <c r="AD10480" s="439"/>
      <c r="AE10480" s="439"/>
      <c r="AF10480" s="439"/>
      <c r="AG10480" s="439"/>
      <c r="AH10480" s="439"/>
      <c r="AI10480" s="439"/>
      <c r="AJ10480" s="439"/>
    </row>
    <row r="10481" spans="29:36" x14ac:dyDescent="0.25">
      <c r="AC10481" s="439"/>
      <c r="AD10481" s="439"/>
      <c r="AE10481" s="439"/>
      <c r="AF10481" s="439"/>
      <c r="AG10481" s="439"/>
      <c r="AH10481" s="439"/>
      <c r="AI10481" s="439"/>
      <c r="AJ10481" s="439"/>
    </row>
    <row r="10482" spans="29:36" x14ac:dyDescent="0.25">
      <c r="AC10482" s="439"/>
      <c r="AD10482" s="439"/>
      <c r="AE10482" s="439"/>
      <c r="AF10482" s="439"/>
      <c r="AG10482" s="439"/>
      <c r="AH10482" s="439"/>
      <c r="AI10482" s="439"/>
      <c r="AJ10482" s="439"/>
    </row>
    <row r="10483" spans="29:36" x14ac:dyDescent="0.25">
      <c r="AC10483" s="439"/>
      <c r="AD10483" s="439"/>
      <c r="AE10483" s="439"/>
      <c r="AF10483" s="439"/>
      <c r="AG10483" s="439"/>
      <c r="AH10483" s="439"/>
      <c r="AI10483" s="439"/>
      <c r="AJ10483" s="439"/>
    </row>
    <row r="10484" spans="29:36" x14ac:dyDescent="0.25">
      <c r="AC10484" s="439"/>
      <c r="AD10484" s="439"/>
      <c r="AE10484" s="439"/>
      <c r="AF10484" s="439"/>
      <c r="AG10484" s="439"/>
      <c r="AH10484" s="439"/>
      <c r="AI10484" s="439"/>
      <c r="AJ10484" s="439"/>
    </row>
    <row r="10485" spans="29:36" x14ac:dyDescent="0.25">
      <c r="AC10485" s="439"/>
      <c r="AD10485" s="439"/>
      <c r="AE10485" s="439"/>
      <c r="AF10485" s="439"/>
      <c r="AG10485" s="439"/>
      <c r="AH10485" s="439"/>
      <c r="AI10485" s="439"/>
      <c r="AJ10485" s="439"/>
    </row>
    <row r="10486" spans="29:36" x14ac:dyDescent="0.25">
      <c r="AC10486" s="439"/>
      <c r="AD10486" s="439"/>
      <c r="AE10486" s="439"/>
      <c r="AF10486" s="439"/>
      <c r="AG10486" s="439"/>
      <c r="AH10486" s="439"/>
      <c r="AI10486" s="439"/>
      <c r="AJ10486" s="439"/>
    </row>
    <row r="10487" spans="29:36" x14ac:dyDescent="0.25">
      <c r="AC10487" s="439"/>
      <c r="AD10487" s="439"/>
      <c r="AE10487" s="439"/>
      <c r="AF10487" s="439"/>
      <c r="AG10487" s="439"/>
      <c r="AH10487" s="439"/>
      <c r="AI10487" s="439"/>
      <c r="AJ10487" s="439"/>
    </row>
    <row r="10488" spans="29:36" x14ac:dyDescent="0.25">
      <c r="AC10488" s="439"/>
      <c r="AD10488" s="439"/>
      <c r="AE10488" s="439"/>
      <c r="AF10488" s="439"/>
      <c r="AG10488" s="439"/>
      <c r="AH10488" s="439"/>
      <c r="AI10488" s="439"/>
      <c r="AJ10488" s="439"/>
    </row>
    <row r="10489" spans="29:36" x14ac:dyDescent="0.25">
      <c r="AC10489" s="439"/>
      <c r="AD10489" s="439"/>
      <c r="AE10489" s="439"/>
      <c r="AF10489" s="439"/>
      <c r="AG10489" s="439"/>
      <c r="AH10489" s="439"/>
      <c r="AI10489" s="439"/>
      <c r="AJ10489" s="439"/>
    </row>
    <row r="10490" spans="29:36" x14ac:dyDescent="0.25">
      <c r="AC10490" s="439"/>
      <c r="AD10490" s="439"/>
      <c r="AE10490" s="439"/>
      <c r="AF10490" s="439"/>
      <c r="AG10490" s="439"/>
      <c r="AH10490" s="439"/>
      <c r="AI10490" s="439"/>
      <c r="AJ10490" s="439"/>
    </row>
    <row r="10491" spans="29:36" x14ac:dyDescent="0.25">
      <c r="AC10491" s="439"/>
      <c r="AD10491" s="439"/>
      <c r="AE10491" s="439"/>
      <c r="AF10491" s="439"/>
      <c r="AG10491" s="439"/>
      <c r="AH10491" s="439"/>
      <c r="AI10491" s="439"/>
      <c r="AJ10491" s="439"/>
    </row>
    <row r="10492" spans="29:36" x14ac:dyDescent="0.25">
      <c r="AC10492" s="439"/>
      <c r="AD10492" s="439"/>
      <c r="AE10492" s="439"/>
      <c r="AF10492" s="439"/>
      <c r="AG10492" s="439"/>
      <c r="AH10492" s="439"/>
      <c r="AI10492" s="439"/>
      <c r="AJ10492" s="439"/>
    </row>
    <row r="10493" spans="29:36" x14ac:dyDescent="0.25">
      <c r="AC10493" s="439"/>
      <c r="AD10493" s="439"/>
      <c r="AE10493" s="439"/>
      <c r="AF10493" s="439"/>
      <c r="AG10493" s="439"/>
      <c r="AH10493" s="439"/>
      <c r="AI10493" s="439"/>
      <c r="AJ10493" s="439"/>
    </row>
    <row r="10494" spans="29:36" x14ac:dyDescent="0.25">
      <c r="AC10494" s="439"/>
      <c r="AD10494" s="439"/>
      <c r="AE10494" s="439"/>
      <c r="AF10494" s="439"/>
      <c r="AG10494" s="439"/>
      <c r="AH10494" s="439"/>
      <c r="AI10494" s="439"/>
      <c r="AJ10494" s="439"/>
    </row>
    <row r="10495" spans="29:36" x14ac:dyDescent="0.25">
      <c r="AC10495" s="439"/>
      <c r="AD10495" s="439"/>
      <c r="AE10495" s="439"/>
      <c r="AF10495" s="439"/>
      <c r="AG10495" s="439"/>
      <c r="AH10495" s="439"/>
      <c r="AI10495" s="439"/>
      <c r="AJ10495" s="439"/>
    </row>
    <row r="10496" spans="29:36" x14ac:dyDescent="0.25">
      <c r="AC10496" s="439"/>
      <c r="AD10496" s="439"/>
      <c r="AE10496" s="439"/>
      <c r="AF10496" s="439"/>
      <c r="AG10496" s="439"/>
      <c r="AH10496" s="439"/>
      <c r="AI10496" s="439"/>
      <c r="AJ10496" s="439"/>
    </row>
    <row r="10497" spans="29:36" x14ac:dyDescent="0.25">
      <c r="AC10497" s="439"/>
      <c r="AD10497" s="439"/>
      <c r="AE10497" s="439"/>
      <c r="AF10497" s="439"/>
      <c r="AG10497" s="439"/>
      <c r="AH10497" s="439"/>
      <c r="AI10497" s="439"/>
      <c r="AJ10497" s="439"/>
    </row>
    <row r="10498" spans="29:36" x14ac:dyDescent="0.25">
      <c r="AC10498" s="439"/>
      <c r="AD10498" s="439"/>
      <c r="AE10498" s="439"/>
      <c r="AF10498" s="439"/>
      <c r="AG10498" s="439"/>
      <c r="AH10498" s="439"/>
      <c r="AI10498" s="439"/>
      <c r="AJ10498" s="439"/>
    </row>
    <row r="10499" spans="29:36" x14ac:dyDescent="0.25">
      <c r="AC10499" s="439"/>
      <c r="AD10499" s="439"/>
      <c r="AE10499" s="439"/>
      <c r="AF10499" s="439"/>
      <c r="AG10499" s="439"/>
      <c r="AH10499" s="439"/>
      <c r="AI10499" s="439"/>
      <c r="AJ10499" s="439"/>
    </row>
    <row r="10500" spans="29:36" x14ac:dyDescent="0.25">
      <c r="AC10500" s="439"/>
      <c r="AD10500" s="439"/>
      <c r="AE10500" s="439"/>
      <c r="AF10500" s="439"/>
      <c r="AG10500" s="439"/>
      <c r="AH10500" s="439"/>
      <c r="AI10500" s="439"/>
      <c r="AJ10500" s="439"/>
    </row>
    <row r="10501" spans="29:36" x14ac:dyDescent="0.25">
      <c r="AC10501" s="439"/>
      <c r="AD10501" s="439"/>
      <c r="AE10501" s="439"/>
      <c r="AF10501" s="439"/>
      <c r="AG10501" s="439"/>
      <c r="AH10501" s="439"/>
      <c r="AI10501" s="439"/>
      <c r="AJ10501" s="439"/>
    </row>
    <row r="10502" spans="29:36" x14ac:dyDescent="0.25">
      <c r="AC10502" s="439"/>
      <c r="AD10502" s="439"/>
      <c r="AE10502" s="439"/>
      <c r="AF10502" s="439"/>
      <c r="AG10502" s="439"/>
      <c r="AH10502" s="439"/>
      <c r="AI10502" s="439"/>
      <c r="AJ10502" s="439"/>
    </row>
    <row r="10503" spans="29:36" x14ac:dyDescent="0.25">
      <c r="AC10503" s="439"/>
      <c r="AD10503" s="439"/>
      <c r="AE10503" s="439"/>
      <c r="AF10503" s="439"/>
      <c r="AG10503" s="439"/>
      <c r="AH10503" s="439"/>
      <c r="AI10503" s="439"/>
      <c r="AJ10503" s="439"/>
    </row>
    <row r="10504" spans="29:36" x14ac:dyDescent="0.25">
      <c r="AC10504" s="439"/>
      <c r="AD10504" s="439"/>
      <c r="AE10504" s="439"/>
      <c r="AF10504" s="439"/>
      <c r="AG10504" s="439"/>
      <c r="AH10504" s="439"/>
      <c r="AI10504" s="439"/>
      <c r="AJ10504" s="439"/>
    </row>
    <row r="10505" spans="29:36" x14ac:dyDescent="0.25">
      <c r="AC10505" s="439"/>
      <c r="AD10505" s="439"/>
      <c r="AE10505" s="439"/>
      <c r="AF10505" s="439"/>
      <c r="AG10505" s="439"/>
      <c r="AH10505" s="439"/>
      <c r="AI10505" s="439"/>
      <c r="AJ10505" s="439"/>
    </row>
    <row r="10506" spans="29:36" x14ac:dyDescent="0.25">
      <c r="AC10506" s="439"/>
      <c r="AD10506" s="439"/>
      <c r="AE10506" s="439"/>
      <c r="AF10506" s="439"/>
      <c r="AG10506" s="439"/>
      <c r="AH10506" s="439"/>
      <c r="AI10506" s="439"/>
      <c r="AJ10506" s="439"/>
    </row>
    <row r="10507" spans="29:36" x14ac:dyDescent="0.25">
      <c r="AC10507" s="439"/>
      <c r="AD10507" s="439"/>
      <c r="AE10507" s="439"/>
      <c r="AF10507" s="439"/>
      <c r="AG10507" s="439"/>
      <c r="AH10507" s="439"/>
      <c r="AI10507" s="439"/>
      <c r="AJ10507" s="439"/>
    </row>
    <row r="10508" spans="29:36" x14ac:dyDescent="0.25">
      <c r="AC10508" s="439"/>
      <c r="AD10508" s="439"/>
      <c r="AE10508" s="439"/>
      <c r="AF10508" s="439"/>
      <c r="AG10508" s="439"/>
      <c r="AH10508" s="439"/>
      <c r="AI10508" s="439"/>
      <c r="AJ10508" s="439"/>
    </row>
    <row r="10509" spans="29:36" x14ac:dyDescent="0.25">
      <c r="AC10509" s="439"/>
      <c r="AD10509" s="439"/>
      <c r="AE10509" s="439"/>
      <c r="AF10509" s="439"/>
      <c r="AG10509" s="439"/>
      <c r="AH10509" s="439"/>
      <c r="AI10509" s="439"/>
      <c r="AJ10509" s="439"/>
    </row>
    <row r="10510" spans="29:36" x14ac:dyDescent="0.25">
      <c r="AC10510" s="439"/>
      <c r="AD10510" s="439"/>
      <c r="AE10510" s="439"/>
      <c r="AF10510" s="439"/>
      <c r="AG10510" s="439"/>
      <c r="AH10510" s="439"/>
      <c r="AI10510" s="439"/>
      <c r="AJ10510" s="439"/>
    </row>
    <row r="10511" spans="29:36" x14ac:dyDescent="0.25">
      <c r="AC10511" s="439"/>
      <c r="AD10511" s="439"/>
      <c r="AE10511" s="439"/>
      <c r="AF10511" s="439"/>
      <c r="AG10511" s="439"/>
      <c r="AH10511" s="439"/>
      <c r="AI10511" s="439"/>
      <c r="AJ10511" s="439"/>
    </row>
    <row r="10512" spans="29:36" x14ac:dyDescent="0.25">
      <c r="AC10512" s="439"/>
      <c r="AD10512" s="439"/>
      <c r="AE10512" s="439"/>
      <c r="AF10512" s="439"/>
      <c r="AG10512" s="439"/>
      <c r="AH10512" s="439"/>
      <c r="AI10512" s="439"/>
      <c r="AJ10512" s="439"/>
    </row>
    <row r="10513" spans="29:36" x14ac:dyDescent="0.25">
      <c r="AC10513" s="439"/>
      <c r="AD10513" s="439"/>
      <c r="AE10513" s="439"/>
      <c r="AF10513" s="439"/>
      <c r="AG10513" s="439"/>
      <c r="AH10513" s="439"/>
      <c r="AI10513" s="439"/>
      <c r="AJ10513" s="439"/>
    </row>
    <row r="10514" spans="29:36" x14ac:dyDescent="0.25">
      <c r="AC10514" s="439"/>
      <c r="AD10514" s="439"/>
      <c r="AE10514" s="439"/>
      <c r="AF10514" s="439"/>
      <c r="AG10514" s="439"/>
      <c r="AH10514" s="439"/>
      <c r="AI10514" s="439"/>
      <c r="AJ10514" s="439"/>
    </row>
    <row r="10515" spans="29:36" x14ac:dyDescent="0.25">
      <c r="AC10515" s="439"/>
      <c r="AD10515" s="439"/>
      <c r="AE10515" s="439"/>
      <c r="AF10515" s="439"/>
      <c r="AG10515" s="439"/>
      <c r="AH10515" s="439"/>
      <c r="AI10515" s="439"/>
      <c r="AJ10515" s="439"/>
    </row>
    <row r="10516" spans="29:36" x14ac:dyDescent="0.25">
      <c r="AC10516" s="439"/>
      <c r="AD10516" s="439"/>
      <c r="AE10516" s="439"/>
      <c r="AF10516" s="439"/>
      <c r="AG10516" s="439"/>
      <c r="AH10516" s="439"/>
      <c r="AI10516" s="439"/>
      <c r="AJ10516" s="439"/>
    </row>
    <row r="10517" spans="29:36" x14ac:dyDescent="0.25">
      <c r="AC10517" s="439"/>
      <c r="AD10517" s="439"/>
      <c r="AE10517" s="439"/>
      <c r="AF10517" s="439"/>
      <c r="AG10517" s="439"/>
      <c r="AH10517" s="439"/>
      <c r="AI10517" s="439"/>
      <c r="AJ10517" s="439"/>
    </row>
    <row r="10518" spans="29:36" x14ac:dyDescent="0.25">
      <c r="AC10518" s="439"/>
      <c r="AD10518" s="439"/>
      <c r="AE10518" s="439"/>
      <c r="AF10518" s="439"/>
      <c r="AG10518" s="439"/>
      <c r="AH10518" s="439"/>
      <c r="AI10518" s="439"/>
      <c r="AJ10518" s="439"/>
    </row>
    <row r="10519" spans="29:36" x14ac:dyDescent="0.25">
      <c r="AC10519" s="439"/>
      <c r="AD10519" s="439"/>
      <c r="AE10519" s="439"/>
      <c r="AF10519" s="439"/>
      <c r="AG10519" s="439"/>
      <c r="AH10519" s="439"/>
      <c r="AI10519" s="439"/>
      <c r="AJ10519" s="439"/>
    </row>
    <row r="10520" spans="29:36" x14ac:dyDescent="0.25">
      <c r="AC10520" s="439"/>
      <c r="AD10520" s="439"/>
      <c r="AE10520" s="439"/>
      <c r="AF10520" s="439"/>
      <c r="AG10520" s="439"/>
      <c r="AH10520" s="439"/>
      <c r="AI10520" s="439"/>
      <c r="AJ10520" s="439"/>
    </row>
    <row r="10521" spans="29:36" x14ac:dyDescent="0.25">
      <c r="AC10521" s="439"/>
      <c r="AD10521" s="439"/>
      <c r="AE10521" s="439"/>
      <c r="AF10521" s="439"/>
      <c r="AG10521" s="439"/>
      <c r="AH10521" s="439"/>
      <c r="AI10521" s="439"/>
      <c r="AJ10521" s="439"/>
    </row>
    <row r="10522" spans="29:36" x14ac:dyDescent="0.25">
      <c r="AC10522" s="439"/>
      <c r="AD10522" s="439"/>
      <c r="AE10522" s="439"/>
      <c r="AF10522" s="439"/>
      <c r="AG10522" s="439"/>
      <c r="AH10522" s="439"/>
      <c r="AI10522" s="439"/>
      <c r="AJ10522" s="439"/>
    </row>
    <row r="10523" spans="29:36" x14ac:dyDescent="0.25">
      <c r="AC10523" s="439"/>
      <c r="AD10523" s="439"/>
      <c r="AE10523" s="439"/>
      <c r="AF10523" s="439"/>
      <c r="AG10523" s="439"/>
      <c r="AH10523" s="439"/>
      <c r="AI10523" s="439"/>
      <c r="AJ10523" s="439"/>
    </row>
    <row r="10524" spans="29:36" x14ac:dyDescent="0.25">
      <c r="AC10524" s="439"/>
      <c r="AD10524" s="439"/>
      <c r="AE10524" s="439"/>
      <c r="AF10524" s="439"/>
      <c r="AG10524" s="439"/>
      <c r="AH10524" s="439"/>
      <c r="AI10524" s="439"/>
      <c r="AJ10524" s="439"/>
    </row>
    <row r="10525" spans="29:36" x14ac:dyDescent="0.25">
      <c r="AC10525" s="439"/>
      <c r="AD10525" s="439"/>
      <c r="AE10525" s="439"/>
      <c r="AF10525" s="439"/>
      <c r="AG10525" s="439"/>
      <c r="AH10525" s="439"/>
      <c r="AI10525" s="439"/>
      <c r="AJ10525" s="439"/>
    </row>
    <row r="10526" spans="29:36" x14ac:dyDescent="0.25">
      <c r="AC10526" s="439"/>
      <c r="AD10526" s="439"/>
      <c r="AE10526" s="439"/>
      <c r="AF10526" s="439"/>
      <c r="AG10526" s="439"/>
      <c r="AH10526" s="439"/>
      <c r="AI10526" s="439"/>
      <c r="AJ10526" s="439"/>
    </row>
    <row r="10527" spans="29:36" x14ac:dyDescent="0.25">
      <c r="AC10527" s="439"/>
      <c r="AD10527" s="439"/>
      <c r="AE10527" s="439"/>
      <c r="AF10527" s="439"/>
      <c r="AG10527" s="439"/>
      <c r="AH10527" s="439"/>
      <c r="AI10527" s="439"/>
      <c r="AJ10527" s="439"/>
    </row>
    <row r="10528" spans="29:36" x14ac:dyDescent="0.25">
      <c r="AC10528" s="439"/>
      <c r="AD10528" s="439"/>
      <c r="AE10528" s="439"/>
      <c r="AF10528" s="439"/>
      <c r="AG10528" s="439"/>
      <c r="AH10528" s="439"/>
      <c r="AI10528" s="439"/>
      <c r="AJ10528" s="439"/>
    </row>
    <row r="10529" spans="29:36" x14ac:dyDescent="0.25">
      <c r="AC10529" s="439"/>
      <c r="AD10529" s="439"/>
      <c r="AE10529" s="439"/>
      <c r="AF10529" s="439"/>
      <c r="AG10529" s="439"/>
      <c r="AH10529" s="439"/>
      <c r="AI10529" s="439"/>
      <c r="AJ10529" s="439"/>
    </row>
    <row r="10530" spans="29:36" x14ac:dyDescent="0.25">
      <c r="AC10530" s="439"/>
      <c r="AD10530" s="439"/>
      <c r="AE10530" s="439"/>
      <c r="AF10530" s="439"/>
      <c r="AG10530" s="439"/>
      <c r="AH10530" s="439"/>
      <c r="AI10530" s="439"/>
      <c r="AJ10530" s="439"/>
    </row>
    <row r="10531" spans="29:36" x14ac:dyDescent="0.25">
      <c r="AC10531" s="439"/>
      <c r="AD10531" s="439"/>
      <c r="AE10531" s="439"/>
      <c r="AF10531" s="439"/>
      <c r="AG10531" s="439"/>
      <c r="AH10531" s="439"/>
      <c r="AI10531" s="439"/>
      <c r="AJ10531" s="439"/>
    </row>
    <row r="10532" spans="29:36" x14ac:dyDescent="0.25">
      <c r="AC10532" s="439"/>
      <c r="AD10532" s="439"/>
      <c r="AE10532" s="439"/>
      <c r="AF10532" s="439"/>
      <c r="AG10532" s="439"/>
      <c r="AH10532" s="439"/>
      <c r="AI10532" s="439"/>
      <c r="AJ10532" s="439"/>
    </row>
    <row r="10533" spans="29:36" x14ac:dyDescent="0.25">
      <c r="AC10533" s="439"/>
      <c r="AD10533" s="439"/>
      <c r="AE10533" s="439"/>
      <c r="AF10533" s="439"/>
      <c r="AG10533" s="439"/>
      <c r="AH10533" s="439"/>
      <c r="AI10533" s="439"/>
      <c r="AJ10533" s="439"/>
    </row>
    <row r="10534" spans="29:36" x14ac:dyDescent="0.25">
      <c r="AC10534" s="439"/>
      <c r="AD10534" s="439"/>
      <c r="AE10534" s="439"/>
      <c r="AF10534" s="439"/>
      <c r="AG10534" s="439"/>
      <c r="AH10534" s="439"/>
      <c r="AI10534" s="439"/>
      <c r="AJ10534" s="439"/>
    </row>
    <row r="10535" spans="29:36" x14ac:dyDescent="0.25">
      <c r="AC10535" s="439"/>
      <c r="AD10535" s="439"/>
      <c r="AE10535" s="439"/>
      <c r="AF10535" s="439"/>
      <c r="AG10535" s="439"/>
      <c r="AH10535" s="439"/>
      <c r="AI10535" s="439"/>
      <c r="AJ10535" s="439"/>
    </row>
    <row r="10536" spans="29:36" x14ac:dyDescent="0.25">
      <c r="AC10536" s="439"/>
      <c r="AD10536" s="439"/>
      <c r="AE10536" s="439"/>
      <c r="AF10536" s="439"/>
      <c r="AG10536" s="439"/>
      <c r="AH10536" s="439"/>
      <c r="AI10536" s="439"/>
      <c r="AJ10536" s="439"/>
    </row>
    <row r="10537" spans="29:36" x14ac:dyDescent="0.25">
      <c r="AC10537" s="439"/>
      <c r="AD10537" s="439"/>
      <c r="AE10537" s="439"/>
      <c r="AF10537" s="439"/>
      <c r="AG10537" s="439"/>
      <c r="AH10537" s="439"/>
      <c r="AI10537" s="439"/>
      <c r="AJ10537" s="439"/>
    </row>
    <row r="10538" spans="29:36" x14ac:dyDescent="0.25">
      <c r="AC10538" s="439"/>
      <c r="AD10538" s="439"/>
      <c r="AE10538" s="439"/>
      <c r="AF10538" s="439"/>
      <c r="AG10538" s="439"/>
      <c r="AH10538" s="439"/>
      <c r="AI10538" s="439"/>
      <c r="AJ10538" s="439"/>
    </row>
    <row r="10539" spans="29:36" x14ac:dyDescent="0.25">
      <c r="AC10539" s="439"/>
      <c r="AD10539" s="439"/>
      <c r="AE10539" s="439"/>
      <c r="AF10539" s="439"/>
      <c r="AG10539" s="439"/>
      <c r="AH10539" s="439"/>
      <c r="AI10539" s="439"/>
      <c r="AJ10539" s="439"/>
    </row>
    <row r="10540" spans="29:36" x14ac:dyDescent="0.25">
      <c r="AC10540" s="439"/>
      <c r="AD10540" s="439"/>
      <c r="AE10540" s="439"/>
      <c r="AF10540" s="439"/>
      <c r="AG10540" s="439"/>
      <c r="AH10540" s="439"/>
      <c r="AI10540" s="439"/>
      <c r="AJ10540" s="439"/>
    </row>
    <row r="10541" spans="29:36" x14ac:dyDescent="0.25">
      <c r="AC10541" s="439"/>
      <c r="AD10541" s="439"/>
      <c r="AE10541" s="439"/>
      <c r="AF10541" s="439"/>
      <c r="AG10541" s="439"/>
      <c r="AH10541" s="439"/>
      <c r="AI10541" s="439"/>
      <c r="AJ10541" s="439"/>
    </row>
    <row r="10542" spans="29:36" x14ac:dyDescent="0.25">
      <c r="AC10542" s="439"/>
      <c r="AD10542" s="439"/>
      <c r="AE10542" s="439"/>
      <c r="AF10542" s="439"/>
      <c r="AG10542" s="439"/>
      <c r="AH10542" s="439"/>
      <c r="AI10542" s="439"/>
      <c r="AJ10542" s="439"/>
    </row>
    <row r="10543" spans="29:36" x14ac:dyDescent="0.25">
      <c r="AC10543" s="439"/>
      <c r="AD10543" s="439"/>
      <c r="AE10543" s="439"/>
      <c r="AF10543" s="439"/>
      <c r="AG10543" s="439"/>
      <c r="AH10543" s="439"/>
      <c r="AI10543" s="439"/>
      <c r="AJ10543" s="439"/>
    </row>
    <row r="10544" spans="29:36" x14ac:dyDescent="0.25">
      <c r="AC10544" s="439"/>
      <c r="AD10544" s="439"/>
      <c r="AE10544" s="439"/>
      <c r="AF10544" s="439"/>
      <c r="AG10544" s="439"/>
      <c r="AH10544" s="439"/>
      <c r="AI10544" s="439"/>
      <c r="AJ10544" s="439"/>
    </row>
    <row r="10545" spans="29:36" x14ac:dyDescent="0.25">
      <c r="AC10545" s="439"/>
      <c r="AD10545" s="439"/>
      <c r="AE10545" s="439"/>
      <c r="AF10545" s="439"/>
      <c r="AG10545" s="439"/>
      <c r="AH10545" s="439"/>
      <c r="AI10545" s="439"/>
      <c r="AJ10545" s="439"/>
    </row>
    <row r="10546" spans="29:36" x14ac:dyDescent="0.25">
      <c r="AC10546" s="439"/>
      <c r="AD10546" s="439"/>
      <c r="AE10546" s="439"/>
      <c r="AF10546" s="439"/>
      <c r="AG10546" s="439"/>
      <c r="AH10546" s="439"/>
      <c r="AI10546" s="439"/>
      <c r="AJ10546" s="439"/>
    </row>
    <row r="10547" spans="29:36" x14ac:dyDescent="0.25">
      <c r="AC10547" s="439"/>
      <c r="AD10547" s="439"/>
      <c r="AE10547" s="439"/>
      <c r="AF10547" s="439"/>
      <c r="AG10547" s="439"/>
      <c r="AH10547" s="439"/>
      <c r="AI10547" s="439"/>
      <c r="AJ10547" s="439"/>
    </row>
    <row r="10548" spans="29:36" x14ac:dyDescent="0.25">
      <c r="AC10548" s="439"/>
      <c r="AD10548" s="439"/>
      <c r="AE10548" s="439"/>
      <c r="AF10548" s="439"/>
      <c r="AG10548" s="439"/>
      <c r="AH10548" s="439"/>
      <c r="AI10548" s="439"/>
      <c r="AJ10548" s="439"/>
    </row>
    <row r="10549" spans="29:36" x14ac:dyDescent="0.25">
      <c r="AC10549" s="439"/>
      <c r="AD10549" s="439"/>
      <c r="AE10549" s="439"/>
      <c r="AF10549" s="439"/>
      <c r="AG10549" s="439"/>
      <c r="AH10549" s="439"/>
      <c r="AI10549" s="439"/>
      <c r="AJ10549" s="439"/>
    </row>
    <row r="10550" spans="29:36" x14ac:dyDescent="0.25">
      <c r="AC10550" s="439"/>
      <c r="AD10550" s="439"/>
      <c r="AE10550" s="439"/>
      <c r="AF10550" s="439"/>
      <c r="AG10550" s="439"/>
      <c r="AH10550" s="439"/>
      <c r="AI10550" s="439"/>
      <c r="AJ10550" s="439"/>
    </row>
    <row r="10551" spans="29:36" x14ac:dyDescent="0.25">
      <c r="AC10551" s="439"/>
      <c r="AD10551" s="439"/>
      <c r="AE10551" s="439"/>
      <c r="AF10551" s="439"/>
      <c r="AG10551" s="439"/>
      <c r="AH10551" s="439"/>
      <c r="AI10551" s="439"/>
      <c r="AJ10551" s="439"/>
    </row>
    <row r="10552" spans="29:36" x14ac:dyDescent="0.25">
      <c r="AC10552" s="439"/>
      <c r="AD10552" s="439"/>
      <c r="AE10552" s="439"/>
      <c r="AF10552" s="439"/>
      <c r="AG10552" s="439"/>
      <c r="AH10552" s="439"/>
      <c r="AI10552" s="439"/>
      <c r="AJ10552" s="439"/>
    </row>
    <row r="10553" spans="29:36" x14ac:dyDescent="0.25">
      <c r="AC10553" s="439"/>
      <c r="AD10553" s="439"/>
      <c r="AE10553" s="439"/>
      <c r="AF10553" s="439"/>
      <c r="AG10553" s="439"/>
      <c r="AH10553" s="439"/>
      <c r="AI10553" s="439"/>
      <c r="AJ10553" s="439"/>
    </row>
    <row r="10554" spans="29:36" x14ac:dyDescent="0.25">
      <c r="AC10554" s="439"/>
      <c r="AD10554" s="439"/>
      <c r="AE10554" s="439"/>
      <c r="AF10554" s="439"/>
      <c r="AG10554" s="439"/>
      <c r="AH10554" s="439"/>
      <c r="AI10554" s="439"/>
      <c r="AJ10554" s="439"/>
    </row>
    <row r="10555" spans="29:36" x14ac:dyDescent="0.25">
      <c r="AC10555" s="439"/>
      <c r="AD10555" s="439"/>
      <c r="AE10555" s="439"/>
      <c r="AF10555" s="439"/>
      <c r="AG10555" s="439"/>
      <c r="AH10555" s="439"/>
      <c r="AI10555" s="439"/>
      <c r="AJ10555" s="439"/>
    </row>
    <row r="10556" spans="29:36" x14ac:dyDescent="0.25">
      <c r="AC10556" s="439"/>
      <c r="AD10556" s="439"/>
      <c r="AE10556" s="439"/>
      <c r="AF10556" s="439"/>
      <c r="AG10556" s="439"/>
      <c r="AH10556" s="439"/>
      <c r="AI10556" s="439"/>
      <c r="AJ10556" s="439"/>
    </row>
    <row r="10557" spans="29:36" x14ac:dyDescent="0.25">
      <c r="AC10557" s="439"/>
      <c r="AD10557" s="439"/>
      <c r="AE10557" s="439"/>
      <c r="AF10557" s="439"/>
      <c r="AG10557" s="439"/>
      <c r="AH10557" s="439"/>
      <c r="AI10557" s="439"/>
      <c r="AJ10557" s="439"/>
    </row>
    <row r="10558" spans="29:36" x14ac:dyDescent="0.25">
      <c r="AC10558" s="439"/>
      <c r="AD10558" s="439"/>
      <c r="AE10558" s="439"/>
      <c r="AF10558" s="439"/>
      <c r="AG10558" s="439"/>
      <c r="AH10558" s="439"/>
      <c r="AI10558" s="439"/>
      <c r="AJ10558" s="439"/>
    </row>
    <row r="10559" spans="29:36" x14ac:dyDescent="0.25">
      <c r="AC10559" s="439"/>
      <c r="AD10559" s="439"/>
      <c r="AE10559" s="439"/>
      <c r="AF10559" s="439"/>
      <c r="AG10559" s="439"/>
      <c r="AH10559" s="439"/>
      <c r="AI10559" s="439"/>
      <c r="AJ10559" s="439"/>
    </row>
    <row r="10560" spans="29:36" x14ac:dyDescent="0.25">
      <c r="AC10560" s="439"/>
      <c r="AD10560" s="439"/>
      <c r="AE10560" s="439"/>
      <c r="AF10560" s="439"/>
      <c r="AG10560" s="439"/>
      <c r="AH10560" s="439"/>
      <c r="AI10560" s="439"/>
      <c r="AJ10560" s="439"/>
    </row>
    <row r="10561" spans="29:36" x14ac:dyDescent="0.25">
      <c r="AC10561" s="439"/>
      <c r="AD10561" s="439"/>
      <c r="AE10561" s="439"/>
      <c r="AF10561" s="439"/>
      <c r="AG10561" s="439"/>
      <c r="AH10561" s="439"/>
      <c r="AI10561" s="439"/>
      <c r="AJ10561" s="439"/>
    </row>
    <row r="10562" spans="29:36" x14ac:dyDescent="0.25">
      <c r="AC10562" s="439"/>
      <c r="AD10562" s="439"/>
      <c r="AE10562" s="439"/>
      <c r="AF10562" s="439"/>
      <c r="AG10562" s="439"/>
      <c r="AH10562" s="439"/>
      <c r="AI10562" s="439"/>
      <c r="AJ10562" s="439"/>
    </row>
    <row r="10563" spans="29:36" x14ac:dyDescent="0.25">
      <c r="AC10563" s="439"/>
      <c r="AD10563" s="439"/>
      <c r="AE10563" s="439"/>
      <c r="AF10563" s="439"/>
      <c r="AG10563" s="439"/>
      <c r="AH10563" s="439"/>
      <c r="AI10563" s="439"/>
      <c r="AJ10563" s="439"/>
    </row>
    <row r="10564" spans="29:36" x14ac:dyDescent="0.25">
      <c r="AC10564" s="439"/>
      <c r="AD10564" s="439"/>
      <c r="AE10564" s="439"/>
      <c r="AF10564" s="439"/>
      <c r="AG10564" s="439"/>
      <c r="AH10564" s="439"/>
      <c r="AI10564" s="439"/>
      <c r="AJ10564" s="439"/>
    </row>
    <row r="10565" spans="29:36" x14ac:dyDescent="0.25">
      <c r="AC10565" s="439"/>
      <c r="AD10565" s="439"/>
      <c r="AE10565" s="439"/>
      <c r="AF10565" s="439"/>
      <c r="AG10565" s="439"/>
      <c r="AH10565" s="439"/>
      <c r="AI10565" s="439"/>
      <c r="AJ10565" s="439"/>
    </row>
    <row r="10566" spans="29:36" x14ac:dyDescent="0.25">
      <c r="AC10566" s="439"/>
      <c r="AD10566" s="439"/>
      <c r="AE10566" s="439"/>
      <c r="AF10566" s="439"/>
      <c r="AG10566" s="439"/>
      <c r="AH10566" s="439"/>
      <c r="AI10566" s="439"/>
      <c r="AJ10566" s="439"/>
    </row>
    <row r="10567" spans="29:36" x14ac:dyDescent="0.25">
      <c r="AC10567" s="439"/>
      <c r="AD10567" s="439"/>
      <c r="AE10567" s="439"/>
      <c r="AF10567" s="439"/>
      <c r="AG10567" s="439"/>
      <c r="AH10567" s="439"/>
      <c r="AI10567" s="439"/>
      <c r="AJ10567" s="439"/>
    </row>
    <row r="10568" spans="29:36" x14ac:dyDescent="0.25">
      <c r="AC10568" s="439"/>
      <c r="AD10568" s="439"/>
      <c r="AE10568" s="439"/>
      <c r="AF10568" s="439"/>
      <c r="AG10568" s="439"/>
      <c r="AH10568" s="439"/>
      <c r="AI10568" s="439"/>
      <c r="AJ10568" s="439"/>
    </row>
    <row r="10569" spans="29:36" x14ac:dyDescent="0.25">
      <c r="AC10569" s="439"/>
      <c r="AD10569" s="439"/>
      <c r="AE10569" s="439"/>
      <c r="AF10569" s="439"/>
      <c r="AG10569" s="439"/>
      <c r="AH10569" s="439"/>
      <c r="AI10569" s="439"/>
      <c r="AJ10569" s="439"/>
    </row>
    <row r="10570" spans="29:36" x14ac:dyDescent="0.25">
      <c r="AC10570" s="439"/>
      <c r="AD10570" s="439"/>
      <c r="AE10570" s="439"/>
      <c r="AF10570" s="439"/>
      <c r="AG10570" s="439"/>
      <c r="AH10570" s="439"/>
      <c r="AI10570" s="439"/>
      <c r="AJ10570" s="439"/>
    </row>
    <row r="10571" spans="29:36" x14ac:dyDescent="0.25">
      <c r="AC10571" s="439"/>
      <c r="AD10571" s="439"/>
      <c r="AE10571" s="439"/>
      <c r="AF10571" s="439"/>
      <c r="AG10571" s="439"/>
      <c r="AH10571" s="439"/>
      <c r="AI10571" s="439"/>
      <c r="AJ10571" s="439"/>
    </row>
    <row r="10572" spans="29:36" x14ac:dyDescent="0.25">
      <c r="AC10572" s="439"/>
      <c r="AD10572" s="439"/>
      <c r="AE10572" s="439"/>
      <c r="AF10572" s="439"/>
      <c r="AG10572" s="439"/>
      <c r="AH10572" s="439"/>
      <c r="AI10572" s="439"/>
      <c r="AJ10572" s="439"/>
    </row>
    <row r="10573" spans="29:36" x14ac:dyDescent="0.25">
      <c r="AC10573" s="439"/>
      <c r="AD10573" s="439"/>
      <c r="AE10573" s="439"/>
      <c r="AF10573" s="439"/>
      <c r="AG10573" s="439"/>
      <c r="AH10573" s="439"/>
      <c r="AI10573" s="439"/>
      <c r="AJ10573" s="439"/>
    </row>
    <row r="10574" spans="29:36" x14ac:dyDescent="0.25">
      <c r="AC10574" s="439"/>
      <c r="AD10574" s="439"/>
      <c r="AE10574" s="439"/>
      <c r="AF10574" s="439"/>
      <c r="AG10574" s="439"/>
      <c r="AH10574" s="439"/>
      <c r="AI10574" s="439"/>
      <c r="AJ10574" s="439"/>
    </row>
    <row r="10575" spans="29:36" x14ac:dyDescent="0.25">
      <c r="AC10575" s="439"/>
      <c r="AD10575" s="439"/>
      <c r="AE10575" s="439"/>
      <c r="AF10575" s="439"/>
      <c r="AG10575" s="439"/>
      <c r="AH10575" s="439"/>
      <c r="AI10575" s="439"/>
      <c r="AJ10575" s="439"/>
    </row>
    <row r="10576" spans="29:36" x14ac:dyDescent="0.25">
      <c r="AC10576" s="439"/>
      <c r="AD10576" s="439"/>
      <c r="AE10576" s="439"/>
      <c r="AF10576" s="439"/>
      <c r="AG10576" s="439"/>
      <c r="AH10576" s="439"/>
      <c r="AI10576" s="439"/>
      <c r="AJ10576" s="439"/>
    </row>
    <row r="10577" spans="29:36" x14ac:dyDescent="0.25">
      <c r="AC10577" s="439"/>
      <c r="AD10577" s="439"/>
      <c r="AE10577" s="439"/>
      <c r="AF10577" s="439"/>
      <c r="AG10577" s="439"/>
      <c r="AH10577" s="439"/>
      <c r="AI10577" s="439"/>
      <c r="AJ10577" s="439"/>
    </row>
    <row r="10578" spans="29:36" x14ac:dyDescent="0.25">
      <c r="AC10578" s="439"/>
      <c r="AD10578" s="439"/>
      <c r="AE10578" s="439"/>
      <c r="AF10578" s="439"/>
      <c r="AG10578" s="439"/>
      <c r="AH10578" s="439"/>
      <c r="AI10578" s="439"/>
      <c r="AJ10578" s="439"/>
    </row>
    <row r="10579" spans="29:36" x14ac:dyDescent="0.25">
      <c r="AC10579" s="439"/>
      <c r="AD10579" s="439"/>
      <c r="AE10579" s="439"/>
      <c r="AF10579" s="439"/>
      <c r="AG10579" s="439"/>
      <c r="AH10579" s="439"/>
      <c r="AI10579" s="439"/>
      <c r="AJ10579" s="439"/>
    </row>
    <row r="10580" spans="29:36" x14ac:dyDescent="0.25">
      <c r="AC10580" s="439"/>
      <c r="AD10580" s="439"/>
      <c r="AE10580" s="439"/>
      <c r="AF10580" s="439"/>
      <c r="AG10580" s="439"/>
      <c r="AH10580" s="439"/>
      <c r="AI10580" s="439"/>
      <c r="AJ10580" s="439"/>
    </row>
    <row r="10581" spans="29:36" x14ac:dyDescent="0.25">
      <c r="AC10581" s="439"/>
      <c r="AD10581" s="439"/>
      <c r="AE10581" s="439"/>
      <c r="AF10581" s="439"/>
      <c r="AG10581" s="439"/>
      <c r="AH10581" s="439"/>
      <c r="AI10581" s="439"/>
      <c r="AJ10581" s="439"/>
    </row>
    <row r="10582" spans="29:36" x14ac:dyDescent="0.25">
      <c r="AC10582" s="439"/>
      <c r="AD10582" s="439"/>
      <c r="AE10582" s="439"/>
      <c r="AF10582" s="439"/>
      <c r="AG10582" s="439"/>
      <c r="AH10582" s="439"/>
      <c r="AI10582" s="439"/>
      <c r="AJ10582" s="439"/>
    </row>
    <row r="10583" spans="29:36" x14ac:dyDescent="0.25">
      <c r="AC10583" s="439"/>
      <c r="AD10583" s="439"/>
      <c r="AE10583" s="439"/>
      <c r="AF10583" s="439"/>
      <c r="AG10583" s="439"/>
      <c r="AH10583" s="439"/>
      <c r="AI10583" s="439"/>
      <c r="AJ10583" s="439"/>
    </row>
    <row r="10584" spans="29:36" x14ac:dyDescent="0.25">
      <c r="AC10584" s="439"/>
      <c r="AD10584" s="439"/>
      <c r="AE10584" s="439"/>
      <c r="AF10584" s="439"/>
      <c r="AG10584" s="439"/>
      <c r="AH10584" s="439"/>
      <c r="AI10584" s="439"/>
      <c r="AJ10584" s="439"/>
    </row>
    <row r="10585" spans="29:36" x14ac:dyDescent="0.25">
      <c r="AC10585" s="439"/>
      <c r="AD10585" s="439"/>
      <c r="AE10585" s="439"/>
      <c r="AF10585" s="439"/>
      <c r="AG10585" s="439"/>
      <c r="AH10585" s="439"/>
      <c r="AI10585" s="439"/>
      <c r="AJ10585" s="439"/>
    </row>
    <row r="10586" spans="29:36" x14ac:dyDescent="0.25">
      <c r="AC10586" s="439"/>
      <c r="AD10586" s="439"/>
      <c r="AE10586" s="439"/>
      <c r="AF10586" s="439"/>
      <c r="AG10586" s="439"/>
      <c r="AH10586" s="439"/>
      <c r="AI10586" s="439"/>
      <c r="AJ10586" s="439"/>
    </row>
    <row r="10587" spans="29:36" x14ac:dyDescent="0.25">
      <c r="AC10587" s="439"/>
      <c r="AD10587" s="439"/>
      <c r="AE10587" s="439"/>
      <c r="AF10587" s="439"/>
      <c r="AG10587" s="439"/>
      <c r="AH10587" s="439"/>
      <c r="AI10587" s="439"/>
      <c r="AJ10587" s="439"/>
    </row>
    <row r="10588" spans="29:36" x14ac:dyDescent="0.25">
      <c r="AC10588" s="439"/>
      <c r="AD10588" s="439"/>
      <c r="AE10588" s="439"/>
      <c r="AF10588" s="439"/>
      <c r="AG10588" s="439"/>
      <c r="AH10588" s="439"/>
      <c r="AI10588" s="439"/>
      <c r="AJ10588" s="439"/>
    </row>
    <row r="10589" spans="29:36" x14ac:dyDescent="0.25">
      <c r="AC10589" s="439"/>
      <c r="AD10589" s="439"/>
      <c r="AE10589" s="439"/>
      <c r="AF10589" s="439"/>
      <c r="AG10589" s="439"/>
      <c r="AH10589" s="439"/>
      <c r="AI10589" s="439"/>
      <c r="AJ10589" s="439"/>
    </row>
    <row r="10590" spans="29:36" x14ac:dyDescent="0.25">
      <c r="AC10590" s="439"/>
      <c r="AD10590" s="439"/>
      <c r="AE10590" s="439"/>
      <c r="AF10590" s="439"/>
      <c r="AG10590" s="439"/>
      <c r="AH10590" s="439"/>
      <c r="AI10590" s="439"/>
      <c r="AJ10590" s="439"/>
    </row>
    <row r="10591" spans="29:36" x14ac:dyDescent="0.25">
      <c r="AC10591" s="439"/>
      <c r="AD10591" s="439"/>
      <c r="AE10591" s="439"/>
      <c r="AF10591" s="439"/>
      <c r="AG10591" s="439"/>
      <c r="AH10591" s="439"/>
      <c r="AI10591" s="439"/>
      <c r="AJ10591" s="439"/>
    </row>
    <row r="10592" spans="29:36" x14ac:dyDescent="0.25">
      <c r="AC10592" s="439"/>
      <c r="AD10592" s="439"/>
      <c r="AE10592" s="439"/>
      <c r="AF10592" s="439"/>
      <c r="AG10592" s="439"/>
      <c r="AH10592" s="439"/>
      <c r="AI10592" s="439"/>
      <c r="AJ10592" s="439"/>
    </row>
    <row r="10593" spans="29:36" x14ac:dyDescent="0.25">
      <c r="AC10593" s="439"/>
      <c r="AD10593" s="439"/>
      <c r="AE10593" s="439"/>
      <c r="AF10593" s="439"/>
      <c r="AG10593" s="439"/>
      <c r="AH10593" s="439"/>
      <c r="AI10593" s="439"/>
      <c r="AJ10593" s="439"/>
    </row>
    <row r="10594" spans="29:36" x14ac:dyDescent="0.25">
      <c r="AC10594" s="439"/>
      <c r="AD10594" s="439"/>
      <c r="AE10594" s="439"/>
      <c r="AF10594" s="439"/>
      <c r="AG10594" s="439"/>
      <c r="AH10594" s="439"/>
      <c r="AI10594" s="439"/>
      <c r="AJ10594" s="439"/>
    </row>
    <row r="10595" spans="29:36" x14ac:dyDescent="0.25">
      <c r="AC10595" s="439"/>
      <c r="AD10595" s="439"/>
      <c r="AE10595" s="439"/>
      <c r="AF10595" s="439"/>
      <c r="AG10595" s="439"/>
      <c r="AH10595" s="439"/>
      <c r="AI10595" s="439"/>
      <c r="AJ10595" s="439"/>
    </row>
    <row r="10596" spans="29:36" x14ac:dyDescent="0.25">
      <c r="AC10596" s="439"/>
      <c r="AD10596" s="439"/>
      <c r="AE10596" s="439"/>
      <c r="AF10596" s="439"/>
      <c r="AG10596" s="439"/>
      <c r="AH10596" s="439"/>
      <c r="AI10596" s="439"/>
      <c r="AJ10596" s="439"/>
    </row>
    <row r="10597" spans="29:36" x14ac:dyDescent="0.25">
      <c r="AC10597" s="439"/>
      <c r="AD10597" s="439"/>
      <c r="AE10597" s="439"/>
      <c r="AF10597" s="439"/>
      <c r="AG10597" s="439"/>
      <c r="AH10597" s="439"/>
      <c r="AI10597" s="439"/>
      <c r="AJ10597" s="439"/>
    </row>
    <row r="10598" spans="29:36" x14ac:dyDescent="0.25">
      <c r="AC10598" s="439"/>
      <c r="AD10598" s="439"/>
      <c r="AE10598" s="439"/>
      <c r="AF10598" s="439"/>
      <c r="AG10598" s="439"/>
      <c r="AH10598" s="439"/>
      <c r="AI10598" s="439"/>
      <c r="AJ10598" s="439"/>
    </row>
    <row r="10599" spans="29:36" x14ac:dyDescent="0.25">
      <c r="AC10599" s="439"/>
      <c r="AD10599" s="439"/>
      <c r="AE10599" s="439"/>
      <c r="AF10599" s="439"/>
      <c r="AG10599" s="439"/>
      <c r="AH10599" s="439"/>
      <c r="AI10599" s="439"/>
      <c r="AJ10599" s="439"/>
    </row>
    <row r="10600" spans="29:36" x14ac:dyDescent="0.25">
      <c r="AC10600" s="439"/>
      <c r="AD10600" s="439"/>
      <c r="AE10600" s="439"/>
      <c r="AF10600" s="439"/>
      <c r="AG10600" s="439"/>
      <c r="AH10600" s="439"/>
      <c r="AI10600" s="439"/>
      <c r="AJ10600" s="439"/>
    </row>
    <row r="10601" spans="29:36" x14ac:dyDescent="0.25">
      <c r="AC10601" s="439"/>
      <c r="AD10601" s="439"/>
      <c r="AE10601" s="439"/>
      <c r="AF10601" s="439"/>
      <c r="AG10601" s="439"/>
      <c r="AH10601" s="439"/>
      <c r="AI10601" s="439"/>
      <c r="AJ10601" s="439"/>
    </row>
    <row r="10602" spans="29:36" x14ac:dyDescent="0.25">
      <c r="AC10602" s="439"/>
      <c r="AD10602" s="439"/>
      <c r="AE10602" s="439"/>
      <c r="AF10602" s="439"/>
      <c r="AG10602" s="439"/>
      <c r="AH10602" s="439"/>
      <c r="AI10602" s="439"/>
      <c r="AJ10602" s="439"/>
    </row>
    <row r="10603" spans="29:36" x14ac:dyDescent="0.25">
      <c r="AC10603" s="439"/>
      <c r="AD10603" s="439"/>
      <c r="AE10603" s="439"/>
      <c r="AF10603" s="439"/>
      <c r="AG10603" s="439"/>
      <c r="AH10603" s="439"/>
      <c r="AI10603" s="439"/>
      <c r="AJ10603" s="439"/>
    </row>
    <row r="10604" spans="29:36" x14ac:dyDescent="0.25">
      <c r="AC10604" s="439"/>
      <c r="AD10604" s="439"/>
      <c r="AE10604" s="439"/>
      <c r="AF10604" s="439"/>
      <c r="AG10604" s="439"/>
      <c r="AH10604" s="439"/>
      <c r="AI10604" s="439"/>
      <c r="AJ10604" s="439"/>
    </row>
    <row r="10605" spans="29:36" x14ac:dyDescent="0.25">
      <c r="AC10605" s="439"/>
      <c r="AD10605" s="439"/>
      <c r="AE10605" s="439"/>
      <c r="AF10605" s="439"/>
      <c r="AG10605" s="439"/>
      <c r="AH10605" s="439"/>
      <c r="AI10605" s="439"/>
      <c r="AJ10605" s="439"/>
    </row>
    <row r="10606" spans="29:36" x14ac:dyDescent="0.25">
      <c r="AC10606" s="439"/>
      <c r="AD10606" s="439"/>
      <c r="AE10606" s="439"/>
      <c r="AF10606" s="439"/>
      <c r="AG10606" s="439"/>
      <c r="AH10606" s="439"/>
      <c r="AI10606" s="439"/>
      <c r="AJ10606" s="439"/>
    </row>
    <row r="10607" spans="29:36" x14ac:dyDescent="0.25">
      <c r="AC10607" s="439"/>
      <c r="AD10607" s="439"/>
      <c r="AE10607" s="439"/>
      <c r="AF10607" s="439"/>
      <c r="AG10607" s="439"/>
      <c r="AH10607" s="439"/>
      <c r="AI10607" s="439"/>
      <c r="AJ10607" s="439"/>
    </row>
    <row r="10608" spans="29:36" x14ac:dyDescent="0.25">
      <c r="AC10608" s="439"/>
      <c r="AD10608" s="439"/>
      <c r="AE10608" s="439"/>
      <c r="AF10608" s="439"/>
      <c r="AG10608" s="439"/>
      <c r="AH10608" s="439"/>
      <c r="AI10608" s="439"/>
      <c r="AJ10608" s="439"/>
    </row>
    <row r="10609" spans="29:36" x14ac:dyDescent="0.25">
      <c r="AC10609" s="439"/>
      <c r="AD10609" s="439"/>
      <c r="AE10609" s="439"/>
      <c r="AF10609" s="439"/>
      <c r="AG10609" s="439"/>
      <c r="AH10609" s="439"/>
      <c r="AI10609" s="439"/>
      <c r="AJ10609" s="439"/>
    </row>
    <row r="10610" spans="29:36" x14ac:dyDescent="0.25">
      <c r="AC10610" s="439"/>
      <c r="AD10610" s="439"/>
      <c r="AE10610" s="439"/>
      <c r="AF10610" s="439"/>
      <c r="AG10610" s="439"/>
      <c r="AH10610" s="439"/>
      <c r="AI10610" s="439"/>
      <c r="AJ10610" s="439"/>
    </row>
    <row r="10611" spans="29:36" x14ac:dyDescent="0.25">
      <c r="AC10611" s="439"/>
      <c r="AD10611" s="439"/>
      <c r="AE10611" s="439"/>
      <c r="AF10611" s="439"/>
      <c r="AG10611" s="439"/>
      <c r="AH10611" s="439"/>
      <c r="AI10611" s="439"/>
      <c r="AJ10611" s="439"/>
    </row>
    <row r="10612" spans="29:36" x14ac:dyDescent="0.25">
      <c r="AC10612" s="439"/>
      <c r="AD10612" s="439"/>
      <c r="AE10612" s="439"/>
      <c r="AF10612" s="439"/>
      <c r="AG10612" s="439"/>
      <c r="AH10612" s="439"/>
      <c r="AI10612" s="439"/>
      <c r="AJ10612" s="439"/>
    </row>
    <row r="10613" spans="29:36" x14ac:dyDescent="0.25">
      <c r="AC10613" s="439"/>
      <c r="AD10613" s="439"/>
      <c r="AE10613" s="439"/>
      <c r="AF10613" s="439"/>
      <c r="AG10613" s="439"/>
      <c r="AH10613" s="439"/>
      <c r="AI10613" s="439"/>
      <c r="AJ10613" s="439"/>
    </row>
    <row r="10614" spans="29:36" x14ac:dyDescent="0.25">
      <c r="AC10614" s="439"/>
      <c r="AD10614" s="439"/>
      <c r="AE10614" s="439"/>
      <c r="AF10614" s="439"/>
      <c r="AG10614" s="439"/>
      <c r="AH10614" s="439"/>
      <c r="AI10614" s="439"/>
      <c r="AJ10614" s="439"/>
    </row>
    <row r="10615" spans="29:36" x14ac:dyDescent="0.25">
      <c r="AC10615" s="439"/>
      <c r="AD10615" s="439"/>
      <c r="AE10615" s="439"/>
      <c r="AF10615" s="439"/>
      <c r="AG10615" s="439"/>
      <c r="AH10615" s="439"/>
      <c r="AI10615" s="439"/>
      <c r="AJ10615" s="439"/>
    </row>
    <row r="10616" spans="29:36" x14ac:dyDescent="0.25">
      <c r="AC10616" s="439"/>
      <c r="AD10616" s="439"/>
      <c r="AE10616" s="439"/>
      <c r="AF10616" s="439"/>
      <c r="AG10616" s="439"/>
      <c r="AH10616" s="439"/>
      <c r="AI10616" s="439"/>
      <c r="AJ10616" s="439"/>
    </row>
    <row r="10617" spans="29:36" x14ac:dyDescent="0.25">
      <c r="AC10617" s="439"/>
      <c r="AD10617" s="439"/>
      <c r="AE10617" s="439"/>
      <c r="AF10617" s="439"/>
      <c r="AG10617" s="439"/>
      <c r="AH10617" s="439"/>
      <c r="AI10617" s="439"/>
      <c r="AJ10617" s="439"/>
    </row>
    <row r="10618" spans="29:36" x14ac:dyDescent="0.25">
      <c r="AC10618" s="439"/>
      <c r="AD10618" s="439"/>
      <c r="AE10618" s="439"/>
      <c r="AF10618" s="439"/>
      <c r="AG10618" s="439"/>
      <c r="AH10618" s="439"/>
      <c r="AI10618" s="439"/>
      <c r="AJ10618" s="439"/>
    </row>
    <row r="10619" spans="29:36" x14ac:dyDescent="0.25">
      <c r="AC10619" s="439"/>
      <c r="AD10619" s="439"/>
      <c r="AE10619" s="439"/>
      <c r="AF10619" s="439"/>
      <c r="AG10619" s="439"/>
      <c r="AH10619" s="439"/>
      <c r="AI10619" s="439"/>
      <c r="AJ10619" s="439"/>
    </row>
    <row r="10620" spans="29:36" x14ac:dyDescent="0.25">
      <c r="AC10620" s="439"/>
      <c r="AD10620" s="439"/>
      <c r="AE10620" s="439"/>
      <c r="AF10620" s="439"/>
      <c r="AG10620" s="439"/>
      <c r="AH10620" s="439"/>
      <c r="AI10620" s="439"/>
      <c r="AJ10620" s="439"/>
    </row>
    <row r="10621" spans="29:36" x14ac:dyDescent="0.25">
      <c r="AC10621" s="439"/>
      <c r="AD10621" s="439"/>
      <c r="AE10621" s="439"/>
      <c r="AF10621" s="439"/>
      <c r="AG10621" s="439"/>
      <c r="AH10621" s="439"/>
      <c r="AI10621" s="439"/>
      <c r="AJ10621" s="439"/>
    </row>
    <row r="10622" spans="29:36" x14ac:dyDescent="0.25">
      <c r="AC10622" s="439"/>
      <c r="AD10622" s="439"/>
      <c r="AE10622" s="439"/>
      <c r="AF10622" s="439"/>
      <c r="AG10622" s="439"/>
      <c r="AH10622" s="439"/>
      <c r="AI10622" s="439"/>
      <c r="AJ10622" s="439"/>
    </row>
    <row r="10623" spans="29:36" x14ac:dyDescent="0.25">
      <c r="AC10623" s="439"/>
      <c r="AD10623" s="439"/>
      <c r="AE10623" s="439"/>
      <c r="AF10623" s="439"/>
      <c r="AG10623" s="439"/>
      <c r="AH10623" s="439"/>
      <c r="AI10623" s="439"/>
      <c r="AJ10623" s="439"/>
    </row>
    <row r="10624" spans="29:36" x14ac:dyDescent="0.25">
      <c r="AC10624" s="439"/>
      <c r="AD10624" s="439"/>
      <c r="AE10624" s="439"/>
      <c r="AF10624" s="439"/>
      <c r="AG10624" s="439"/>
      <c r="AH10624" s="439"/>
      <c r="AI10624" s="439"/>
      <c r="AJ10624" s="439"/>
    </row>
    <row r="10625" spans="29:36" x14ac:dyDescent="0.25">
      <c r="AC10625" s="439"/>
      <c r="AD10625" s="439"/>
      <c r="AE10625" s="439"/>
      <c r="AF10625" s="439"/>
      <c r="AG10625" s="439"/>
      <c r="AH10625" s="439"/>
      <c r="AI10625" s="439"/>
      <c r="AJ10625" s="439"/>
    </row>
    <row r="10626" spans="29:36" x14ac:dyDescent="0.25">
      <c r="AC10626" s="439"/>
      <c r="AD10626" s="439"/>
      <c r="AE10626" s="439"/>
      <c r="AF10626" s="439"/>
      <c r="AG10626" s="439"/>
      <c r="AH10626" s="439"/>
      <c r="AI10626" s="439"/>
      <c r="AJ10626" s="439"/>
    </row>
    <row r="10627" spans="29:36" x14ac:dyDescent="0.25">
      <c r="AC10627" s="439"/>
      <c r="AD10627" s="439"/>
      <c r="AE10627" s="439"/>
      <c r="AF10627" s="439"/>
      <c r="AG10627" s="439"/>
      <c r="AH10627" s="439"/>
      <c r="AI10627" s="439"/>
      <c r="AJ10627" s="439"/>
    </row>
    <row r="10628" spans="29:36" x14ac:dyDescent="0.25">
      <c r="AC10628" s="439"/>
      <c r="AD10628" s="439"/>
      <c r="AE10628" s="439"/>
      <c r="AF10628" s="439"/>
      <c r="AG10628" s="439"/>
      <c r="AH10628" s="439"/>
      <c r="AI10628" s="439"/>
      <c r="AJ10628" s="439"/>
    </row>
    <row r="10629" spans="29:36" x14ac:dyDescent="0.25">
      <c r="AC10629" s="439"/>
      <c r="AD10629" s="439"/>
      <c r="AE10629" s="439"/>
      <c r="AF10629" s="439"/>
      <c r="AG10629" s="439"/>
      <c r="AH10629" s="439"/>
      <c r="AI10629" s="439"/>
      <c r="AJ10629" s="439"/>
    </row>
    <row r="10630" spans="29:36" x14ac:dyDescent="0.25">
      <c r="AC10630" s="439"/>
      <c r="AD10630" s="439"/>
      <c r="AE10630" s="439"/>
      <c r="AF10630" s="439"/>
      <c r="AG10630" s="439"/>
      <c r="AH10630" s="439"/>
      <c r="AI10630" s="439"/>
      <c r="AJ10630" s="439"/>
    </row>
    <row r="10631" spans="29:36" x14ac:dyDescent="0.25">
      <c r="AC10631" s="439"/>
      <c r="AD10631" s="439"/>
      <c r="AE10631" s="439"/>
      <c r="AF10631" s="439"/>
      <c r="AG10631" s="439"/>
      <c r="AH10631" s="439"/>
      <c r="AI10631" s="439"/>
      <c r="AJ10631" s="439"/>
    </row>
    <row r="10632" spans="29:36" x14ac:dyDescent="0.25">
      <c r="AC10632" s="439"/>
      <c r="AD10632" s="439"/>
      <c r="AE10632" s="439"/>
      <c r="AF10632" s="439"/>
      <c r="AG10632" s="439"/>
      <c r="AH10632" s="439"/>
      <c r="AI10632" s="439"/>
      <c r="AJ10632" s="439"/>
    </row>
    <row r="10633" spans="29:36" x14ac:dyDescent="0.25">
      <c r="AC10633" s="439"/>
      <c r="AD10633" s="439"/>
      <c r="AE10633" s="439"/>
      <c r="AF10633" s="439"/>
      <c r="AG10633" s="439"/>
      <c r="AH10633" s="439"/>
      <c r="AI10633" s="439"/>
      <c r="AJ10633" s="439"/>
    </row>
    <row r="10634" spans="29:36" x14ac:dyDescent="0.25">
      <c r="AC10634" s="439"/>
      <c r="AD10634" s="439"/>
      <c r="AE10634" s="439"/>
      <c r="AF10634" s="439"/>
      <c r="AG10634" s="439"/>
      <c r="AH10634" s="439"/>
      <c r="AI10634" s="439"/>
      <c r="AJ10634" s="439"/>
    </row>
    <row r="10635" spans="29:36" x14ac:dyDescent="0.25">
      <c r="AC10635" s="439"/>
      <c r="AD10635" s="439"/>
      <c r="AE10635" s="439"/>
      <c r="AF10635" s="439"/>
      <c r="AG10635" s="439"/>
      <c r="AH10635" s="439"/>
      <c r="AI10635" s="439"/>
      <c r="AJ10635" s="439"/>
    </row>
    <row r="10636" spans="29:36" x14ac:dyDescent="0.25">
      <c r="AC10636" s="439"/>
      <c r="AD10636" s="439"/>
      <c r="AE10636" s="439"/>
      <c r="AF10636" s="439"/>
      <c r="AG10636" s="439"/>
      <c r="AH10636" s="439"/>
      <c r="AI10636" s="439"/>
      <c r="AJ10636" s="439"/>
    </row>
    <row r="10637" spans="29:36" x14ac:dyDescent="0.25">
      <c r="AC10637" s="439"/>
      <c r="AD10637" s="439"/>
      <c r="AE10637" s="439"/>
      <c r="AF10637" s="439"/>
      <c r="AG10637" s="439"/>
      <c r="AH10637" s="439"/>
      <c r="AI10637" s="439"/>
      <c r="AJ10637" s="439"/>
    </row>
    <row r="10638" spans="29:36" x14ac:dyDescent="0.25">
      <c r="AC10638" s="439"/>
      <c r="AD10638" s="439"/>
      <c r="AE10638" s="439"/>
      <c r="AF10638" s="439"/>
      <c r="AG10638" s="439"/>
      <c r="AH10638" s="439"/>
      <c r="AI10638" s="439"/>
      <c r="AJ10638" s="439"/>
    </row>
    <row r="10639" spans="29:36" x14ac:dyDescent="0.25">
      <c r="AC10639" s="439"/>
      <c r="AD10639" s="439"/>
      <c r="AE10639" s="439"/>
      <c r="AF10639" s="439"/>
      <c r="AG10639" s="439"/>
      <c r="AH10639" s="439"/>
      <c r="AI10639" s="439"/>
      <c r="AJ10639" s="439"/>
    </row>
    <row r="10640" spans="29:36" x14ac:dyDescent="0.25">
      <c r="AC10640" s="439"/>
      <c r="AD10640" s="439"/>
      <c r="AE10640" s="439"/>
      <c r="AF10640" s="439"/>
      <c r="AG10640" s="439"/>
      <c r="AH10640" s="439"/>
      <c r="AI10640" s="439"/>
      <c r="AJ10640" s="439"/>
    </row>
    <row r="10641" spans="29:36" x14ac:dyDescent="0.25">
      <c r="AC10641" s="439"/>
      <c r="AD10641" s="439"/>
      <c r="AE10641" s="439"/>
      <c r="AF10641" s="439"/>
      <c r="AG10641" s="439"/>
      <c r="AH10641" s="439"/>
      <c r="AI10641" s="439"/>
      <c r="AJ10641" s="439"/>
    </row>
    <row r="10642" spans="29:36" x14ac:dyDescent="0.25">
      <c r="AC10642" s="439"/>
      <c r="AD10642" s="439"/>
      <c r="AE10642" s="439"/>
      <c r="AF10642" s="439"/>
      <c r="AG10642" s="439"/>
      <c r="AH10642" s="439"/>
      <c r="AI10642" s="439"/>
      <c r="AJ10642" s="439"/>
    </row>
    <row r="10643" spans="29:36" x14ac:dyDescent="0.25">
      <c r="AC10643" s="439"/>
      <c r="AD10643" s="439"/>
      <c r="AE10643" s="439"/>
      <c r="AF10643" s="439"/>
      <c r="AG10643" s="439"/>
      <c r="AH10643" s="439"/>
      <c r="AI10643" s="439"/>
      <c r="AJ10643" s="439"/>
    </row>
    <row r="10644" spans="29:36" x14ac:dyDescent="0.25">
      <c r="AC10644" s="439"/>
      <c r="AD10644" s="439"/>
      <c r="AE10644" s="439"/>
      <c r="AF10644" s="439"/>
      <c r="AG10644" s="439"/>
      <c r="AH10644" s="439"/>
      <c r="AI10644" s="439"/>
      <c r="AJ10644" s="439"/>
    </row>
    <row r="10645" spans="29:36" x14ac:dyDescent="0.25">
      <c r="AC10645" s="439"/>
      <c r="AD10645" s="439"/>
      <c r="AE10645" s="439"/>
      <c r="AF10645" s="439"/>
      <c r="AG10645" s="439"/>
      <c r="AH10645" s="439"/>
      <c r="AI10645" s="439"/>
      <c r="AJ10645" s="439"/>
    </row>
    <row r="10646" spans="29:36" x14ac:dyDescent="0.25">
      <c r="AC10646" s="439"/>
      <c r="AD10646" s="439"/>
      <c r="AE10646" s="439"/>
      <c r="AF10646" s="439"/>
      <c r="AG10646" s="439"/>
      <c r="AH10646" s="439"/>
      <c r="AI10646" s="439"/>
      <c r="AJ10646" s="439"/>
    </row>
    <row r="10647" spans="29:36" x14ac:dyDescent="0.25">
      <c r="AC10647" s="439"/>
      <c r="AD10647" s="439"/>
      <c r="AE10647" s="439"/>
      <c r="AF10647" s="439"/>
      <c r="AG10647" s="439"/>
      <c r="AH10647" s="439"/>
      <c r="AI10647" s="439"/>
      <c r="AJ10647" s="439"/>
    </row>
    <row r="10648" spans="29:36" x14ac:dyDescent="0.25">
      <c r="AC10648" s="439"/>
      <c r="AD10648" s="439"/>
      <c r="AE10648" s="439"/>
      <c r="AF10648" s="439"/>
      <c r="AG10648" s="439"/>
      <c r="AH10648" s="439"/>
      <c r="AI10648" s="439"/>
      <c r="AJ10648" s="439"/>
    </row>
    <row r="10649" spans="29:36" x14ac:dyDescent="0.25">
      <c r="AC10649" s="439"/>
      <c r="AD10649" s="439"/>
      <c r="AE10649" s="439"/>
      <c r="AF10649" s="439"/>
      <c r="AG10649" s="439"/>
      <c r="AH10649" s="439"/>
      <c r="AI10649" s="439"/>
      <c r="AJ10649" s="439"/>
    </row>
    <row r="10650" spans="29:36" x14ac:dyDescent="0.25">
      <c r="AC10650" s="439"/>
      <c r="AD10650" s="439"/>
      <c r="AE10650" s="439"/>
      <c r="AF10650" s="439"/>
      <c r="AG10650" s="439"/>
      <c r="AH10650" s="439"/>
      <c r="AI10650" s="439"/>
      <c r="AJ10650" s="439"/>
    </row>
    <row r="10651" spans="29:36" x14ac:dyDescent="0.25">
      <c r="AC10651" s="439"/>
      <c r="AD10651" s="439"/>
      <c r="AE10651" s="439"/>
      <c r="AF10651" s="439"/>
      <c r="AG10651" s="439"/>
      <c r="AH10651" s="439"/>
      <c r="AI10651" s="439"/>
      <c r="AJ10651" s="439"/>
    </row>
    <row r="10652" spans="29:36" x14ac:dyDescent="0.25">
      <c r="AC10652" s="439"/>
      <c r="AD10652" s="439"/>
      <c r="AE10652" s="439"/>
      <c r="AF10652" s="439"/>
      <c r="AG10652" s="439"/>
      <c r="AH10652" s="439"/>
      <c r="AI10652" s="439"/>
      <c r="AJ10652" s="439"/>
    </row>
    <row r="10653" spans="29:36" x14ac:dyDescent="0.25">
      <c r="AC10653" s="439"/>
      <c r="AD10653" s="439"/>
      <c r="AE10653" s="439"/>
      <c r="AF10653" s="439"/>
      <c r="AG10653" s="439"/>
      <c r="AH10653" s="439"/>
      <c r="AI10653" s="439"/>
      <c r="AJ10653" s="439"/>
    </row>
    <row r="10654" spans="29:36" x14ac:dyDescent="0.25">
      <c r="AC10654" s="439"/>
      <c r="AD10654" s="439"/>
      <c r="AE10654" s="439"/>
      <c r="AF10654" s="439"/>
      <c r="AG10654" s="439"/>
      <c r="AH10654" s="439"/>
      <c r="AI10654" s="439"/>
      <c r="AJ10654" s="439"/>
    </row>
    <row r="10655" spans="29:36" x14ac:dyDescent="0.25">
      <c r="AC10655" s="439"/>
      <c r="AD10655" s="439"/>
      <c r="AE10655" s="439"/>
      <c r="AF10655" s="439"/>
      <c r="AG10655" s="439"/>
      <c r="AH10655" s="439"/>
      <c r="AI10655" s="439"/>
      <c r="AJ10655" s="439"/>
    </row>
    <row r="10656" spans="29:36" x14ac:dyDescent="0.25">
      <c r="AC10656" s="439"/>
      <c r="AD10656" s="439"/>
      <c r="AE10656" s="439"/>
      <c r="AF10656" s="439"/>
      <c r="AG10656" s="439"/>
      <c r="AH10656" s="439"/>
      <c r="AI10656" s="439"/>
      <c r="AJ10656" s="439"/>
    </row>
    <row r="10657" spans="29:36" x14ac:dyDescent="0.25">
      <c r="AC10657" s="439"/>
      <c r="AD10657" s="439"/>
      <c r="AE10657" s="439"/>
      <c r="AF10657" s="439"/>
      <c r="AG10657" s="439"/>
      <c r="AH10657" s="439"/>
      <c r="AI10657" s="439"/>
      <c r="AJ10657" s="439"/>
    </row>
    <row r="10658" spans="29:36" x14ac:dyDescent="0.25">
      <c r="AC10658" s="439"/>
      <c r="AD10658" s="439"/>
      <c r="AE10658" s="439"/>
      <c r="AF10658" s="439"/>
      <c r="AG10658" s="439"/>
      <c r="AH10658" s="439"/>
      <c r="AI10658" s="439"/>
      <c r="AJ10658" s="439"/>
    </row>
    <row r="10659" spans="29:36" x14ac:dyDescent="0.25">
      <c r="AC10659" s="439"/>
      <c r="AD10659" s="439"/>
      <c r="AE10659" s="439"/>
      <c r="AF10659" s="439"/>
      <c r="AG10659" s="439"/>
      <c r="AH10659" s="439"/>
      <c r="AI10659" s="439"/>
      <c r="AJ10659" s="439"/>
    </row>
    <row r="10660" spans="29:36" x14ac:dyDescent="0.25">
      <c r="AC10660" s="439"/>
      <c r="AD10660" s="439"/>
      <c r="AE10660" s="439"/>
      <c r="AF10660" s="439"/>
      <c r="AG10660" s="439"/>
      <c r="AH10660" s="439"/>
      <c r="AI10660" s="439"/>
      <c r="AJ10660" s="439"/>
    </row>
    <row r="10661" spans="29:36" x14ac:dyDescent="0.25">
      <c r="AC10661" s="439"/>
      <c r="AD10661" s="439"/>
      <c r="AE10661" s="439"/>
      <c r="AF10661" s="439"/>
      <c r="AG10661" s="439"/>
      <c r="AH10661" s="439"/>
      <c r="AI10661" s="439"/>
      <c r="AJ10661" s="439"/>
    </row>
    <row r="10662" spans="29:36" x14ac:dyDescent="0.25">
      <c r="AC10662" s="439"/>
      <c r="AD10662" s="439"/>
      <c r="AE10662" s="439"/>
      <c r="AF10662" s="439"/>
      <c r="AG10662" s="439"/>
      <c r="AH10662" s="439"/>
      <c r="AI10662" s="439"/>
      <c r="AJ10662" s="439"/>
    </row>
    <row r="10663" spans="29:36" x14ac:dyDescent="0.25">
      <c r="AC10663" s="439"/>
      <c r="AD10663" s="439"/>
      <c r="AE10663" s="439"/>
      <c r="AF10663" s="439"/>
      <c r="AG10663" s="439"/>
      <c r="AH10663" s="439"/>
      <c r="AI10663" s="439"/>
      <c r="AJ10663" s="439"/>
    </row>
    <row r="10664" spans="29:36" x14ac:dyDescent="0.25">
      <c r="AC10664" s="439"/>
      <c r="AD10664" s="439"/>
      <c r="AE10664" s="439"/>
      <c r="AF10664" s="439"/>
      <c r="AG10664" s="439"/>
      <c r="AH10664" s="439"/>
      <c r="AI10664" s="439"/>
      <c r="AJ10664" s="439"/>
    </row>
    <row r="10665" spans="29:36" x14ac:dyDescent="0.25">
      <c r="AC10665" s="439"/>
      <c r="AD10665" s="439"/>
      <c r="AE10665" s="439"/>
      <c r="AF10665" s="439"/>
      <c r="AG10665" s="439"/>
      <c r="AH10665" s="439"/>
      <c r="AI10665" s="439"/>
      <c r="AJ10665" s="439"/>
    </row>
    <row r="10666" spans="29:36" x14ac:dyDescent="0.25">
      <c r="AC10666" s="439"/>
      <c r="AD10666" s="439"/>
      <c r="AE10666" s="439"/>
      <c r="AF10666" s="439"/>
      <c r="AG10666" s="439"/>
      <c r="AH10666" s="439"/>
      <c r="AI10666" s="439"/>
      <c r="AJ10666" s="439"/>
    </row>
    <row r="10667" spans="29:36" x14ac:dyDescent="0.25">
      <c r="AC10667" s="439"/>
      <c r="AD10667" s="439"/>
      <c r="AE10667" s="439"/>
      <c r="AF10667" s="439"/>
      <c r="AG10667" s="439"/>
      <c r="AH10667" s="439"/>
      <c r="AI10667" s="439"/>
      <c r="AJ10667" s="439"/>
    </row>
    <row r="10668" spans="29:36" x14ac:dyDescent="0.25">
      <c r="AC10668" s="439"/>
      <c r="AD10668" s="439"/>
      <c r="AE10668" s="439"/>
      <c r="AF10668" s="439"/>
      <c r="AG10668" s="439"/>
      <c r="AH10668" s="439"/>
      <c r="AI10668" s="439"/>
      <c r="AJ10668" s="439"/>
    </row>
    <row r="10669" spans="29:36" x14ac:dyDescent="0.25">
      <c r="AC10669" s="439"/>
      <c r="AD10669" s="439"/>
      <c r="AE10669" s="439"/>
      <c r="AF10669" s="439"/>
      <c r="AG10669" s="439"/>
      <c r="AH10669" s="439"/>
      <c r="AI10669" s="439"/>
      <c r="AJ10669" s="439"/>
    </row>
    <row r="10670" spans="29:36" x14ac:dyDescent="0.25">
      <c r="AC10670" s="439"/>
      <c r="AD10670" s="439"/>
      <c r="AE10670" s="439"/>
      <c r="AF10670" s="439"/>
      <c r="AG10670" s="439"/>
      <c r="AH10670" s="439"/>
      <c r="AI10670" s="439"/>
      <c r="AJ10670" s="439"/>
    </row>
    <row r="10671" spans="29:36" x14ac:dyDescent="0.25">
      <c r="AC10671" s="439"/>
      <c r="AD10671" s="439"/>
      <c r="AE10671" s="439"/>
      <c r="AF10671" s="439"/>
      <c r="AG10671" s="439"/>
      <c r="AH10671" s="439"/>
      <c r="AI10671" s="439"/>
      <c r="AJ10671" s="439"/>
    </row>
    <row r="10672" spans="29:36" x14ac:dyDescent="0.25">
      <c r="AC10672" s="439"/>
      <c r="AD10672" s="439"/>
      <c r="AE10672" s="439"/>
      <c r="AF10672" s="439"/>
      <c r="AG10672" s="439"/>
      <c r="AH10672" s="439"/>
      <c r="AI10672" s="439"/>
      <c r="AJ10672" s="439"/>
    </row>
    <row r="10673" spans="29:36" x14ac:dyDescent="0.25">
      <c r="AC10673" s="439"/>
      <c r="AD10673" s="439"/>
      <c r="AE10673" s="439"/>
      <c r="AF10673" s="439"/>
      <c r="AG10673" s="439"/>
      <c r="AH10673" s="439"/>
      <c r="AI10673" s="439"/>
      <c r="AJ10673" s="439"/>
    </row>
    <row r="10674" spans="29:36" x14ac:dyDescent="0.25">
      <c r="AC10674" s="439"/>
      <c r="AD10674" s="439"/>
      <c r="AE10674" s="439"/>
      <c r="AF10674" s="439"/>
      <c r="AG10674" s="439"/>
      <c r="AH10674" s="439"/>
      <c r="AI10674" s="439"/>
      <c r="AJ10674" s="439"/>
    </row>
    <row r="10675" spans="29:36" x14ac:dyDescent="0.25">
      <c r="AC10675" s="439"/>
      <c r="AD10675" s="439"/>
      <c r="AE10675" s="439"/>
      <c r="AF10675" s="439"/>
      <c r="AG10675" s="439"/>
      <c r="AH10675" s="439"/>
      <c r="AI10675" s="439"/>
      <c r="AJ10675" s="439"/>
    </row>
    <row r="10676" spans="29:36" x14ac:dyDescent="0.25">
      <c r="AC10676" s="439"/>
      <c r="AD10676" s="439"/>
      <c r="AE10676" s="439"/>
      <c r="AF10676" s="439"/>
      <c r="AG10676" s="439"/>
      <c r="AH10676" s="439"/>
      <c r="AI10676" s="439"/>
      <c r="AJ10676" s="439"/>
    </row>
    <row r="10677" spans="29:36" x14ac:dyDescent="0.25">
      <c r="AC10677" s="439"/>
      <c r="AD10677" s="439"/>
      <c r="AE10677" s="439"/>
      <c r="AF10677" s="439"/>
      <c r="AG10677" s="439"/>
      <c r="AH10677" s="439"/>
      <c r="AI10677" s="439"/>
      <c r="AJ10677" s="439"/>
    </row>
    <row r="10678" spans="29:36" x14ac:dyDescent="0.25">
      <c r="AC10678" s="439"/>
      <c r="AD10678" s="439"/>
      <c r="AE10678" s="439"/>
      <c r="AF10678" s="439"/>
      <c r="AG10678" s="439"/>
      <c r="AH10678" s="439"/>
      <c r="AI10678" s="439"/>
      <c r="AJ10678" s="439"/>
    </row>
    <row r="10679" spans="29:36" x14ac:dyDescent="0.25">
      <c r="AC10679" s="439"/>
      <c r="AD10679" s="439"/>
      <c r="AE10679" s="439"/>
      <c r="AF10679" s="439"/>
      <c r="AG10679" s="439"/>
      <c r="AH10679" s="439"/>
      <c r="AI10679" s="439"/>
      <c r="AJ10679" s="439"/>
    </row>
    <row r="10680" spans="29:36" x14ac:dyDescent="0.25">
      <c r="AC10680" s="439"/>
      <c r="AD10680" s="439"/>
      <c r="AE10680" s="439"/>
      <c r="AF10680" s="439"/>
      <c r="AG10680" s="439"/>
      <c r="AH10680" s="439"/>
      <c r="AI10680" s="439"/>
      <c r="AJ10680" s="439"/>
    </row>
    <row r="10681" spans="29:36" x14ac:dyDescent="0.25">
      <c r="AC10681" s="439"/>
      <c r="AD10681" s="439"/>
      <c r="AE10681" s="439"/>
      <c r="AF10681" s="439"/>
      <c r="AG10681" s="439"/>
      <c r="AH10681" s="439"/>
      <c r="AI10681" s="439"/>
      <c r="AJ10681" s="439"/>
    </row>
    <row r="10682" spans="29:36" x14ac:dyDescent="0.25">
      <c r="AC10682" s="439"/>
      <c r="AD10682" s="439"/>
      <c r="AE10682" s="439"/>
      <c r="AF10682" s="439"/>
      <c r="AG10682" s="439"/>
      <c r="AH10682" s="439"/>
      <c r="AI10682" s="439"/>
      <c r="AJ10682" s="439"/>
    </row>
    <row r="10683" spans="29:36" x14ac:dyDescent="0.25">
      <c r="AC10683" s="439"/>
      <c r="AD10683" s="439"/>
      <c r="AE10683" s="439"/>
      <c r="AF10683" s="439"/>
      <c r="AG10683" s="439"/>
      <c r="AH10683" s="439"/>
      <c r="AI10683" s="439"/>
      <c r="AJ10683" s="439"/>
    </row>
    <row r="10684" spans="29:36" x14ac:dyDescent="0.25">
      <c r="AC10684" s="439"/>
      <c r="AD10684" s="439"/>
      <c r="AE10684" s="439"/>
      <c r="AF10684" s="439"/>
      <c r="AG10684" s="439"/>
      <c r="AH10684" s="439"/>
      <c r="AI10684" s="439"/>
      <c r="AJ10684" s="439"/>
    </row>
    <row r="10685" spans="29:36" x14ac:dyDescent="0.25">
      <c r="AC10685" s="439"/>
      <c r="AD10685" s="439"/>
      <c r="AE10685" s="439"/>
      <c r="AF10685" s="439"/>
      <c r="AG10685" s="439"/>
      <c r="AH10685" s="439"/>
      <c r="AI10685" s="439"/>
      <c r="AJ10685" s="439"/>
    </row>
    <row r="10686" spans="29:36" x14ac:dyDescent="0.25">
      <c r="AC10686" s="439"/>
      <c r="AD10686" s="439"/>
      <c r="AE10686" s="439"/>
      <c r="AF10686" s="439"/>
      <c r="AG10686" s="439"/>
      <c r="AH10686" s="439"/>
      <c r="AI10686" s="439"/>
      <c r="AJ10686" s="439"/>
    </row>
    <row r="10687" spans="29:36" x14ac:dyDescent="0.25">
      <c r="AC10687" s="439"/>
      <c r="AD10687" s="439"/>
      <c r="AE10687" s="439"/>
      <c r="AF10687" s="439"/>
      <c r="AG10687" s="439"/>
      <c r="AH10687" s="439"/>
      <c r="AI10687" s="439"/>
      <c r="AJ10687" s="439"/>
    </row>
    <row r="10688" spans="29:36" x14ac:dyDescent="0.25">
      <c r="AC10688" s="439"/>
      <c r="AD10688" s="439"/>
      <c r="AE10688" s="439"/>
      <c r="AF10688" s="439"/>
      <c r="AG10688" s="439"/>
      <c r="AH10688" s="439"/>
      <c r="AI10688" s="439"/>
      <c r="AJ10688" s="439"/>
    </row>
    <row r="10689" spans="29:36" x14ac:dyDescent="0.25">
      <c r="AC10689" s="439"/>
      <c r="AD10689" s="439"/>
      <c r="AE10689" s="439"/>
      <c r="AF10689" s="439"/>
      <c r="AG10689" s="439"/>
      <c r="AH10689" s="439"/>
      <c r="AI10689" s="439"/>
      <c r="AJ10689" s="439"/>
    </row>
    <row r="10690" spans="29:36" x14ac:dyDescent="0.25">
      <c r="AC10690" s="439"/>
      <c r="AD10690" s="439"/>
      <c r="AE10690" s="439"/>
      <c r="AF10690" s="439"/>
      <c r="AG10690" s="439"/>
      <c r="AH10690" s="439"/>
      <c r="AI10690" s="439"/>
      <c r="AJ10690" s="439"/>
    </row>
    <row r="10691" spans="29:36" x14ac:dyDescent="0.25">
      <c r="AC10691" s="439"/>
      <c r="AD10691" s="439"/>
      <c r="AE10691" s="439"/>
      <c r="AF10691" s="439"/>
      <c r="AG10691" s="439"/>
      <c r="AH10691" s="439"/>
      <c r="AI10691" s="439"/>
      <c r="AJ10691" s="439"/>
    </row>
    <row r="10692" spans="29:36" x14ac:dyDescent="0.25">
      <c r="AC10692" s="439"/>
      <c r="AD10692" s="439"/>
      <c r="AE10692" s="439"/>
      <c r="AF10692" s="439"/>
      <c r="AG10692" s="439"/>
      <c r="AH10692" s="439"/>
      <c r="AI10692" s="439"/>
      <c r="AJ10692" s="439"/>
    </row>
    <row r="10693" spans="29:36" x14ac:dyDescent="0.25">
      <c r="AC10693" s="439"/>
      <c r="AD10693" s="439"/>
      <c r="AE10693" s="439"/>
      <c r="AF10693" s="439"/>
      <c r="AG10693" s="439"/>
      <c r="AH10693" s="439"/>
      <c r="AI10693" s="439"/>
      <c r="AJ10693" s="439"/>
    </row>
    <row r="10694" spans="29:36" x14ac:dyDescent="0.25">
      <c r="AC10694" s="439"/>
      <c r="AD10694" s="439"/>
      <c r="AE10694" s="439"/>
      <c r="AF10694" s="439"/>
      <c r="AG10694" s="439"/>
      <c r="AH10694" s="439"/>
      <c r="AI10694" s="439"/>
      <c r="AJ10694" s="439"/>
    </row>
    <row r="10695" spans="29:36" x14ac:dyDescent="0.25">
      <c r="AC10695" s="439"/>
      <c r="AD10695" s="439"/>
      <c r="AE10695" s="439"/>
      <c r="AF10695" s="439"/>
      <c r="AG10695" s="439"/>
      <c r="AH10695" s="439"/>
      <c r="AI10695" s="439"/>
      <c r="AJ10695" s="439"/>
    </row>
    <row r="10696" spans="29:36" x14ac:dyDescent="0.25">
      <c r="AC10696" s="439"/>
      <c r="AD10696" s="439"/>
      <c r="AE10696" s="439"/>
      <c r="AF10696" s="439"/>
      <c r="AG10696" s="439"/>
      <c r="AH10696" s="439"/>
      <c r="AI10696" s="439"/>
      <c r="AJ10696" s="439"/>
    </row>
    <row r="10697" spans="29:36" x14ac:dyDescent="0.25">
      <c r="AC10697" s="439"/>
      <c r="AD10697" s="439"/>
      <c r="AE10697" s="439"/>
      <c r="AF10697" s="439"/>
      <c r="AG10697" s="439"/>
      <c r="AH10697" s="439"/>
      <c r="AI10697" s="439"/>
      <c r="AJ10697" s="439"/>
    </row>
    <row r="10698" spans="29:36" x14ac:dyDescent="0.25">
      <c r="AC10698" s="439"/>
      <c r="AD10698" s="439"/>
      <c r="AE10698" s="439"/>
      <c r="AF10698" s="439"/>
      <c r="AG10698" s="439"/>
      <c r="AH10698" s="439"/>
      <c r="AI10698" s="439"/>
      <c r="AJ10698" s="439"/>
    </row>
    <row r="10699" spans="29:36" x14ac:dyDescent="0.25">
      <c r="AC10699" s="439"/>
      <c r="AD10699" s="439"/>
      <c r="AE10699" s="439"/>
      <c r="AF10699" s="439"/>
      <c r="AG10699" s="439"/>
      <c r="AH10699" s="439"/>
      <c r="AI10699" s="439"/>
      <c r="AJ10699" s="439"/>
    </row>
    <row r="10700" spans="29:36" x14ac:dyDescent="0.25">
      <c r="AC10700" s="439"/>
      <c r="AD10700" s="439"/>
      <c r="AE10700" s="439"/>
      <c r="AF10700" s="439"/>
      <c r="AG10700" s="439"/>
      <c r="AH10700" s="439"/>
      <c r="AI10700" s="439"/>
      <c r="AJ10700" s="439"/>
    </row>
    <row r="10701" spans="29:36" x14ac:dyDescent="0.25">
      <c r="AC10701" s="439"/>
      <c r="AD10701" s="439"/>
      <c r="AE10701" s="439"/>
      <c r="AF10701" s="439"/>
      <c r="AG10701" s="439"/>
      <c r="AH10701" s="439"/>
      <c r="AI10701" s="439"/>
      <c r="AJ10701" s="439"/>
    </row>
    <row r="10702" spans="29:36" x14ac:dyDescent="0.25">
      <c r="AC10702" s="439"/>
      <c r="AD10702" s="439"/>
      <c r="AE10702" s="439"/>
      <c r="AF10702" s="439"/>
      <c r="AG10702" s="439"/>
      <c r="AH10702" s="439"/>
      <c r="AI10702" s="439"/>
      <c r="AJ10702" s="439"/>
    </row>
    <row r="10703" spans="29:36" x14ac:dyDescent="0.25">
      <c r="AC10703" s="439"/>
      <c r="AD10703" s="439"/>
      <c r="AE10703" s="439"/>
      <c r="AF10703" s="439"/>
      <c r="AG10703" s="439"/>
      <c r="AH10703" s="439"/>
      <c r="AI10703" s="439"/>
      <c r="AJ10703" s="439"/>
    </row>
    <row r="10704" spans="29:36" x14ac:dyDescent="0.25">
      <c r="AC10704" s="439"/>
      <c r="AD10704" s="439"/>
      <c r="AE10704" s="439"/>
      <c r="AF10704" s="439"/>
      <c r="AG10704" s="439"/>
      <c r="AH10704" s="439"/>
      <c r="AI10704" s="439"/>
      <c r="AJ10704" s="439"/>
    </row>
    <row r="10705" spans="29:36" x14ac:dyDescent="0.25">
      <c r="AC10705" s="439"/>
      <c r="AD10705" s="439"/>
      <c r="AE10705" s="439"/>
      <c r="AF10705" s="439"/>
      <c r="AG10705" s="439"/>
      <c r="AH10705" s="439"/>
      <c r="AI10705" s="439"/>
      <c r="AJ10705" s="439"/>
    </row>
    <row r="10706" spans="29:36" x14ac:dyDescent="0.25">
      <c r="AC10706" s="439"/>
      <c r="AD10706" s="439"/>
      <c r="AE10706" s="439"/>
      <c r="AF10706" s="439"/>
      <c r="AG10706" s="439"/>
      <c r="AH10706" s="439"/>
      <c r="AI10706" s="439"/>
      <c r="AJ10706" s="439"/>
    </row>
    <row r="10707" spans="29:36" x14ac:dyDescent="0.25">
      <c r="AC10707" s="439"/>
      <c r="AD10707" s="439"/>
      <c r="AE10707" s="439"/>
      <c r="AF10707" s="439"/>
      <c r="AG10707" s="439"/>
      <c r="AH10707" s="439"/>
      <c r="AI10707" s="439"/>
      <c r="AJ10707" s="439"/>
    </row>
    <row r="10708" spans="29:36" x14ac:dyDescent="0.25">
      <c r="AC10708" s="439"/>
      <c r="AD10708" s="439"/>
      <c r="AE10708" s="439"/>
      <c r="AF10708" s="439"/>
      <c r="AG10708" s="439"/>
      <c r="AH10708" s="439"/>
      <c r="AI10708" s="439"/>
      <c r="AJ10708" s="439"/>
    </row>
    <row r="10709" spans="29:36" x14ac:dyDescent="0.25">
      <c r="AC10709" s="439"/>
      <c r="AD10709" s="439"/>
      <c r="AE10709" s="439"/>
      <c r="AF10709" s="439"/>
      <c r="AG10709" s="439"/>
      <c r="AH10709" s="439"/>
      <c r="AI10709" s="439"/>
      <c r="AJ10709" s="439"/>
    </row>
    <row r="10710" spans="29:36" x14ac:dyDescent="0.25">
      <c r="AC10710" s="439"/>
      <c r="AD10710" s="439"/>
      <c r="AE10710" s="439"/>
      <c r="AF10710" s="439"/>
      <c r="AG10710" s="439"/>
      <c r="AH10710" s="439"/>
      <c r="AI10710" s="439"/>
      <c r="AJ10710" s="439"/>
    </row>
    <row r="10711" spans="29:36" x14ac:dyDescent="0.25">
      <c r="AC10711" s="439"/>
      <c r="AD10711" s="439"/>
      <c r="AE10711" s="439"/>
      <c r="AF10711" s="439"/>
      <c r="AG10711" s="439"/>
      <c r="AH10711" s="439"/>
      <c r="AI10711" s="439"/>
      <c r="AJ10711" s="439"/>
    </row>
    <row r="10712" spans="29:36" x14ac:dyDescent="0.25">
      <c r="AC10712" s="439"/>
      <c r="AD10712" s="439"/>
      <c r="AE10712" s="439"/>
      <c r="AF10712" s="439"/>
      <c r="AG10712" s="439"/>
      <c r="AH10712" s="439"/>
      <c r="AI10712" s="439"/>
      <c r="AJ10712" s="439"/>
    </row>
    <row r="10713" spans="29:36" x14ac:dyDescent="0.25">
      <c r="AC10713" s="439"/>
      <c r="AD10713" s="439"/>
      <c r="AE10713" s="439"/>
      <c r="AF10713" s="439"/>
      <c r="AG10713" s="439"/>
      <c r="AH10713" s="439"/>
      <c r="AI10713" s="439"/>
      <c r="AJ10713" s="439"/>
    </row>
    <row r="10714" spans="29:36" x14ac:dyDescent="0.25">
      <c r="AC10714" s="439"/>
      <c r="AD10714" s="439"/>
      <c r="AE10714" s="439"/>
      <c r="AF10714" s="439"/>
      <c r="AG10714" s="439"/>
      <c r="AH10714" s="439"/>
      <c r="AI10714" s="439"/>
      <c r="AJ10714" s="439"/>
    </row>
    <row r="10715" spans="29:36" x14ac:dyDescent="0.25">
      <c r="AC10715" s="439"/>
      <c r="AD10715" s="439"/>
      <c r="AE10715" s="439"/>
      <c r="AF10715" s="439"/>
      <c r="AG10715" s="439"/>
      <c r="AH10715" s="439"/>
      <c r="AI10715" s="439"/>
      <c r="AJ10715" s="439"/>
    </row>
    <row r="10716" spans="29:36" x14ac:dyDescent="0.25">
      <c r="AC10716" s="439"/>
      <c r="AD10716" s="439"/>
      <c r="AE10716" s="439"/>
      <c r="AF10716" s="439"/>
      <c r="AG10716" s="439"/>
      <c r="AH10716" s="439"/>
      <c r="AI10716" s="439"/>
      <c r="AJ10716" s="439"/>
    </row>
    <row r="10717" spans="29:36" x14ac:dyDescent="0.25">
      <c r="AC10717" s="439"/>
      <c r="AD10717" s="439"/>
      <c r="AE10717" s="439"/>
      <c r="AF10717" s="439"/>
      <c r="AG10717" s="439"/>
      <c r="AH10717" s="439"/>
      <c r="AI10717" s="439"/>
      <c r="AJ10717" s="439"/>
    </row>
    <row r="10718" spans="29:36" x14ac:dyDescent="0.25">
      <c r="AC10718" s="439"/>
      <c r="AD10718" s="439"/>
      <c r="AE10718" s="439"/>
      <c r="AF10718" s="439"/>
      <c r="AG10718" s="439"/>
      <c r="AH10718" s="439"/>
      <c r="AI10718" s="439"/>
      <c r="AJ10718" s="439"/>
    </row>
    <row r="10719" spans="29:36" x14ac:dyDescent="0.25">
      <c r="AC10719" s="439"/>
      <c r="AD10719" s="439"/>
      <c r="AE10719" s="439"/>
      <c r="AF10719" s="439"/>
      <c r="AG10719" s="439"/>
      <c r="AH10719" s="439"/>
      <c r="AI10719" s="439"/>
      <c r="AJ10719" s="439"/>
    </row>
    <row r="10720" spans="29:36" x14ac:dyDescent="0.25">
      <c r="AC10720" s="439"/>
      <c r="AD10720" s="439"/>
      <c r="AE10720" s="439"/>
      <c r="AF10720" s="439"/>
      <c r="AG10720" s="439"/>
      <c r="AH10720" s="439"/>
      <c r="AI10720" s="439"/>
      <c r="AJ10720" s="439"/>
    </row>
    <row r="10721" spans="29:36" x14ac:dyDescent="0.25">
      <c r="AC10721" s="439"/>
      <c r="AD10721" s="439"/>
      <c r="AE10721" s="439"/>
      <c r="AF10721" s="439"/>
      <c r="AG10721" s="439"/>
      <c r="AH10721" s="439"/>
      <c r="AI10721" s="439"/>
      <c r="AJ10721" s="439"/>
    </row>
    <row r="10722" spans="29:36" x14ac:dyDescent="0.25">
      <c r="AC10722" s="439"/>
      <c r="AD10722" s="439"/>
      <c r="AE10722" s="439"/>
      <c r="AF10722" s="439"/>
      <c r="AG10722" s="439"/>
      <c r="AH10722" s="439"/>
      <c r="AI10722" s="439"/>
      <c r="AJ10722" s="439"/>
    </row>
    <row r="10723" spans="29:36" x14ac:dyDescent="0.25">
      <c r="AC10723" s="439"/>
      <c r="AD10723" s="439"/>
      <c r="AE10723" s="439"/>
      <c r="AF10723" s="439"/>
      <c r="AG10723" s="439"/>
      <c r="AH10723" s="439"/>
      <c r="AI10723" s="439"/>
      <c r="AJ10723" s="439"/>
    </row>
    <row r="10724" spans="29:36" x14ac:dyDescent="0.25">
      <c r="AC10724" s="439"/>
      <c r="AD10724" s="439"/>
      <c r="AE10724" s="439"/>
      <c r="AF10724" s="439"/>
      <c r="AG10724" s="439"/>
      <c r="AH10724" s="439"/>
      <c r="AI10724" s="439"/>
      <c r="AJ10724" s="439"/>
    </row>
    <row r="10725" spans="29:36" x14ac:dyDescent="0.25">
      <c r="AC10725" s="439"/>
      <c r="AD10725" s="439"/>
      <c r="AE10725" s="439"/>
      <c r="AF10725" s="439"/>
      <c r="AG10725" s="439"/>
      <c r="AH10725" s="439"/>
      <c r="AI10725" s="439"/>
      <c r="AJ10725" s="439"/>
    </row>
    <row r="10726" spans="29:36" x14ac:dyDescent="0.25">
      <c r="AC10726" s="439"/>
      <c r="AD10726" s="439"/>
      <c r="AE10726" s="439"/>
      <c r="AF10726" s="439"/>
      <c r="AG10726" s="439"/>
      <c r="AH10726" s="439"/>
      <c r="AI10726" s="439"/>
      <c r="AJ10726" s="439"/>
    </row>
    <row r="10727" spans="29:36" x14ac:dyDescent="0.25">
      <c r="AC10727" s="439"/>
      <c r="AD10727" s="439"/>
      <c r="AE10727" s="439"/>
      <c r="AF10727" s="439"/>
      <c r="AG10727" s="439"/>
      <c r="AH10727" s="439"/>
      <c r="AI10727" s="439"/>
      <c r="AJ10727" s="439"/>
    </row>
    <row r="10728" spans="29:36" x14ac:dyDescent="0.25">
      <c r="AC10728" s="439"/>
      <c r="AD10728" s="439"/>
      <c r="AE10728" s="439"/>
      <c r="AF10728" s="439"/>
      <c r="AG10728" s="439"/>
      <c r="AH10728" s="439"/>
      <c r="AI10728" s="439"/>
      <c r="AJ10728" s="439"/>
    </row>
    <row r="10729" spans="29:36" x14ac:dyDescent="0.25">
      <c r="AC10729" s="439"/>
      <c r="AD10729" s="439"/>
      <c r="AE10729" s="439"/>
      <c r="AF10729" s="439"/>
      <c r="AG10729" s="439"/>
      <c r="AH10729" s="439"/>
      <c r="AI10729" s="439"/>
      <c r="AJ10729" s="439"/>
    </row>
    <row r="10730" spans="29:36" x14ac:dyDescent="0.25">
      <c r="AC10730" s="439"/>
      <c r="AD10730" s="439"/>
      <c r="AE10730" s="439"/>
      <c r="AF10730" s="439"/>
      <c r="AG10730" s="439"/>
      <c r="AH10730" s="439"/>
      <c r="AI10730" s="439"/>
      <c r="AJ10730" s="439"/>
    </row>
    <row r="10731" spans="29:36" x14ac:dyDescent="0.25">
      <c r="AC10731" s="439"/>
      <c r="AD10731" s="439"/>
      <c r="AE10731" s="439"/>
      <c r="AF10731" s="439"/>
      <c r="AG10731" s="439"/>
      <c r="AH10731" s="439"/>
      <c r="AI10731" s="439"/>
      <c r="AJ10731" s="439"/>
    </row>
    <row r="10732" spans="29:36" x14ac:dyDescent="0.25">
      <c r="AC10732" s="439"/>
      <c r="AD10732" s="439"/>
      <c r="AE10732" s="439"/>
      <c r="AF10732" s="439"/>
      <c r="AG10732" s="439"/>
      <c r="AH10732" s="439"/>
      <c r="AI10732" s="439"/>
      <c r="AJ10732" s="439"/>
    </row>
    <row r="10733" spans="29:36" x14ac:dyDescent="0.25">
      <c r="AC10733" s="439"/>
      <c r="AD10733" s="439"/>
      <c r="AE10733" s="439"/>
      <c r="AF10733" s="439"/>
      <c r="AG10733" s="439"/>
      <c r="AH10733" s="439"/>
      <c r="AI10733" s="439"/>
      <c r="AJ10733" s="439"/>
    </row>
    <row r="10734" spans="29:36" x14ac:dyDescent="0.25">
      <c r="AC10734" s="439"/>
      <c r="AD10734" s="439"/>
      <c r="AE10734" s="439"/>
      <c r="AF10734" s="439"/>
      <c r="AG10734" s="439"/>
      <c r="AH10734" s="439"/>
      <c r="AI10734" s="439"/>
      <c r="AJ10734" s="439"/>
    </row>
    <row r="10735" spans="29:36" x14ac:dyDescent="0.25">
      <c r="AC10735" s="439"/>
      <c r="AD10735" s="439"/>
      <c r="AE10735" s="439"/>
      <c r="AF10735" s="439"/>
      <c r="AG10735" s="439"/>
      <c r="AH10735" s="439"/>
      <c r="AI10735" s="439"/>
      <c r="AJ10735" s="439"/>
    </row>
    <row r="10736" spans="29:36" x14ac:dyDescent="0.25">
      <c r="AC10736" s="439"/>
      <c r="AD10736" s="439"/>
      <c r="AE10736" s="439"/>
      <c r="AF10736" s="439"/>
      <c r="AG10736" s="439"/>
      <c r="AH10736" s="439"/>
      <c r="AI10736" s="439"/>
      <c r="AJ10736" s="439"/>
    </row>
    <row r="10737" spans="29:36" x14ac:dyDescent="0.25">
      <c r="AC10737" s="439"/>
      <c r="AD10737" s="439"/>
      <c r="AE10737" s="439"/>
      <c r="AF10737" s="439"/>
      <c r="AG10737" s="439"/>
      <c r="AH10737" s="439"/>
      <c r="AI10737" s="439"/>
      <c r="AJ10737" s="439"/>
    </row>
    <row r="10738" spans="29:36" x14ac:dyDescent="0.25">
      <c r="AC10738" s="439"/>
      <c r="AD10738" s="439"/>
      <c r="AE10738" s="439"/>
      <c r="AF10738" s="439"/>
      <c r="AG10738" s="439"/>
      <c r="AH10738" s="439"/>
      <c r="AI10738" s="439"/>
      <c r="AJ10738" s="439"/>
    </row>
    <row r="10739" spans="29:36" x14ac:dyDescent="0.25">
      <c r="AC10739" s="439"/>
      <c r="AD10739" s="439"/>
      <c r="AE10739" s="439"/>
      <c r="AF10739" s="439"/>
      <c r="AG10739" s="439"/>
      <c r="AH10739" s="439"/>
      <c r="AI10739" s="439"/>
      <c r="AJ10739" s="439"/>
    </row>
    <row r="10740" spans="29:36" x14ac:dyDescent="0.25">
      <c r="AC10740" s="439"/>
      <c r="AD10740" s="439"/>
      <c r="AE10740" s="439"/>
      <c r="AF10740" s="439"/>
      <c r="AG10740" s="439"/>
      <c r="AH10740" s="439"/>
      <c r="AI10740" s="439"/>
      <c r="AJ10740" s="439"/>
    </row>
    <row r="10741" spans="29:36" x14ac:dyDescent="0.25">
      <c r="AC10741" s="439"/>
      <c r="AD10741" s="439"/>
      <c r="AE10741" s="439"/>
      <c r="AF10741" s="439"/>
      <c r="AG10741" s="439"/>
      <c r="AH10741" s="439"/>
      <c r="AI10741" s="439"/>
      <c r="AJ10741" s="439"/>
    </row>
    <row r="10742" spans="29:36" x14ac:dyDescent="0.25">
      <c r="AC10742" s="439"/>
      <c r="AD10742" s="439"/>
      <c r="AE10742" s="439"/>
      <c r="AF10742" s="439"/>
      <c r="AG10742" s="439"/>
      <c r="AH10742" s="439"/>
      <c r="AI10742" s="439"/>
      <c r="AJ10742" s="439"/>
    </row>
    <row r="10743" spans="29:36" x14ac:dyDescent="0.25">
      <c r="AC10743" s="439"/>
      <c r="AD10743" s="439"/>
      <c r="AE10743" s="439"/>
      <c r="AF10743" s="439"/>
      <c r="AG10743" s="439"/>
      <c r="AH10743" s="439"/>
      <c r="AI10743" s="439"/>
      <c r="AJ10743" s="439"/>
    </row>
    <row r="10744" spans="29:36" x14ac:dyDescent="0.25">
      <c r="AC10744" s="439"/>
      <c r="AD10744" s="439"/>
      <c r="AE10744" s="439"/>
      <c r="AF10744" s="439"/>
      <c r="AG10744" s="439"/>
      <c r="AH10744" s="439"/>
      <c r="AI10744" s="439"/>
      <c r="AJ10744" s="439"/>
    </row>
    <row r="10745" spans="29:36" x14ac:dyDescent="0.25">
      <c r="AC10745" s="439"/>
      <c r="AD10745" s="439"/>
      <c r="AE10745" s="439"/>
      <c r="AF10745" s="439"/>
      <c r="AG10745" s="439"/>
      <c r="AH10745" s="439"/>
      <c r="AI10745" s="439"/>
      <c r="AJ10745" s="439"/>
    </row>
    <row r="10746" spans="29:36" x14ac:dyDescent="0.25">
      <c r="AC10746" s="439"/>
      <c r="AD10746" s="439"/>
      <c r="AE10746" s="439"/>
      <c r="AF10746" s="439"/>
      <c r="AG10746" s="439"/>
      <c r="AH10746" s="439"/>
      <c r="AI10746" s="439"/>
      <c r="AJ10746" s="439"/>
    </row>
    <row r="10747" spans="29:36" x14ac:dyDescent="0.25">
      <c r="AC10747" s="439"/>
      <c r="AD10747" s="439"/>
      <c r="AE10747" s="439"/>
      <c r="AF10747" s="439"/>
      <c r="AG10747" s="439"/>
      <c r="AH10747" s="439"/>
      <c r="AI10747" s="439"/>
      <c r="AJ10747" s="439"/>
    </row>
    <row r="10748" spans="29:36" x14ac:dyDescent="0.25">
      <c r="AC10748" s="439"/>
      <c r="AD10748" s="439"/>
      <c r="AE10748" s="439"/>
      <c r="AF10748" s="439"/>
      <c r="AG10748" s="439"/>
      <c r="AH10748" s="439"/>
      <c r="AI10748" s="439"/>
      <c r="AJ10748" s="439"/>
    </row>
    <row r="10749" spans="29:36" x14ac:dyDescent="0.25">
      <c r="AC10749" s="439"/>
      <c r="AD10749" s="439"/>
      <c r="AE10749" s="439"/>
      <c r="AF10749" s="439"/>
      <c r="AG10749" s="439"/>
      <c r="AH10749" s="439"/>
      <c r="AI10749" s="439"/>
      <c r="AJ10749" s="439"/>
    </row>
    <row r="10750" spans="29:36" x14ac:dyDescent="0.25">
      <c r="AC10750" s="439"/>
      <c r="AD10750" s="439"/>
      <c r="AE10750" s="439"/>
      <c r="AF10750" s="439"/>
      <c r="AG10750" s="439"/>
      <c r="AH10750" s="439"/>
      <c r="AI10750" s="439"/>
      <c r="AJ10750" s="439"/>
    </row>
    <row r="10751" spans="29:36" x14ac:dyDescent="0.25">
      <c r="AC10751" s="439"/>
      <c r="AD10751" s="439"/>
      <c r="AE10751" s="439"/>
      <c r="AF10751" s="439"/>
      <c r="AG10751" s="439"/>
      <c r="AH10751" s="439"/>
      <c r="AI10751" s="439"/>
      <c r="AJ10751" s="439"/>
    </row>
    <row r="10752" spans="29:36" x14ac:dyDescent="0.25">
      <c r="AC10752" s="439"/>
      <c r="AD10752" s="439"/>
      <c r="AE10752" s="439"/>
      <c r="AF10752" s="439"/>
      <c r="AG10752" s="439"/>
      <c r="AH10752" s="439"/>
      <c r="AI10752" s="439"/>
      <c r="AJ10752" s="439"/>
    </row>
    <row r="10753" spans="29:36" x14ac:dyDescent="0.25">
      <c r="AC10753" s="439"/>
      <c r="AD10753" s="439"/>
      <c r="AE10753" s="439"/>
      <c r="AF10753" s="439"/>
      <c r="AG10753" s="439"/>
      <c r="AH10753" s="439"/>
      <c r="AI10753" s="439"/>
      <c r="AJ10753" s="439"/>
    </row>
    <row r="10754" spans="29:36" x14ac:dyDescent="0.25">
      <c r="AC10754" s="439"/>
      <c r="AD10754" s="439"/>
      <c r="AE10754" s="439"/>
      <c r="AF10754" s="439"/>
      <c r="AG10754" s="439"/>
      <c r="AH10754" s="439"/>
      <c r="AI10754" s="439"/>
      <c r="AJ10754" s="439"/>
    </row>
    <row r="10755" spans="29:36" x14ac:dyDescent="0.25">
      <c r="AC10755" s="439"/>
      <c r="AD10755" s="439"/>
      <c r="AE10755" s="439"/>
      <c r="AF10755" s="439"/>
      <c r="AG10755" s="439"/>
      <c r="AH10755" s="439"/>
      <c r="AI10755" s="439"/>
      <c r="AJ10755" s="439"/>
    </row>
    <row r="10756" spans="29:36" x14ac:dyDescent="0.25">
      <c r="AC10756" s="439"/>
      <c r="AD10756" s="439"/>
      <c r="AE10756" s="439"/>
      <c r="AF10756" s="439"/>
      <c r="AG10756" s="439"/>
      <c r="AH10756" s="439"/>
      <c r="AI10756" s="439"/>
      <c r="AJ10756" s="439"/>
    </row>
    <row r="10757" spans="29:36" x14ac:dyDescent="0.25">
      <c r="AC10757" s="439"/>
      <c r="AD10757" s="439"/>
      <c r="AE10757" s="439"/>
      <c r="AF10757" s="439"/>
      <c r="AG10757" s="439"/>
      <c r="AH10757" s="439"/>
      <c r="AI10757" s="439"/>
      <c r="AJ10757" s="439"/>
    </row>
    <row r="10758" spans="29:36" x14ac:dyDescent="0.25">
      <c r="AC10758" s="439"/>
      <c r="AD10758" s="439"/>
      <c r="AE10758" s="439"/>
      <c r="AF10758" s="439"/>
      <c r="AG10758" s="439"/>
      <c r="AH10758" s="439"/>
      <c r="AI10758" s="439"/>
      <c r="AJ10758" s="439"/>
    </row>
    <row r="10759" spans="29:36" x14ac:dyDescent="0.25">
      <c r="AC10759" s="439"/>
      <c r="AD10759" s="439"/>
      <c r="AE10759" s="439"/>
      <c r="AF10759" s="439"/>
      <c r="AG10759" s="439"/>
      <c r="AH10759" s="439"/>
      <c r="AI10759" s="439"/>
      <c r="AJ10759" s="439"/>
    </row>
    <row r="10760" spans="29:36" x14ac:dyDescent="0.25">
      <c r="AC10760" s="439"/>
      <c r="AD10760" s="439"/>
      <c r="AE10760" s="439"/>
      <c r="AF10760" s="439"/>
      <c r="AG10760" s="439"/>
      <c r="AH10760" s="439"/>
      <c r="AI10760" s="439"/>
      <c r="AJ10760" s="439"/>
    </row>
    <row r="10761" spans="29:36" x14ac:dyDescent="0.25">
      <c r="AC10761" s="439"/>
      <c r="AD10761" s="439"/>
      <c r="AE10761" s="439"/>
      <c r="AF10761" s="439"/>
      <c r="AG10761" s="439"/>
      <c r="AH10761" s="439"/>
      <c r="AI10761" s="439"/>
      <c r="AJ10761" s="439"/>
    </row>
    <row r="10762" spans="29:36" x14ac:dyDescent="0.25">
      <c r="AC10762" s="439"/>
      <c r="AD10762" s="439"/>
      <c r="AE10762" s="439"/>
      <c r="AF10762" s="439"/>
      <c r="AG10762" s="439"/>
      <c r="AH10762" s="439"/>
      <c r="AI10762" s="439"/>
      <c r="AJ10762" s="439"/>
    </row>
    <row r="10763" spans="29:36" x14ac:dyDescent="0.25">
      <c r="AC10763" s="439"/>
      <c r="AD10763" s="439"/>
      <c r="AE10763" s="439"/>
      <c r="AF10763" s="439"/>
      <c r="AG10763" s="439"/>
      <c r="AH10763" s="439"/>
      <c r="AI10763" s="439"/>
      <c r="AJ10763" s="439"/>
    </row>
    <row r="10764" spans="29:36" x14ac:dyDescent="0.25">
      <c r="AC10764" s="439"/>
      <c r="AD10764" s="439"/>
      <c r="AE10764" s="439"/>
      <c r="AF10764" s="439"/>
      <c r="AG10764" s="439"/>
      <c r="AH10764" s="439"/>
      <c r="AI10764" s="439"/>
      <c r="AJ10764" s="439"/>
    </row>
    <row r="10765" spans="29:36" x14ac:dyDescent="0.25">
      <c r="AC10765" s="439"/>
      <c r="AD10765" s="439"/>
      <c r="AE10765" s="439"/>
      <c r="AF10765" s="439"/>
      <c r="AG10765" s="439"/>
      <c r="AH10765" s="439"/>
      <c r="AI10765" s="439"/>
      <c r="AJ10765" s="439"/>
    </row>
    <row r="10766" spans="29:36" x14ac:dyDescent="0.25">
      <c r="AC10766" s="439"/>
      <c r="AD10766" s="439"/>
      <c r="AE10766" s="439"/>
      <c r="AF10766" s="439"/>
      <c r="AG10766" s="439"/>
      <c r="AH10766" s="439"/>
      <c r="AI10766" s="439"/>
      <c r="AJ10766" s="439"/>
    </row>
    <row r="10767" spans="29:36" x14ac:dyDescent="0.25">
      <c r="AC10767" s="439"/>
      <c r="AD10767" s="439"/>
      <c r="AE10767" s="439"/>
      <c r="AF10767" s="439"/>
      <c r="AG10767" s="439"/>
      <c r="AH10767" s="439"/>
      <c r="AI10767" s="439"/>
      <c r="AJ10767" s="439"/>
    </row>
    <row r="10768" spans="29:36" x14ac:dyDescent="0.25">
      <c r="AC10768" s="439"/>
      <c r="AD10768" s="439"/>
      <c r="AE10768" s="439"/>
      <c r="AF10768" s="439"/>
      <c r="AG10768" s="439"/>
      <c r="AH10768" s="439"/>
      <c r="AI10768" s="439"/>
      <c r="AJ10768" s="439"/>
    </row>
    <row r="10769" spans="29:36" x14ac:dyDescent="0.25">
      <c r="AC10769" s="439"/>
      <c r="AD10769" s="439"/>
      <c r="AE10769" s="439"/>
      <c r="AF10769" s="439"/>
      <c r="AG10769" s="439"/>
      <c r="AH10769" s="439"/>
      <c r="AI10769" s="439"/>
      <c r="AJ10769" s="439"/>
    </row>
    <row r="10770" spans="29:36" x14ac:dyDescent="0.25">
      <c r="AC10770" s="439"/>
      <c r="AD10770" s="439"/>
      <c r="AE10770" s="439"/>
      <c r="AF10770" s="439"/>
      <c r="AG10770" s="439"/>
      <c r="AH10770" s="439"/>
      <c r="AI10770" s="439"/>
      <c r="AJ10770" s="439"/>
    </row>
    <row r="10771" spans="29:36" x14ac:dyDescent="0.25">
      <c r="AC10771" s="439"/>
      <c r="AD10771" s="439"/>
      <c r="AE10771" s="439"/>
      <c r="AF10771" s="439"/>
      <c r="AG10771" s="439"/>
      <c r="AH10771" s="439"/>
      <c r="AI10771" s="439"/>
      <c r="AJ10771" s="439"/>
    </row>
    <row r="10772" spans="29:36" x14ac:dyDescent="0.25">
      <c r="AC10772" s="439"/>
      <c r="AD10772" s="439"/>
      <c r="AE10772" s="439"/>
      <c r="AF10772" s="439"/>
      <c r="AG10772" s="439"/>
      <c r="AH10772" s="439"/>
      <c r="AI10772" s="439"/>
      <c r="AJ10772" s="439"/>
    </row>
    <row r="10773" spans="29:36" x14ac:dyDescent="0.25">
      <c r="AC10773" s="439"/>
      <c r="AD10773" s="439"/>
      <c r="AE10773" s="439"/>
      <c r="AF10773" s="439"/>
      <c r="AG10773" s="439"/>
      <c r="AH10773" s="439"/>
      <c r="AI10773" s="439"/>
      <c r="AJ10773" s="439"/>
    </row>
    <row r="10774" spans="29:36" x14ac:dyDescent="0.25">
      <c r="AC10774" s="439"/>
      <c r="AD10774" s="439"/>
      <c r="AE10774" s="439"/>
      <c r="AF10774" s="439"/>
      <c r="AG10774" s="439"/>
      <c r="AH10774" s="439"/>
      <c r="AI10774" s="439"/>
      <c r="AJ10774" s="439"/>
    </row>
    <row r="10775" spans="29:36" x14ac:dyDescent="0.25">
      <c r="AC10775" s="439"/>
      <c r="AD10775" s="439"/>
      <c r="AE10775" s="439"/>
      <c r="AF10775" s="439"/>
      <c r="AG10775" s="439"/>
      <c r="AH10775" s="439"/>
      <c r="AI10775" s="439"/>
      <c r="AJ10775" s="439"/>
    </row>
    <row r="10776" spans="29:36" x14ac:dyDescent="0.25">
      <c r="AC10776" s="439"/>
      <c r="AD10776" s="439"/>
      <c r="AE10776" s="439"/>
      <c r="AF10776" s="439"/>
      <c r="AG10776" s="439"/>
      <c r="AH10776" s="439"/>
      <c r="AI10776" s="439"/>
      <c r="AJ10776" s="439"/>
    </row>
    <row r="10777" spans="29:36" x14ac:dyDescent="0.25">
      <c r="AC10777" s="439"/>
      <c r="AD10777" s="439"/>
      <c r="AE10777" s="439"/>
      <c r="AF10777" s="439"/>
      <c r="AG10777" s="439"/>
      <c r="AH10777" s="439"/>
      <c r="AI10777" s="439"/>
      <c r="AJ10777" s="439"/>
    </row>
    <row r="10778" spans="29:36" x14ac:dyDescent="0.25">
      <c r="AC10778" s="439"/>
      <c r="AD10778" s="439"/>
      <c r="AE10778" s="439"/>
      <c r="AF10778" s="439"/>
      <c r="AG10778" s="439"/>
      <c r="AH10778" s="439"/>
      <c r="AI10778" s="439"/>
      <c r="AJ10778" s="439"/>
    </row>
    <row r="10779" spans="29:36" x14ac:dyDescent="0.25">
      <c r="AC10779" s="439"/>
      <c r="AD10779" s="439"/>
      <c r="AE10779" s="439"/>
      <c r="AF10779" s="439"/>
      <c r="AG10779" s="439"/>
      <c r="AH10779" s="439"/>
      <c r="AI10779" s="439"/>
      <c r="AJ10779" s="439"/>
    </row>
    <row r="10780" spans="29:36" x14ac:dyDescent="0.25">
      <c r="AC10780" s="439"/>
      <c r="AD10780" s="439"/>
      <c r="AE10780" s="439"/>
      <c r="AF10780" s="439"/>
      <c r="AG10780" s="439"/>
      <c r="AH10780" s="439"/>
      <c r="AI10780" s="439"/>
      <c r="AJ10780" s="439"/>
    </row>
    <row r="10781" spans="29:36" x14ac:dyDescent="0.25">
      <c r="AC10781" s="439"/>
      <c r="AD10781" s="439"/>
      <c r="AE10781" s="439"/>
      <c r="AF10781" s="439"/>
      <c r="AG10781" s="439"/>
      <c r="AH10781" s="439"/>
      <c r="AI10781" s="439"/>
      <c r="AJ10781" s="439"/>
    </row>
    <row r="10782" spans="29:36" x14ac:dyDescent="0.25">
      <c r="AC10782" s="439"/>
      <c r="AD10782" s="439"/>
      <c r="AE10782" s="439"/>
      <c r="AF10782" s="439"/>
      <c r="AG10782" s="439"/>
      <c r="AH10782" s="439"/>
      <c r="AI10782" s="439"/>
      <c r="AJ10782" s="439"/>
    </row>
    <row r="10783" spans="29:36" x14ac:dyDescent="0.25">
      <c r="AC10783" s="439"/>
      <c r="AD10783" s="439"/>
      <c r="AE10783" s="439"/>
      <c r="AF10783" s="439"/>
      <c r="AG10783" s="439"/>
      <c r="AH10783" s="439"/>
      <c r="AI10783" s="439"/>
      <c r="AJ10783" s="439"/>
    </row>
    <row r="10784" spans="29:36" x14ac:dyDescent="0.25">
      <c r="AC10784" s="439"/>
      <c r="AD10784" s="439"/>
      <c r="AE10784" s="439"/>
      <c r="AF10784" s="439"/>
      <c r="AG10784" s="439"/>
      <c r="AH10784" s="439"/>
      <c r="AI10784" s="439"/>
      <c r="AJ10784" s="439"/>
    </row>
    <row r="10785" spans="29:36" x14ac:dyDescent="0.25">
      <c r="AC10785" s="439"/>
      <c r="AD10785" s="439"/>
      <c r="AE10785" s="439"/>
      <c r="AF10785" s="439"/>
      <c r="AG10785" s="439"/>
      <c r="AH10785" s="439"/>
      <c r="AI10785" s="439"/>
      <c r="AJ10785" s="439"/>
    </row>
    <row r="10786" spans="29:36" x14ac:dyDescent="0.25">
      <c r="AC10786" s="439"/>
      <c r="AD10786" s="439"/>
      <c r="AE10786" s="439"/>
      <c r="AF10786" s="439"/>
      <c r="AG10786" s="439"/>
      <c r="AH10786" s="439"/>
      <c r="AI10786" s="439"/>
      <c r="AJ10786" s="439"/>
    </row>
    <row r="10787" spans="29:36" x14ac:dyDescent="0.25">
      <c r="AC10787" s="439"/>
      <c r="AD10787" s="439"/>
      <c r="AE10787" s="439"/>
      <c r="AF10787" s="439"/>
      <c r="AG10787" s="439"/>
      <c r="AH10787" s="439"/>
      <c r="AI10787" s="439"/>
      <c r="AJ10787" s="439"/>
    </row>
    <row r="10788" spans="29:36" x14ac:dyDescent="0.25">
      <c r="AC10788" s="439"/>
      <c r="AD10788" s="439"/>
      <c r="AE10788" s="439"/>
      <c r="AF10788" s="439"/>
      <c r="AG10788" s="439"/>
      <c r="AH10788" s="439"/>
      <c r="AI10788" s="439"/>
      <c r="AJ10788" s="439"/>
    </row>
    <row r="10789" spans="29:36" x14ac:dyDescent="0.25">
      <c r="AC10789" s="439"/>
      <c r="AD10789" s="439"/>
      <c r="AE10789" s="439"/>
      <c r="AF10789" s="439"/>
      <c r="AG10789" s="439"/>
      <c r="AH10789" s="439"/>
      <c r="AI10789" s="439"/>
      <c r="AJ10789" s="439"/>
    </row>
    <row r="10790" spans="29:36" x14ac:dyDescent="0.25">
      <c r="AC10790" s="439"/>
      <c r="AD10790" s="439"/>
      <c r="AE10790" s="439"/>
      <c r="AF10790" s="439"/>
      <c r="AG10790" s="439"/>
      <c r="AH10790" s="439"/>
      <c r="AI10790" s="439"/>
      <c r="AJ10790" s="439"/>
    </row>
    <row r="10791" spans="29:36" x14ac:dyDescent="0.25">
      <c r="AC10791" s="439"/>
      <c r="AD10791" s="439"/>
      <c r="AE10791" s="439"/>
      <c r="AF10791" s="439"/>
      <c r="AG10791" s="439"/>
      <c r="AH10791" s="439"/>
      <c r="AI10791" s="439"/>
      <c r="AJ10791" s="439"/>
    </row>
    <row r="10792" spans="29:36" x14ac:dyDescent="0.25">
      <c r="AC10792" s="439"/>
      <c r="AD10792" s="439"/>
      <c r="AE10792" s="439"/>
      <c r="AF10792" s="439"/>
      <c r="AG10792" s="439"/>
      <c r="AH10792" s="439"/>
      <c r="AI10792" s="439"/>
      <c r="AJ10792" s="439"/>
    </row>
    <row r="10793" spans="29:36" x14ac:dyDescent="0.25">
      <c r="AC10793" s="439"/>
      <c r="AD10793" s="439"/>
      <c r="AE10793" s="439"/>
      <c r="AF10793" s="439"/>
      <c r="AG10793" s="439"/>
      <c r="AH10793" s="439"/>
      <c r="AI10793" s="439"/>
      <c r="AJ10793" s="439"/>
    </row>
    <row r="10794" spans="29:36" x14ac:dyDescent="0.25">
      <c r="AC10794" s="439"/>
      <c r="AD10794" s="439"/>
      <c r="AE10794" s="439"/>
      <c r="AF10794" s="439"/>
      <c r="AG10794" s="439"/>
      <c r="AH10794" s="439"/>
      <c r="AI10794" s="439"/>
      <c r="AJ10794" s="439"/>
    </row>
    <row r="10795" spans="29:36" x14ac:dyDescent="0.25">
      <c r="AC10795" s="439"/>
      <c r="AD10795" s="439"/>
      <c r="AE10795" s="439"/>
      <c r="AF10795" s="439"/>
      <c r="AG10795" s="439"/>
      <c r="AH10795" s="439"/>
      <c r="AI10795" s="439"/>
      <c r="AJ10795" s="439"/>
    </row>
    <row r="10796" spans="29:36" x14ac:dyDescent="0.25">
      <c r="AC10796" s="439"/>
      <c r="AD10796" s="439"/>
      <c r="AE10796" s="439"/>
      <c r="AF10796" s="439"/>
      <c r="AG10796" s="439"/>
      <c r="AH10796" s="439"/>
      <c r="AI10796" s="439"/>
      <c r="AJ10796" s="439"/>
    </row>
    <row r="10797" spans="29:36" x14ac:dyDescent="0.25">
      <c r="AC10797" s="439"/>
      <c r="AD10797" s="439"/>
      <c r="AE10797" s="439"/>
      <c r="AF10797" s="439"/>
      <c r="AG10797" s="439"/>
      <c r="AH10797" s="439"/>
      <c r="AI10797" s="439"/>
      <c r="AJ10797" s="439"/>
    </row>
    <row r="10798" spans="29:36" x14ac:dyDescent="0.25">
      <c r="AC10798" s="439"/>
      <c r="AD10798" s="439"/>
      <c r="AE10798" s="439"/>
      <c r="AF10798" s="439"/>
      <c r="AG10798" s="439"/>
      <c r="AH10798" s="439"/>
      <c r="AI10798" s="439"/>
      <c r="AJ10798" s="439"/>
    </row>
    <row r="10799" spans="29:36" x14ac:dyDescent="0.25">
      <c r="AC10799" s="439"/>
      <c r="AD10799" s="439"/>
      <c r="AE10799" s="439"/>
      <c r="AF10799" s="439"/>
      <c r="AG10799" s="439"/>
      <c r="AH10799" s="439"/>
      <c r="AI10799" s="439"/>
      <c r="AJ10799" s="439"/>
    </row>
    <row r="10800" spans="29:36" x14ac:dyDescent="0.25">
      <c r="AC10800" s="439"/>
      <c r="AD10800" s="439"/>
      <c r="AE10800" s="439"/>
      <c r="AF10800" s="439"/>
      <c r="AG10800" s="439"/>
      <c r="AH10800" s="439"/>
      <c r="AI10800" s="439"/>
      <c r="AJ10800" s="439"/>
    </row>
    <row r="10801" spans="29:36" x14ac:dyDescent="0.25">
      <c r="AC10801" s="439"/>
      <c r="AD10801" s="439"/>
      <c r="AE10801" s="439"/>
      <c r="AF10801" s="439"/>
      <c r="AG10801" s="439"/>
      <c r="AH10801" s="439"/>
      <c r="AI10801" s="439"/>
      <c r="AJ10801" s="439"/>
    </row>
    <row r="10802" spans="29:36" x14ac:dyDescent="0.25">
      <c r="AC10802" s="439"/>
      <c r="AD10802" s="439"/>
      <c r="AE10802" s="439"/>
      <c r="AF10802" s="439"/>
      <c r="AG10802" s="439"/>
      <c r="AH10802" s="439"/>
      <c r="AI10802" s="439"/>
      <c r="AJ10802" s="439"/>
    </row>
    <row r="10803" spans="29:36" x14ac:dyDescent="0.25">
      <c r="AC10803" s="439"/>
      <c r="AD10803" s="439"/>
      <c r="AE10803" s="439"/>
      <c r="AF10803" s="439"/>
      <c r="AG10803" s="439"/>
      <c r="AH10803" s="439"/>
      <c r="AI10803" s="439"/>
      <c r="AJ10803" s="439"/>
    </row>
    <row r="10804" spans="29:36" x14ac:dyDescent="0.25">
      <c r="AC10804" s="439"/>
      <c r="AD10804" s="439"/>
      <c r="AE10804" s="439"/>
      <c r="AF10804" s="439"/>
      <c r="AG10804" s="439"/>
      <c r="AH10804" s="439"/>
      <c r="AI10804" s="439"/>
      <c r="AJ10804" s="439"/>
    </row>
    <row r="10805" spans="29:36" x14ac:dyDescent="0.25">
      <c r="AC10805" s="439"/>
      <c r="AD10805" s="439"/>
      <c r="AE10805" s="439"/>
      <c r="AF10805" s="439"/>
      <c r="AG10805" s="439"/>
      <c r="AH10805" s="439"/>
      <c r="AI10805" s="439"/>
      <c r="AJ10805" s="439"/>
    </row>
    <row r="10806" spans="29:36" x14ac:dyDescent="0.25">
      <c r="AC10806" s="439"/>
      <c r="AD10806" s="439"/>
      <c r="AE10806" s="439"/>
      <c r="AF10806" s="439"/>
      <c r="AG10806" s="439"/>
      <c r="AH10806" s="439"/>
      <c r="AI10806" s="439"/>
      <c r="AJ10806" s="439"/>
    </row>
    <row r="10807" spans="29:36" x14ac:dyDescent="0.25">
      <c r="AC10807" s="439"/>
      <c r="AD10807" s="439"/>
      <c r="AE10807" s="439"/>
      <c r="AF10807" s="439"/>
      <c r="AG10807" s="439"/>
      <c r="AH10807" s="439"/>
      <c r="AI10807" s="439"/>
      <c r="AJ10807" s="439"/>
    </row>
    <row r="10808" spans="29:36" x14ac:dyDescent="0.25">
      <c r="AC10808" s="439"/>
      <c r="AD10808" s="439"/>
      <c r="AE10808" s="439"/>
      <c r="AF10808" s="439"/>
      <c r="AG10808" s="439"/>
      <c r="AH10808" s="439"/>
      <c r="AI10808" s="439"/>
      <c r="AJ10808" s="439"/>
    </row>
    <row r="10809" spans="29:36" x14ac:dyDescent="0.25">
      <c r="AC10809" s="439"/>
      <c r="AD10809" s="439"/>
      <c r="AE10809" s="439"/>
      <c r="AF10809" s="439"/>
      <c r="AG10809" s="439"/>
      <c r="AH10809" s="439"/>
      <c r="AI10809" s="439"/>
      <c r="AJ10809" s="439"/>
    </row>
    <row r="10810" spans="29:36" x14ac:dyDescent="0.25">
      <c r="AC10810" s="439"/>
      <c r="AD10810" s="439"/>
      <c r="AE10810" s="439"/>
      <c r="AF10810" s="439"/>
      <c r="AG10810" s="439"/>
      <c r="AH10810" s="439"/>
      <c r="AI10810" s="439"/>
      <c r="AJ10810" s="439"/>
    </row>
    <row r="10811" spans="29:36" x14ac:dyDescent="0.25">
      <c r="AC10811" s="439"/>
      <c r="AD10811" s="439"/>
      <c r="AE10811" s="439"/>
      <c r="AF10811" s="439"/>
      <c r="AG10811" s="439"/>
      <c r="AH10811" s="439"/>
      <c r="AI10811" s="439"/>
      <c r="AJ10811" s="439"/>
    </row>
    <row r="10812" spans="29:36" x14ac:dyDescent="0.25">
      <c r="AC10812" s="439"/>
      <c r="AD10812" s="439"/>
      <c r="AE10812" s="439"/>
      <c r="AF10812" s="439"/>
      <c r="AG10812" s="439"/>
      <c r="AH10812" s="439"/>
      <c r="AI10812" s="439"/>
      <c r="AJ10812" s="439"/>
    </row>
    <row r="10813" spans="29:36" x14ac:dyDescent="0.25">
      <c r="AC10813" s="439"/>
      <c r="AD10813" s="439"/>
      <c r="AE10813" s="439"/>
      <c r="AF10813" s="439"/>
      <c r="AG10813" s="439"/>
      <c r="AH10813" s="439"/>
      <c r="AI10813" s="439"/>
      <c r="AJ10813" s="439"/>
    </row>
    <row r="10814" spans="29:36" x14ac:dyDescent="0.25">
      <c r="AC10814" s="439"/>
      <c r="AD10814" s="439"/>
      <c r="AE10814" s="439"/>
      <c r="AF10814" s="439"/>
      <c r="AG10814" s="439"/>
      <c r="AH10814" s="439"/>
      <c r="AI10814" s="439"/>
      <c r="AJ10814" s="439"/>
    </row>
    <row r="10815" spans="29:36" x14ac:dyDescent="0.25">
      <c r="AC10815" s="439"/>
      <c r="AD10815" s="439"/>
      <c r="AE10815" s="439"/>
      <c r="AF10815" s="439"/>
      <c r="AG10815" s="439"/>
      <c r="AH10815" s="439"/>
      <c r="AI10815" s="439"/>
      <c r="AJ10815" s="439"/>
    </row>
    <row r="10816" spans="29:36" x14ac:dyDescent="0.25">
      <c r="AC10816" s="439"/>
      <c r="AD10816" s="439"/>
      <c r="AE10816" s="439"/>
      <c r="AF10816" s="439"/>
      <c r="AG10816" s="439"/>
      <c r="AH10816" s="439"/>
      <c r="AI10816" s="439"/>
      <c r="AJ10816" s="439"/>
    </row>
    <row r="10817" spans="29:36" x14ac:dyDescent="0.25">
      <c r="AC10817" s="439"/>
      <c r="AD10817" s="439"/>
      <c r="AE10817" s="439"/>
      <c r="AF10817" s="439"/>
      <c r="AG10817" s="439"/>
      <c r="AH10817" s="439"/>
      <c r="AI10817" s="439"/>
      <c r="AJ10817" s="439"/>
    </row>
    <row r="10818" spans="29:36" x14ac:dyDescent="0.25">
      <c r="AC10818" s="439"/>
      <c r="AD10818" s="439"/>
      <c r="AE10818" s="439"/>
      <c r="AF10818" s="439"/>
      <c r="AG10818" s="439"/>
      <c r="AH10818" s="439"/>
      <c r="AI10818" s="439"/>
      <c r="AJ10818" s="439"/>
    </row>
    <row r="10819" spans="29:36" x14ac:dyDescent="0.25">
      <c r="AC10819" s="439"/>
      <c r="AD10819" s="439"/>
      <c r="AE10819" s="439"/>
      <c r="AF10819" s="439"/>
      <c r="AG10819" s="439"/>
      <c r="AH10819" s="439"/>
      <c r="AI10819" s="439"/>
      <c r="AJ10819" s="439"/>
    </row>
    <row r="10820" spans="29:36" x14ac:dyDescent="0.25">
      <c r="AC10820" s="439"/>
      <c r="AD10820" s="439"/>
      <c r="AE10820" s="439"/>
      <c r="AF10820" s="439"/>
      <c r="AG10820" s="439"/>
      <c r="AH10820" s="439"/>
      <c r="AI10820" s="439"/>
      <c r="AJ10820" s="439"/>
    </row>
    <row r="10821" spans="29:36" x14ac:dyDescent="0.25">
      <c r="AC10821" s="439"/>
      <c r="AD10821" s="439"/>
      <c r="AE10821" s="439"/>
      <c r="AF10821" s="439"/>
      <c r="AG10821" s="439"/>
      <c r="AH10821" s="439"/>
      <c r="AI10821" s="439"/>
      <c r="AJ10821" s="439"/>
    </row>
    <row r="10822" spans="29:36" x14ac:dyDescent="0.25">
      <c r="AC10822" s="439"/>
      <c r="AD10822" s="439"/>
      <c r="AE10822" s="439"/>
      <c r="AF10822" s="439"/>
      <c r="AG10822" s="439"/>
      <c r="AH10822" s="439"/>
      <c r="AI10822" s="439"/>
      <c r="AJ10822" s="439"/>
    </row>
    <row r="10823" spans="29:36" x14ac:dyDescent="0.25">
      <c r="AC10823" s="439"/>
      <c r="AD10823" s="439"/>
      <c r="AE10823" s="439"/>
      <c r="AF10823" s="439"/>
      <c r="AG10823" s="439"/>
      <c r="AH10823" s="439"/>
      <c r="AI10823" s="439"/>
      <c r="AJ10823" s="439"/>
    </row>
    <row r="10824" spans="29:36" x14ac:dyDescent="0.25">
      <c r="AC10824" s="439"/>
      <c r="AD10824" s="439"/>
      <c r="AE10824" s="439"/>
      <c r="AF10824" s="439"/>
      <c r="AG10824" s="439"/>
      <c r="AH10824" s="439"/>
      <c r="AI10824" s="439"/>
      <c r="AJ10824" s="439"/>
    </row>
    <row r="10825" spans="29:36" x14ac:dyDescent="0.25">
      <c r="AC10825" s="439"/>
      <c r="AD10825" s="439"/>
      <c r="AE10825" s="439"/>
      <c r="AF10825" s="439"/>
      <c r="AG10825" s="439"/>
      <c r="AH10825" s="439"/>
      <c r="AI10825" s="439"/>
      <c r="AJ10825" s="439"/>
    </row>
    <row r="10826" spans="29:36" x14ac:dyDescent="0.25">
      <c r="AC10826" s="439"/>
      <c r="AD10826" s="439"/>
      <c r="AE10826" s="439"/>
      <c r="AF10826" s="439"/>
      <c r="AG10826" s="439"/>
      <c r="AH10826" s="439"/>
      <c r="AI10826" s="439"/>
      <c r="AJ10826" s="439"/>
    </row>
    <row r="10827" spans="29:36" x14ac:dyDescent="0.25">
      <c r="AC10827" s="439"/>
      <c r="AD10827" s="439"/>
      <c r="AE10827" s="439"/>
      <c r="AF10827" s="439"/>
      <c r="AG10827" s="439"/>
      <c r="AH10827" s="439"/>
      <c r="AI10827" s="439"/>
      <c r="AJ10827" s="439"/>
    </row>
    <row r="10828" spans="29:36" x14ac:dyDescent="0.25">
      <c r="AC10828" s="439"/>
      <c r="AD10828" s="439"/>
      <c r="AE10828" s="439"/>
      <c r="AF10828" s="439"/>
      <c r="AG10828" s="439"/>
      <c r="AH10828" s="439"/>
      <c r="AI10828" s="439"/>
      <c r="AJ10828" s="439"/>
    </row>
    <row r="10829" spans="29:36" x14ac:dyDescent="0.25">
      <c r="AC10829" s="439"/>
      <c r="AD10829" s="439"/>
      <c r="AE10829" s="439"/>
      <c r="AF10829" s="439"/>
      <c r="AG10829" s="439"/>
      <c r="AH10829" s="439"/>
      <c r="AI10829" s="439"/>
      <c r="AJ10829" s="439"/>
    </row>
    <row r="10830" spans="29:36" x14ac:dyDescent="0.25">
      <c r="AC10830" s="439"/>
      <c r="AD10830" s="439"/>
      <c r="AE10830" s="439"/>
      <c r="AF10830" s="439"/>
      <c r="AG10830" s="439"/>
      <c r="AH10830" s="439"/>
      <c r="AI10830" s="439"/>
      <c r="AJ10830" s="439"/>
    </row>
    <row r="10831" spans="29:36" x14ac:dyDescent="0.25">
      <c r="AC10831" s="439"/>
      <c r="AD10831" s="439"/>
      <c r="AE10831" s="439"/>
      <c r="AF10831" s="439"/>
      <c r="AG10831" s="439"/>
      <c r="AH10831" s="439"/>
      <c r="AI10831" s="439"/>
      <c r="AJ10831" s="439"/>
    </row>
    <row r="10832" spans="29:36" x14ac:dyDescent="0.25">
      <c r="AC10832" s="439"/>
      <c r="AD10832" s="439"/>
      <c r="AE10832" s="439"/>
      <c r="AF10832" s="439"/>
      <c r="AG10832" s="439"/>
      <c r="AH10832" s="439"/>
      <c r="AI10832" s="439"/>
      <c r="AJ10832" s="439"/>
    </row>
    <row r="10833" spans="29:36" x14ac:dyDescent="0.25">
      <c r="AC10833" s="439"/>
      <c r="AD10833" s="439"/>
      <c r="AE10833" s="439"/>
      <c r="AF10833" s="439"/>
      <c r="AG10833" s="439"/>
      <c r="AH10833" s="439"/>
      <c r="AI10833" s="439"/>
      <c r="AJ10833" s="439"/>
    </row>
    <row r="10834" spans="29:36" x14ac:dyDescent="0.25">
      <c r="AC10834" s="439"/>
      <c r="AD10834" s="439"/>
      <c r="AE10834" s="439"/>
      <c r="AF10834" s="439"/>
      <c r="AG10834" s="439"/>
      <c r="AH10834" s="439"/>
      <c r="AI10834" s="439"/>
      <c r="AJ10834" s="439"/>
    </row>
    <row r="10835" spans="29:36" x14ac:dyDescent="0.25">
      <c r="AC10835" s="439"/>
      <c r="AD10835" s="439"/>
      <c r="AE10835" s="439"/>
      <c r="AF10835" s="439"/>
      <c r="AG10835" s="439"/>
      <c r="AH10835" s="439"/>
      <c r="AI10835" s="439"/>
      <c r="AJ10835" s="439"/>
    </row>
    <row r="10836" spans="29:36" x14ac:dyDescent="0.25">
      <c r="AC10836" s="439"/>
      <c r="AD10836" s="439"/>
      <c r="AE10836" s="439"/>
      <c r="AF10836" s="439"/>
      <c r="AG10836" s="439"/>
      <c r="AH10836" s="439"/>
      <c r="AI10836" s="439"/>
      <c r="AJ10836" s="439"/>
    </row>
    <row r="10837" spans="29:36" x14ac:dyDescent="0.25">
      <c r="AC10837" s="439"/>
      <c r="AD10837" s="439"/>
      <c r="AE10837" s="439"/>
      <c r="AF10837" s="439"/>
      <c r="AG10837" s="439"/>
      <c r="AH10837" s="439"/>
      <c r="AI10837" s="439"/>
      <c r="AJ10837" s="439"/>
    </row>
    <row r="10838" spans="29:36" x14ac:dyDescent="0.25">
      <c r="AC10838" s="439"/>
      <c r="AD10838" s="439"/>
      <c r="AE10838" s="439"/>
      <c r="AF10838" s="439"/>
      <c r="AG10838" s="439"/>
      <c r="AH10838" s="439"/>
      <c r="AI10838" s="439"/>
      <c r="AJ10838" s="439"/>
    </row>
    <row r="10839" spans="29:36" x14ac:dyDescent="0.25">
      <c r="AC10839" s="439"/>
      <c r="AD10839" s="439"/>
      <c r="AE10839" s="439"/>
      <c r="AF10839" s="439"/>
      <c r="AG10839" s="439"/>
      <c r="AH10839" s="439"/>
      <c r="AI10839" s="439"/>
      <c r="AJ10839" s="439"/>
    </row>
    <row r="10840" spans="29:36" x14ac:dyDescent="0.25">
      <c r="AC10840" s="439"/>
      <c r="AD10840" s="439"/>
      <c r="AE10840" s="439"/>
      <c r="AF10840" s="439"/>
      <c r="AG10840" s="439"/>
      <c r="AH10840" s="439"/>
      <c r="AI10840" s="439"/>
      <c r="AJ10840" s="439"/>
    </row>
    <row r="10841" spans="29:36" x14ac:dyDescent="0.25">
      <c r="AC10841" s="439"/>
      <c r="AD10841" s="439"/>
      <c r="AE10841" s="439"/>
      <c r="AF10841" s="439"/>
      <c r="AG10841" s="439"/>
      <c r="AH10841" s="439"/>
      <c r="AI10841" s="439"/>
      <c r="AJ10841" s="439"/>
    </row>
    <row r="10842" spans="29:36" x14ac:dyDescent="0.25">
      <c r="AC10842" s="439"/>
      <c r="AD10842" s="439"/>
      <c r="AE10842" s="439"/>
      <c r="AF10842" s="439"/>
      <c r="AG10842" s="439"/>
      <c r="AH10842" s="439"/>
      <c r="AI10842" s="439"/>
      <c r="AJ10842" s="439"/>
    </row>
    <row r="10843" spans="29:36" x14ac:dyDescent="0.25">
      <c r="AC10843" s="439"/>
      <c r="AD10843" s="439"/>
      <c r="AE10843" s="439"/>
      <c r="AF10843" s="439"/>
      <c r="AG10843" s="439"/>
      <c r="AH10843" s="439"/>
      <c r="AI10843" s="439"/>
      <c r="AJ10843" s="439"/>
    </row>
    <row r="10844" spans="29:36" x14ac:dyDescent="0.25">
      <c r="AC10844" s="439"/>
      <c r="AD10844" s="439"/>
      <c r="AE10844" s="439"/>
      <c r="AF10844" s="439"/>
      <c r="AG10844" s="439"/>
      <c r="AH10844" s="439"/>
      <c r="AI10844" s="439"/>
      <c r="AJ10844" s="439"/>
    </row>
    <row r="10845" spans="29:36" x14ac:dyDescent="0.25">
      <c r="AC10845" s="439"/>
      <c r="AD10845" s="439"/>
      <c r="AE10845" s="439"/>
      <c r="AF10845" s="439"/>
      <c r="AG10845" s="439"/>
      <c r="AH10845" s="439"/>
      <c r="AI10845" s="439"/>
      <c r="AJ10845" s="439"/>
    </row>
    <row r="10846" spans="29:36" x14ac:dyDescent="0.25">
      <c r="AC10846" s="439"/>
      <c r="AD10846" s="439"/>
      <c r="AE10846" s="439"/>
      <c r="AF10846" s="439"/>
      <c r="AG10846" s="439"/>
      <c r="AH10846" s="439"/>
      <c r="AI10846" s="439"/>
      <c r="AJ10846" s="439"/>
    </row>
    <row r="10847" spans="29:36" x14ac:dyDescent="0.25">
      <c r="AC10847" s="439"/>
      <c r="AD10847" s="439"/>
      <c r="AE10847" s="439"/>
      <c r="AF10847" s="439"/>
      <c r="AG10847" s="439"/>
      <c r="AH10847" s="439"/>
      <c r="AI10847" s="439"/>
      <c r="AJ10847" s="439"/>
    </row>
    <row r="10848" spans="29:36" x14ac:dyDescent="0.25">
      <c r="AC10848" s="439"/>
      <c r="AD10848" s="439"/>
      <c r="AE10848" s="439"/>
      <c r="AF10848" s="439"/>
      <c r="AG10848" s="439"/>
      <c r="AH10848" s="439"/>
      <c r="AI10848" s="439"/>
      <c r="AJ10848" s="439"/>
    </row>
    <row r="10849" spans="29:36" x14ac:dyDescent="0.25">
      <c r="AC10849" s="439"/>
      <c r="AD10849" s="439"/>
      <c r="AE10849" s="439"/>
      <c r="AF10849" s="439"/>
      <c r="AG10849" s="439"/>
      <c r="AH10849" s="439"/>
      <c r="AI10849" s="439"/>
      <c r="AJ10849" s="439"/>
    </row>
    <row r="10850" spans="29:36" x14ac:dyDescent="0.25">
      <c r="AC10850" s="439"/>
      <c r="AD10850" s="439"/>
      <c r="AE10850" s="439"/>
      <c r="AF10850" s="439"/>
      <c r="AG10850" s="439"/>
      <c r="AH10850" s="439"/>
      <c r="AI10850" s="439"/>
      <c r="AJ10850" s="439"/>
    </row>
    <row r="10851" spans="29:36" x14ac:dyDescent="0.25">
      <c r="AC10851" s="439"/>
      <c r="AD10851" s="439"/>
      <c r="AE10851" s="439"/>
      <c r="AF10851" s="439"/>
      <c r="AG10851" s="439"/>
      <c r="AH10851" s="439"/>
      <c r="AI10851" s="439"/>
      <c r="AJ10851" s="439"/>
    </row>
    <row r="10852" spans="29:36" x14ac:dyDescent="0.25">
      <c r="AC10852" s="439"/>
      <c r="AD10852" s="439"/>
      <c r="AE10852" s="439"/>
      <c r="AF10852" s="439"/>
      <c r="AG10852" s="439"/>
      <c r="AH10852" s="439"/>
      <c r="AI10852" s="439"/>
      <c r="AJ10852" s="439"/>
    </row>
    <row r="10853" spans="29:36" x14ac:dyDescent="0.25">
      <c r="AC10853" s="439"/>
      <c r="AD10853" s="439"/>
      <c r="AE10853" s="439"/>
      <c r="AF10853" s="439"/>
      <c r="AG10853" s="439"/>
      <c r="AH10853" s="439"/>
      <c r="AI10853" s="439"/>
      <c r="AJ10853" s="439"/>
    </row>
    <row r="10854" spans="29:36" x14ac:dyDescent="0.25">
      <c r="AC10854" s="439"/>
      <c r="AD10854" s="439"/>
      <c r="AE10854" s="439"/>
      <c r="AF10854" s="439"/>
      <c r="AG10854" s="439"/>
      <c r="AH10854" s="439"/>
      <c r="AI10854" s="439"/>
      <c r="AJ10854" s="439"/>
    </row>
    <row r="10855" spans="29:36" x14ac:dyDescent="0.25">
      <c r="AC10855" s="439"/>
      <c r="AD10855" s="439"/>
      <c r="AE10855" s="439"/>
      <c r="AF10855" s="439"/>
      <c r="AG10855" s="439"/>
      <c r="AH10855" s="439"/>
      <c r="AI10855" s="439"/>
      <c r="AJ10855" s="439"/>
    </row>
    <row r="10856" spans="29:36" x14ac:dyDescent="0.25">
      <c r="AC10856" s="439"/>
      <c r="AD10856" s="439"/>
      <c r="AE10856" s="439"/>
      <c r="AF10856" s="439"/>
      <c r="AG10856" s="439"/>
      <c r="AH10856" s="439"/>
      <c r="AI10856" s="439"/>
      <c r="AJ10856" s="439"/>
    </row>
    <row r="10857" spans="29:36" x14ac:dyDescent="0.25">
      <c r="AC10857" s="439"/>
      <c r="AD10857" s="439"/>
      <c r="AE10857" s="439"/>
      <c r="AF10857" s="439"/>
      <c r="AG10857" s="439"/>
      <c r="AH10857" s="439"/>
      <c r="AI10857" s="439"/>
      <c r="AJ10857" s="439"/>
    </row>
    <row r="10858" spans="29:36" x14ac:dyDescent="0.25">
      <c r="AC10858" s="439"/>
      <c r="AD10858" s="439"/>
      <c r="AE10858" s="439"/>
      <c r="AF10858" s="439"/>
      <c r="AG10858" s="439"/>
      <c r="AH10858" s="439"/>
      <c r="AI10858" s="439"/>
      <c r="AJ10858" s="439"/>
    </row>
    <row r="10859" spans="29:36" x14ac:dyDescent="0.25">
      <c r="AC10859" s="439"/>
      <c r="AD10859" s="439"/>
      <c r="AE10859" s="439"/>
      <c r="AF10859" s="439"/>
      <c r="AG10859" s="439"/>
      <c r="AH10859" s="439"/>
      <c r="AI10859" s="439"/>
      <c r="AJ10859" s="439"/>
    </row>
    <row r="10860" spans="29:36" x14ac:dyDescent="0.25">
      <c r="AC10860" s="439"/>
      <c r="AD10860" s="439"/>
      <c r="AE10860" s="439"/>
      <c r="AF10860" s="439"/>
      <c r="AG10860" s="439"/>
      <c r="AH10860" s="439"/>
      <c r="AI10860" s="439"/>
      <c r="AJ10860" s="439"/>
    </row>
    <row r="10861" spans="29:36" x14ac:dyDescent="0.25">
      <c r="AC10861" s="439"/>
      <c r="AD10861" s="439"/>
      <c r="AE10861" s="439"/>
      <c r="AF10861" s="439"/>
      <c r="AG10861" s="439"/>
      <c r="AH10861" s="439"/>
      <c r="AI10861" s="439"/>
      <c r="AJ10861" s="439"/>
    </row>
    <row r="10862" spans="29:36" x14ac:dyDescent="0.25">
      <c r="AC10862" s="439"/>
      <c r="AD10862" s="439"/>
      <c r="AE10862" s="439"/>
      <c r="AF10862" s="439"/>
      <c r="AG10862" s="439"/>
      <c r="AH10862" s="439"/>
      <c r="AI10862" s="439"/>
      <c r="AJ10862" s="439"/>
    </row>
    <row r="10863" spans="29:36" x14ac:dyDescent="0.25">
      <c r="AC10863" s="439"/>
      <c r="AD10863" s="439"/>
      <c r="AE10863" s="439"/>
      <c r="AF10863" s="439"/>
      <c r="AG10863" s="439"/>
      <c r="AH10863" s="439"/>
      <c r="AI10863" s="439"/>
      <c r="AJ10863" s="439"/>
    </row>
    <row r="10864" spans="29:36" x14ac:dyDescent="0.25">
      <c r="AC10864" s="439"/>
      <c r="AD10864" s="439"/>
      <c r="AE10864" s="439"/>
      <c r="AF10864" s="439"/>
      <c r="AG10864" s="439"/>
      <c r="AH10864" s="439"/>
      <c r="AI10864" s="439"/>
      <c r="AJ10864" s="439"/>
    </row>
    <row r="10865" spans="29:36" x14ac:dyDescent="0.25">
      <c r="AC10865" s="439"/>
      <c r="AD10865" s="439"/>
      <c r="AE10865" s="439"/>
      <c r="AF10865" s="439"/>
      <c r="AG10865" s="439"/>
      <c r="AH10865" s="439"/>
      <c r="AI10865" s="439"/>
      <c r="AJ10865" s="439"/>
    </row>
    <row r="10866" spans="29:36" x14ac:dyDescent="0.25">
      <c r="AC10866" s="439"/>
      <c r="AD10866" s="439"/>
      <c r="AE10866" s="439"/>
      <c r="AF10866" s="439"/>
      <c r="AG10866" s="439"/>
      <c r="AH10866" s="439"/>
      <c r="AI10866" s="439"/>
      <c r="AJ10866" s="439"/>
    </row>
    <row r="10867" spans="29:36" x14ac:dyDescent="0.25">
      <c r="AC10867" s="439"/>
      <c r="AD10867" s="439"/>
      <c r="AE10867" s="439"/>
      <c r="AF10867" s="439"/>
      <c r="AG10867" s="439"/>
      <c r="AH10867" s="439"/>
      <c r="AI10867" s="439"/>
      <c r="AJ10867" s="439"/>
    </row>
    <row r="10868" spans="29:36" x14ac:dyDescent="0.25">
      <c r="AC10868" s="439"/>
      <c r="AD10868" s="439"/>
      <c r="AE10868" s="439"/>
      <c r="AF10868" s="439"/>
      <c r="AG10868" s="439"/>
      <c r="AH10868" s="439"/>
      <c r="AI10868" s="439"/>
      <c r="AJ10868" s="439"/>
    </row>
    <row r="10869" spans="29:36" x14ac:dyDescent="0.25">
      <c r="AC10869" s="439"/>
      <c r="AD10869" s="439"/>
      <c r="AE10869" s="439"/>
      <c r="AF10869" s="439"/>
      <c r="AG10869" s="439"/>
      <c r="AH10869" s="439"/>
      <c r="AI10869" s="439"/>
      <c r="AJ10869" s="439"/>
    </row>
    <row r="10870" spans="29:36" x14ac:dyDescent="0.25">
      <c r="AC10870" s="439"/>
      <c r="AD10870" s="439"/>
      <c r="AE10870" s="439"/>
      <c r="AF10870" s="439"/>
      <c r="AG10870" s="439"/>
      <c r="AH10870" s="439"/>
      <c r="AI10870" s="439"/>
      <c r="AJ10870" s="439"/>
    </row>
    <row r="10871" spans="29:36" x14ac:dyDescent="0.25">
      <c r="AC10871" s="439"/>
      <c r="AD10871" s="439"/>
      <c r="AE10871" s="439"/>
      <c r="AF10871" s="439"/>
      <c r="AG10871" s="439"/>
      <c r="AH10871" s="439"/>
      <c r="AI10871" s="439"/>
      <c r="AJ10871" s="439"/>
    </row>
    <row r="10872" spans="29:36" x14ac:dyDescent="0.25">
      <c r="AC10872" s="439"/>
      <c r="AD10872" s="439"/>
      <c r="AE10872" s="439"/>
      <c r="AF10872" s="439"/>
      <c r="AG10872" s="439"/>
      <c r="AH10872" s="439"/>
      <c r="AI10872" s="439"/>
      <c r="AJ10872" s="439"/>
    </row>
    <row r="10873" spans="29:36" x14ac:dyDescent="0.25">
      <c r="AC10873" s="439"/>
      <c r="AD10873" s="439"/>
      <c r="AE10873" s="439"/>
      <c r="AF10873" s="439"/>
      <c r="AG10873" s="439"/>
      <c r="AH10873" s="439"/>
      <c r="AI10873" s="439"/>
      <c r="AJ10873" s="439"/>
    </row>
    <row r="10874" spans="29:36" x14ac:dyDescent="0.25">
      <c r="AC10874" s="439"/>
      <c r="AD10874" s="439"/>
      <c r="AE10874" s="439"/>
      <c r="AF10874" s="439"/>
      <c r="AG10874" s="439"/>
      <c r="AH10874" s="439"/>
      <c r="AI10874" s="439"/>
      <c r="AJ10874" s="439"/>
    </row>
    <row r="10875" spans="29:36" x14ac:dyDescent="0.25">
      <c r="AC10875" s="439"/>
      <c r="AD10875" s="439"/>
      <c r="AE10875" s="439"/>
      <c r="AF10875" s="439"/>
      <c r="AG10875" s="439"/>
      <c r="AH10875" s="439"/>
      <c r="AI10875" s="439"/>
      <c r="AJ10875" s="439"/>
    </row>
    <row r="10876" spans="29:36" x14ac:dyDescent="0.25">
      <c r="AC10876" s="439"/>
      <c r="AD10876" s="439"/>
      <c r="AE10876" s="439"/>
      <c r="AF10876" s="439"/>
      <c r="AG10876" s="439"/>
      <c r="AH10876" s="439"/>
      <c r="AI10876" s="439"/>
      <c r="AJ10876" s="439"/>
    </row>
    <row r="10877" spans="29:36" x14ac:dyDescent="0.25">
      <c r="AC10877" s="439"/>
      <c r="AD10877" s="439"/>
      <c r="AE10877" s="439"/>
      <c r="AF10877" s="439"/>
      <c r="AG10877" s="439"/>
      <c r="AH10877" s="439"/>
      <c r="AI10877" s="439"/>
      <c r="AJ10877" s="439"/>
    </row>
    <row r="10878" spans="29:36" x14ac:dyDescent="0.25">
      <c r="AC10878" s="439"/>
      <c r="AD10878" s="439"/>
      <c r="AE10878" s="439"/>
      <c r="AF10878" s="439"/>
      <c r="AG10878" s="439"/>
      <c r="AH10878" s="439"/>
      <c r="AI10878" s="439"/>
      <c r="AJ10878" s="439"/>
    </row>
    <row r="10879" spans="29:36" x14ac:dyDescent="0.25">
      <c r="AC10879" s="439"/>
      <c r="AD10879" s="439"/>
      <c r="AE10879" s="439"/>
      <c r="AF10879" s="439"/>
      <c r="AG10879" s="439"/>
      <c r="AH10879" s="439"/>
      <c r="AI10879" s="439"/>
      <c r="AJ10879" s="439"/>
    </row>
    <row r="10880" spans="29:36" x14ac:dyDescent="0.25">
      <c r="AC10880" s="439"/>
      <c r="AD10880" s="439"/>
      <c r="AE10880" s="439"/>
      <c r="AF10880" s="439"/>
      <c r="AG10880" s="439"/>
      <c r="AH10880" s="439"/>
      <c r="AI10880" s="439"/>
      <c r="AJ10880" s="439"/>
    </row>
    <row r="10881" spans="29:36" x14ac:dyDescent="0.25">
      <c r="AC10881" s="439"/>
      <c r="AD10881" s="439"/>
      <c r="AE10881" s="439"/>
      <c r="AF10881" s="439"/>
      <c r="AG10881" s="439"/>
      <c r="AH10881" s="439"/>
      <c r="AI10881" s="439"/>
      <c r="AJ10881" s="439"/>
    </row>
    <row r="10882" spans="29:36" x14ac:dyDescent="0.25">
      <c r="AC10882" s="439"/>
      <c r="AD10882" s="439"/>
      <c r="AE10882" s="439"/>
      <c r="AF10882" s="439"/>
      <c r="AG10882" s="439"/>
      <c r="AH10882" s="439"/>
      <c r="AI10882" s="439"/>
      <c r="AJ10882" s="439"/>
    </row>
    <row r="10883" spans="29:36" x14ac:dyDescent="0.25">
      <c r="AC10883" s="439"/>
      <c r="AD10883" s="439"/>
      <c r="AE10883" s="439"/>
      <c r="AF10883" s="439"/>
      <c r="AG10883" s="439"/>
      <c r="AH10883" s="439"/>
      <c r="AI10883" s="439"/>
      <c r="AJ10883" s="439"/>
    </row>
    <row r="10884" spans="29:36" x14ac:dyDescent="0.25">
      <c r="AC10884" s="439"/>
      <c r="AD10884" s="439"/>
      <c r="AE10884" s="439"/>
      <c r="AF10884" s="439"/>
      <c r="AG10884" s="439"/>
      <c r="AH10884" s="439"/>
      <c r="AI10884" s="439"/>
      <c r="AJ10884" s="439"/>
    </row>
    <row r="10885" spans="29:36" x14ac:dyDescent="0.25">
      <c r="AC10885" s="439"/>
      <c r="AD10885" s="439"/>
      <c r="AE10885" s="439"/>
      <c r="AF10885" s="439"/>
      <c r="AG10885" s="439"/>
      <c r="AH10885" s="439"/>
      <c r="AI10885" s="439"/>
      <c r="AJ10885" s="439"/>
    </row>
    <row r="10886" spans="29:36" x14ac:dyDescent="0.25">
      <c r="AC10886" s="439"/>
      <c r="AD10886" s="439"/>
      <c r="AE10886" s="439"/>
      <c r="AF10886" s="439"/>
      <c r="AG10886" s="439"/>
      <c r="AH10886" s="439"/>
      <c r="AI10886" s="439"/>
      <c r="AJ10886" s="439"/>
    </row>
    <row r="10887" spans="29:36" x14ac:dyDescent="0.25">
      <c r="AC10887" s="439"/>
      <c r="AD10887" s="439"/>
      <c r="AE10887" s="439"/>
      <c r="AF10887" s="439"/>
      <c r="AG10887" s="439"/>
      <c r="AH10887" s="439"/>
      <c r="AI10887" s="439"/>
      <c r="AJ10887" s="439"/>
    </row>
    <row r="10888" spans="29:36" x14ac:dyDescent="0.25">
      <c r="AC10888" s="439"/>
      <c r="AD10888" s="439"/>
      <c r="AE10888" s="439"/>
      <c r="AF10888" s="439"/>
      <c r="AG10888" s="439"/>
      <c r="AH10888" s="439"/>
      <c r="AI10888" s="439"/>
      <c r="AJ10888" s="439"/>
    </row>
    <row r="10889" spans="29:36" x14ac:dyDescent="0.25">
      <c r="AC10889" s="439"/>
      <c r="AD10889" s="439"/>
      <c r="AE10889" s="439"/>
      <c r="AF10889" s="439"/>
      <c r="AG10889" s="439"/>
      <c r="AH10889" s="439"/>
      <c r="AI10889" s="439"/>
      <c r="AJ10889" s="439"/>
    </row>
    <row r="10890" spans="29:36" x14ac:dyDescent="0.25">
      <c r="AC10890" s="439"/>
      <c r="AD10890" s="439"/>
      <c r="AE10890" s="439"/>
      <c r="AF10890" s="439"/>
      <c r="AG10890" s="439"/>
      <c r="AH10890" s="439"/>
      <c r="AI10890" s="439"/>
      <c r="AJ10890" s="439"/>
    </row>
    <row r="10891" spans="29:36" x14ac:dyDescent="0.25">
      <c r="AC10891" s="439"/>
      <c r="AD10891" s="439"/>
      <c r="AE10891" s="439"/>
      <c r="AF10891" s="439"/>
      <c r="AG10891" s="439"/>
      <c r="AH10891" s="439"/>
      <c r="AI10891" s="439"/>
      <c r="AJ10891" s="439"/>
    </row>
    <row r="10892" spans="29:36" x14ac:dyDescent="0.25">
      <c r="AC10892" s="439"/>
      <c r="AD10892" s="439"/>
      <c r="AE10892" s="439"/>
      <c r="AF10892" s="439"/>
      <c r="AG10892" s="439"/>
      <c r="AH10892" s="439"/>
      <c r="AI10892" s="439"/>
      <c r="AJ10892" s="439"/>
    </row>
    <row r="10893" spans="29:36" x14ac:dyDescent="0.25">
      <c r="AC10893" s="439"/>
      <c r="AD10893" s="439"/>
      <c r="AE10893" s="439"/>
      <c r="AF10893" s="439"/>
      <c r="AG10893" s="439"/>
      <c r="AH10893" s="439"/>
      <c r="AI10893" s="439"/>
      <c r="AJ10893" s="439"/>
    </row>
    <row r="10894" spans="29:36" x14ac:dyDescent="0.25">
      <c r="AC10894" s="439"/>
      <c r="AD10894" s="439"/>
      <c r="AE10894" s="439"/>
      <c r="AF10894" s="439"/>
      <c r="AG10894" s="439"/>
      <c r="AH10894" s="439"/>
      <c r="AI10894" s="439"/>
      <c r="AJ10894" s="439"/>
    </row>
    <row r="10895" spans="29:36" x14ac:dyDescent="0.25">
      <c r="AC10895" s="439"/>
      <c r="AD10895" s="439"/>
      <c r="AE10895" s="439"/>
      <c r="AF10895" s="439"/>
      <c r="AG10895" s="439"/>
      <c r="AH10895" s="439"/>
      <c r="AI10895" s="439"/>
      <c r="AJ10895" s="439"/>
    </row>
    <row r="10896" spans="29:36" x14ac:dyDescent="0.25">
      <c r="AC10896" s="439"/>
      <c r="AD10896" s="439"/>
      <c r="AE10896" s="439"/>
      <c r="AF10896" s="439"/>
      <c r="AG10896" s="439"/>
      <c r="AH10896" s="439"/>
      <c r="AI10896" s="439"/>
      <c r="AJ10896" s="439"/>
    </row>
    <row r="10897" spans="29:36" x14ac:dyDescent="0.25">
      <c r="AC10897" s="439"/>
      <c r="AD10897" s="439"/>
      <c r="AE10897" s="439"/>
      <c r="AF10897" s="439"/>
      <c r="AG10897" s="439"/>
      <c r="AH10897" s="439"/>
      <c r="AI10897" s="439"/>
      <c r="AJ10897" s="439"/>
    </row>
    <row r="10898" spans="29:36" x14ac:dyDescent="0.25">
      <c r="AC10898" s="439"/>
      <c r="AD10898" s="439"/>
      <c r="AE10898" s="439"/>
      <c r="AF10898" s="439"/>
      <c r="AG10898" s="439"/>
      <c r="AH10898" s="439"/>
      <c r="AI10898" s="439"/>
      <c r="AJ10898" s="439"/>
    </row>
    <row r="10899" spans="29:36" x14ac:dyDescent="0.25">
      <c r="AC10899" s="439"/>
      <c r="AD10899" s="439"/>
      <c r="AE10899" s="439"/>
      <c r="AF10899" s="439"/>
      <c r="AG10899" s="439"/>
      <c r="AH10899" s="439"/>
      <c r="AI10899" s="439"/>
      <c r="AJ10899" s="439"/>
    </row>
    <row r="10900" spans="29:36" x14ac:dyDescent="0.25">
      <c r="AC10900" s="439"/>
      <c r="AD10900" s="439"/>
      <c r="AE10900" s="439"/>
      <c r="AF10900" s="439"/>
      <c r="AG10900" s="439"/>
      <c r="AH10900" s="439"/>
      <c r="AI10900" s="439"/>
      <c r="AJ10900" s="439"/>
    </row>
    <row r="10901" spans="29:36" x14ac:dyDescent="0.25">
      <c r="AC10901" s="439"/>
      <c r="AD10901" s="439"/>
      <c r="AE10901" s="439"/>
      <c r="AF10901" s="439"/>
      <c r="AG10901" s="439"/>
      <c r="AH10901" s="439"/>
      <c r="AI10901" s="439"/>
      <c r="AJ10901" s="439"/>
    </row>
    <row r="10902" spans="29:36" x14ac:dyDescent="0.25">
      <c r="AC10902" s="439"/>
      <c r="AD10902" s="439"/>
      <c r="AE10902" s="439"/>
      <c r="AF10902" s="439"/>
      <c r="AG10902" s="439"/>
      <c r="AH10902" s="439"/>
      <c r="AI10902" s="439"/>
      <c r="AJ10902" s="439"/>
    </row>
    <row r="10903" spans="29:36" x14ac:dyDescent="0.25">
      <c r="AC10903" s="439"/>
      <c r="AD10903" s="439"/>
      <c r="AE10903" s="439"/>
      <c r="AF10903" s="439"/>
      <c r="AG10903" s="439"/>
      <c r="AH10903" s="439"/>
      <c r="AI10903" s="439"/>
      <c r="AJ10903" s="439"/>
    </row>
    <row r="10904" spans="29:36" x14ac:dyDescent="0.25">
      <c r="AC10904" s="439"/>
      <c r="AD10904" s="439"/>
      <c r="AE10904" s="439"/>
      <c r="AF10904" s="439"/>
      <c r="AG10904" s="439"/>
      <c r="AH10904" s="439"/>
      <c r="AI10904" s="439"/>
      <c r="AJ10904" s="439"/>
    </row>
    <row r="10905" spans="29:36" x14ac:dyDescent="0.25">
      <c r="AC10905" s="439"/>
      <c r="AD10905" s="439"/>
      <c r="AE10905" s="439"/>
      <c r="AF10905" s="439"/>
      <c r="AG10905" s="439"/>
      <c r="AH10905" s="439"/>
      <c r="AI10905" s="439"/>
      <c r="AJ10905" s="439"/>
    </row>
    <row r="10906" spans="29:36" x14ac:dyDescent="0.25">
      <c r="AC10906" s="439"/>
      <c r="AD10906" s="439"/>
      <c r="AE10906" s="439"/>
      <c r="AF10906" s="439"/>
      <c r="AG10906" s="439"/>
      <c r="AH10906" s="439"/>
      <c r="AI10906" s="439"/>
      <c r="AJ10906" s="439"/>
    </row>
    <row r="10907" spans="29:36" x14ac:dyDescent="0.25">
      <c r="AC10907" s="439"/>
      <c r="AD10907" s="439"/>
      <c r="AE10907" s="439"/>
      <c r="AF10907" s="439"/>
      <c r="AG10907" s="439"/>
      <c r="AH10907" s="439"/>
      <c r="AI10907" s="439"/>
      <c r="AJ10907" s="439"/>
    </row>
    <row r="10908" spans="29:36" x14ac:dyDescent="0.25">
      <c r="AC10908" s="439"/>
      <c r="AD10908" s="439"/>
      <c r="AE10908" s="439"/>
      <c r="AF10908" s="439"/>
      <c r="AG10908" s="439"/>
      <c r="AH10908" s="439"/>
      <c r="AI10908" s="439"/>
      <c r="AJ10908" s="439"/>
    </row>
    <row r="10909" spans="29:36" x14ac:dyDescent="0.25">
      <c r="AC10909" s="439"/>
      <c r="AD10909" s="439"/>
      <c r="AE10909" s="439"/>
      <c r="AF10909" s="439"/>
      <c r="AG10909" s="439"/>
      <c r="AH10909" s="439"/>
      <c r="AI10909" s="439"/>
      <c r="AJ10909" s="439"/>
    </row>
    <row r="10910" spans="29:36" x14ac:dyDescent="0.25">
      <c r="AC10910" s="439"/>
      <c r="AD10910" s="439"/>
      <c r="AE10910" s="439"/>
      <c r="AF10910" s="439"/>
      <c r="AG10910" s="439"/>
      <c r="AH10910" s="439"/>
      <c r="AI10910" s="439"/>
      <c r="AJ10910" s="439"/>
    </row>
    <row r="10911" spans="29:36" x14ac:dyDescent="0.25">
      <c r="AC10911" s="439"/>
      <c r="AD10911" s="439"/>
      <c r="AE10911" s="439"/>
      <c r="AF10911" s="439"/>
      <c r="AG10911" s="439"/>
      <c r="AH10911" s="439"/>
      <c r="AI10911" s="439"/>
      <c r="AJ10911" s="439"/>
    </row>
    <row r="10912" spans="29:36" x14ac:dyDescent="0.25">
      <c r="AC10912" s="439"/>
      <c r="AD10912" s="439"/>
      <c r="AE10912" s="439"/>
      <c r="AF10912" s="439"/>
      <c r="AG10912" s="439"/>
      <c r="AH10912" s="439"/>
      <c r="AI10912" s="439"/>
      <c r="AJ10912" s="439"/>
    </row>
    <row r="10913" spans="29:36" x14ac:dyDescent="0.25">
      <c r="AC10913" s="439"/>
      <c r="AD10913" s="439"/>
      <c r="AE10913" s="439"/>
      <c r="AF10913" s="439"/>
      <c r="AG10913" s="439"/>
      <c r="AH10913" s="439"/>
      <c r="AI10913" s="439"/>
      <c r="AJ10913" s="439"/>
    </row>
    <row r="10914" spans="29:36" x14ac:dyDescent="0.25">
      <c r="AC10914" s="439"/>
      <c r="AD10914" s="439"/>
      <c r="AE10914" s="439"/>
      <c r="AF10914" s="439"/>
      <c r="AG10914" s="439"/>
      <c r="AH10914" s="439"/>
      <c r="AI10914" s="439"/>
      <c r="AJ10914" s="439"/>
    </row>
    <row r="10915" spans="29:36" x14ac:dyDescent="0.25">
      <c r="AC10915" s="439"/>
      <c r="AD10915" s="439"/>
      <c r="AE10915" s="439"/>
      <c r="AF10915" s="439"/>
      <c r="AG10915" s="439"/>
      <c r="AH10915" s="439"/>
      <c r="AI10915" s="439"/>
      <c r="AJ10915" s="439"/>
    </row>
    <row r="10916" spans="29:36" x14ac:dyDescent="0.25">
      <c r="AC10916" s="439"/>
      <c r="AD10916" s="439"/>
      <c r="AE10916" s="439"/>
      <c r="AF10916" s="439"/>
      <c r="AG10916" s="439"/>
      <c r="AH10916" s="439"/>
      <c r="AI10916" s="439"/>
      <c r="AJ10916" s="439"/>
    </row>
    <row r="10917" spans="29:36" x14ac:dyDescent="0.25">
      <c r="AC10917" s="439"/>
      <c r="AD10917" s="439"/>
      <c r="AE10917" s="439"/>
      <c r="AF10917" s="439"/>
      <c r="AG10917" s="439"/>
      <c r="AH10917" s="439"/>
      <c r="AI10917" s="439"/>
      <c r="AJ10917" s="439"/>
    </row>
    <row r="10918" spans="29:36" x14ac:dyDescent="0.25">
      <c r="AC10918" s="439"/>
      <c r="AD10918" s="439"/>
      <c r="AE10918" s="439"/>
      <c r="AF10918" s="439"/>
      <c r="AG10918" s="439"/>
      <c r="AH10918" s="439"/>
      <c r="AI10918" s="439"/>
      <c r="AJ10918" s="439"/>
    </row>
    <row r="10919" spans="29:36" x14ac:dyDescent="0.25">
      <c r="AC10919" s="439"/>
      <c r="AD10919" s="439"/>
      <c r="AE10919" s="439"/>
      <c r="AF10919" s="439"/>
      <c r="AG10919" s="439"/>
      <c r="AH10919" s="439"/>
      <c r="AI10919" s="439"/>
      <c r="AJ10919" s="439"/>
    </row>
    <row r="10920" spans="29:36" x14ac:dyDescent="0.25">
      <c r="AC10920" s="439"/>
      <c r="AD10920" s="439"/>
      <c r="AE10920" s="439"/>
      <c r="AF10920" s="439"/>
      <c r="AG10920" s="439"/>
      <c r="AH10920" s="439"/>
      <c r="AI10920" s="439"/>
      <c r="AJ10920" s="439"/>
    </row>
    <row r="10921" spans="29:36" x14ac:dyDescent="0.25">
      <c r="AC10921" s="439"/>
      <c r="AD10921" s="439"/>
      <c r="AE10921" s="439"/>
      <c r="AF10921" s="439"/>
      <c r="AG10921" s="439"/>
      <c r="AH10921" s="439"/>
      <c r="AI10921" s="439"/>
      <c r="AJ10921" s="439"/>
    </row>
    <row r="10922" spans="29:36" x14ac:dyDescent="0.25">
      <c r="AC10922" s="439"/>
      <c r="AD10922" s="439"/>
      <c r="AE10922" s="439"/>
      <c r="AF10922" s="439"/>
      <c r="AG10922" s="439"/>
      <c r="AH10922" s="439"/>
      <c r="AI10922" s="439"/>
      <c r="AJ10922" s="439"/>
    </row>
    <row r="10923" spans="29:36" x14ac:dyDescent="0.25">
      <c r="AC10923" s="439"/>
      <c r="AD10923" s="439"/>
      <c r="AE10923" s="439"/>
      <c r="AF10923" s="439"/>
      <c r="AG10923" s="439"/>
      <c r="AH10923" s="439"/>
      <c r="AI10923" s="439"/>
      <c r="AJ10923" s="439"/>
    </row>
    <row r="10924" spans="29:36" x14ac:dyDescent="0.25">
      <c r="AC10924" s="439"/>
      <c r="AD10924" s="439"/>
      <c r="AE10924" s="439"/>
      <c r="AF10924" s="439"/>
      <c r="AG10924" s="439"/>
      <c r="AH10924" s="439"/>
      <c r="AI10924" s="439"/>
      <c r="AJ10924" s="439"/>
    </row>
    <row r="10925" spans="29:36" x14ac:dyDescent="0.25">
      <c r="AC10925" s="439"/>
      <c r="AD10925" s="439"/>
      <c r="AE10925" s="439"/>
      <c r="AF10925" s="439"/>
      <c r="AG10925" s="439"/>
      <c r="AH10925" s="439"/>
      <c r="AI10925" s="439"/>
      <c r="AJ10925" s="439"/>
    </row>
    <row r="10926" spans="29:36" x14ac:dyDescent="0.25">
      <c r="AC10926" s="439"/>
      <c r="AD10926" s="439"/>
      <c r="AE10926" s="439"/>
      <c r="AF10926" s="439"/>
      <c r="AG10926" s="439"/>
      <c r="AH10926" s="439"/>
      <c r="AI10926" s="439"/>
      <c r="AJ10926" s="439"/>
    </row>
    <row r="10927" spans="29:36" x14ac:dyDescent="0.25">
      <c r="AC10927" s="439"/>
      <c r="AD10927" s="439"/>
      <c r="AE10927" s="439"/>
      <c r="AF10927" s="439"/>
      <c r="AG10927" s="439"/>
      <c r="AH10927" s="439"/>
      <c r="AI10927" s="439"/>
      <c r="AJ10927" s="439"/>
    </row>
    <row r="10928" spans="29:36" x14ac:dyDescent="0.25">
      <c r="AC10928" s="439"/>
      <c r="AD10928" s="439"/>
      <c r="AE10928" s="439"/>
      <c r="AF10928" s="439"/>
      <c r="AG10928" s="439"/>
      <c r="AH10928" s="439"/>
      <c r="AI10928" s="439"/>
      <c r="AJ10928" s="439"/>
    </row>
    <row r="10929" spans="29:36" x14ac:dyDescent="0.25">
      <c r="AC10929" s="439"/>
      <c r="AD10929" s="439"/>
      <c r="AE10929" s="439"/>
      <c r="AF10929" s="439"/>
      <c r="AG10929" s="439"/>
      <c r="AH10929" s="439"/>
      <c r="AI10929" s="439"/>
      <c r="AJ10929" s="439"/>
    </row>
    <row r="10930" spans="29:36" x14ac:dyDescent="0.25">
      <c r="AC10930" s="439"/>
      <c r="AD10930" s="439"/>
      <c r="AE10930" s="439"/>
      <c r="AF10930" s="439"/>
      <c r="AG10930" s="439"/>
      <c r="AH10930" s="439"/>
      <c r="AI10930" s="439"/>
      <c r="AJ10930" s="439"/>
    </row>
    <row r="10931" spans="29:36" x14ac:dyDescent="0.25">
      <c r="AC10931" s="439"/>
      <c r="AD10931" s="439"/>
      <c r="AE10931" s="439"/>
      <c r="AF10931" s="439"/>
      <c r="AG10931" s="439"/>
      <c r="AH10931" s="439"/>
      <c r="AI10931" s="439"/>
      <c r="AJ10931" s="439"/>
    </row>
    <row r="10932" spans="29:36" x14ac:dyDescent="0.25">
      <c r="AC10932" s="439"/>
      <c r="AD10932" s="439"/>
      <c r="AE10932" s="439"/>
      <c r="AF10932" s="439"/>
      <c r="AG10932" s="439"/>
      <c r="AH10932" s="439"/>
      <c r="AI10932" s="439"/>
      <c r="AJ10932" s="439"/>
    </row>
    <row r="10933" spans="29:36" x14ac:dyDescent="0.25">
      <c r="AC10933" s="439"/>
      <c r="AD10933" s="439"/>
      <c r="AE10933" s="439"/>
      <c r="AF10933" s="439"/>
      <c r="AG10933" s="439"/>
      <c r="AH10933" s="439"/>
      <c r="AI10933" s="439"/>
      <c r="AJ10933" s="439"/>
    </row>
    <row r="10934" spans="29:36" x14ac:dyDescent="0.25">
      <c r="AC10934" s="439"/>
      <c r="AD10934" s="439"/>
      <c r="AE10934" s="439"/>
      <c r="AF10934" s="439"/>
      <c r="AG10934" s="439"/>
      <c r="AH10934" s="439"/>
      <c r="AI10934" s="439"/>
      <c r="AJ10934" s="439"/>
    </row>
    <row r="10935" spans="29:36" x14ac:dyDescent="0.25">
      <c r="AC10935" s="439"/>
      <c r="AD10935" s="439"/>
      <c r="AE10935" s="439"/>
      <c r="AF10935" s="439"/>
      <c r="AG10935" s="439"/>
      <c r="AH10935" s="439"/>
      <c r="AI10935" s="439"/>
      <c r="AJ10935" s="439"/>
    </row>
    <row r="10936" spans="29:36" x14ac:dyDescent="0.25">
      <c r="AC10936" s="439"/>
      <c r="AD10936" s="439"/>
      <c r="AE10936" s="439"/>
      <c r="AF10936" s="439"/>
      <c r="AG10936" s="439"/>
      <c r="AH10936" s="439"/>
      <c r="AI10936" s="439"/>
      <c r="AJ10936" s="439"/>
    </row>
    <row r="10937" spans="29:36" x14ac:dyDescent="0.25">
      <c r="AC10937" s="439"/>
      <c r="AD10937" s="439"/>
      <c r="AE10937" s="439"/>
      <c r="AF10937" s="439"/>
      <c r="AG10937" s="439"/>
      <c r="AH10937" s="439"/>
      <c r="AI10937" s="439"/>
      <c r="AJ10937" s="439"/>
    </row>
    <row r="10938" spans="29:36" x14ac:dyDescent="0.25">
      <c r="AC10938" s="439"/>
      <c r="AD10938" s="439"/>
      <c r="AE10938" s="439"/>
      <c r="AF10938" s="439"/>
      <c r="AG10938" s="439"/>
      <c r="AH10938" s="439"/>
      <c r="AI10938" s="439"/>
      <c r="AJ10938" s="439"/>
    </row>
    <row r="10939" spans="29:36" x14ac:dyDescent="0.25">
      <c r="AC10939" s="439"/>
      <c r="AD10939" s="439"/>
      <c r="AE10939" s="439"/>
      <c r="AF10939" s="439"/>
      <c r="AG10939" s="439"/>
      <c r="AH10939" s="439"/>
      <c r="AI10939" s="439"/>
      <c r="AJ10939" s="439"/>
    </row>
    <row r="10940" spans="29:36" x14ac:dyDescent="0.25">
      <c r="AC10940" s="439"/>
      <c r="AD10940" s="439"/>
      <c r="AE10940" s="439"/>
      <c r="AF10940" s="439"/>
      <c r="AG10940" s="439"/>
      <c r="AH10940" s="439"/>
      <c r="AI10940" s="439"/>
      <c r="AJ10940" s="439"/>
    </row>
    <row r="10941" spans="29:36" x14ac:dyDescent="0.25">
      <c r="AC10941" s="439"/>
      <c r="AD10941" s="439"/>
      <c r="AE10941" s="439"/>
      <c r="AF10941" s="439"/>
      <c r="AG10941" s="439"/>
      <c r="AH10941" s="439"/>
      <c r="AI10941" s="439"/>
      <c r="AJ10941" s="439"/>
    </row>
    <row r="10942" spans="29:36" x14ac:dyDescent="0.25">
      <c r="AC10942" s="439"/>
      <c r="AD10942" s="439"/>
      <c r="AE10942" s="439"/>
      <c r="AF10942" s="439"/>
      <c r="AG10942" s="439"/>
      <c r="AH10942" s="439"/>
      <c r="AI10942" s="439"/>
      <c r="AJ10942" s="439"/>
    </row>
    <row r="10943" spans="29:36" x14ac:dyDescent="0.25">
      <c r="AC10943" s="439"/>
      <c r="AD10943" s="439"/>
      <c r="AE10943" s="439"/>
      <c r="AF10943" s="439"/>
      <c r="AG10943" s="439"/>
      <c r="AH10943" s="439"/>
      <c r="AI10943" s="439"/>
      <c r="AJ10943" s="439"/>
    </row>
    <row r="10944" spans="29:36" x14ac:dyDescent="0.25">
      <c r="AC10944" s="439"/>
      <c r="AD10944" s="439"/>
      <c r="AE10944" s="439"/>
      <c r="AF10944" s="439"/>
      <c r="AG10944" s="439"/>
      <c r="AH10944" s="439"/>
      <c r="AI10944" s="439"/>
      <c r="AJ10944" s="439"/>
    </row>
    <row r="10945" spans="29:36" x14ac:dyDescent="0.25">
      <c r="AC10945" s="439"/>
      <c r="AD10945" s="439"/>
      <c r="AE10945" s="439"/>
      <c r="AF10945" s="439"/>
      <c r="AG10945" s="439"/>
      <c r="AH10945" s="439"/>
      <c r="AI10945" s="439"/>
      <c r="AJ10945" s="439"/>
    </row>
    <row r="10946" spans="29:36" x14ac:dyDescent="0.25">
      <c r="AC10946" s="439"/>
      <c r="AD10946" s="439"/>
      <c r="AE10946" s="439"/>
      <c r="AF10946" s="439"/>
      <c r="AG10946" s="439"/>
      <c r="AH10946" s="439"/>
      <c r="AI10946" s="439"/>
      <c r="AJ10946" s="439"/>
    </row>
    <row r="10947" spans="29:36" x14ac:dyDescent="0.25">
      <c r="AC10947" s="439"/>
      <c r="AD10947" s="439"/>
      <c r="AE10947" s="439"/>
      <c r="AF10947" s="439"/>
      <c r="AG10947" s="439"/>
      <c r="AH10947" s="439"/>
      <c r="AI10947" s="439"/>
      <c r="AJ10947" s="439"/>
    </row>
    <row r="10948" spans="29:36" x14ac:dyDescent="0.25">
      <c r="AC10948" s="439"/>
      <c r="AD10948" s="439"/>
      <c r="AE10948" s="439"/>
      <c r="AF10948" s="439"/>
      <c r="AG10948" s="439"/>
      <c r="AH10948" s="439"/>
      <c r="AI10948" s="439"/>
      <c r="AJ10948" s="439"/>
    </row>
    <row r="10949" spans="29:36" x14ac:dyDescent="0.25">
      <c r="AC10949" s="439"/>
      <c r="AD10949" s="439"/>
      <c r="AE10949" s="439"/>
      <c r="AF10949" s="439"/>
      <c r="AG10949" s="439"/>
      <c r="AH10949" s="439"/>
      <c r="AI10949" s="439"/>
      <c r="AJ10949" s="439"/>
    </row>
    <row r="10950" spans="29:36" x14ac:dyDescent="0.25">
      <c r="AC10950" s="439"/>
      <c r="AD10950" s="439"/>
      <c r="AE10950" s="439"/>
      <c r="AF10950" s="439"/>
      <c r="AG10950" s="439"/>
      <c r="AH10950" s="439"/>
      <c r="AI10950" s="439"/>
      <c r="AJ10950" s="439"/>
    </row>
    <row r="10951" spans="29:36" x14ac:dyDescent="0.25">
      <c r="AC10951" s="439"/>
      <c r="AD10951" s="439"/>
      <c r="AE10951" s="439"/>
      <c r="AF10951" s="439"/>
      <c r="AG10951" s="439"/>
      <c r="AH10951" s="439"/>
      <c r="AI10951" s="439"/>
      <c r="AJ10951" s="439"/>
    </row>
    <row r="10952" spans="29:36" x14ac:dyDescent="0.25">
      <c r="AC10952" s="439"/>
      <c r="AD10952" s="439"/>
      <c r="AE10952" s="439"/>
      <c r="AF10952" s="439"/>
      <c r="AG10952" s="439"/>
      <c r="AH10952" s="439"/>
      <c r="AI10952" s="439"/>
      <c r="AJ10952" s="439"/>
    </row>
    <row r="10953" spans="29:36" x14ac:dyDescent="0.25">
      <c r="AC10953" s="439"/>
      <c r="AD10953" s="439"/>
      <c r="AE10953" s="439"/>
      <c r="AF10953" s="439"/>
      <c r="AG10953" s="439"/>
      <c r="AH10953" s="439"/>
      <c r="AI10953" s="439"/>
      <c r="AJ10953" s="439"/>
    </row>
    <row r="10954" spans="29:36" x14ac:dyDescent="0.25">
      <c r="AC10954" s="439"/>
      <c r="AD10954" s="439"/>
      <c r="AE10954" s="439"/>
      <c r="AF10954" s="439"/>
      <c r="AG10954" s="439"/>
      <c r="AH10954" s="439"/>
      <c r="AI10954" s="439"/>
      <c r="AJ10954" s="439"/>
    </row>
    <row r="10955" spans="29:36" x14ac:dyDescent="0.25">
      <c r="AC10955" s="439"/>
      <c r="AD10955" s="439"/>
      <c r="AE10955" s="439"/>
      <c r="AF10955" s="439"/>
      <c r="AG10955" s="439"/>
      <c r="AH10955" s="439"/>
      <c r="AI10955" s="439"/>
      <c r="AJ10955" s="439"/>
    </row>
    <row r="10956" spans="29:36" x14ac:dyDescent="0.25">
      <c r="AC10956" s="439"/>
      <c r="AD10956" s="439"/>
      <c r="AE10956" s="439"/>
      <c r="AF10956" s="439"/>
      <c r="AG10956" s="439"/>
      <c r="AH10956" s="439"/>
      <c r="AI10956" s="439"/>
      <c r="AJ10956" s="439"/>
    </row>
    <row r="10957" spans="29:36" x14ac:dyDescent="0.25">
      <c r="AC10957" s="439"/>
      <c r="AD10957" s="439"/>
      <c r="AE10957" s="439"/>
      <c r="AF10957" s="439"/>
      <c r="AG10957" s="439"/>
      <c r="AH10957" s="439"/>
      <c r="AI10957" s="439"/>
      <c r="AJ10957" s="439"/>
    </row>
    <row r="10958" spans="29:36" x14ac:dyDescent="0.25">
      <c r="AC10958" s="439"/>
      <c r="AD10958" s="439"/>
      <c r="AE10958" s="439"/>
      <c r="AF10958" s="439"/>
      <c r="AG10958" s="439"/>
      <c r="AH10958" s="439"/>
      <c r="AI10958" s="439"/>
      <c r="AJ10958" s="439"/>
    </row>
    <row r="10959" spans="29:36" x14ac:dyDescent="0.25">
      <c r="AC10959" s="439"/>
      <c r="AD10959" s="439"/>
      <c r="AE10959" s="439"/>
      <c r="AF10959" s="439"/>
      <c r="AG10959" s="439"/>
      <c r="AH10959" s="439"/>
      <c r="AI10959" s="439"/>
      <c r="AJ10959" s="439"/>
    </row>
    <row r="10960" spans="29:36" x14ac:dyDescent="0.25">
      <c r="AC10960" s="439"/>
      <c r="AD10960" s="439"/>
      <c r="AE10960" s="439"/>
      <c r="AF10960" s="439"/>
      <c r="AG10960" s="439"/>
      <c r="AH10960" s="439"/>
      <c r="AI10960" s="439"/>
      <c r="AJ10960" s="439"/>
    </row>
    <row r="10961" spans="29:36" x14ac:dyDescent="0.25">
      <c r="AC10961" s="439"/>
      <c r="AD10961" s="439"/>
      <c r="AE10961" s="439"/>
      <c r="AF10961" s="439"/>
      <c r="AG10961" s="439"/>
      <c r="AH10961" s="439"/>
      <c r="AI10961" s="439"/>
      <c r="AJ10961" s="439"/>
    </row>
    <row r="10962" spans="29:36" x14ac:dyDescent="0.25">
      <c r="AC10962" s="439"/>
      <c r="AD10962" s="439"/>
      <c r="AE10962" s="439"/>
      <c r="AF10962" s="439"/>
      <c r="AG10962" s="439"/>
      <c r="AH10962" s="439"/>
      <c r="AI10962" s="439"/>
      <c r="AJ10962" s="439"/>
    </row>
    <row r="10963" spans="29:36" x14ac:dyDescent="0.25">
      <c r="AC10963" s="439"/>
      <c r="AD10963" s="439"/>
      <c r="AE10963" s="439"/>
      <c r="AF10963" s="439"/>
      <c r="AG10963" s="439"/>
      <c r="AH10963" s="439"/>
      <c r="AI10963" s="439"/>
      <c r="AJ10963" s="439"/>
    </row>
    <row r="10964" spans="29:36" x14ac:dyDescent="0.25">
      <c r="AC10964" s="439"/>
      <c r="AD10964" s="439"/>
      <c r="AE10964" s="439"/>
      <c r="AF10964" s="439"/>
      <c r="AG10964" s="439"/>
      <c r="AH10964" s="439"/>
      <c r="AI10964" s="439"/>
      <c r="AJ10964" s="439"/>
    </row>
    <row r="10965" spans="29:36" x14ac:dyDescent="0.25">
      <c r="AC10965" s="439"/>
      <c r="AD10965" s="439"/>
      <c r="AE10965" s="439"/>
      <c r="AF10965" s="439"/>
      <c r="AG10965" s="439"/>
      <c r="AH10965" s="439"/>
      <c r="AI10965" s="439"/>
      <c r="AJ10965" s="439"/>
    </row>
    <row r="10966" spans="29:36" x14ac:dyDescent="0.25">
      <c r="AC10966" s="439"/>
      <c r="AD10966" s="439"/>
      <c r="AE10966" s="439"/>
      <c r="AF10966" s="439"/>
      <c r="AG10966" s="439"/>
      <c r="AH10966" s="439"/>
      <c r="AI10966" s="439"/>
      <c r="AJ10966" s="439"/>
    </row>
    <row r="10967" spans="29:36" x14ac:dyDescent="0.25">
      <c r="AC10967" s="439"/>
      <c r="AD10967" s="439"/>
      <c r="AE10967" s="439"/>
      <c r="AF10967" s="439"/>
      <c r="AG10967" s="439"/>
      <c r="AH10967" s="439"/>
      <c r="AI10967" s="439"/>
      <c r="AJ10967" s="439"/>
    </row>
    <row r="10968" spans="29:36" x14ac:dyDescent="0.25">
      <c r="AC10968" s="439"/>
      <c r="AD10968" s="439"/>
      <c r="AE10968" s="439"/>
      <c r="AF10968" s="439"/>
      <c r="AG10968" s="439"/>
      <c r="AH10968" s="439"/>
      <c r="AI10968" s="439"/>
      <c r="AJ10968" s="439"/>
    </row>
    <row r="10969" spans="29:36" x14ac:dyDescent="0.25">
      <c r="AC10969" s="439"/>
      <c r="AD10969" s="439"/>
      <c r="AE10969" s="439"/>
      <c r="AF10969" s="439"/>
      <c r="AG10969" s="439"/>
      <c r="AH10969" s="439"/>
      <c r="AI10969" s="439"/>
      <c r="AJ10969" s="439"/>
    </row>
    <row r="10970" spans="29:36" x14ac:dyDescent="0.25">
      <c r="AC10970" s="439"/>
      <c r="AD10970" s="439"/>
      <c r="AE10970" s="439"/>
      <c r="AF10970" s="439"/>
      <c r="AG10970" s="439"/>
      <c r="AH10970" s="439"/>
      <c r="AI10970" s="439"/>
      <c r="AJ10970" s="439"/>
    </row>
    <row r="10971" spans="29:36" x14ac:dyDescent="0.25">
      <c r="AC10971" s="439"/>
      <c r="AD10971" s="439"/>
      <c r="AE10971" s="439"/>
      <c r="AF10971" s="439"/>
      <c r="AG10971" s="439"/>
      <c r="AH10971" s="439"/>
      <c r="AI10971" s="439"/>
      <c r="AJ10971" s="439"/>
    </row>
    <row r="10972" spans="29:36" x14ac:dyDescent="0.25">
      <c r="AC10972" s="439"/>
      <c r="AD10972" s="439"/>
      <c r="AE10972" s="439"/>
      <c r="AF10972" s="439"/>
      <c r="AG10972" s="439"/>
      <c r="AH10972" s="439"/>
      <c r="AI10972" s="439"/>
      <c r="AJ10972" s="439"/>
    </row>
    <row r="10973" spans="29:36" x14ac:dyDescent="0.25">
      <c r="AC10973" s="439"/>
      <c r="AD10973" s="439"/>
      <c r="AE10973" s="439"/>
      <c r="AF10973" s="439"/>
      <c r="AG10973" s="439"/>
      <c r="AH10973" s="439"/>
      <c r="AI10973" s="439"/>
      <c r="AJ10973" s="439"/>
    </row>
    <row r="10974" spans="29:36" x14ac:dyDescent="0.25">
      <c r="AC10974" s="439"/>
      <c r="AD10974" s="439"/>
      <c r="AE10974" s="439"/>
      <c r="AF10974" s="439"/>
      <c r="AG10974" s="439"/>
      <c r="AH10974" s="439"/>
      <c r="AI10974" s="439"/>
      <c r="AJ10974" s="439"/>
    </row>
    <row r="10975" spans="29:36" x14ac:dyDescent="0.25">
      <c r="AC10975" s="439"/>
      <c r="AD10975" s="439"/>
      <c r="AE10975" s="439"/>
      <c r="AF10975" s="439"/>
      <c r="AG10975" s="439"/>
      <c r="AH10975" s="439"/>
      <c r="AI10975" s="439"/>
      <c r="AJ10975" s="439"/>
    </row>
    <row r="10976" spans="29:36" x14ac:dyDescent="0.25">
      <c r="AC10976" s="439"/>
      <c r="AD10976" s="439"/>
      <c r="AE10976" s="439"/>
      <c r="AF10976" s="439"/>
      <c r="AG10976" s="439"/>
      <c r="AH10976" s="439"/>
      <c r="AI10976" s="439"/>
      <c r="AJ10976" s="439"/>
    </row>
    <row r="10977" spans="29:36" x14ac:dyDescent="0.25">
      <c r="AC10977" s="439"/>
      <c r="AD10977" s="439"/>
      <c r="AE10977" s="439"/>
      <c r="AF10977" s="439"/>
      <c r="AG10977" s="439"/>
      <c r="AH10977" s="439"/>
      <c r="AI10977" s="439"/>
      <c r="AJ10977" s="439"/>
    </row>
    <row r="10978" spans="29:36" x14ac:dyDescent="0.25">
      <c r="AC10978" s="439"/>
      <c r="AD10978" s="439"/>
      <c r="AE10978" s="439"/>
      <c r="AF10978" s="439"/>
      <c r="AG10978" s="439"/>
      <c r="AH10978" s="439"/>
      <c r="AI10978" s="439"/>
      <c r="AJ10978" s="439"/>
    </row>
    <row r="10979" spans="29:36" x14ac:dyDescent="0.25">
      <c r="AC10979" s="439"/>
      <c r="AD10979" s="439"/>
      <c r="AE10979" s="439"/>
      <c r="AF10979" s="439"/>
      <c r="AG10979" s="439"/>
      <c r="AH10979" s="439"/>
      <c r="AI10979" s="439"/>
      <c r="AJ10979" s="439"/>
    </row>
    <row r="10980" spans="29:36" x14ac:dyDescent="0.25">
      <c r="AC10980" s="439"/>
      <c r="AD10980" s="439"/>
      <c r="AE10980" s="439"/>
      <c r="AF10980" s="439"/>
      <c r="AG10980" s="439"/>
      <c r="AH10980" s="439"/>
      <c r="AI10980" s="439"/>
      <c r="AJ10980" s="439"/>
    </row>
    <row r="10981" spans="29:36" x14ac:dyDescent="0.25">
      <c r="AC10981" s="439"/>
      <c r="AD10981" s="439"/>
      <c r="AE10981" s="439"/>
      <c r="AF10981" s="439"/>
      <c r="AG10981" s="439"/>
      <c r="AH10981" s="439"/>
      <c r="AI10981" s="439"/>
      <c r="AJ10981" s="439"/>
    </row>
    <row r="10982" spans="29:36" x14ac:dyDescent="0.25">
      <c r="AC10982" s="439"/>
      <c r="AD10982" s="439"/>
      <c r="AE10982" s="439"/>
      <c r="AF10982" s="439"/>
      <c r="AG10982" s="439"/>
      <c r="AH10982" s="439"/>
      <c r="AI10982" s="439"/>
      <c r="AJ10982" s="439"/>
    </row>
    <row r="10983" spans="29:36" x14ac:dyDescent="0.25">
      <c r="AC10983" s="439"/>
      <c r="AD10983" s="439"/>
      <c r="AE10983" s="439"/>
      <c r="AF10983" s="439"/>
      <c r="AG10983" s="439"/>
      <c r="AH10983" s="439"/>
      <c r="AI10983" s="439"/>
      <c r="AJ10983" s="439"/>
    </row>
    <row r="10984" spans="29:36" x14ac:dyDescent="0.25">
      <c r="AC10984" s="439"/>
      <c r="AD10984" s="439"/>
      <c r="AE10984" s="439"/>
      <c r="AF10984" s="439"/>
      <c r="AG10984" s="439"/>
      <c r="AH10984" s="439"/>
      <c r="AI10984" s="439"/>
      <c r="AJ10984" s="439"/>
    </row>
    <row r="10985" spans="29:36" x14ac:dyDescent="0.25">
      <c r="AC10985" s="439"/>
      <c r="AD10985" s="439"/>
      <c r="AE10985" s="439"/>
      <c r="AF10985" s="439"/>
      <c r="AG10985" s="439"/>
      <c r="AH10985" s="439"/>
      <c r="AI10985" s="439"/>
      <c r="AJ10985" s="439"/>
    </row>
    <row r="10986" spans="29:36" x14ac:dyDescent="0.25">
      <c r="AC10986" s="439"/>
      <c r="AD10986" s="439"/>
      <c r="AE10986" s="439"/>
      <c r="AF10986" s="439"/>
      <c r="AG10986" s="439"/>
      <c r="AH10986" s="439"/>
      <c r="AI10986" s="439"/>
      <c r="AJ10986" s="439"/>
    </row>
    <row r="10987" spans="29:36" x14ac:dyDescent="0.25">
      <c r="AC10987" s="439"/>
      <c r="AD10987" s="439"/>
      <c r="AE10987" s="439"/>
      <c r="AF10987" s="439"/>
      <c r="AG10987" s="439"/>
      <c r="AH10987" s="439"/>
      <c r="AI10987" s="439"/>
      <c r="AJ10987" s="439"/>
    </row>
    <row r="10988" spans="29:36" x14ac:dyDescent="0.25">
      <c r="AC10988" s="439"/>
      <c r="AD10988" s="439"/>
      <c r="AE10988" s="439"/>
      <c r="AF10988" s="439"/>
      <c r="AG10988" s="439"/>
      <c r="AH10988" s="439"/>
      <c r="AI10988" s="439"/>
      <c r="AJ10988" s="439"/>
    </row>
    <row r="10989" spans="29:36" x14ac:dyDescent="0.25">
      <c r="AC10989" s="439"/>
      <c r="AD10989" s="439"/>
      <c r="AE10989" s="439"/>
      <c r="AF10989" s="439"/>
      <c r="AG10989" s="439"/>
      <c r="AH10989" s="439"/>
      <c r="AI10989" s="439"/>
      <c r="AJ10989" s="439"/>
    </row>
    <row r="10990" spans="29:36" x14ac:dyDescent="0.25">
      <c r="AC10990" s="439"/>
      <c r="AD10990" s="439"/>
      <c r="AE10990" s="439"/>
      <c r="AF10990" s="439"/>
      <c r="AG10990" s="439"/>
      <c r="AH10990" s="439"/>
      <c r="AI10990" s="439"/>
      <c r="AJ10990" s="439"/>
    </row>
    <row r="10991" spans="29:36" x14ac:dyDescent="0.25">
      <c r="AC10991" s="439"/>
      <c r="AD10991" s="439"/>
      <c r="AE10991" s="439"/>
      <c r="AF10991" s="439"/>
      <c r="AG10991" s="439"/>
      <c r="AH10991" s="439"/>
      <c r="AI10991" s="439"/>
      <c r="AJ10991" s="439"/>
    </row>
    <row r="10992" spans="29:36" x14ac:dyDescent="0.25">
      <c r="AC10992" s="439"/>
      <c r="AD10992" s="439"/>
      <c r="AE10992" s="439"/>
      <c r="AF10992" s="439"/>
      <c r="AG10992" s="439"/>
      <c r="AH10992" s="439"/>
      <c r="AI10992" s="439"/>
      <c r="AJ10992" s="439"/>
    </row>
    <row r="10993" spans="29:36" x14ac:dyDescent="0.25">
      <c r="AC10993" s="439"/>
      <c r="AD10993" s="439"/>
      <c r="AE10993" s="439"/>
      <c r="AF10993" s="439"/>
      <c r="AG10993" s="439"/>
      <c r="AH10993" s="439"/>
      <c r="AI10993" s="439"/>
      <c r="AJ10993" s="439"/>
    </row>
    <row r="10994" spans="29:36" x14ac:dyDescent="0.25">
      <c r="AC10994" s="439"/>
      <c r="AD10994" s="439"/>
      <c r="AE10994" s="439"/>
      <c r="AF10994" s="439"/>
      <c r="AG10994" s="439"/>
      <c r="AH10994" s="439"/>
      <c r="AI10994" s="439"/>
      <c r="AJ10994" s="439"/>
    </row>
    <row r="10995" spans="29:36" x14ac:dyDescent="0.25">
      <c r="AC10995" s="439"/>
      <c r="AD10995" s="439"/>
      <c r="AE10995" s="439"/>
      <c r="AF10995" s="439"/>
      <c r="AG10995" s="439"/>
      <c r="AH10995" s="439"/>
      <c r="AI10995" s="439"/>
      <c r="AJ10995" s="439"/>
    </row>
    <row r="10996" spans="29:36" x14ac:dyDescent="0.25">
      <c r="AC10996" s="439"/>
      <c r="AD10996" s="439"/>
      <c r="AE10996" s="439"/>
      <c r="AF10996" s="439"/>
      <c r="AG10996" s="439"/>
      <c r="AH10996" s="439"/>
      <c r="AI10996" s="439"/>
      <c r="AJ10996" s="439"/>
    </row>
    <row r="10997" spans="29:36" x14ac:dyDescent="0.25">
      <c r="AC10997" s="439"/>
      <c r="AD10997" s="439"/>
      <c r="AE10997" s="439"/>
      <c r="AF10997" s="439"/>
      <c r="AG10997" s="439"/>
      <c r="AH10997" s="439"/>
      <c r="AI10997" s="439"/>
      <c r="AJ10997" s="439"/>
    </row>
    <row r="10998" spans="29:36" x14ac:dyDescent="0.25">
      <c r="AC10998" s="439"/>
      <c r="AD10998" s="439"/>
      <c r="AE10998" s="439"/>
      <c r="AF10998" s="439"/>
      <c r="AG10998" s="439"/>
      <c r="AH10998" s="439"/>
      <c r="AI10998" s="439"/>
      <c r="AJ10998" s="439"/>
    </row>
    <row r="10999" spans="29:36" x14ac:dyDescent="0.25">
      <c r="AC10999" s="439"/>
      <c r="AD10999" s="439"/>
      <c r="AE10999" s="439"/>
      <c r="AF10999" s="439"/>
      <c r="AG10999" s="439"/>
      <c r="AH10999" s="439"/>
      <c r="AI10999" s="439"/>
      <c r="AJ10999" s="439"/>
    </row>
    <row r="11000" spans="29:36" x14ac:dyDescent="0.25">
      <c r="AC11000" s="439"/>
      <c r="AD11000" s="439"/>
      <c r="AE11000" s="439"/>
      <c r="AF11000" s="439"/>
      <c r="AG11000" s="439"/>
      <c r="AH11000" s="439"/>
      <c r="AI11000" s="439"/>
      <c r="AJ11000" s="439"/>
    </row>
    <row r="11001" spans="29:36" x14ac:dyDescent="0.25">
      <c r="AC11001" s="439"/>
      <c r="AD11001" s="439"/>
      <c r="AE11001" s="439"/>
      <c r="AF11001" s="439"/>
      <c r="AG11001" s="439"/>
      <c r="AH11001" s="439"/>
      <c r="AI11001" s="439"/>
      <c r="AJ11001" s="439"/>
    </row>
    <row r="11002" spans="29:36" x14ac:dyDescent="0.25">
      <c r="AC11002" s="439"/>
      <c r="AD11002" s="439"/>
      <c r="AE11002" s="439"/>
      <c r="AF11002" s="439"/>
      <c r="AG11002" s="439"/>
      <c r="AH11002" s="439"/>
      <c r="AI11002" s="439"/>
      <c r="AJ11002" s="439"/>
    </row>
    <row r="11003" spans="29:36" x14ac:dyDescent="0.25">
      <c r="AC11003" s="439"/>
      <c r="AD11003" s="439"/>
      <c r="AE11003" s="439"/>
      <c r="AF11003" s="439"/>
      <c r="AG11003" s="439"/>
      <c r="AH11003" s="439"/>
      <c r="AI11003" s="439"/>
      <c r="AJ11003" s="439"/>
    </row>
    <row r="11004" spans="29:36" x14ac:dyDescent="0.25">
      <c r="AC11004" s="439"/>
      <c r="AD11004" s="439"/>
      <c r="AE11004" s="439"/>
      <c r="AF11004" s="439"/>
      <c r="AG11004" s="439"/>
      <c r="AH11004" s="439"/>
      <c r="AI11004" s="439"/>
      <c r="AJ11004" s="439"/>
    </row>
    <row r="11005" spans="29:36" x14ac:dyDescent="0.25">
      <c r="AC11005" s="439"/>
      <c r="AD11005" s="439"/>
      <c r="AE11005" s="439"/>
      <c r="AF11005" s="439"/>
      <c r="AG11005" s="439"/>
      <c r="AH11005" s="439"/>
      <c r="AI11005" s="439"/>
      <c r="AJ11005" s="439"/>
    </row>
    <row r="11006" spans="29:36" x14ac:dyDescent="0.25">
      <c r="AC11006" s="439"/>
      <c r="AD11006" s="439"/>
      <c r="AE11006" s="439"/>
      <c r="AF11006" s="439"/>
      <c r="AG11006" s="439"/>
      <c r="AH11006" s="439"/>
      <c r="AI11006" s="439"/>
      <c r="AJ11006" s="439"/>
    </row>
    <row r="11007" spans="29:36" x14ac:dyDescent="0.25">
      <c r="AC11007" s="439"/>
      <c r="AD11007" s="439"/>
      <c r="AE11007" s="439"/>
      <c r="AF11007" s="439"/>
      <c r="AG11007" s="439"/>
      <c r="AH11007" s="439"/>
      <c r="AI11007" s="439"/>
      <c r="AJ11007" s="439"/>
    </row>
    <row r="11008" spans="29:36" x14ac:dyDescent="0.25">
      <c r="AC11008" s="439"/>
      <c r="AD11008" s="439"/>
      <c r="AE11008" s="439"/>
      <c r="AF11008" s="439"/>
      <c r="AG11008" s="439"/>
      <c r="AH11008" s="439"/>
      <c r="AI11008" s="439"/>
      <c r="AJ11008" s="439"/>
    </row>
    <row r="11009" spans="29:36" x14ac:dyDescent="0.25">
      <c r="AC11009" s="439"/>
      <c r="AD11009" s="439"/>
      <c r="AE11009" s="439"/>
      <c r="AF11009" s="439"/>
      <c r="AG11009" s="439"/>
      <c r="AH11009" s="439"/>
      <c r="AI11009" s="439"/>
      <c r="AJ11009" s="439"/>
    </row>
    <row r="11010" spans="29:36" x14ac:dyDescent="0.25">
      <c r="AC11010" s="439"/>
      <c r="AD11010" s="439"/>
      <c r="AE11010" s="439"/>
      <c r="AF11010" s="439"/>
      <c r="AG11010" s="439"/>
      <c r="AH11010" s="439"/>
      <c r="AI11010" s="439"/>
      <c r="AJ11010" s="439"/>
    </row>
    <row r="11011" spans="29:36" x14ac:dyDescent="0.25">
      <c r="AC11011" s="439"/>
      <c r="AD11011" s="439"/>
      <c r="AE11011" s="439"/>
      <c r="AF11011" s="439"/>
      <c r="AG11011" s="439"/>
      <c r="AH11011" s="439"/>
      <c r="AI11011" s="439"/>
      <c r="AJ11011" s="439"/>
    </row>
    <row r="11012" spans="29:36" x14ac:dyDescent="0.25">
      <c r="AC11012" s="439"/>
      <c r="AD11012" s="439"/>
      <c r="AE11012" s="439"/>
      <c r="AF11012" s="439"/>
      <c r="AG11012" s="439"/>
      <c r="AH11012" s="439"/>
      <c r="AI11012" s="439"/>
      <c r="AJ11012" s="439"/>
    </row>
    <row r="11013" spans="29:36" x14ac:dyDescent="0.25">
      <c r="AC11013" s="439"/>
      <c r="AD11013" s="439"/>
      <c r="AE11013" s="439"/>
      <c r="AF11013" s="439"/>
      <c r="AG11013" s="439"/>
      <c r="AH11013" s="439"/>
      <c r="AI11013" s="439"/>
      <c r="AJ11013" s="439"/>
    </row>
    <row r="11014" spans="29:36" x14ac:dyDescent="0.25">
      <c r="AC11014" s="439"/>
      <c r="AD11014" s="439"/>
      <c r="AE11014" s="439"/>
      <c r="AF11014" s="439"/>
      <c r="AG11014" s="439"/>
      <c r="AH11014" s="439"/>
      <c r="AI11014" s="439"/>
      <c r="AJ11014" s="439"/>
    </row>
    <row r="11015" spans="29:36" x14ac:dyDescent="0.25">
      <c r="AC11015" s="439"/>
      <c r="AD11015" s="439"/>
      <c r="AE11015" s="439"/>
      <c r="AF11015" s="439"/>
      <c r="AG11015" s="439"/>
      <c r="AH11015" s="439"/>
      <c r="AI11015" s="439"/>
      <c r="AJ11015" s="439"/>
    </row>
    <row r="11016" spans="29:36" x14ac:dyDescent="0.25">
      <c r="AC11016" s="439"/>
      <c r="AD11016" s="439"/>
      <c r="AE11016" s="439"/>
      <c r="AF11016" s="439"/>
      <c r="AG11016" s="439"/>
      <c r="AH11016" s="439"/>
      <c r="AI11016" s="439"/>
      <c r="AJ11016" s="439"/>
    </row>
    <row r="11017" spans="29:36" x14ac:dyDescent="0.25">
      <c r="AC11017" s="439"/>
      <c r="AD11017" s="439"/>
      <c r="AE11017" s="439"/>
      <c r="AF11017" s="439"/>
      <c r="AG11017" s="439"/>
      <c r="AH11017" s="439"/>
      <c r="AI11017" s="439"/>
      <c r="AJ11017" s="439"/>
    </row>
    <row r="11018" spans="29:36" x14ac:dyDescent="0.25">
      <c r="AC11018" s="439"/>
      <c r="AD11018" s="439"/>
      <c r="AE11018" s="439"/>
      <c r="AF11018" s="439"/>
      <c r="AG11018" s="439"/>
      <c r="AH11018" s="439"/>
      <c r="AI11018" s="439"/>
      <c r="AJ11018" s="439"/>
    </row>
    <row r="11019" spans="29:36" x14ac:dyDescent="0.25">
      <c r="AC11019" s="439"/>
      <c r="AD11019" s="439"/>
      <c r="AE11019" s="439"/>
      <c r="AF11019" s="439"/>
      <c r="AG11019" s="439"/>
      <c r="AH11019" s="439"/>
      <c r="AI11019" s="439"/>
      <c r="AJ11019" s="439"/>
    </row>
    <row r="11020" spans="29:36" x14ac:dyDescent="0.25">
      <c r="AC11020" s="439"/>
      <c r="AD11020" s="439"/>
      <c r="AE11020" s="439"/>
      <c r="AF11020" s="439"/>
      <c r="AG11020" s="439"/>
      <c r="AH11020" s="439"/>
      <c r="AI11020" s="439"/>
      <c r="AJ11020" s="439"/>
    </row>
    <row r="11021" spans="29:36" x14ac:dyDescent="0.25">
      <c r="AC11021" s="439"/>
      <c r="AD11021" s="439"/>
      <c r="AE11021" s="439"/>
      <c r="AF11021" s="439"/>
      <c r="AG11021" s="439"/>
      <c r="AH11021" s="439"/>
      <c r="AI11021" s="439"/>
      <c r="AJ11021" s="439"/>
    </row>
    <row r="11022" spans="29:36" x14ac:dyDescent="0.25">
      <c r="AC11022" s="439"/>
      <c r="AD11022" s="439"/>
      <c r="AE11022" s="439"/>
      <c r="AF11022" s="439"/>
      <c r="AG11022" s="439"/>
      <c r="AH11022" s="439"/>
      <c r="AI11022" s="439"/>
      <c r="AJ11022" s="439"/>
    </row>
    <row r="11023" spans="29:36" x14ac:dyDescent="0.25">
      <c r="AC11023" s="439"/>
      <c r="AD11023" s="439"/>
      <c r="AE11023" s="439"/>
      <c r="AF11023" s="439"/>
      <c r="AG11023" s="439"/>
      <c r="AH11023" s="439"/>
      <c r="AI11023" s="439"/>
      <c r="AJ11023" s="439"/>
    </row>
    <row r="11024" spans="29:36" x14ac:dyDescent="0.25">
      <c r="AC11024" s="439"/>
      <c r="AD11024" s="439"/>
      <c r="AE11024" s="439"/>
      <c r="AF11024" s="439"/>
      <c r="AG11024" s="439"/>
      <c r="AH11024" s="439"/>
      <c r="AI11024" s="439"/>
      <c r="AJ11024" s="439"/>
    </row>
    <row r="11025" spans="29:36" x14ac:dyDescent="0.25">
      <c r="AC11025" s="439"/>
      <c r="AD11025" s="439"/>
      <c r="AE11025" s="439"/>
      <c r="AF11025" s="439"/>
      <c r="AG11025" s="439"/>
      <c r="AH11025" s="439"/>
      <c r="AI11025" s="439"/>
      <c r="AJ11025" s="439"/>
    </row>
    <row r="11026" spans="29:36" x14ac:dyDescent="0.25">
      <c r="AC11026" s="439"/>
      <c r="AD11026" s="439"/>
      <c r="AE11026" s="439"/>
      <c r="AF11026" s="439"/>
      <c r="AG11026" s="439"/>
      <c r="AH11026" s="439"/>
      <c r="AI11026" s="439"/>
      <c r="AJ11026" s="439"/>
    </row>
    <row r="11027" spans="29:36" x14ac:dyDescent="0.25">
      <c r="AC11027" s="439"/>
      <c r="AD11027" s="439"/>
      <c r="AE11027" s="439"/>
      <c r="AF11027" s="439"/>
      <c r="AG11027" s="439"/>
      <c r="AH11027" s="439"/>
      <c r="AI11027" s="439"/>
      <c r="AJ11027" s="439"/>
    </row>
    <row r="11028" spans="29:36" x14ac:dyDescent="0.25">
      <c r="AC11028" s="439"/>
      <c r="AD11028" s="439"/>
      <c r="AE11028" s="439"/>
      <c r="AF11028" s="439"/>
      <c r="AG11028" s="439"/>
      <c r="AH11028" s="439"/>
      <c r="AI11028" s="439"/>
      <c r="AJ11028" s="439"/>
    </row>
    <row r="11029" spans="29:36" x14ac:dyDescent="0.25">
      <c r="AC11029" s="439"/>
      <c r="AD11029" s="439"/>
      <c r="AE11029" s="439"/>
      <c r="AF11029" s="439"/>
      <c r="AG11029" s="439"/>
      <c r="AH11029" s="439"/>
      <c r="AI11029" s="439"/>
      <c r="AJ11029" s="439"/>
    </row>
    <row r="11030" spans="29:36" x14ac:dyDescent="0.25">
      <c r="AC11030" s="439"/>
      <c r="AD11030" s="439"/>
      <c r="AE11030" s="439"/>
      <c r="AF11030" s="439"/>
      <c r="AG11030" s="439"/>
      <c r="AH11030" s="439"/>
      <c r="AI11030" s="439"/>
      <c r="AJ11030" s="439"/>
    </row>
    <row r="11031" spans="29:36" x14ac:dyDescent="0.25">
      <c r="AC11031" s="439"/>
      <c r="AD11031" s="439"/>
      <c r="AE11031" s="439"/>
      <c r="AF11031" s="439"/>
      <c r="AG11031" s="439"/>
      <c r="AH11031" s="439"/>
      <c r="AI11031" s="439"/>
      <c r="AJ11031" s="439"/>
    </row>
    <row r="11032" spans="29:36" x14ac:dyDescent="0.25">
      <c r="AC11032" s="439"/>
      <c r="AD11032" s="439"/>
      <c r="AE11032" s="439"/>
      <c r="AF11032" s="439"/>
      <c r="AG11032" s="439"/>
      <c r="AH11032" s="439"/>
      <c r="AI11032" s="439"/>
      <c r="AJ11032" s="439"/>
    </row>
    <row r="11033" spans="29:36" x14ac:dyDescent="0.25">
      <c r="AC11033" s="439"/>
      <c r="AD11033" s="439"/>
      <c r="AE11033" s="439"/>
      <c r="AF11033" s="439"/>
      <c r="AG11033" s="439"/>
      <c r="AH11033" s="439"/>
      <c r="AI11033" s="439"/>
      <c r="AJ11033" s="439"/>
    </row>
    <row r="11034" spans="29:36" x14ac:dyDescent="0.25">
      <c r="AC11034" s="439"/>
      <c r="AD11034" s="439"/>
      <c r="AE11034" s="439"/>
      <c r="AF11034" s="439"/>
      <c r="AG11034" s="439"/>
      <c r="AH11034" s="439"/>
      <c r="AI11034" s="439"/>
      <c r="AJ11034" s="439"/>
    </row>
    <row r="11035" spans="29:36" x14ac:dyDescent="0.25">
      <c r="AC11035" s="439"/>
      <c r="AD11035" s="439"/>
      <c r="AE11035" s="439"/>
      <c r="AF11035" s="439"/>
      <c r="AG11035" s="439"/>
      <c r="AH11035" s="439"/>
      <c r="AI11035" s="439"/>
      <c r="AJ11035" s="439"/>
    </row>
    <row r="11036" spans="29:36" x14ac:dyDescent="0.25">
      <c r="AC11036" s="439"/>
      <c r="AD11036" s="439"/>
      <c r="AE11036" s="439"/>
      <c r="AF11036" s="439"/>
      <c r="AG11036" s="439"/>
      <c r="AH11036" s="439"/>
      <c r="AI11036" s="439"/>
      <c r="AJ11036" s="439"/>
    </row>
    <row r="11037" spans="29:36" x14ac:dyDescent="0.25">
      <c r="AC11037" s="439"/>
      <c r="AD11037" s="439"/>
      <c r="AE11037" s="439"/>
      <c r="AF11037" s="439"/>
      <c r="AG11037" s="439"/>
      <c r="AH11037" s="439"/>
      <c r="AI11037" s="439"/>
      <c r="AJ11037" s="439"/>
    </row>
    <row r="11038" spans="29:36" x14ac:dyDescent="0.25">
      <c r="AC11038" s="439"/>
      <c r="AD11038" s="439"/>
      <c r="AE11038" s="439"/>
      <c r="AF11038" s="439"/>
      <c r="AG11038" s="439"/>
      <c r="AH11038" s="439"/>
      <c r="AI11038" s="439"/>
      <c r="AJ11038" s="439"/>
    </row>
    <row r="11039" spans="29:36" x14ac:dyDescent="0.25">
      <c r="AC11039" s="439"/>
      <c r="AD11039" s="439"/>
      <c r="AE11039" s="439"/>
      <c r="AF11039" s="439"/>
      <c r="AG11039" s="439"/>
      <c r="AH11039" s="439"/>
      <c r="AI11039" s="439"/>
      <c r="AJ11039" s="439"/>
    </row>
    <row r="11040" spans="29:36" x14ac:dyDescent="0.25">
      <c r="AC11040" s="439"/>
      <c r="AD11040" s="439"/>
      <c r="AE11040" s="439"/>
      <c r="AF11040" s="439"/>
      <c r="AG11040" s="439"/>
      <c r="AH11040" s="439"/>
      <c r="AI11040" s="439"/>
      <c r="AJ11040" s="439"/>
    </row>
    <row r="11041" spans="29:36" x14ac:dyDescent="0.25">
      <c r="AC11041" s="439"/>
      <c r="AD11041" s="439"/>
      <c r="AE11041" s="439"/>
      <c r="AF11041" s="439"/>
      <c r="AG11041" s="439"/>
      <c r="AH11041" s="439"/>
      <c r="AI11041" s="439"/>
      <c r="AJ11041" s="439"/>
    </row>
    <row r="11042" spans="29:36" x14ac:dyDescent="0.25">
      <c r="AC11042" s="439"/>
      <c r="AD11042" s="439"/>
      <c r="AE11042" s="439"/>
      <c r="AF11042" s="439"/>
      <c r="AG11042" s="439"/>
      <c r="AH11042" s="439"/>
      <c r="AI11042" s="439"/>
      <c r="AJ11042" s="439"/>
    </row>
    <row r="11043" spans="29:36" x14ac:dyDescent="0.25">
      <c r="AC11043" s="439"/>
      <c r="AD11043" s="439"/>
      <c r="AE11043" s="439"/>
      <c r="AF11043" s="439"/>
      <c r="AG11043" s="439"/>
      <c r="AH11043" s="439"/>
      <c r="AI11043" s="439"/>
      <c r="AJ11043" s="439"/>
    </row>
    <row r="11044" spans="29:36" x14ac:dyDescent="0.25">
      <c r="AC11044" s="439"/>
      <c r="AD11044" s="439"/>
      <c r="AE11044" s="439"/>
      <c r="AF11044" s="439"/>
      <c r="AG11044" s="439"/>
      <c r="AH11044" s="439"/>
      <c r="AI11044" s="439"/>
      <c r="AJ11044" s="439"/>
    </row>
    <row r="11045" spans="29:36" x14ac:dyDescent="0.25">
      <c r="AC11045" s="439"/>
      <c r="AD11045" s="439"/>
      <c r="AE11045" s="439"/>
      <c r="AF11045" s="439"/>
      <c r="AG11045" s="439"/>
      <c r="AH11045" s="439"/>
      <c r="AI11045" s="439"/>
      <c r="AJ11045" s="439"/>
    </row>
    <row r="11046" spans="29:36" x14ac:dyDescent="0.25">
      <c r="AC11046" s="439"/>
      <c r="AD11046" s="439"/>
      <c r="AE11046" s="439"/>
      <c r="AF11046" s="439"/>
      <c r="AG11046" s="439"/>
      <c r="AH11046" s="439"/>
      <c r="AI11046" s="439"/>
      <c r="AJ11046" s="439"/>
    </row>
    <row r="11047" spans="29:36" x14ac:dyDescent="0.25">
      <c r="AC11047" s="439"/>
      <c r="AD11047" s="439"/>
      <c r="AE11047" s="439"/>
      <c r="AF11047" s="439"/>
      <c r="AG11047" s="439"/>
      <c r="AH11047" s="439"/>
      <c r="AI11047" s="439"/>
      <c r="AJ11047" s="439"/>
    </row>
    <row r="11048" spans="29:36" x14ac:dyDescent="0.25">
      <c r="AC11048" s="439"/>
      <c r="AD11048" s="439"/>
      <c r="AE11048" s="439"/>
      <c r="AF11048" s="439"/>
      <c r="AG11048" s="439"/>
      <c r="AH11048" s="439"/>
      <c r="AI11048" s="439"/>
      <c r="AJ11048" s="439"/>
    </row>
    <row r="11049" spans="29:36" x14ac:dyDescent="0.25">
      <c r="AC11049" s="439"/>
      <c r="AD11049" s="439"/>
      <c r="AE11049" s="439"/>
      <c r="AF11049" s="439"/>
      <c r="AG11049" s="439"/>
      <c r="AH11049" s="439"/>
      <c r="AI11049" s="439"/>
      <c r="AJ11049" s="439"/>
    </row>
    <row r="11050" spans="29:36" x14ac:dyDescent="0.25">
      <c r="AC11050" s="439"/>
      <c r="AD11050" s="439"/>
      <c r="AE11050" s="439"/>
      <c r="AF11050" s="439"/>
      <c r="AG11050" s="439"/>
      <c r="AH11050" s="439"/>
      <c r="AI11050" s="439"/>
      <c r="AJ11050" s="439"/>
    </row>
    <row r="11051" spans="29:36" x14ac:dyDescent="0.25">
      <c r="AC11051" s="439"/>
      <c r="AD11051" s="439"/>
      <c r="AE11051" s="439"/>
      <c r="AF11051" s="439"/>
      <c r="AG11051" s="439"/>
      <c r="AH11051" s="439"/>
      <c r="AI11051" s="439"/>
      <c r="AJ11051" s="439"/>
    </row>
    <row r="11052" spans="29:36" x14ac:dyDescent="0.25">
      <c r="AC11052" s="439"/>
      <c r="AD11052" s="439"/>
      <c r="AE11052" s="439"/>
      <c r="AF11052" s="439"/>
      <c r="AG11052" s="439"/>
      <c r="AH11052" s="439"/>
      <c r="AI11052" s="439"/>
      <c r="AJ11052" s="439"/>
    </row>
    <row r="11053" spans="29:36" x14ac:dyDescent="0.25">
      <c r="AC11053" s="439"/>
      <c r="AD11053" s="439"/>
      <c r="AE11053" s="439"/>
      <c r="AF11053" s="439"/>
      <c r="AG11053" s="439"/>
      <c r="AH11053" s="439"/>
      <c r="AI11053" s="439"/>
      <c r="AJ11053" s="439"/>
    </row>
    <row r="11054" spans="29:36" x14ac:dyDescent="0.25">
      <c r="AC11054" s="439"/>
      <c r="AD11054" s="439"/>
      <c r="AE11054" s="439"/>
      <c r="AF11054" s="439"/>
      <c r="AG11054" s="439"/>
      <c r="AH11054" s="439"/>
      <c r="AI11054" s="439"/>
      <c r="AJ11054" s="439"/>
    </row>
    <row r="11055" spans="29:36" x14ac:dyDescent="0.25">
      <c r="AC11055" s="439"/>
      <c r="AD11055" s="439"/>
      <c r="AE11055" s="439"/>
      <c r="AF11055" s="439"/>
      <c r="AG11055" s="439"/>
      <c r="AH11055" s="439"/>
      <c r="AI11055" s="439"/>
      <c r="AJ11055" s="439"/>
    </row>
    <row r="11056" spans="29:36" x14ac:dyDescent="0.25">
      <c r="AC11056" s="439"/>
      <c r="AD11056" s="439"/>
      <c r="AE11056" s="439"/>
      <c r="AF11056" s="439"/>
      <c r="AG11056" s="439"/>
      <c r="AH11056" s="439"/>
      <c r="AI11056" s="439"/>
      <c r="AJ11056" s="439"/>
    </row>
    <row r="11057" spans="29:36" x14ac:dyDescent="0.25">
      <c r="AC11057" s="439"/>
      <c r="AD11057" s="439"/>
      <c r="AE11057" s="439"/>
      <c r="AF11057" s="439"/>
      <c r="AG11057" s="439"/>
      <c r="AH11057" s="439"/>
      <c r="AI11057" s="439"/>
      <c r="AJ11057" s="439"/>
    </row>
    <row r="11058" spans="29:36" x14ac:dyDescent="0.25">
      <c r="AC11058" s="439"/>
      <c r="AD11058" s="439"/>
      <c r="AE11058" s="439"/>
      <c r="AF11058" s="439"/>
      <c r="AG11058" s="439"/>
      <c r="AH11058" s="439"/>
      <c r="AI11058" s="439"/>
      <c r="AJ11058" s="439"/>
    </row>
    <row r="11059" spans="29:36" x14ac:dyDescent="0.25">
      <c r="AC11059" s="439"/>
      <c r="AD11059" s="439"/>
      <c r="AE11059" s="439"/>
      <c r="AF11059" s="439"/>
      <c r="AG11059" s="439"/>
      <c r="AH11059" s="439"/>
      <c r="AI11059" s="439"/>
      <c r="AJ11059" s="439"/>
    </row>
    <row r="11060" spans="29:36" x14ac:dyDescent="0.25">
      <c r="AC11060" s="439"/>
      <c r="AD11060" s="439"/>
      <c r="AE11060" s="439"/>
      <c r="AF11060" s="439"/>
      <c r="AG11060" s="439"/>
      <c r="AH11060" s="439"/>
      <c r="AI11060" s="439"/>
      <c r="AJ11060" s="439"/>
    </row>
    <row r="11061" spans="29:36" x14ac:dyDescent="0.25">
      <c r="AC11061" s="439"/>
      <c r="AD11061" s="439"/>
      <c r="AE11061" s="439"/>
      <c r="AF11061" s="439"/>
      <c r="AG11061" s="439"/>
      <c r="AH11061" s="439"/>
      <c r="AI11061" s="439"/>
      <c r="AJ11061" s="439"/>
    </row>
    <row r="11062" spans="29:36" x14ac:dyDescent="0.25">
      <c r="AC11062" s="439"/>
      <c r="AD11062" s="439"/>
      <c r="AE11062" s="439"/>
      <c r="AF11062" s="439"/>
      <c r="AG11062" s="439"/>
      <c r="AH11062" s="439"/>
      <c r="AI11062" s="439"/>
      <c r="AJ11062" s="439"/>
    </row>
    <row r="11063" spans="29:36" x14ac:dyDescent="0.25">
      <c r="AC11063" s="439"/>
      <c r="AD11063" s="439"/>
      <c r="AE11063" s="439"/>
      <c r="AF11063" s="439"/>
      <c r="AG11063" s="439"/>
      <c r="AH11063" s="439"/>
      <c r="AI11063" s="439"/>
      <c r="AJ11063" s="439"/>
    </row>
    <row r="11064" spans="29:36" x14ac:dyDescent="0.25">
      <c r="AC11064" s="439"/>
      <c r="AD11064" s="439"/>
      <c r="AE11064" s="439"/>
      <c r="AF11064" s="439"/>
      <c r="AG11064" s="439"/>
      <c r="AH11064" s="439"/>
      <c r="AI11064" s="439"/>
      <c r="AJ11064" s="439"/>
    </row>
    <row r="11065" spans="29:36" x14ac:dyDescent="0.25">
      <c r="AC11065" s="439"/>
      <c r="AD11065" s="439"/>
      <c r="AE11065" s="439"/>
      <c r="AF11065" s="439"/>
      <c r="AG11065" s="439"/>
      <c r="AH11065" s="439"/>
      <c r="AI11065" s="439"/>
      <c r="AJ11065" s="439"/>
    </row>
    <row r="11066" spans="29:36" x14ac:dyDescent="0.25">
      <c r="AC11066" s="439"/>
      <c r="AD11066" s="439"/>
      <c r="AE11066" s="439"/>
      <c r="AF11066" s="439"/>
      <c r="AG11066" s="439"/>
      <c r="AH11066" s="439"/>
      <c r="AI11066" s="439"/>
      <c r="AJ11066" s="439"/>
    </row>
    <row r="11067" spans="29:36" x14ac:dyDescent="0.25">
      <c r="AC11067" s="439"/>
      <c r="AD11067" s="439"/>
      <c r="AE11067" s="439"/>
      <c r="AF11067" s="439"/>
      <c r="AG11067" s="439"/>
      <c r="AH11067" s="439"/>
      <c r="AI11067" s="439"/>
      <c r="AJ11067" s="439"/>
    </row>
    <row r="11068" spans="29:36" x14ac:dyDescent="0.25">
      <c r="AC11068" s="439"/>
      <c r="AD11068" s="439"/>
      <c r="AE11068" s="439"/>
      <c r="AF11068" s="439"/>
      <c r="AG11068" s="439"/>
      <c r="AH11068" s="439"/>
      <c r="AI11068" s="439"/>
      <c r="AJ11068" s="439"/>
    </row>
    <row r="11069" spans="29:36" x14ac:dyDescent="0.25">
      <c r="AC11069" s="439"/>
      <c r="AD11069" s="439"/>
      <c r="AE11069" s="439"/>
      <c r="AF11069" s="439"/>
      <c r="AG11069" s="439"/>
      <c r="AH11069" s="439"/>
      <c r="AI11069" s="439"/>
      <c r="AJ11069" s="439"/>
    </row>
    <row r="11070" spans="29:36" x14ac:dyDescent="0.25">
      <c r="AC11070" s="439"/>
      <c r="AD11070" s="439"/>
      <c r="AE11070" s="439"/>
      <c r="AF11070" s="439"/>
      <c r="AG11070" s="439"/>
      <c r="AH11070" s="439"/>
      <c r="AI11070" s="439"/>
      <c r="AJ11070" s="439"/>
    </row>
    <row r="11071" spans="29:36" x14ac:dyDescent="0.25">
      <c r="AC11071" s="439"/>
      <c r="AD11071" s="439"/>
      <c r="AE11071" s="439"/>
      <c r="AF11071" s="439"/>
      <c r="AG11071" s="439"/>
      <c r="AH11071" s="439"/>
      <c r="AI11071" s="439"/>
      <c r="AJ11071" s="439"/>
    </row>
    <row r="11072" spans="29:36" x14ac:dyDescent="0.25">
      <c r="AC11072" s="439"/>
      <c r="AD11072" s="439"/>
      <c r="AE11072" s="439"/>
      <c r="AF11072" s="439"/>
      <c r="AG11072" s="439"/>
      <c r="AH11072" s="439"/>
      <c r="AI11072" s="439"/>
      <c r="AJ11072" s="439"/>
    </row>
    <row r="11073" spans="29:36" x14ac:dyDescent="0.25">
      <c r="AC11073" s="439"/>
      <c r="AD11073" s="439"/>
      <c r="AE11073" s="439"/>
      <c r="AF11073" s="439"/>
      <c r="AG11073" s="439"/>
      <c r="AH11073" s="439"/>
      <c r="AI11073" s="439"/>
      <c r="AJ11073" s="439"/>
    </row>
    <row r="11074" spans="29:36" x14ac:dyDescent="0.25">
      <c r="AC11074" s="439"/>
      <c r="AD11074" s="439"/>
      <c r="AE11074" s="439"/>
      <c r="AF11074" s="439"/>
      <c r="AG11074" s="439"/>
      <c r="AH11074" s="439"/>
      <c r="AI11074" s="439"/>
      <c r="AJ11074" s="439"/>
    </row>
    <row r="11075" spans="29:36" x14ac:dyDescent="0.25">
      <c r="AC11075" s="439"/>
      <c r="AD11075" s="439"/>
      <c r="AE11075" s="439"/>
      <c r="AF11075" s="439"/>
      <c r="AG11075" s="439"/>
      <c r="AH11075" s="439"/>
      <c r="AI11075" s="439"/>
      <c r="AJ11075" s="439"/>
    </row>
    <row r="11076" spans="29:36" x14ac:dyDescent="0.25">
      <c r="AC11076" s="439"/>
      <c r="AD11076" s="439"/>
      <c r="AE11076" s="439"/>
      <c r="AF11076" s="439"/>
      <c r="AG11076" s="439"/>
      <c r="AH11076" s="439"/>
      <c r="AI11076" s="439"/>
      <c r="AJ11076" s="439"/>
    </row>
    <row r="11077" spans="29:36" x14ac:dyDescent="0.25">
      <c r="AC11077" s="439"/>
      <c r="AD11077" s="439"/>
      <c r="AE11077" s="439"/>
      <c r="AF11077" s="439"/>
      <c r="AG11077" s="439"/>
      <c r="AH11077" s="439"/>
      <c r="AI11077" s="439"/>
      <c r="AJ11077" s="439"/>
    </row>
    <row r="11078" spans="29:36" x14ac:dyDescent="0.25">
      <c r="AC11078" s="439"/>
      <c r="AD11078" s="439"/>
      <c r="AE11078" s="439"/>
      <c r="AF11078" s="439"/>
      <c r="AG11078" s="439"/>
      <c r="AH11078" s="439"/>
      <c r="AI11078" s="439"/>
      <c r="AJ11078" s="439"/>
    </row>
    <row r="11079" spans="29:36" x14ac:dyDescent="0.25">
      <c r="AC11079" s="439"/>
      <c r="AD11079" s="439"/>
      <c r="AE11079" s="439"/>
      <c r="AF11079" s="439"/>
      <c r="AG11079" s="439"/>
      <c r="AH11079" s="439"/>
      <c r="AI11079" s="439"/>
      <c r="AJ11079" s="439"/>
    </row>
    <row r="11080" spans="29:36" x14ac:dyDescent="0.25">
      <c r="AC11080" s="439"/>
      <c r="AD11080" s="439"/>
      <c r="AE11080" s="439"/>
      <c r="AF11080" s="439"/>
      <c r="AG11080" s="439"/>
      <c r="AH11080" s="439"/>
      <c r="AI11080" s="439"/>
      <c r="AJ11080" s="439"/>
    </row>
    <row r="11081" spans="29:36" x14ac:dyDescent="0.25">
      <c r="AC11081" s="439"/>
      <c r="AD11081" s="439"/>
      <c r="AE11081" s="439"/>
      <c r="AF11081" s="439"/>
      <c r="AG11081" s="439"/>
      <c r="AH11081" s="439"/>
      <c r="AI11081" s="439"/>
      <c r="AJ11081" s="439"/>
    </row>
    <row r="11082" spans="29:36" x14ac:dyDescent="0.25">
      <c r="AC11082" s="439"/>
      <c r="AD11082" s="439"/>
      <c r="AE11082" s="439"/>
      <c r="AF11082" s="439"/>
      <c r="AG11082" s="439"/>
      <c r="AH11082" s="439"/>
      <c r="AI11082" s="439"/>
      <c r="AJ11082" s="439"/>
    </row>
    <row r="11083" spans="29:36" x14ac:dyDescent="0.25">
      <c r="AC11083" s="439"/>
      <c r="AD11083" s="439"/>
      <c r="AE11083" s="439"/>
      <c r="AF11083" s="439"/>
      <c r="AG11083" s="439"/>
      <c r="AH11083" s="439"/>
      <c r="AI11083" s="439"/>
      <c r="AJ11083" s="439"/>
    </row>
    <row r="11084" spans="29:36" x14ac:dyDescent="0.25">
      <c r="AC11084" s="439"/>
      <c r="AD11084" s="439"/>
      <c r="AE11084" s="439"/>
      <c r="AF11084" s="439"/>
      <c r="AG11084" s="439"/>
      <c r="AH11084" s="439"/>
      <c r="AI11084" s="439"/>
      <c r="AJ11084" s="439"/>
    </row>
    <row r="11085" spans="29:36" x14ac:dyDescent="0.25">
      <c r="AC11085" s="439"/>
      <c r="AD11085" s="439"/>
      <c r="AE11085" s="439"/>
      <c r="AF11085" s="439"/>
      <c r="AG11085" s="439"/>
      <c r="AH11085" s="439"/>
      <c r="AI11085" s="439"/>
      <c r="AJ11085" s="439"/>
    </row>
    <row r="11086" spans="29:36" x14ac:dyDescent="0.25">
      <c r="AC11086" s="439"/>
      <c r="AD11086" s="439"/>
      <c r="AE11086" s="439"/>
      <c r="AF11086" s="439"/>
      <c r="AG11086" s="439"/>
      <c r="AH11086" s="439"/>
      <c r="AI11086" s="439"/>
      <c r="AJ11086" s="439"/>
    </row>
    <row r="11087" spans="29:36" x14ac:dyDescent="0.25">
      <c r="AC11087" s="439"/>
      <c r="AD11087" s="439"/>
      <c r="AE11087" s="439"/>
      <c r="AF11087" s="439"/>
      <c r="AG11087" s="439"/>
      <c r="AH11087" s="439"/>
      <c r="AI11087" s="439"/>
      <c r="AJ11087" s="439"/>
    </row>
    <row r="11088" spans="29:36" x14ac:dyDescent="0.25">
      <c r="AC11088" s="439"/>
      <c r="AD11088" s="439"/>
      <c r="AE11088" s="439"/>
      <c r="AF11088" s="439"/>
      <c r="AG11088" s="439"/>
      <c r="AH11088" s="439"/>
      <c r="AI11088" s="439"/>
      <c r="AJ11088" s="439"/>
    </row>
    <row r="11089" spans="29:36" x14ac:dyDescent="0.25">
      <c r="AC11089" s="439"/>
      <c r="AD11089" s="439"/>
      <c r="AE11089" s="439"/>
      <c r="AF11089" s="439"/>
      <c r="AG11089" s="439"/>
      <c r="AH11089" s="439"/>
      <c r="AI11089" s="439"/>
      <c r="AJ11089" s="439"/>
    </row>
    <row r="11090" spans="29:36" x14ac:dyDescent="0.25">
      <c r="AC11090" s="439"/>
      <c r="AD11090" s="439"/>
      <c r="AE11090" s="439"/>
      <c r="AF11090" s="439"/>
      <c r="AG11090" s="439"/>
      <c r="AH11090" s="439"/>
      <c r="AI11090" s="439"/>
      <c r="AJ11090" s="439"/>
    </row>
    <row r="11091" spans="29:36" x14ac:dyDescent="0.25">
      <c r="AC11091" s="439"/>
      <c r="AD11091" s="439"/>
      <c r="AE11091" s="439"/>
      <c r="AF11091" s="439"/>
      <c r="AG11091" s="439"/>
      <c r="AH11091" s="439"/>
      <c r="AI11091" s="439"/>
      <c r="AJ11091" s="439"/>
    </row>
    <row r="11092" spans="29:36" x14ac:dyDescent="0.25">
      <c r="AC11092" s="439"/>
      <c r="AD11092" s="439"/>
      <c r="AE11092" s="439"/>
      <c r="AF11092" s="439"/>
      <c r="AG11092" s="439"/>
      <c r="AH11092" s="439"/>
      <c r="AI11092" s="439"/>
      <c r="AJ11092" s="439"/>
    </row>
    <row r="11093" spans="29:36" x14ac:dyDescent="0.25">
      <c r="AC11093" s="439"/>
      <c r="AD11093" s="439"/>
      <c r="AE11093" s="439"/>
      <c r="AF11093" s="439"/>
      <c r="AG11093" s="439"/>
      <c r="AH11093" s="439"/>
      <c r="AI11093" s="439"/>
      <c r="AJ11093" s="439"/>
    </row>
    <row r="11094" spans="29:36" x14ac:dyDescent="0.25">
      <c r="AC11094" s="439"/>
      <c r="AD11094" s="439"/>
      <c r="AE11094" s="439"/>
      <c r="AF11094" s="439"/>
      <c r="AG11094" s="439"/>
      <c r="AH11094" s="439"/>
      <c r="AI11094" s="439"/>
      <c r="AJ11094" s="439"/>
    </row>
    <row r="11095" spans="29:36" x14ac:dyDescent="0.25">
      <c r="AC11095" s="439"/>
      <c r="AD11095" s="439"/>
      <c r="AE11095" s="439"/>
      <c r="AF11095" s="439"/>
      <c r="AG11095" s="439"/>
      <c r="AH11095" s="439"/>
      <c r="AI11095" s="439"/>
      <c r="AJ11095" s="439"/>
    </row>
    <row r="11096" spans="29:36" x14ac:dyDescent="0.25">
      <c r="AC11096" s="439"/>
      <c r="AD11096" s="439"/>
      <c r="AE11096" s="439"/>
      <c r="AF11096" s="439"/>
      <c r="AG11096" s="439"/>
      <c r="AH11096" s="439"/>
      <c r="AI11096" s="439"/>
      <c r="AJ11096" s="439"/>
    </row>
    <row r="11097" spans="29:36" x14ac:dyDescent="0.25">
      <c r="AC11097" s="439"/>
      <c r="AD11097" s="439"/>
      <c r="AE11097" s="439"/>
      <c r="AF11097" s="439"/>
      <c r="AG11097" s="439"/>
      <c r="AH11097" s="439"/>
      <c r="AI11097" s="439"/>
      <c r="AJ11097" s="439"/>
    </row>
    <row r="11098" spans="29:36" x14ac:dyDescent="0.25">
      <c r="AC11098" s="439"/>
      <c r="AD11098" s="439"/>
      <c r="AE11098" s="439"/>
      <c r="AF11098" s="439"/>
      <c r="AG11098" s="439"/>
      <c r="AH11098" s="439"/>
      <c r="AI11098" s="439"/>
      <c r="AJ11098" s="439"/>
    </row>
    <row r="11099" spans="29:36" x14ac:dyDescent="0.25">
      <c r="AC11099" s="439"/>
      <c r="AD11099" s="439"/>
      <c r="AE11099" s="439"/>
      <c r="AF11099" s="439"/>
      <c r="AG11099" s="439"/>
      <c r="AH11099" s="439"/>
      <c r="AI11099" s="439"/>
      <c r="AJ11099" s="439"/>
    </row>
    <row r="11100" spans="29:36" x14ac:dyDescent="0.25">
      <c r="AC11100" s="439"/>
      <c r="AD11100" s="439"/>
      <c r="AE11100" s="439"/>
      <c r="AF11100" s="439"/>
      <c r="AG11100" s="439"/>
      <c r="AH11100" s="439"/>
      <c r="AI11100" s="439"/>
      <c r="AJ11100" s="439"/>
    </row>
    <row r="11101" spans="29:36" x14ac:dyDescent="0.25">
      <c r="AC11101" s="439"/>
      <c r="AD11101" s="439"/>
      <c r="AE11101" s="439"/>
      <c r="AF11101" s="439"/>
      <c r="AG11101" s="439"/>
      <c r="AH11101" s="439"/>
      <c r="AI11101" s="439"/>
      <c r="AJ11101" s="439"/>
    </row>
    <row r="11102" spans="29:36" x14ac:dyDescent="0.25">
      <c r="AC11102" s="439"/>
      <c r="AD11102" s="439"/>
      <c r="AE11102" s="439"/>
      <c r="AF11102" s="439"/>
      <c r="AG11102" s="439"/>
      <c r="AH11102" s="439"/>
      <c r="AI11102" s="439"/>
      <c r="AJ11102" s="439"/>
    </row>
    <row r="11103" spans="29:36" x14ac:dyDescent="0.25">
      <c r="AC11103" s="439"/>
      <c r="AD11103" s="439"/>
      <c r="AE11103" s="439"/>
      <c r="AF11103" s="439"/>
      <c r="AG11103" s="439"/>
      <c r="AH11103" s="439"/>
      <c r="AI11103" s="439"/>
      <c r="AJ11103" s="439"/>
    </row>
    <row r="11104" spans="29:36" x14ac:dyDescent="0.25">
      <c r="AC11104" s="439"/>
      <c r="AD11104" s="439"/>
      <c r="AE11104" s="439"/>
      <c r="AF11104" s="439"/>
      <c r="AG11104" s="439"/>
      <c r="AH11104" s="439"/>
      <c r="AI11104" s="439"/>
      <c r="AJ11104" s="439"/>
    </row>
    <row r="11105" spans="29:36" x14ac:dyDescent="0.25">
      <c r="AC11105" s="439"/>
      <c r="AD11105" s="439"/>
      <c r="AE11105" s="439"/>
      <c r="AF11105" s="439"/>
      <c r="AG11105" s="439"/>
      <c r="AH11105" s="439"/>
      <c r="AI11105" s="439"/>
      <c r="AJ11105" s="439"/>
    </row>
    <row r="11106" spans="29:36" x14ac:dyDescent="0.25">
      <c r="AC11106" s="439"/>
      <c r="AD11106" s="439"/>
      <c r="AE11106" s="439"/>
      <c r="AF11106" s="439"/>
      <c r="AG11106" s="439"/>
      <c r="AH11106" s="439"/>
      <c r="AI11106" s="439"/>
      <c r="AJ11106" s="439"/>
    </row>
    <row r="11107" spans="29:36" x14ac:dyDescent="0.25">
      <c r="AC11107" s="439"/>
      <c r="AD11107" s="439"/>
      <c r="AE11107" s="439"/>
      <c r="AF11107" s="439"/>
      <c r="AG11107" s="439"/>
      <c r="AH11107" s="439"/>
      <c r="AI11107" s="439"/>
      <c r="AJ11107" s="439"/>
    </row>
    <row r="11108" spans="29:36" x14ac:dyDescent="0.25">
      <c r="AC11108" s="439"/>
      <c r="AD11108" s="439"/>
      <c r="AE11108" s="439"/>
      <c r="AF11108" s="439"/>
      <c r="AG11108" s="439"/>
      <c r="AH11108" s="439"/>
      <c r="AI11108" s="439"/>
      <c r="AJ11108" s="439"/>
    </row>
    <row r="11109" spans="29:36" x14ac:dyDescent="0.25">
      <c r="AC11109" s="439"/>
      <c r="AD11109" s="439"/>
      <c r="AE11109" s="439"/>
      <c r="AF11109" s="439"/>
      <c r="AG11109" s="439"/>
      <c r="AH11109" s="439"/>
      <c r="AI11109" s="439"/>
      <c r="AJ11109" s="439"/>
    </row>
    <row r="11110" spans="29:36" x14ac:dyDescent="0.25">
      <c r="AC11110" s="439"/>
      <c r="AD11110" s="439"/>
      <c r="AE11110" s="439"/>
      <c r="AF11110" s="439"/>
      <c r="AG11110" s="439"/>
      <c r="AH11110" s="439"/>
      <c r="AI11110" s="439"/>
      <c r="AJ11110" s="439"/>
    </row>
    <row r="11111" spans="29:36" x14ac:dyDescent="0.25">
      <c r="AC11111" s="439"/>
      <c r="AD11111" s="439"/>
      <c r="AE11111" s="439"/>
      <c r="AF11111" s="439"/>
      <c r="AG11111" s="439"/>
      <c r="AH11111" s="439"/>
      <c r="AI11111" s="439"/>
      <c r="AJ11111" s="439"/>
    </row>
    <row r="11112" spans="29:36" x14ac:dyDescent="0.25">
      <c r="AC11112" s="439"/>
      <c r="AD11112" s="439"/>
      <c r="AE11112" s="439"/>
      <c r="AF11112" s="439"/>
      <c r="AG11112" s="439"/>
      <c r="AH11112" s="439"/>
      <c r="AI11112" s="439"/>
      <c r="AJ11112" s="439"/>
    </row>
    <row r="11113" spans="29:36" x14ac:dyDescent="0.25">
      <c r="AC11113" s="439"/>
      <c r="AD11113" s="439"/>
      <c r="AE11113" s="439"/>
      <c r="AF11113" s="439"/>
      <c r="AG11113" s="439"/>
      <c r="AH11113" s="439"/>
      <c r="AI11113" s="439"/>
      <c r="AJ11113" s="439"/>
    </row>
    <row r="11114" spans="29:36" x14ac:dyDescent="0.25">
      <c r="AC11114" s="439"/>
      <c r="AD11114" s="439"/>
      <c r="AE11114" s="439"/>
      <c r="AF11114" s="439"/>
      <c r="AG11114" s="439"/>
      <c r="AH11114" s="439"/>
      <c r="AI11114" s="439"/>
      <c r="AJ11114" s="439"/>
    </row>
    <row r="11115" spans="29:36" x14ac:dyDescent="0.25">
      <c r="AC11115" s="439"/>
      <c r="AD11115" s="439"/>
      <c r="AE11115" s="439"/>
      <c r="AF11115" s="439"/>
      <c r="AG11115" s="439"/>
      <c r="AH11115" s="439"/>
      <c r="AI11115" s="439"/>
      <c r="AJ11115" s="439"/>
    </row>
    <row r="11116" spans="29:36" x14ac:dyDescent="0.25">
      <c r="AC11116" s="439"/>
      <c r="AD11116" s="439"/>
      <c r="AE11116" s="439"/>
      <c r="AF11116" s="439"/>
      <c r="AG11116" s="439"/>
      <c r="AH11116" s="439"/>
      <c r="AI11116" s="439"/>
      <c r="AJ11116" s="439"/>
    </row>
    <row r="11117" spans="29:36" x14ac:dyDescent="0.25">
      <c r="AC11117" s="439"/>
      <c r="AD11117" s="439"/>
      <c r="AE11117" s="439"/>
      <c r="AF11117" s="439"/>
      <c r="AG11117" s="439"/>
      <c r="AH11117" s="439"/>
      <c r="AI11117" s="439"/>
      <c r="AJ11117" s="439"/>
    </row>
    <row r="11118" spans="29:36" x14ac:dyDescent="0.25">
      <c r="AC11118" s="439"/>
      <c r="AD11118" s="439"/>
      <c r="AE11118" s="439"/>
      <c r="AF11118" s="439"/>
      <c r="AG11118" s="439"/>
      <c r="AH11118" s="439"/>
      <c r="AI11118" s="439"/>
      <c r="AJ11118" s="439"/>
    </row>
    <row r="11119" spans="29:36" x14ac:dyDescent="0.25">
      <c r="AC11119" s="439"/>
      <c r="AD11119" s="439"/>
      <c r="AE11119" s="439"/>
      <c r="AF11119" s="439"/>
      <c r="AG11119" s="439"/>
      <c r="AH11119" s="439"/>
      <c r="AI11119" s="439"/>
      <c r="AJ11119" s="439"/>
    </row>
    <row r="11120" spans="29:36" x14ac:dyDescent="0.25">
      <c r="AC11120" s="439"/>
      <c r="AD11120" s="439"/>
      <c r="AE11120" s="439"/>
      <c r="AF11120" s="439"/>
      <c r="AG11120" s="439"/>
      <c r="AH11120" s="439"/>
      <c r="AI11120" s="439"/>
      <c r="AJ11120" s="439"/>
    </row>
    <row r="11121" spans="29:36" x14ac:dyDescent="0.25">
      <c r="AC11121" s="439"/>
      <c r="AD11121" s="439"/>
      <c r="AE11121" s="439"/>
      <c r="AF11121" s="439"/>
      <c r="AG11121" s="439"/>
      <c r="AH11121" s="439"/>
      <c r="AI11121" s="439"/>
      <c r="AJ11121" s="439"/>
    </row>
    <row r="11122" spans="29:36" x14ac:dyDescent="0.25">
      <c r="AC11122" s="439"/>
      <c r="AD11122" s="439"/>
      <c r="AE11122" s="439"/>
      <c r="AF11122" s="439"/>
      <c r="AG11122" s="439"/>
      <c r="AH11122" s="439"/>
      <c r="AI11122" s="439"/>
      <c r="AJ11122" s="439"/>
    </row>
    <row r="11123" spans="29:36" x14ac:dyDescent="0.25">
      <c r="AC11123" s="439"/>
      <c r="AD11123" s="439"/>
      <c r="AE11123" s="439"/>
      <c r="AF11123" s="439"/>
      <c r="AG11123" s="439"/>
      <c r="AH11123" s="439"/>
      <c r="AI11123" s="439"/>
      <c r="AJ11123" s="439"/>
    </row>
    <row r="11124" spans="29:36" x14ac:dyDescent="0.25">
      <c r="AC11124" s="439"/>
      <c r="AD11124" s="439"/>
      <c r="AE11124" s="439"/>
      <c r="AF11124" s="439"/>
      <c r="AG11124" s="439"/>
      <c r="AH11124" s="439"/>
      <c r="AI11124" s="439"/>
      <c r="AJ11124" s="439"/>
    </row>
    <row r="11125" spans="29:36" x14ac:dyDescent="0.25">
      <c r="AC11125" s="439"/>
      <c r="AD11125" s="439"/>
      <c r="AE11125" s="439"/>
      <c r="AF11125" s="439"/>
      <c r="AG11125" s="439"/>
      <c r="AH11125" s="439"/>
      <c r="AI11125" s="439"/>
      <c r="AJ11125" s="439"/>
    </row>
    <row r="11126" spans="29:36" x14ac:dyDescent="0.25">
      <c r="AC11126" s="439"/>
      <c r="AD11126" s="439"/>
      <c r="AE11126" s="439"/>
      <c r="AF11126" s="439"/>
      <c r="AG11126" s="439"/>
      <c r="AH11126" s="439"/>
      <c r="AI11126" s="439"/>
      <c r="AJ11126" s="439"/>
    </row>
    <row r="11127" spans="29:36" x14ac:dyDescent="0.25">
      <c r="AC11127" s="439"/>
      <c r="AD11127" s="439"/>
      <c r="AE11127" s="439"/>
      <c r="AF11127" s="439"/>
      <c r="AG11127" s="439"/>
      <c r="AH11127" s="439"/>
      <c r="AI11127" s="439"/>
      <c r="AJ11127" s="439"/>
    </row>
    <row r="11128" spans="29:36" x14ac:dyDescent="0.25">
      <c r="AC11128" s="439"/>
      <c r="AD11128" s="439"/>
      <c r="AE11128" s="439"/>
      <c r="AF11128" s="439"/>
      <c r="AG11128" s="439"/>
      <c r="AH11128" s="439"/>
      <c r="AI11128" s="439"/>
      <c r="AJ11128" s="439"/>
    </row>
    <row r="11129" spans="29:36" x14ac:dyDescent="0.25">
      <c r="AC11129" s="439"/>
      <c r="AD11129" s="439"/>
      <c r="AE11129" s="439"/>
      <c r="AF11129" s="439"/>
      <c r="AG11129" s="439"/>
      <c r="AH11129" s="439"/>
      <c r="AI11129" s="439"/>
      <c r="AJ11129" s="439"/>
    </row>
    <row r="11130" spans="29:36" x14ac:dyDescent="0.25">
      <c r="AC11130" s="439"/>
      <c r="AD11130" s="439"/>
      <c r="AE11130" s="439"/>
      <c r="AF11130" s="439"/>
      <c r="AG11130" s="439"/>
      <c r="AH11130" s="439"/>
      <c r="AI11130" s="439"/>
      <c r="AJ11130" s="439"/>
    </row>
    <row r="11131" spans="29:36" x14ac:dyDescent="0.25">
      <c r="AC11131" s="439"/>
      <c r="AD11131" s="439"/>
      <c r="AE11131" s="439"/>
      <c r="AF11131" s="439"/>
      <c r="AG11131" s="439"/>
      <c r="AH11131" s="439"/>
      <c r="AI11131" s="439"/>
      <c r="AJ11131" s="439"/>
    </row>
    <row r="11132" spans="29:36" x14ac:dyDescent="0.25">
      <c r="AC11132" s="439"/>
      <c r="AD11132" s="439"/>
      <c r="AE11132" s="439"/>
      <c r="AF11132" s="439"/>
      <c r="AG11132" s="439"/>
      <c r="AH11132" s="439"/>
      <c r="AI11132" s="439"/>
      <c r="AJ11132" s="439"/>
    </row>
    <row r="11133" spans="29:36" x14ac:dyDescent="0.25">
      <c r="AC11133" s="439"/>
      <c r="AD11133" s="439"/>
      <c r="AE11133" s="439"/>
      <c r="AF11133" s="439"/>
      <c r="AG11133" s="439"/>
      <c r="AH11133" s="439"/>
      <c r="AI11133" s="439"/>
      <c r="AJ11133" s="439"/>
    </row>
    <row r="11134" spans="29:36" x14ac:dyDescent="0.25">
      <c r="AC11134" s="439"/>
      <c r="AD11134" s="439"/>
      <c r="AE11134" s="439"/>
      <c r="AF11134" s="439"/>
      <c r="AG11134" s="439"/>
      <c r="AH11134" s="439"/>
      <c r="AI11134" s="439"/>
      <c r="AJ11134" s="439"/>
    </row>
    <row r="11135" spans="29:36" x14ac:dyDescent="0.25">
      <c r="AC11135" s="439"/>
      <c r="AD11135" s="439"/>
      <c r="AE11135" s="439"/>
      <c r="AF11135" s="439"/>
      <c r="AG11135" s="439"/>
      <c r="AH11135" s="439"/>
      <c r="AI11135" s="439"/>
      <c r="AJ11135" s="439"/>
    </row>
    <row r="11136" spans="29:36" x14ac:dyDescent="0.25">
      <c r="AC11136" s="439"/>
      <c r="AD11136" s="439"/>
      <c r="AE11136" s="439"/>
      <c r="AF11136" s="439"/>
      <c r="AG11136" s="439"/>
      <c r="AH11136" s="439"/>
      <c r="AI11136" s="439"/>
      <c r="AJ11136" s="439"/>
    </row>
    <row r="11137" spans="29:36" x14ac:dyDescent="0.25">
      <c r="AC11137" s="439"/>
      <c r="AD11137" s="439"/>
      <c r="AE11137" s="439"/>
      <c r="AF11137" s="439"/>
      <c r="AG11137" s="439"/>
      <c r="AH11137" s="439"/>
      <c r="AI11137" s="439"/>
      <c r="AJ11137" s="439"/>
    </row>
    <row r="11138" spans="29:36" x14ac:dyDescent="0.25">
      <c r="AC11138" s="439"/>
      <c r="AD11138" s="439"/>
      <c r="AE11138" s="439"/>
      <c r="AF11138" s="439"/>
      <c r="AG11138" s="439"/>
      <c r="AH11138" s="439"/>
      <c r="AI11138" s="439"/>
      <c r="AJ11138" s="439"/>
    </row>
    <row r="11139" spans="29:36" x14ac:dyDescent="0.25">
      <c r="AC11139" s="439"/>
      <c r="AD11139" s="439"/>
      <c r="AE11139" s="439"/>
      <c r="AF11139" s="439"/>
      <c r="AG11139" s="439"/>
      <c r="AH11139" s="439"/>
      <c r="AI11139" s="439"/>
      <c r="AJ11139" s="439"/>
    </row>
    <row r="11140" spans="29:36" x14ac:dyDescent="0.25">
      <c r="AC11140" s="439"/>
      <c r="AD11140" s="439"/>
      <c r="AE11140" s="439"/>
      <c r="AF11140" s="439"/>
      <c r="AG11140" s="439"/>
      <c r="AH11140" s="439"/>
      <c r="AI11140" s="439"/>
      <c r="AJ11140" s="439"/>
    </row>
    <row r="11141" spans="29:36" x14ac:dyDescent="0.25">
      <c r="AC11141" s="439"/>
      <c r="AD11141" s="439"/>
      <c r="AE11141" s="439"/>
      <c r="AF11141" s="439"/>
      <c r="AG11141" s="439"/>
      <c r="AH11141" s="439"/>
      <c r="AI11141" s="439"/>
      <c r="AJ11141" s="439"/>
    </row>
    <row r="11142" spans="29:36" x14ac:dyDescent="0.25">
      <c r="AC11142" s="439"/>
      <c r="AD11142" s="439"/>
      <c r="AE11142" s="439"/>
      <c r="AF11142" s="439"/>
      <c r="AG11142" s="439"/>
      <c r="AH11142" s="439"/>
      <c r="AI11142" s="439"/>
      <c r="AJ11142" s="439"/>
    </row>
    <row r="11143" spans="29:36" x14ac:dyDescent="0.25">
      <c r="AC11143" s="439"/>
      <c r="AD11143" s="439"/>
      <c r="AE11143" s="439"/>
      <c r="AF11143" s="439"/>
      <c r="AG11143" s="439"/>
      <c r="AH11143" s="439"/>
      <c r="AI11143" s="439"/>
      <c r="AJ11143" s="439"/>
    </row>
    <row r="11144" spans="29:36" x14ac:dyDescent="0.25">
      <c r="AC11144" s="439"/>
      <c r="AD11144" s="439"/>
      <c r="AE11144" s="439"/>
      <c r="AF11144" s="439"/>
      <c r="AG11144" s="439"/>
      <c r="AH11144" s="439"/>
      <c r="AI11144" s="439"/>
      <c r="AJ11144" s="439"/>
    </row>
    <row r="11145" spans="29:36" x14ac:dyDescent="0.25">
      <c r="AC11145" s="439"/>
      <c r="AD11145" s="439"/>
      <c r="AE11145" s="439"/>
      <c r="AF11145" s="439"/>
      <c r="AG11145" s="439"/>
      <c r="AH11145" s="439"/>
      <c r="AI11145" s="439"/>
      <c r="AJ11145" s="439"/>
    </row>
    <row r="11146" spans="29:36" x14ac:dyDescent="0.25">
      <c r="AC11146" s="439"/>
      <c r="AD11146" s="439"/>
      <c r="AE11146" s="439"/>
      <c r="AF11146" s="439"/>
      <c r="AG11146" s="439"/>
      <c r="AH11146" s="439"/>
      <c r="AI11146" s="439"/>
      <c r="AJ11146" s="439"/>
    </row>
    <row r="11147" spans="29:36" x14ac:dyDescent="0.25">
      <c r="AC11147" s="439"/>
      <c r="AD11147" s="439"/>
      <c r="AE11147" s="439"/>
      <c r="AF11147" s="439"/>
      <c r="AG11147" s="439"/>
      <c r="AH11147" s="439"/>
      <c r="AI11147" s="439"/>
      <c r="AJ11147" s="439"/>
    </row>
    <row r="11148" spans="29:36" x14ac:dyDescent="0.25">
      <c r="AC11148" s="439"/>
      <c r="AD11148" s="439"/>
      <c r="AE11148" s="439"/>
      <c r="AF11148" s="439"/>
      <c r="AG11148" s="439"/>
      <c r="AH11148" s="439"/>
      <c r="AI11148" s="439"/>
      <c r="AJ11148" s="439"/>
    </row>
    <row r="11149" spans="29:36" x14ac:dyDescent="0.25">
      <c r="AC11149" s="439"/>
      <c r="AD11149" s="439"/>
      <c r="AE11149" s="439"/>
      <c r="AF11149" s="439"/>
      <c r="AG11149" s="439"/>
      <c r="AH11149" s="439"/>
      <c r="AI11149" s="439"/>
      <c r="AJ11149" s="439"/>
    </row>
    <row r="11150" spans="29:36" x14ac:dyDescent="0.25">
      <c r="AC11150" s="439"/>
      <c r="AD11150" s="439"/>
      <c r="AE11150" s="439"/>
      <c r="AF11150" s="439"/>
      <c r="AG11150" s="439"/>
      <c r="AH11150" s="439"/>
      <c r="AI11150" s="439"/>
      <c r="AJ11150" s="439"/>
    </row>
    <row r="11151" spans="29:36" x14ac:dyDescent="0.25">
      <c r="AC11151" s="439"/>
      <c r="AD11151" s="439"/>
      <c r="AE11151" s="439"/>
      <c r="AF11151" s="439"/>
      <c r="AG11151" s="439"/>
      <c r="AH11151" s="439"/>
      <c r="AI11151" s="439"/>
      <c r="AJ11151" s="439"/>
    </row>
    <row r="11152" spans="29:36" x14ac:dyDescent="0.25">
      <c r="AC11152" s="439"/>
      <c r="AD11152" s="439"/>
      <c r="AE11152" s="439"/>
      <c r="AF11152" s="439"/>
      <c r="AG11152" s="439"/>
      <c r="AH11152" s="439"/>
      <c r="AI11152" s="439"/>
      <c r="AJ11152" s="439"/>
    </row>
    <row r="11153" spans="29:36" x14ac:dyDescent="0.25">
      <c r="AC11153" s="439"/>
      <c r="AD11153" s="439"/>
      <c r="AE11153" s="439"/>
      <c r="AF11153" s="439"/>
      <c r="AG11153" s="439"/>
      <c r="AH11153" s="439"/>
      <c r="AI11153" s="439"/>
      <c r="AJ11153" s="439"/>
    </row>
    <row r="11154" spans="29:36" x14ac:dyDescent="0.25">
      <c r="AC11154" s="439"/>
      <c r="AD11154" s="439"/>
      <c r="AE11154" s="439"/>
      <c r="AF11154" s="439"/>
      <c r="AG11154" s="439"/>
      <c r="AH11154" s="439"/>
      <c r="AI11154" s="439"/>
      <c r="AJ11154" s="439"/>
    </row>
    <row r="11155" spans="29:36" x14ac:dyDescent="0.25">
      <c r="AC11155" s="439"/>
      <c r="AD11155" s="439"/>
      <c r="AE11155" s="439"/>
      <c r="AF11155" s="439"/>
      <c r="AG11155" s="439"/>
      <c r="AH11155" s="439"/>
      <c r="AI11155" s="439"/>
      <c r="AJ11155" s="439"/>
    </row>
    <row r="11156" spans="29:36" x14ac:dyDescent="0.25">
      <c r="AC11156" s="439"/>
      <c r="AD11156" s="439"/>
      <c r="AE11156" s="439"/>
      <c r="AF11156" s="439"/>
      <c r="AG11156" s="439"/>
      <c r="AH11156" s="439"/>
      <c r="AI11156" s="439"/>
      <c r="AJ11156" s="439"/>
    </row>
    <row r="11157" spans="29:36" x14ac:dyDescent="0.25">
      <c r="AC11157" s="439"/>
      <c r="AD11157" s="439"/>
      <c r="AE11157" s="439"/>
      <c r="AF11157" s="439"/>
      <c r="AG11157" s="439"/>
      <c r="AH11157" s="439"/>
      <c r="AI11157" s="439"/>
      <c r="AJ11157" s="439"/>
    </row>
    <row r="11158" spans="29:36" x14ac:dyDescent="0.25">
      <c r="AC11158" s="439"/>
      <c r="AD11158" s="439"/>
      <c r="AE11158" s="439"/>
      <c r="AF11158" s="439"/>
      <c r="AG11158" s="439"/>
      <c r="AH11158" s="439"/>
      <c r="AI11158" s="439"/>
      <c r="AJ11158" s="439"/>
    </row>
    <row r="11159" spans="29:36" x14ac:dyDescent="0.25">
      <c r="AC11159" s="439"/>
      <c r="AD11159" s="439"/>
      <c r="AE11159" s="439"/>
      <c r="AF11159" s="439"/>
      <c r="AG11159" s="439"/>
      <c r="AH11159" s="439"/>
      <c r="AI11159" s="439"/>
      <c r="AJ11159" s="439"/>
    </row>
    <row r="11160" spans="29:36" x14ac:dyDescent="0.25">
      <c r="AC11160" s="439"/>
      <c r="AD11160" s="439"/>
      <c r="AE11160" s="439"/>
      <c r="AF11160" s="439"/>
      <c r="AG11160" s="439"/>
      <c r="AH11160" s="439"/>
      <c r="AI11160" s="439"/>
      <c r="AJ11160" s="439"/>
    </row>
    <row r="11161" spans="29:36" x14ac:dyDescent="0.25">
      <c r="AC11161" s="439"/>
      <c r="AD11161" s="439"/>
      <c r="AE11161" s="439"/>
      <c r="AF11161" s="439"/>
      <c r="AG11161" s="439"/>
      <c r="AH11161" s="439"/>
      <c r="AI11161" s="439"/>
      <c r="AJ11161" s="439"/>
    </row>
    <row r="11162" spans="29:36" x14ac:dyDescent="0.25">
      <c r="AC11162" s="439"/>
      <c r="AD11162" s="439"/>
      <c r="AE11162" s="439"/>
      <c r="AF11162" s="439"/>
      <c r="AG11162" s="439"/>
      <c r="AH11162" s="439"/>
      <c r="AI11162" s="439"/>
      <c r="AJ11162" s="439"/>
    </row>
    <row r="11163" spans="29:36" x14ac:dyDescent="0.25">
      <c r="AC11163" s="439"/>
      <c r="AD11163" s="439"/>
      <c r="AE11163" s="439"/>
      <c r="AF11163" s="439"/>
      <c r="AG11163" s="439"/>
      <c r="AH11163" s="439"/>
      <c r="AI11163" s="439"/>
      <c r="AJ11163" s="439"/>
    </row>
    <row r="11164" spans="29:36" x14ac:dyDescent="0.25">
      <c r="AC11164" s="439"/>
      <c r="AD11164" s="439"/>
      <c r="AE11164" s="439"/>
      <c r="AF11164" s="439"/>
      <c r="AG11164" s="439"/>
      <c r="AH11164" s="439"/>
      <c r="AI11164" s="439"/>
      <c r="AJ11164" s="439"/>
    </row>
    <row r="11165" spans="29:36" x14ac:dyDescent="0.25">
      <c r="AC11165" s="439"/>
      <c r="AD11165" s="439"/>
      <c r="AE11165" s="439"/>
      <c r="AF11165" s="439"/>
      <c r="AG11165" s="439"/>
      <c r="AH11165" s="439"/>
      <c r="AI11165" s="439"/>
      <c r="AJ11165" s="439"/>
    </row>
    <row r="11166" spans="29:36" x14ac:dyDescent="0.25">
      <c r="AC11166" s="439"/>
      <c r="AD11166" s="439"/>
      <c r="AE11166" s="439"/>
      <c r="AF11166" s="439"/>
      <c r="AG11166" s="439"/>
      <c r="AH11166" s="439"/>
      <c r="AI11166" s="439"/>
      <c r="AJ11166" s="439"/>
    </row>
    <row r="11167" spans="29:36" x14ac:dyDescent="0.25">
      <c r="AC11167" s="439"/>
      <c r="AD11167" s="439"/>
      <c r="AE11167" s="439"/>
      <c r="AF11167" s="439"/>
      <c r="AG11167" s="439"/>
      <c r="AH11167" s="439"/>
      <c r="AI11167" s="439"/>
      <c r="AJ11167" s="439"/>
    </row>
    <row r="11168" spans="29:36" x14ac:dyDescent="0.25">
      <c r="AC11168" s="439"/>
      <c r="AD11168" s="439"/>
      <c r="AE11168" s="439"/>
      <c r="AF11168" s="439"/>
      <c r="AG11168" s="439"/>
      <c r="AH11168" s="439"/>
      <c r="AI11168" s="439"/>
      <c r="AJ11168" s="439"/>
    </row>
    <row r="11169" spans="29:36" x14ac:dyDescent="0.25">
      <c r="AC11169" s="439"/>
      <c r="AD11169" s="439"/>
      <c r="AE11169" s="439"/>
      <c r="AF11169" s="439"/>
      <c r="AG11169" s="439"/>
      <c r="AH11169" s="439"/>
      <c r="AI11169" s="439"/>
      <c r="AJ11169" s="439"/>
    </row>
    <row r="11170" spans="29:36" x14ac:dyDescent="0.25">
      <c r="AC11170" s="439"/>
      <c r="AD11170" s="439"/>
      <c r="AE11170" s="439"/>
      <c r="AF11170" s="439"/>
      <c r="AG11170" s="439"/>
      <c r="AH11170" s="439"/>
      <c r="AI11170" s="439"/>
      <c r="AJ11170" s="439"/>
    </row>
    <row r="11171" spans="29:36" x14ac:dyDescent="0.25">
      <c r="AC11171" s="439"/>
      <c r="AD11171" s="439"/>
      <c r="AE11171" s="439"/>
      <c r="AF11171" s="439"/>
      <c r="AG11171" s="439"/>
      <c r="AH11171" s="439"/>
      <c r="AI11171" s="439"/>
      <c r="AJ11171" s="439"/>
    </row>
    <row r="11172" spans="29:36" x14ac:dyDescent="0.25">
      <c r="AC11172" s="439"/>
      <c r="AD11172" s="439"/>
      <c r="AE11172" s="439"/>
      <c r="AF11172" s="439"/>
      <c r="AG11172" s="439"/>
      <c r="AH11172" s="439"/>
      <c r="AI11172" s="439"/>
      <c r="AJ11172" s="439"/>
    </row>
    <row r="11173" spans="29:36" x14ac:dyDescent="0.25">
      <c r="AC11173" s="439"/>
      <c r="AD11173" s="439"/>
      <c r="AE11173" s="439"/>
      <c r="AF11173" s="439"/>
      <c r="AG11173" s="439"/>
      <c r="AH11173" s="439"/>
      <c r="AI11173" s="439"/>
      <c r="AJ11173" s="439"/>
    </row>
    <row r="11174" spans="29:36" x14ac:dyDescent="0.25">
      <c r="AC11174" s="439"/>
      <c r="AD11174" s="439"/>
      <c r="AE11174" s="439"/>
      <c r="AF11174" s="439"/>
      <c r="AG11174" s="439"/>
      <c r="AH11174" s="439"/>
      <c r="AI11174" s="439"/>
      <c r="AJ11174" s="439"/>
    </row>
    <row r="11175" spans="29:36" x14ac:dyDescent="0.25">
      <c r="AC11175" s="439"/>
      <c r="AD11175" s="439"/>
      <c r="AE11175" s="439"/>
      <c r="AF11175" s="439"/>
      <c r="AG11175" s="439"/>
      <c r="AH11175" s="439"/>
      <c r="AI11175" s="439"/>
      <c r="AJ11175" s="439"/>
    </row>
    <row r="11176" spans="29:36" x14ac:dyDescent="0.25">
      <c r="AC11176" s="439"/>
      <c r="AD11176" s="439"/>
      <c r="AE11176" s="439"/>
      <c r="AF11176" s="439"/>
      <c r="AG11176" s="439"/>
      <c r="AH11176" s="439"/>
      <c r="AI11176" s="439"/>
      <c r="AJ11176" s="439"/>
    </row>
    <row r="11177" spans="29:36" x14ac:dyDescent="0.25">
      <c r="AC11177" s="439"/>
      <c r="AD11177" s="439"/>
      <c r="AE11177" s="439"/>
      <c r="AF11177" s="439"/>
      <c r="AG11177" s="439"/>
      <c r="AH11177" s="439"/>
      <c r="AI11177" s="439"/>
      <c r="AJ11177" s="439"/>
    </row>
    <row r="11178" spans="29:36" x14ac:dyDescent="0.25">
      <c r="AC11178" s="439"/>
      <c r="AD11178" s="439"/>
      <c r="AE11178" s="439"/>
      <c r="AF11178" s="439"/>
      <c r="AG11178" s="439"/>
      <c r="AH11178" s="439"/>
      <c r="AI11178" s="439"/>
      <c r="AJ11178" s="439"/>
    </row>
    <row r="11179" spans="29:36" x14ac:dyDescent="0.25">
      <c r="AC11179" s="439"/>
      <c r="AD11179" s="439"/>
      <c r="AE11179" s="439"/>
      <c r="AF11179" s="439"/>
      <c r="AG11179" s="439"/>
      <c r="AH11179" s="439"/>
      <c r="AI11179" s="439"/>
      <c r="AJ11179" s="439"/>
    </row>
    <row r="11180" spans="29:36" x14ac:dyDescent="0.25">
      <c r="AC11180" s="439"/>
      <c r="AD11180" s="439"/>
      <c r="AE11180" s="439"/>
      <c r="AF11180" s="439"/>
      <c r="AG11180" s="439"/>
      <c r="AH11180" s="439"/>
      <c r="AI11180" s="439"/>
      <c r="AJ11180" s="439"/>
    </row>
    <row r="11181" spans="29:36" x14ac:dyDescent="0.25">
      <c r="AC11181" s="439"/>
      <c r="AD11181" s="439"/>
      <c r="AE11181" s="439"/>
      <c r="AF11181" s="439"/>
      <c r="AG11181" s="439"/>
      <c r="AH11181" s="439"/>
      <c r="AI11181" s="439"/>
      <c r="AJ11181" s="439"/>
    </row>
    <row r="11182" spans="29:36" x14ac:dyDescent="0.25">
      <c r="AC11182" s="439"/>
      <c r="AD11182" s="439"/>
      <c r="AE11182" s="439"/>
      <c r="AF11182" s="439"/>
      <c r="AG11182" s="439"/>
      <c r="AH11182" s="439"/>
      <c r="AI11182" s="439"/>
      <c r="AJ11182" s="439"/>
    </row>
    <row r="11183" spans="29:36" x14ac:dyDescent="0.25">
      <c r="AC11183" s="439"/>
      <c r="AD11183" s="439"/>
      <c r="AE11183" s="439"/>
      <c r="AF11183" s="439"/>
      <c r="AG11183" s="439"/>
      <c r="AH11183" s="439"/>
      <c r="AI11183" s="439"/>
      <c r="AJ11183" s="439"/>
    </row>
    <row r="11184" spans="29:36" x14ac:dyDescent="0.25">
      <c r="AC11184" s="439"/>
      <c r="AD11184" s="439"/>
      <c r="AE11184" s="439"/>
      <c r="AF11184" s="439"/>
      <c r="AG11184" s="439"/>
      <c r="AH11184" s="439"/>
      <c r="AI11184" s="439"/>
      <c r="AJ11184" s="439"/>
    </row>
    <row r="11185" spans="29:36" x14ac:dyDescent="0.25">
      <c r="AC11185" s="439"/>
      <c r="AD11185" s="439"/>
      <c r="AE11185" s="439"/>
      <c r="AF11185" s="439"/>
      <c r="AG11185" s="439"/>
      <c r="AH11185" s="439"/>
      <c r="AI11185" s="439"/>
      <c r="AJ11185" s="439"/>
    </row>
    <row r="11186" spans="29:36" x14ac:dyDescent="0.25">
      <c r="AC11186" s="439"/>
      <c r="AD11186" s="439"/>
      <c r="AE11186" s="439"/>
      <c r="AF11186" s="439"/>
      <c r="AG11186" s="439"/>
      <c r="AH11186" s="439"/>
      <c r="AI11186" s="439"/>
      <c r="AJ11186" s="439"/>
    </row>
    <row r="11187" spans="29:36" x14ac:dyDescent="0.25">
      <c r="AC11187" s="439"/>
      <c r="AD11187" s="439"/>
      <c r="AE11187" s="439"/>
      <c r="AF11187" s="439"/>
      <c r="AG11187" s="439"/>
      <c r="AH11187" s="439"/>
      <c r="AI11187" s="439"/>
      <c r="AJ11187" s="439"/>
    </row>
    <row r="11188" spans="29:36" x14ac:dyDescent="0.25">
      <c r="AC11188" s="439"/>
      <c r="AD11188" s="439"/>
      <c r="AE11188" s="439"/>
      <c r="AF11188" s="439"/>
      <c r="AG11188" s="439"/>
      <c r="AH11188" s="439"/>
      <c r="AI11188" s="439"/>
      <c r="AJ11188" s="439"/>
    </row>
    <row r="11189" spans="29:36" x14ac:dyDescent="0.25">
      <c r="AC11189" s="439"/>
      <c r="AD11189" s="439"/>
      <c r="AE11189" s="439"/>
      <c r="AF11189" s="439"/>
      <c r="AG11189" s="439"/>
      <c r="AH11189" s="439"/>
      <c r="AI11189" s="439"/>
      <c r="AJ11189" s="439"/>
    </row>
    <row r="11190" spans="29:36" x14ac:dyDescent="0.25">
      <c r="AC11190" s="439"/>
      <c r="AD11190" s="439"/>
      <c r="AE11190" s="439"/>
      <c r="AF11190" s="439"/>
      <c r="AG11190" s="439"/>
      <c r="AH11190" s="439"/>
      <c r="AI11190" s="439"/>
      <c r="AJ11190" s="439"/>
    </row>
    <row r="11191" spans="29:36" x14ac:dyDescent="0.25">
      <c r="AC11191" s="439"/>
      <c r="AD11191" s="439"/>
      <c r="AE11191" s="439"/>
      <c r="AF11191" s="439"/>
      <c r="AG11191" s="439"/>
      <c r="AH11191" s="439"/>
      <c r="AI11191" s="439"/>
      <c r="AJ11191" s="439"/>
    </row>
    <row r="11192" spans="29:36" x14ac:dyDescent="0.25">
      <c r="AC11192" s="439"/>
      <c r="AD11192" s="439"/>
      <c r="AE11192" s="439"/>
      <c r="AF11192" s="439"/>
      <c r="AG11192" s="439"/>
      <c r="AH11192" s="439"/>
      <c r="AI11192" s="439"/>
      <c r="AJ11192" s="439"/>
    </row>
    <row r="11193" spans="29:36" x14ac:dyDescent="0.25">
      <c r="AC11193" s="439"/>
      <c r="AD11193" s="439"/>
      <c r="AE11193" s="439"/>
      <c r="AF11193" s="439"/>
      <c r="AG11193" s="439"/>
      <c r="AH11193" s="439"/>
      <c r="AI11193" s="439"/>
      <c r="AJ11193" s="439"/>
    </row>
    <row r="11194" spans="29:36" x14ac:dyDescent="0.25">
      <c r="AC11194" s="439"/>
      <c r="AD11194" s="439"/>
      <c r="AE11194" s="439"/>
      <c r="AF11194" s="439"/>
      <c r="AG11194" s="439"/>
      <c r="AH11194" s="439"/>
      <c r="AI11194" s="439"/>
      <c r="AJ11194" s="439"/>
    </row>
    <row r="11195" spans="29:36" x14ac:dyDescent="0.25">
      <c r="AC11195" s="439"/>
      <c r="AD11195" s="439"/>
      <c r="AE11195" s="439"/>
      <c r="AF11195" s="439"/>
      <c r="AG11195" s="439"/>
      <c r="AH11195" s="439"/>
      <c r="AI11195" s="439"/>
      <c r="AJ11195" s="439"/>
    </row>
    <row r="11196" spans="29:36" x14ac:dyDescent="0.25">
      <c r="AC11196" s="439"/>
      <c r="AD11196" s="439"/>
      <c r="AE11196" s="439"/>
      <c r="AF11196" s="439"/>
      <c r="AG11196" s="439"/>
      <c r="AH11196" s="439"/>
      <c r="AI11196" s="439"/>
      <c r="AJ11196" s="439"/>
    </row>
    <row r="11197" spans="29:36" x14ac:dyDescent="0.25">
      <c r="AC11197" s="439"/>
      <c r="AD11197" s="439"/>
      <c r="AE11197" s="439"/>
      <c r="AF11197" s="439"/>
      <c r="AG11197" s="439"/>
      <c r="AH11197" s="439"/>
      <c r="AI11197" s="439"/>
      <c r="AJ11197" s="439"/>
    </row>
    <row r="11198" spans="29:36" x14ac:dyDescent="0.25">
      <c r="AC11198" s="439"/>
      <c r="AD11198" s="439"/>
      <c r="AE11198" s="439"/>
      <c r="AF11198" s="439"/>
      <c r="AG11198" s="439"/>
      <c r="AH11198" s="439"/>
      <c r="AI11198" s="439"/>
      <c r="AJ11198" s="439"/>
    </row>
    <row r="11199" spans="29:36" x14ac:dyDescent="0.25">
      <c r="AC11199" s="439"/>
      <c r="AD11199" s="439"/>
      <c r="AE11199" s="439"/>
      <c r="AF11199" s="439"/>
      <c r="AG11199" s="439"/>
      <c r="AH11199" s="439"/>
      <c r="AI11199" s="439"/>
      <c r="AJ11199" s="439"/>
    </row>
    <row r="11200" spans="29:36" x14ac:dyDescent="0.25">
      <c r="AC11200" s="439"/>
      <c r="AD11200" s="439"/>
      <c r="AE11200" s="439"/>
      <c r="AF11200" s="439"/>
      <c r="AG11200" s="439"/>
      <c r="AH11200" s="439"/>
      <c r="AI11200" s="439"/>
      <c r="AJ11200" s="439"/>
    </row>
    <row r="11201" spans="29:36" x14ac:dyDescent="0.25">
      <c r="AC11201" s="439"/>
      <c r="AD11201" s="439"/>
      <c r="AE11201" s="439"/>
      <c r="AF11201" s="439"/>
      <c r="AG11201" s="439"/>
      <c r="AH11201" s="439"/>
      <c r="AI11201" s="439"/>
      <c r="AJ11201" s="439"/>
    </row>
    <row r="11202" spans="29:36" x14ac:dyDescent="0.25">
      <c r="AC11202" s="439"/>
      <c r="AD11202" s="439"/>
      <c r="AE11202" s="439"/>
      <c r="AF11202" s="439"/>
      <c r="AG11202" s="439"/>
      <c r="AH11202" s="439"/>
      <c r="AI11202" s="439"/>
      <c r="AJ11202" s="439"/>
    </row>
    <row r="11203" spans="29:36" x14ac:dyDescent="0.25">
      <c r="AC11203" s="439"/>
      <c r="AD11203" s="439"/>
      <c r="AE11203" s="439"/>
      <c r="AF11203" s="439"/>
      <c r="AG11203" s="439"/>
      <c r="AH11203" s="439"/>
      <c r="AI11203" s="439"/>
      <c r="AJ11203" s="439"/>
    </row>
    <row r="11204" spans="29:36" x14ac:dyDescent="0.25">
      <c r="AC11204" s="439"/>
      <c r="AD11204" s="439"/>
      <c r="AE11204" s="439"/>
      <c r="AF11204" s="439"/>
      <c r="AG11204" s="439"/>
      <c r="AH11204" s="439"/>
      <c r="AI11204" s="439"/>
      <c r="AJ11204" s="439"/>
    </row>
    <row r="11205" spans="29:36" x14ac:dyDescent="0.25">
      <c r="AC11205" s="439"/>
      <c r="AD11205" s="439"/>
      <c r="AE11205" s="439"/>
      <c r="AF11205" s="439"/>
      <c r="AG11205" s="439"/>
      <c r="AH11205" s="439"/>
      <c r="AI11205" s="439"/>
      <c r="AJ11205" s="439"/>
    </row>
    <row r="11206" spans="29:36" x14ac:dyDescent="0.25">
      <c r="AC11206" s="439"/>
      <c r="AD11206" s="439"/>
      <c r="AE11206" s="439"/>
      <c r="AF11206" s="439"/>
      <c r="AG11206" s="439"/>
      <c r="AH11206" s="439"/>
      <c r="AI11206" s="439"/>
      <c r="AJ11206" s="439"/>
    </row>
    <row r="11207" spans="29:36" x14ac:dyDescent="0.25">
      <c r="AC11207" s="439"/>
      <c r="AD11207" s="439"/>
      <c r="AE11207" s="439"/>
      <c r="AF11207" s="439"/>
      <c r="AG11207" s="439"/>
      <c r="AH11207" s="439"/>
      <c r="AI11207" s="439"/>
      <c r="AJ11207" s="439"/>
    </row>
    <row r="11208" spans="29:36" x14ac:dyDescent="0.25">
      <c r="AC11208" s="439"/>
      <c r="AD11208" s="439"/>
      <c r="AE11208" s="439"/>
      <c r="AF11208" s="439"/>
      <c r="AG11208" s="439"/>
      <c r="AH11208" s="439"/>
      <c r="AI11208" s="439"/>
      <c r="AJ11208" s="439"/>
    </row>
    <row r="11209" spans="29:36" x14ac:dyDescent="0.25">
      <c r="AC11209" s="439"/>
      <c r="AD11209" s="439"/>
      <c r="AE11209" s="439"/>
      <c r="AF11209" s="439"/>
      <c r="AG11209" s="439"/>
      <c r="AH11209" s="439"/>
      <c r="AI11209" s="439"/>
      <c r="AJ11209" s="439"/>
    </row>
    <row r="11210" spans="29:36" x14ac:dyDescent="0.25">
      <c r="AC11210" s="439"/>
      <c r="AD11210" s="439"/>
      <c r="AE11210" s="439"/>
      <c r="AF11210" s="439"/>
      <c r="AG11210" s="439"/>
      <c r="AH11210" s="439"/>
      <c r="AI11210" s="439"/>
      <c r="AJ11210" s="439"/>
    </row>
    <row r="11211" spans="29:36" x14ac:dyDescent="0.25">
      <c r="AC11211" s="439"/>
      <c r="AD11211" s="439"/>
      <c r="AE11211" s="439"/>
      <c r="AF11211" s="439"/>
      <c r="AG11211" s="439"/>
      <c r="AH11211" s="439"/>
      <c r="AI11211" s="439"/>
      <c r="AJ11211" s="439"/>
    </row>
    <row r="11212" spans="29:36" x14ac:dyDescent="0.25">
      <c r="AC11212" s="439"/>
      <c r="AD11212" s="439"/>
      <c r="AE11212" s="439"/>
      <c r="AF11212" s="439"/>
      <c r="AG11212" s="439"/>
      <c r="AH11212" s="439"/>
      <c r="AI11212" s="439"/>
      <c r="AJ11212" s="439"/>
    </row>
    <row r="11213" spans="29:36" x14ac:dyDescent="0.25">
      <c r="AC11213" s="439"/>
      <c r="AD11213" s="439"/>
      <c r="AE11213" s="439"/>
      <c r="AF11213" s="439"/>
      <c r="AG11213" s="439"/>
      <c r="AH11213" s="439"/>
      <c r="AI11213" s="439"/>
      <c r="AJ11213" s="439"/>
    </row>
    <row r="11214" spans="29:36" x14ac:dyDescent="0.25">
      <c r="AC11214" s="439"/>
      <c r="AD11214" s="439"/>
      <c r="AE11214" s="439"/>
      <c r="AF11214" s="439"/>
      <c r="AG11214" s="439"/>
      <c r="AH11214" s="439"/>
      <c r="AI11214" s="439"/>
      <c r="AJ11214" s="439"/>
    </row>
    <row r="11215" spans="29:36" x14ac:dyDescent="0.25">
      <c r="AC11215" s="439"/>
      <c r="AD11215" s="439"/>
      <c r="AE11215" s="439"/>
      <c r="AF11215" s="439"/>
      <c r="AG11215" s="439"/>
      <c r="AH11215" s="439"/>
      <c r="AI11215" s="439"/>
      <c r="AJ11215" s="439"/>
    </row>
    <row r="11216" spans="29:36" x14ac:dyDescent="0.25">
      <c r="AC11216" s="439"/>
      <c r="AD11216" s="439"/>
      <c r="AE11216" s="439"/>
      <c r="AF11216" s="439"/>
      <c r="AG11216" s="439"/>
      <c r="AH11216" s="439"/>
      <c r="AI11216" s="439"/>
      <c r="AJ11216" s="439"/>
    </row>
    <row r="11217" spans="29:36" x14ac:dyDescent="0.25">
      <c r="AC11217" s="439"/>
      <c r="AD11217" s="439"/>
      <c r="AE11217" s="439"/>
      <c r="AF11217" s="439"/>
      <c r="AG11217" s="439"/>
      <c r="AH11217" s="439"/>
      <c r="AI11217" s="439"/>
      <c r="AJ11217" s="439"/>
    </row>
    <row r="11218" spans="29:36" x14ac:dyDescent="0.25">
      <c r="AC11218" s="439"/>
      <c r="AD11218" s="439"/>
      <c r="AE11218" s="439"/>
      <c r="AF11218" s="439"/>
      <c r="AG11218" s="439"/>
      <c r="AH11218" s="439"/>
      <c r="AI11218" s="439"/>
      <c r="AJ11218" s="439"/>
    </row>
    <row r="11219" spans="29:36" x14ac:dyDescent="0.25">
      <c r="AC11219" s="439"/>
      <c r="AD11219" s="439"/>
      <c r="AE11219" s="439"/>
      <c r="AF11219" s="439"/>
      <c r="AG11219" s="439"/>
      <c r="AH11219" s="439"/>
      <c r="AI11219" s="439"/>
      <c r="AJ11219" s="439"/>
    </row>
    <row r="11220" spans="29:36" x14ac:dyDescent="0.25">
      <c r="AC11220" s="439"/>
      <c r="AD11220" s="439"/>
      <c r="AE11220" s="439"/>
      <c r="AF11220" s="439"/>
      <c r="AG11220" s="439"/>
      <c r="AH11220" s="439"/>
      <c r="AI11220" s="439"/>
      <c r="AJ11220" s="439"/>
    </row>
    <row r="11221" spans="29:36" x14ac:dyDescent="0.25">
      <c r="AC11221" s="439"/>
      <c r="AD11221" s="439"/>
      <c r="AE11221" s="439"/>
      <c r="AF11221" s="439"/>
      <c r="AG11221" s="439"/>
      <c r="AH11221" s="439"/>
      <c r="AI11221" s="439"/>
      <c r="AJ11221" s="439"/>
    </row>
    <row r="11222" spans="29:36" x14ac:dyDescent="0.25">
      <c r="AC11222" s="439"/>
      <c r="AD11222" s="439"/>
      <c r="AE11222" s="439"/>
      <c r="AF11222" s="439"/>
      <c r="AG11222" s="439"/>
      <c r="AH11222" s="439"/>
      <c r="AI11222" s="439"/>
      <c r="AJ11222" s="439"/>
    </row>
    <row r="11223" spans="29:36" x14ac:dyDescent="0.25">
      <c r="AC11223" s="439"/>
      <c r="AD11223" s="439"/>
      <c r="AE11223" s="439"/>
      <c r="AF11223" s="439"/>
      <c r="AG11223" s="439"/>
      <c r="AH11223" s="439"/>
      <c r="AI11223" s="439"/>
      <c r="AJ11223" s="439"/>
    </row>
    <row r="11224" spans="29:36" x14ac:dyDescent="0.25">
      <c r="AC11224" s="439"/>
      <c r="AD11224" s="439"/>
      <c r="AE11224" s="439"/>
      <c r="AF11224" s="439"/>
      <c r="AG11224" s="439"/>
      <c r="AH11224" s="439"/>
      <c r="AI11224" s="439"/>
      <c r="AJ11224" s="439"/>
    </row>
    <row r="11225" spans="29:36" x14ac:dyDescent="0.25">
      <c r="AC11225" s="439"/>
      <c r="AD11225" s="439"/>
      <c r="AE11225" s="439"/>
      <c r="AF11225" s="439"/>
      <c r="AG11225" s="439"/>
      <c r="AH11225" s="439"/>
      <c r="AI11225" s="439"/>
      <c r="AJ11225" s="439"/>
    </row>
    <row r="11226" spans="29:36" x14ac:dyDescent="0.25">
      <c r="AC11226" s="439"/>
      <c r="AD11226" s="439"/>
      <c r="AE11226" s="439"/>
      <c r="AF11226" s="439"/>
      <c r="AG11226" s="439"/>
      <c r="AH11226" s="439"/>
      <c r="AI11226" s="439"/>
      <c r="AJ11226" s="439"/>
    </row>
    <row r="11227" spans="29:36" x14ac:dyDescent="0.25">
      <c r="AC11227" s="439"/>
      <c r="AD11227" s="439"/>
      <c r="AE11227" s="439"/>
      <c r="AF11227" s="439"/>
      <c r="AG11227" s="439"/>
      <c r="AH11227" s="439"/>
      <c r="AI11227" s="439"/>
      <c r="AJ11227" s="439"/>
    </row>
    <row r="11228" spans="29:36" x14ac:dyDescent="0.25">
      <c r="AC11228" s="439"/>
      <c r="AD11228" s="439"/>
      <c r="AE11228" s="439"/>
      <c r="AF11228" s="439"/>
      <c r="AG11228" s="439"/>
      <c r="AH11228" s="439"/>
      <c r="AI11228" s="439"/>
      <c r="AJ11228" s="439"/>
    </row>
    <row r="11229" spans="29:36" x14ac:dyDescent="0.25">
      <c r="AC11229" s="439"/>
      <c r="AD11229" s="439"/>
      <c r="AE11229" s="439"/>
      <c r="AF11229" s="439"/>
      <c r="AG11229" s="439"/>
      <c r="AH11229" s="439"/>
      <c r="AI11229" s="439"/>
      <c r="AJ11229" s="439"/>
    </row>
    <row r="11230" spans="29:36" x14ac:dyDescent="0.25">
      <c r="AC11230" s="439"/>
      <c r="AD11230" s="439"/>
      <c r="AE11230" s="439"/>
      <c r="AF11230" s="439"/>
      <c r="AG11230" s="439"/>
      <c r="AH11230" s="439"/>
      <c r="AI11230" s="439"/>
      <c r="AJ11230" s="439"/>
    </row>
    <row r="11231" spans="29:36" x14ac:dyDescent="0.25">
      <c r="AC11231" s="439"/>
      <c r="AD11231" s="439"/>
      <c r="AE11231" s="439"/>
      <c r="AF11231" s="439"/>
      <c r="AG11231" s="439"/>
      <c r="AH11231" s="439"/>
      <c r="AI11231" s="439"/>
      <c r="AJ11231" s="439"/>
    </row>
    <row r="11232" spans="29:36" x14ac:dyDescent="0.25">
      <c r="AC11232" s="439"/>
      <c r="AD11232" s="439"/>
      <c r="AE11232" s="439"/>
      <c r="AF11232" s="439"/>
      <c r="AG11232" s="439"/>
      <c r="AH11232" s="439"/>
      <c r="AI11232" s="439"/>
      <c r="AJ11232" s="439"/>
    </row>
    <row r="11233" spans="29:36" x14ac:dyDescent="0.25">
      <c r="AC11233" s="439"/>
      <c r="AD11233" s="439"/>
      <c r="AE11233" s="439"/>
      <c r="AF11233" s="439"/>
      <c r="AG11233" s="439"/>
      <c r="AH11233" s="439"/>
      <c r="AI11233" s="439"/>
      <c r="AJ11233" s="439"/>
    </row>
    <row r="11234" spans="29:36" x14ac:dyDescent="0.25">
      <c r="AC11234" s="439"/>
      <c r="AD11234" s="439"/>
      <c r="AE11234" s="439"/>
      <c r="AF11234" s="439"/>
      <c r="AG11234" s="439"/>
      <c r="AH11234" s="439"/>
      <c r="AI11234" s="439"/>
      <c r="AJ11234" s="439"/>
    </row>
    <row r="11235" spans="29:36" x14ac:dyDescent="0.25">
      <c r="AC11235" s="439"/>
      <c r="AD11235" s="439"/>
      <c r="AE11235" s="439"/>
      <c r="AF11235" s="439"/>
      <c r="AG11235" s="439"/>
      <c r="AH11235" s="439"/>
      <c r="AI11235" s="439"/>
      <c r="AJ11235" s="439"/>
    </row>
    <row r="11236" spans="29:36" x14ac:dyDescent="0.25">
      <c r="AC11236" s="439"/>
      <c r="AD11236" s="439"/>
      <c r="AE11236" s="439"/>
      <c r="AF11236" s="439"/>
      <c r="AG11236" s="439"/>
      <c r="AH11236" s="439"/>
      <c r="AI11236" s="439"/>
      <c r="AJ11236" s="439"/>
    </row>
    <row r="11237" spans="29:36" x14ac:dyDescent="0.25">
      <c r="AC11237" s="439"/>
      <c r="AD11237" s="439"/>
      <c r="AE11237" s="439"/>
      <c r="AF11237" s="439"/>
      <c r="AG11237" s="439"/>
      <c r="AH11237" s="439"/>
      <c r="AI11237" s="439"/>
      <c r="AJ11237" s="439"/>
    </row>
    <row r="11238" spans="29:36" x14ac:dyDescent="0.25">
      <c r="AC11238" s="439"/>
      <c r="AD11238" s="439"/>
      <c r="AE11238" s="439"/>
      <c r="AF11238" s="439"/>
      <c r="AG11238" s="439"/>
      <c r="AH11238" s="439"/>
      <c r="AI11238" s="439"/>
      <c r="AJ11238" s="439"/>
    </row>
    <row r="11239" spans="29:36" x14ac:dyDescent="0.25">
      <c r="AC11239" s="439"/>
      <c r="AD11239" s="439"/>
      <c r="AE11239" s="439"/>
      <c r="AF11239" s="439"/>
      <c r="AG11239" s="439"/>
      <c r="AH11239" s="439"/>
      <c r="AI11239" s="439"/>
      <c r="AJ11239" s="439"/>
    </row>
    <row r="11240" spans="29:36" x14ac:dyDescent="0.25">
      <c r="AC11240" s="439"/>
      <c r="AD11240" s="439"/>
      <c r="AE11240" s="439"/>
      <c r="AF11240" s="439"/>
      <c r="AG11240" s="439"/>
      <c r="AH11240" s="439"/>
      <c r="AI11240" s="439"/>
      <c r="AJ11240" s="439"/>
    </row>
    <row r="11241" spans="29:36" x14ac:dyDescent="0.25">
      <c r="AC11241" s="439"/>
      <c r="AD11241" s="439"/>
      <c r="AE11241" s="439"/>
      <c r="AF11241" s="439"/>
      <c r="AG11241" s="439"/>
      <c r="AH11241" s="439"/>
      <c r="AI11241" s="439"/>
      <c r="AJ11241" s="439"/>
    </row>
    <row r="11242" spans="29:36" x14ac:dyDescent="0.25">
      <c r="AC11242" s="439"/>
      <c r="AD11242" s="439"/>
      <c r="AE11242" s="439"/>
      <c r="AF11242" s="439"/>
      <c r="AG11242" s="439"/>
      <c r="AH11242" s="439"/>
      <c r="AI11242" s="439"/>
      <c r="AJ11242" s="439"/>
    </row>
    <row r="11243" spans="29:36" x14ac:dyDescent="0.25">
      <c r="AC11243" s="439"/>
      <c r="AD11243" s="439"/>
      <c r="AE11243" s="439"/>
      <c r="AF11243" s="439"/>
      <c r="AG11243" s="439"/>
      <c r="AH11243" s="439"/>
      <c r="AI11243" s="439"/>
      <c r="AJ11243" s="439"/>
    </row>
    <row r="11244" spans="29:36" x14ac:dyDescent="0.25">
      <c r="AC11244" s="439"/>
      <c r="AD11244" s="439"/>
      <c r="AE11244" s="439"/>
      <c r="AF11244" s="439"/>
      <c r="AG11244" s="439"/>
      <c r="AH11244" s="439"/>
      <c r="AI11244" s="439"/>
      <c r="AJ11244" s="439"/>
    </row>
    <row r="11245" spans="29:36" x14ac:dyDescent="0.25">
      <c r="AC11245" s="439"/>
      <c r="AD11245" s="439"/>
      <c r="AE11245" s="439"/>
      <c r="AF11245" s="439"/>
      <c r="AG11245" s="439"/>
      <c r="AH11245" s="439"/>
      <c r="AI11245" s="439"/>
      <c r="AJ11245" s="439"/>
    </row>
    <row r="11246" spans="29:36" x14ac:dyDescent="0.25">
      <c r="AC11246" s="439"/>
      <c r="AD11246" s="439"/>
      <c r="AE11246" s="439"/>
      <c r="AF11246" s="439"/>
      <c r="AG11246" s="439"/>
      <c r="AH11246" s="439"/>
      <c r="AI11246" s="439"/>
      <c r="AJ11246" s="439"/>
    </row>
    <row r="11247" spans="29:36" x14ac:dyDescent="0.25">
      <c r="AC11247" s="439"/>
      <c r="AD11247" s="439"/>
      <c r="AE11247" s="439"/>
      <c r="AF11247" s="439"/>
      <c r="AG11247" s="439"/>
      <c r="AH11247" s="439"/>
      <c r="AI11247" s="439"/>
      <c r="AJ11247" s="439"/>
    </row>
    <row r="11248" spans="29:36" x14ac:dyDescent="0.25">
      <c r="AC11248" s="439"/>
      <c r="AD11248" s="439"/>
      <c r="AE11248" s="439"/>
      <c r="AF11248" s="439"/>
      <c r="AG11248" s="439"/>
      <c r="AH11248" s="439"/>
      <c r="AI11248" s="439"/>
      <c r="AJ11248" s="439"/>
    </row>
    <row r="11249" spans="29:36" x14ac:dyDescent="0.25">
      <c r="AC11249" s="439"/>
      <c r="AD11249" s="439"/>
      <c r="AE11249" s="439"/>
      <c r="AF11249" s="439"/>
      <c r="AG11249" s="439"/>
      <c r="AH11249" s="439"/>
      <c r="AI11249" s="439"/>
      <c r="AJ11249" s="439"/>
    </row>
    <row r="11250" spans="29:36" x14ac:dyDescent="0.25">
      <c r="AC11250" s="439"/>
      <c r="AD11250" s="439"/>
      <c r="AE11250" s="439"/>
      <c r="AF11250" s="439"/>
      <c r="AG11250" s="439"/>
      <c r="AH11250" s="439"/>
      <c r="AI11250" s="439"/>
      <c r="AJ11250" s="439"/>
    </row>
    <row r="11251" spans="29:36" x14ac:dyDescent="0.25">
      <c r="AC11251" s="439"/>
      <c r="AD11251" s="439"/>
      <c r="AE11251" s="439"/>
      <c r="AF11251" s="439"/>
      <c r="AG11251" s="439"/>
      <c r="AH11251" s="439"/>
      <c r="AI11251" s="439"/>
      <c r="AJ11251" s="439"/>
    </row>
    <row r="11252" spans="29:36" x14ac:dyDescent="0.25">
      <c r="AC11252" s="439"/>
      <c r="AD11252" s="439"/>
      <c r="AE11252" s="439"/>
      <c r="AF11252" s="439"/>
      <c r="AG11252" s="439"/>
      <c r="AH11252" s="439"/>
      <c r="AI11252" s="439"/>
      <c r="AJ11252" s="439"/>
    </row>
    <row r="11253" spans="29:36" x14ac:dyDescent="0.25">
      <c r="AC11253" s="439"/>
      <c r="AD11253" s="439"/>
      <c r="AE11253" s="439"/>
      <c r="AF11253" s="439"/>
      <c r="AG11253" s="439"/>
      <c r="AH11253" s="439"/>
      <c r="AI11253" s="439"/>
      <c r="AJ11253" s="439"/>
    </row>
    <row r="11254" spans="29:36" x14ac:dyDescent="0.25">
      <c r="AC11254" s="439"/>
      <c r="AD11254" s="439"/>
      <c r="AE11254" s="439"/>
      <c r="AF11254" s="439"/>
      <c r="AG11254" s="439"/>
      <c r="AH11254" s="439"/>
      <c r="AI11254" s="439"/>
      <c r="AJ11254" s="439"/>
    </row>
    <row r="11255" spans="29:36" x14ac:dyDescent="0.25">
      <c r="AC11255" s="439"/>
      <c r="AD11255" s="439"/>
      <c r="AE11255" s="439"/>
      <c r="AF11255" s="439"/>
      <c r="AG11255" s="439"/>
      <c r="AH11255" s="439"/>
      <c r="AI11255" s="439"/>
      <c r="AJ11255" s="439"/>
    </row>
    <row r="11256" spans="29:36" x14ac:dyDescent="0.25">
      <c r="AC11256" s="439"/>
      <c r="AD11256" s="439"/>
      <c r="AE11256" s="439"/>
      <c r="AF11256" s="439"/>
      <c r="AG11256" s="439"/>
      <c r="AH11256" s="439"/>
      <c r="AI11256" s="439"/>
      <c r="AJ11256" s="439"/>
    </row>
    <row r="11257" spans="29:36" x14ac:dyDescent="0.25">
      <c r="AC11257" s="439"/>
      <c r="AD11257" s="439"/>
      <c r="AE11257" s="439"/>
      <c r="AF11257" s="439"/>
      <c r="AG11257" s="439"/>
      <c r="AH11257" s="439"/>
      <c r="AI11257" s="439"/>
      <c r="AJ11257" s="439"/>
    </row>
    <row r="11258" spans="29:36" x14ac:dyDescent="0.25">
      <c r="AC11258" s="439"/>
      <c r="AD11258" s="439"/>
      <c r="AE11258" s="439"/>
      <c r="AF11258" s="439"/>
      <c r="AG11258" s="439"/>
      <c r="AH11258" s="439"/>
      <c r="AI11258" s="439"/>
      <c r="AJ11258" s="439"/>
    </row>
    <row r="11259" spans="29:36" x14ac:dyDescent="0.25">
      <c r="AC11259" s="439"/>
      <c r="AD11259" s="439"/>
      <c r="AE11259" s="439"/>
      <c r="AF11259" s="439"/>
      <c r="AG11259" s="439"/>
      <c r="AH11259" s="439"/>
      <c r="AI11259" s="439"/>
      <c r="AJ11259" s="439"/>
    </row>
    <row r="11260" spans="29:36" x14ac:dyDescent="0.25">
      <c r="AC11260" s="439"/>
      <c r="AD11260" s="439"/>
      <c r="AE11260" s="439"/>
      <c r="AF11260" s="439"/>
      <c r="AG11260" s="439"/>
      <c r="AH11260" s="439"/>
      <c r="AI11260" s="439"/>
      <c r="AJ11260" s="439"/>
    </row>
    <row r="11261" spans="29:36" x14ac:dyDescent="0.25">
      <c r="AC11261" s="439"/>
      <c r="AD11261" s="439"/>
      <c r="AE11261" s="439"/>
      <c r="AF11261" s="439"/>
      <c r="AG11261" s="439"/>
      <c r="AH11261" s="439"/>
      <c r="AI11261" s="439"/>
      <c r="AJ11261" s="439"/>
    </row>
    <row r="11262" spans="29:36" x14ac:dyDescent="0.25">
      <c r="AC11262" s="439"/>
      <c r="AD11262" s="439"/>
      <c r="AE11262" s="439"/>
      <c r="AF11262" s="439"/>
      <c r="AG11262" s="439"/>
      <c r="AH11262" s="439"/>
      <c r="AI11262" s="439"/>
      <c r="AJ11262" s="439"/>
    </row>
    <row r="11263" spans="29:36" x14ac:dyDescent="0.25">
      <c r="AC11263" s="439"/>
      <c r="AD11263" s="439"/>
      <c r="AE11263" s="439"/>
      <c r="AF11263" s="439"/>
      <c r="AG11263" s="439"/>
      <c r="AH11263" s="439"/>
      <c r="AI11263" s="439"/>
      <c r="AJ11263" s="439"/>
    </row>
    <row r="11264" spans="29:36" x14ac:dyDescent="0.25">
      <c r="AC11264" s="439"/>
      <c r="AD11264" s="439"/>
      <c r="AE11264" s="439"/>
      <c r="AF11264" s="439"/>
      <c r="AG11264" s="439"/>
      <c r="AH11264" s="439"/>
      <c r="AI11264" s="439"/>
      <c r="AJ11264" s="439"/>
    </row>
    <row r="11265" spans="29:36" x14ac:dyDescent="0.25">
      <c r="AC11265" s="439"/>
      <c r="AD11265" s="439"/>
      <c r="AE11265" s="439"/>
      <c r="AF11265" s="439"/>
      <c r="AG11265" s="439"/>
      <c r="AH11265" s="439"/>
      <c r="AI11265" s="439"/>
      <c r="AJ11265" s="439"/>
    </row>
    <row r="11266" spans="29:36" x14ac:dyDescent="0.25">
      <c r="AC11266" s="439"/>
      <c r="AD11266" s="439"/>
      <c r="AE11266" s="439"/>
      <c r="AF11266" s="439"/>
      <c r="AG11266" s="439"/>
      <c r="AH11266" s="439"/>
      <c r="AI11266" s="439"/>
      <c r="AJ11266" s="439"/>
    </row>
    <row r="11267" spans="29:36" x14ac:dyDescent="0.25">
      <c r="AC11267" s="439"/>
      <c r="AD11267" s="439"/>
      <c r="AE11267" s="439"/>
      <c r="AF11267" s="439"/>
      <c r="AG11267" s="439"/>
      <c r="AH11267" s="439"/>
      <c r="AI11267" s="439"/>
      <c r="AJ11267" s="439"/>
    </row>
    <row r="11268" spans="29:36" x14ac:dyDescent="0.25">
      <c r="AC11268" s="439"/>
      <c r="AD11268" s="439"/>
      <c r="AE11268" s="439"/>
      <c r="AF11268" s="439"/>
      <c r="AG11268" s="439"/>
      <c r="AH11268" s="439"/>
      <c r="AI11268" s="439"/>
      <c r="AJ11268" s="439"/>
    </row>
    <row r="11269" spans="29:36" x14ac:dyDescent="0.25">
      <c r="AC11269" s="439"/>
      <c r="AD11269" s="439"/>
      <c r="AE11269" s="439"/>
      <c r="AF11269" s="439"/>
      <c r="AG11269" s="439"/>
      <c r="AH11269" s="439"/>
      <c r="AI11269" s="439"/>
      <c r="AJ11269" s="439"/>
    </row>
    <row r="11270" spans="29:36" x14ac:dyDescent="0.25">
      <c r="AC11270" s="439"/>
      <c r="AD11270" s="439"/>
      <c r="AE11270" s="439"/>
      <c r="AF11270" s="439"/>
      <c r="AG11270" s="439"/>
      <c r="AH11270" s="439"/>
      <c r="AI11270" s="439"/>
      <c r="AJ11270" s="439"/>
    </row>
    <row r="11271" spans="29:36" x14ac:dyDescent="0.25">
      <c r="AC11271" s="439"/>
      <c r="AD11271" s="439"/>
      <c r="AE11271" s="439"/>
      <c r="AF11271" s="439"/>
      <c r="AG11271" s="439"/>
      <c r="AH11271" s="439"/>
      <c r="AI11271" s="439"/>
      <c r="AJ11271" s="439"/>
    </row>
    <row r="11272" spans="29:36" x14ac:dyDescent="0.25">
      <c r="AC11272" s="439"/>
      <c r="AD11272" s="439"/>
      <c r="AE11272" s="439"/>
      <c r="AF11272" s="439"/>
      <c r="AG11272" s="439"/>
      <c r="AH11272" s="439"/>
      <c r="AI11272" s="439"/>
      <c r="AJ11272" s="439"/>
    </row>
    <row r="11273" spans="29:36" x14ac:dyDescent="0.25">
      <c r="AC11273" s="439"/>
      <c r="AD11273" s="439"/>
      <c r="AE11273" s="439"/>
      <c r="AF11273" s="439"/>
      <c r="AG11273" s="439"/>
      <c r="AH11273" s="439"/>
      <c r="AI11273" s="439"/>
      <c r="AJ11273" s="439"/>
    </row>
    <row r="11274" spans="29:36" x14ac:dyDescent="0.25">
      <c r="AC11274" s="439"/>
      <c r="AD11274" s="439"/>
      <c r="AE11274" s="439"/>
      <c r="AF11274" s="439"/>
      <c r="AG11274" s="439"/>
      <c r="AH11274" s="439"/>
      <c r="AI11274" s="439"/>
      <c r="AJ11274" s="439"/>
    </row>
    <row r="11275" spans="29:36" x14ac:dyDescent="0.25">
      <c r="AC11275" s="439"/>
      <c r="AD11275" s="439"/>
      <c r="AE11275" s="439"/>
      <c r="AF11275" s="439"/>
      <c r="AG11275" s="439"/>
      <c r="AH11275" s="439"/>
      <c r="AI11275" s="439"/>
      <c r="AJ11275" s="439"/>
    </row>
    <row r="11276" spans="29:36" x14ac:dyDescent="0.25">
      <c r="AC11276" s="439"/>
      <c r="AD11276" s="439"/>
      <c r="AE11276" s="439"/>
      <c r="AF11276" s="439"/>
      <c r="AG11276" s="439"/>
      <c r="AH11276" s="439"/>
      <c r="AI11276" s="439"/>
      <c r="AJ11276" s="439"/>
    </row>
    <row r="11277" spans="29:36" x14ac:dyDescent="0.25">
      <c r="AC11277" s="439"/>
      <c r="AD11277" s="439"/>
      <c r="AE11277" s="439"/>
      <c r="AF11277" s="439"/>
      <c r="AG11277" s="439"/>
      <c r="AH11277" s="439"/>
      <c r="AI11277" s="439"/>
      <c r="AJ11277" s="439"/>
    </row>
    <row r="11278" spans="29:36" x14ac:dyDescent="0.25">
      <c r="AC11278" s="439"/>
      <c r="AD11278" s="439"/>
      <c r="AE11278" s="439"/>
      <c r="AF11278" s="439"/>
      <c r="AG11278" s="439"/>
      <c r="AH11278" s="439"/>
      <c r="AI11278" s="439"/>
      <c r="AJ11278" s="439"/>
    </row>
    <row r="11279" spans="29:36" x14ac:dyDescent="0.25">
      <c r="AC11279" s="439"/>
      <c r="AD11279" s="439"/>
      <c r="AE11279" s="439"/>
      <c r="AF11279" s="439"/>
      <c r="AG11279" s="439"/>
      <c r="AH11279" s="439"/>
      <c r="AI11279" s="439"/>
      <c r="AJ11279" s="439"/>
    </row>
    <row r="11280" spans="29:36" x14ac:dyDescent="0.25">
      <c r="AC11280" s="439"/>
      <c r="AD11280" s="439"/>
      <c r="AE11280" s="439"/>
      <c r="AF11280" s="439"/>
      <c r="AG11280" s="439"/>
      <c r="AH11280" s="439"/>
      <c r="AI11280" s="439"/>
      <c r="AJ11280" s="439"/>
    </row>
    <row r="11281" spans="29:36" x14ac:dyDescent="0.25">
      <c r="AC11281" s="439"/>
      <c r="AD11281" s="439"/>
      <c r="AE11281" s="439"/>
      <c r="AF11281" s="439"/>
      <c r="AG11281" s="439"/>
      <c r="AH11281" s="439"/>
      <c r="AI11281" s="439"/>
      <c r="AJ11281" s="439"/>
    </row>
    <row r="11282" spans="29:36" x14ac:dyDescent="0.25">
      <c r="AC11282" s="439"/>
      <c r="AD11282" s="439"/>
      <c r="AE11282" s="439"/>
      <c r="AF11282" s="439"/>
      <c r="AG11282" s="439"/>
      <c r="AH11282" s="439"/>
      <c r="AI11282" s="439"/>
      <c r="AJ11282" s="439"/>
    </row>
    <row r="11283" spans="29:36" x14ac:dyDescent="0.25">
      <c r="AC11283" s="439"/>
      <c r="AD11283" s="439"/>
      <c r="AE11283" s="439"/>
      <c r="AF11283" s="439"/>
      <c r="AG11283" s="439"/>
      <c r="AH11283" s="439"/>
      <c r="AI11283" s="439"/>
      <c r="AJ11283" s="439"/>
    </row>
    <row r="11284" spans="29:36" x14ac:dyDescent="0.25">
      <c r="AC11284" s="439"/>
      <c r="AD11284" s="439"/>
      <c r="AE11284" s="439"/>
      <c r="AF11284" s="439"/>
      <c r="AG11284" s="439"/>
      <c r="AH11284" s="439"/>
      <c r="AI11284" s="439"/>
      <c r="AJ11284" s="439"/>
    </row>
    <row r="11285" spans="29:36" x14ac:dyDescent="0.25">
      <c r="AC11285" s="439"/>
      <c r="AD11285" s="439"/>
      <c r="AE11285" s="439"/>
      <c r="AF11285" s="439"/>
      <c r="AG11285" s="439"/>
      <c r="AH11285" s="439"/>
      <c r="AI11285" s="439"/>
      <c r="AJ11285" s="439"/>
    </row>
    <row r="11286" spans="29:36" x14ac:dyDescent="0.25">
      <c r="AC11286" s="439"/>
      <c r="AD11286" s="439"/>
      <c r="AE11286" s="439"/>
      <c r="AF11286" s="439"/>
      <c r="AG11286" s="439"/>
      <c r="AH11286" s="439"/>
      <c r="AI11286" s="439"/>
      <c r="AJ11286" s="439"/>
    </row>
    <row r="11287" spans="29:36" x14ac:dyDescent="0.25">
      <c r="AC11287" s="439"/>
      <c r="AD11287" s="439"/>
      <c r="AE11287" s="439"/>
      <c r="AF11287" s="439"/>
      <c r="AG11287" s="439"/>
      <c r="AH11287" s="439"/>
      <c r="AI11287" s="439"/>
      <c r="AJ11287" s="439"/>
    </row>
    <row r="11288" spans="29:36" x14ac:dyDescent="0.25">
      <c r="AC11288" s="439"/>
      <c r="AD11288" s="439"/>
      <c r="AE11288" s="439"/>
      <c r="AF11288" s="439"/>
      <c r="AG11288" s="439"/>
      <c r="AH11288" s="439"/>
      <c r="AI11288" s="439"/>
      <c r="AJ11288" s="439"/>
    </row>
    <row r="11289" spans="29:36" x14ac:dyDescent="0.25">
      <c r="AC11289" s="439"/>
      <c r="AD11289" s="439"/>
      <c r="AE11289" s="439"/>
      <c r="AF11289" s="439"/>
      <c r="AG11289" s="439"/>
      <c r="AH11289" s="439"/>
      <c r="AI11289" s="439"/>
      <c r="AJ11289" s="439"/>
    </row>
    <row r="11290" spans="29:36" x14ac:dyDescent="0.25">
      <c r="AC11290" s="439"/>
      <c r="AD11290" s="439"/>
      <c r="AE11290" s="439"/>
      <c r="AF11290" s="439"/>
      <c r="AG11290" s="439"/>
      <c r="AH11290" s="439"/>
      <c r="AI11290" s="439"/>
      <c r="AJ11290" s="439"/>
    </row>
    <row r="11291" spans="29:36" x14ac:dyDescent="0.25">
      <c r="AC11291" s="439"/>
      <c r="AD11291" s="439"/>
      <c r="AE11291" s="439"/>
      <c r="AF11291" s="439"/>
      <c r="AG11291" s="439"/>
      <c r="AH11291" s="439"/>
      <c r="AI11291" s="439"/>
      <c r="AJ11291" s="439"/>
    </row>
    <row r="11292" spans="29:36" x14ac:dyDescent="0.25">
      <c r="AC11292" s="439"/>
      <c r="AD11292" s="439"/>
      <c r="AE11292" s="439"/>
      <c r="AF11292" s="439"/>
      <c r="AG11292" s="439"/>
      <c r="AH11292" s="439"/>
      <c r="AI11292" s="439"/>
      <c r="AJ11292" s="439"/>
    </row>
    <row r="11293" spans="29:36" x14ac:dyDescent="0.25">
      <c r="AC11293" s="439"/>
      <c r="AD11293" s="439"/>
      <c r="AE11293" s="439"/>
      <c r="AF11293" s="439"/>
      <c r="AG11293" s="439"/>
      <c r="AH11293" s="439"/>
      <c r="AI11293" s="439"/>
      <c r="AJ11293" s="439"/>
    </row>
    <row r="11294" spans="29:36" x14ac:dyDescent="0.25">
      <c r="AC11294" s="439"/>
      <c r="AD11294" s="439"/>
      <c r="AE11294" s="439"/>
      <c r="AF11294" s="439"/>
      <c r="AG11294" s="439"/>
      <c r="AH11294" s="439"/>
      <c r="AI11294" s="439"/>
      <c r="AJ11294" s="439"/>
    </row>
    <row r="11295" spans="29:36" x14ac:dyDescent="0.25">
      <c r="AC11295" s="439"/>
      <c r="AD11295" s="439"/>
      <c r="AE11295" s="439"/>
      <c r="AF11295" s="439"/>
      <c r="AG11295" s="439"/>
      <c r="AH11295" s="439"/>
      <c r="AI11295" s="439"/>
      <c r="AJ11295" s="439"/>
    </row>
    <row r="11296" spans="29:36" x14ac:dyDescent="0.25">
      <c r="AC11296" s="439"/>
      <c r="AD11296" s="439"/>
      <c r="AE11296" s="439"/>
      <c r="AF11296" s="439"/>
      <c r="AG11296" s="439"/>
      <c r="AH11296" s="439"/>
      <c r="AI11296" s="439"/>
      <c r="AJ11296" s="439"/>
    </row>
    <row r="11297" spans="29:36" x14ac:dyDescent="0.25">
      <c r="AC11297" s="439"/>
      <c r="AD11297" s="439"/>
      <c r="AE11297" s="439"/>
      <c r="AF11297" s="439"/>
      <c r="AG11297" s="439"/>
      <c r="AH11297" s="439"/>
      <c r="AI11297" s="439"/>
      <c r="AJ11297" s="439"/>
    </row>
    <row r="11298" spans="29:36" x14ac:dyDescent="0.25">
      <c r="AC11298" s="439"/>
      <c r="AD11298" s="439"/>
      <c r="AE11298" s="439"/>
      <c r="AF11298" s="439"/>
      <c r="AG11298" s="439"/>
      <c r="AH11298" s="439"/>
      <c r="AI11298" s="439"/>
      <c r="AJ11298" s="439"/>
    </row>
    <row r="11299" spans="29:36" x14ac:dyDescent="0.25">
      <c r="AC11299" s="439"/>
      <c r="AD11299" s="439"/>
      <c r="AE11299" s="439"/>
      <c r="AF11299" s="439"/>
      <c r="AG11299" s="439"/>
      <c r="AH11299" s="439"/>
      <c r="AI11299" s="439"/>
      <c r="AJ11299" s="439"/>
    </row>
    <row r="11300" spans="29:36" x14ac:dyDescent="0.25">
      <c r="AC11300" s="439"/>
      <c r="AD11300" s="439"/>
      <c r="AE11300" s="439"/>
      <c r="AF11300" s="439"/>
      <c r="AG11300" s="439"/>
      <c r="AH11300" s="439"/>
      <c r="AI11300" s="439"/>
      <c r="AJ11300" s="439"/>
    </row>
    <row r="11301" spans="29:36" x14ac:dyDescent="0.25">
      <c r="AC11301" s="439"/>
      <c r="AD11301" s="439"/>
      <c r="AE11301" s="439"/>
      <c r="AF11301" s="439"/>
      <c r="AG11301" s="439"/>
      <c r="AH11301" s="439"/>
      <c r="AI11301" s="439"/>
      <c r="AJ11301" s="439"/>
    </row>
    <row r="11302" spans="29:36" x14ac:dyDescent="0.25">
      <c r="AC11302" s="439"/>
      <c r="AD11302" s="439"/>
      <c r="AE11302" s="439"/>
      <c r="AF11302" s="439"/>
      <c r="AG11302" s="439"/>
      <c r="AH11302" s="439"/>
      <c r="AI11302" s="439"/>
      <c r="AJ11302" s="439"/>
    </row>
    <row r="11303" spans="29:36" x14ac:dyDescent="0.25">
      <c r="AC11303" s="439"/>
      <c r="AD11303" s="439"/>
      <c r="AE11303" s="439"/>
      <c r="AF11303" s="439"/>
      <c r="AG11303" s="439"/>
      <c r="AH11303" s="439"/>
      <c r="AI11303" s="439"/>
      <c r="AJ11303" s="439"/>
    </row>
    <row r="11304" spans="29:36" x14ac:dyDescent="0.25">
      <c r="AC11304" s="439"/>
      <c r="AD11304" s="439"/>
      <c r="AE11304" s="439"/>
      <c r="AF11304" s="439"/>
      <c r="AG11304" s="439"/>
      <c r="AH11304" s="439"/>
      <c r="AI11304" s="439"/>
      <c r="AJ11304" s="439"/>
    </row>
    <row r="11305" spans="29:36" x14ac:dyDescent="0.25">
      <c r="AC11305" s="439"/>
      <c r="AD11305" s="439"/>
      <c r="AE11305" s="439"/>
      <c r="AF11305" s="439"/>
      <c r="AG11305" s="439"/>
      <c r="AH11305" s="439"/>
      <c r="AI11305" s="439"/>
      <c r="AJ11305" s="439"/>
    </row>
    <row r="11306" spans="29:36" x14ac:dyDescent="0.25">
      <c r="AC11306" s="439"/>
      <c r="AD11306" s="439"/>
      <c r="AE11306" s="439"/>
      <c r="AF11306" s="439"/>
      <c r="AG11306" s="439"/>
      <c r="AH11306" s="439"/>
      <c r="AI11306" s="439"/>
      <c r="AJ11306" s="439"/>
    </row>
    <row r="11307" spans="29:36" x14ac:dyDescent="0.25">
      <c r="AC11307" s="439"/>
      <c r="AD11307" s="439"/>
      <c r="AE11307" s="439"/>
      <c r="AF11307" s="439"/>
      <c r="AG11307" s="439"/>
      <c r="AH11307" s="439"/>
      <c r="AI11307" s="439"/>
      <c r="AJ11307" s="439"/>
    </row>
    <row r="11308" spans="29:36" x14ac:dyDescent="0.25">
      <c r="AC11308" s="439"/>
      <c r="AD11308" s="439"/>
      <c r="AE11308" s="439"/>
      <c r="AF11308" s="439"/>
      <c r="AG11308" s="439"/>
      <c r="AH11308" s="439"/>
      <c r="AI11308" s="439"/>
      <c r="AJ11308" s="439"/>
    </row>
    <row r="11309" spans="29:36" x14ac:dyDescent="0.25">
      <c r="AC11309" s="439"/>
      <c r="AD11309" s="439"/>
      <c r="AE11309" s="439"/>
      <c r="AF11309" s="439"/>
      <c r="AG11309" s="439"/>
      <c r="AH11309" s="439"/>
      <c r="AI11309" s="439"/>
      <c r="AJ11309" s="439"/>
    </row>
    <row r="11310" spans="29:36" x14ac:dyDescent="0.25">
      <c r="AC11310" s="439"/>
      <c r="AD11310" s="439"/>
      <c r="AE11310" s="439"/>
      <c r="AF11310" s="439"/>
      <c r="AG11310" s="439"/>
      <c r="AH11310" s="439"/>
      <c r="AI11310" s="439"/>
      <c r="AJ11310" s="439"/>
    </row>
    <row r="11311" spans="29:36" x14ac:dyDescent="0.25">
      <c r="AC11311" s="439"/>
      <c r="AD11311" s="439"/>
      <c r="AE11311" s="439"/>
      <c r="AF11311" s="439"/>
      <c r="AG11311" s="439"/>
      <c r="AH11311" s="439"/>
      <c r="AI11311" s="439"/>
      <c r="AJ11311" s="439"/>
    </row>
    <row r="11312" spans="29:36" x14ac:dyDescent="0.25">
      <c r="AC11312" s="439"/>
      <c r="AD11312" s="439"/>
      <c r="AE11312" s="439"/>
      <c r="AF11312" s="439"/>
      <c r="AG11312" s="439"/>
      <c r="AH11312" s="439"/>
      <c r="AI11312" s="439"/>
      <c r="AJ11312" s="439"/>
    </row>
    <row r="11313" spans="29:36" x14ac:dyDescent="0.25">
      <c r="AC11313" s="439"/>
      <c r="AD11313" s="439"/>
      <c r="AE11313" s="439"/>
      <c r="AF11313" s="439"/>
      <c r="AG11313" s="439"/>
      <c r="AH11313" s="439"/>
      <c r="AI11313" s="439"/>
      <c r="AJ11313" s="439"/>
    </row>
    <row r="11314" spans="29:36" x14ac:dyDescent="0.25">
      <c r="AC11314" s="439"/>
      <c r="AD11314" s="439"/>
      <c r="AE11314" s="439"/>
      <c r="AF11314" s="439"/>
      <c r="AG11314" s="439"/>
      <c r="AH11314" s="439"/>
      <c r="AI11314" s="439"/>
      <c r="AJ11314" s="439"/>
    </row>
    <row r="11315" spans="29:36" x14ac:dyDescent="0.25">
      <c r="AC11315" s="439"/>
      <c r="AD11315" s="439"/>
      <c r="AE11315" s="439"/>
      <c r="AF11315" s="439"/>
      <c r="AG11315" s="439"/>
      <c r="AH11315" s="439"/>
      <c r="AI11315" s="439"/>
      <c r="AJ11315" s="439"/>
    </row>
    <row r="11316" spans="29:36" x14ac:dyDescent="0.25">
      <c r="AC11316" s="439"/>
      <c r="AD11316" s="439"/>
      <c r="AE11316" s="439"/>
      <c r="AF11316" s="439"/>
      <c r="AG11316" s="439"/>
      <c r="AH11316" s="439"/>
      <c r="AI11316" s="439"/>
      <c r="AJ11316" s="439"/>
    </row>
    <row r="11317" spans="29:36" x14ac:dyDescent="0.25">
      <c r="AC11317" s="439"/>
      <c r="AD11317" s="439"/>
      <c r="AE11317" s="439"/>
      <c r="AF11317" s="439"/>
      <c r="AG11317" s="439"/>
      <c r="AH11317" s="439"/>
      <c r="AI11317" s="439"/>
      <c r="AJ11317" s="439"/>
    </row>
    <row r="11318" spans="29:36" x14ac:dyDescent="0.25">
      <c r="AC11318" s="439"/>
      <c r="AD11318" s="439"/>
      <c r="AE11318" s="439"/>
      <c r="AF11318" s="439"/>
      <c r="AG11318" s="439"/>
      <c r="AH11318" s="439"/>
      <c r="AI11318" s="439"/>
      <c r="AJ11318" s="439"/>
    </row>
    <row r="11319" spans="29:36" x14ac:dyDescent="0.25">
      <c r="AC11319" s="439"/>
      <c r="AD11319" s="439"/>
      <c r="AE11319" s="439"/>
      <c r="AF11319" s="439"/>
      <c r="AG11319" s="439"/>
      <c r="AH11319" s="439"/>
      <c r="AI11319" s="439"/>
      <c r="AJ11319" s="439"/>
    </row>
    <row r="11320" spans="29:36" x14ac:dyDescent="0.25">
      <c r="AC11320" s="439"/>
      <c r="AD11320" s="439"/>
      <c r="AE11320" s="439"/>
      <c r="AF11320" s="439"/>
      <c r="AG11320" s="439"/>
      <c r="AH11320" s="439"/>
      <c r="AI11320" s="439"/>
      <c r="AJ11320" s="439"/>
    </row>
    <row r="11321" spans="29:36" x14ac:dyDescent="0.25">
      <c r="AC11321" s="439"/>
      <c r="AD11321" s="439"/>
      <c r="AE11321" s="439"/>
      <c r="AF11321" s="439"/>
      <c r="AG11321" s="439"/>
      <c r="AH11321" s="439"/>
      <c r="AI11321" s="439"/>
      <c r="AJ11321" s="439"/>
    </row>
    <row r="11322" spans="29:36" x14ac:dyDescent="0.25">
      <c r="AC11322" s="439"/>
      <c r="AD11322" s="439"/>
      <c r="AE11322" s="439"/>
      <c r="AF11322" s="439"/>
      <c r="AG11322" s="439"/>
      <c r="AH11322" s="439"/>
      <c r="AI11322" s="439"/>
      <c r="AJ11322" s="439"/>
    </row>
    <row r="11323" spans="29:36" x14ac:dyDescent="0.25">
      <c r="AC11323" s="439"/>
      <c r="AD11323" s="439"/>
      <c r="AE11323" s="439"/>
      <c r="AF11323" s="439"/>
      <c r="AG11323" s="439"/>
      <c r="AH11323" s="439"/>
      <c r="AI11323" s="439"/>
      <c r="AJ11323" s="439"/>
    </row>
    <row r="11324" spans="29:36" x14ac:dyDescent="0.25">
      <c r="AC11324" s="439"/>
      <c r="AD11324" s="439"/>
      <c r="AE11324" s="439"/>
      <c r="AF11324" s="439"/>
      <c r="AG11324" s="439"/>
      <c r="AH11324" s="439"/>
      <c r="AI11324" s="439"/>
      <c r="AJ11324" s="439"/>
    </row>
    <row r="11325" spans="29:36" x14ac:dyDescent="0.25">
      <c r="AC11325" s="439"/>
      <c r="AD11325" s="439"/>
      <c r="AE11325" s="439"/>
      <c r="AF11325" s="439"/>
      <c r="AG11325" s="439"/>
      <c r="AH11325" s="439"/>
      <c r="AI11325" s="439"/>
      <c r="AJ11325" s="439"/>
    </row>
    <row r="11326" spans="29:36" x14ac:dyDescent="0.25">
      <c r="AC11326" s="439"/>
      <c r="AD11326" s="439"/>
      <c r="AE11326" s="439"/>
      <c r="AF11326" s="439"/>
      <c r="AG11326" s="439"/>
      <c r="AH11326" s="439"/>
      <c r="AI11326" s="439"/>
      <c r="AJ11326" s="439"/>
    </row>
    <row r="11327" spans="29:36" x14ac:dyDescent="0.25">
      <c r="AC11327" s="439"/>
      <c r="AD11327" s="439"/>
      <c r="AE11327" s="439"/>
      <c r="AF11327" s="439"/>
      <c r="AG11327" s="439"/>
      <c r="AH11327" s="439"/>
      <c r="AI11327" s="439"/>
      <c r="AJ11327" s="439"/>
    </row>
    <row r="11328" spans="29:36" x14ac:dyDescent="0.25">
      <c r="AC11328" s="439"/>
      <c r="AD11328" s="439"/>
      <c r="AE11328" s="439"/>
      <c r="AF11328" s="439"/>
      <c r="AG11328" s="439"/>
      <c r="AH11328" s="439"/>
      <c r="AI11328" s="439"/>
      <c r="AJ11328" s="439"/>
    </row>
    <row r="11329" spans="29:36" x14ac:dyDescent="0.25">
      <c r="AC11329" s="439"/>
      <c r="AD11329" s="439"/>
      <c r="AE11329" s="439"/>
      <c r="AF11329" s="439"/>
      <c r="AG11329" s="439"/>
      <c r="AH11329" s="439"/>
      <c r="AI11329" s="439"/>
      <c r="AJ11329" s="439"/>
    </row>
    <row r="11330" spans="29:36" x14ac:dyDescent="0.25">
      <c r="AC11330" s="439"/>
      <c r="AD11330" s="439"/>
      <c r="AE11330" s="439"/>
      <c r="AF11330" s="439"/>
      <c r="AG11330" s="439"/>
      <c r="AH11330" s="439"/>
      <c r="AI11330" s="439"/>
      <c r="AJ11330" s="439"/>
    </row>
    <row r="11331" spans="29:36" x14ac:dyDescent="0.25">
      <c r="AC11331" s="439"/>
      <c r="AD11331" s="439"/>
      <c r="AE11331" s="439"/>
      <c r="AF11331" s="439"/>
      <c r="AG11331" s="439"/>
      <c r="AH11331" s="439"/>
      <c r="AI11331" s="439"/>
      <c r="AJ11331" s="439"/>
    </row>
    <row r="11332" spans="29:36" x14ac:dyDescent="0.25">
      <c r="AC11332" s="439"/>
      <c r="AD11332" s="439"/>
      <c r="AE11332" s="439"/>
      <c r="AF11332" s="439"/>
      <c r="AG11332" s="439"/>
      <c r="AH11332" s="439"/>
      <c r="AI11332" s="439"/>
      <c r="AJ11332" s="439"/>
    </row>
    <row r="11333" spans="29:36" x14ac:dyDescent="0.25">
      <c r="AC11333" s="439"/>
      <c r="AD11333" s="439"/>
      <c r="AE11333" s="439"/>
      <c r="AF11333" s="439"/>
      <c r="AG11333" s="439"/>
      <c r="AH11333" s="439"/>
      <c r="AI11333" s="439"/>
      <c r="AJ11333" s="439"/>
    </row>
    <row r="11334" spans="29:36" x14ac:dyDescent="0.25">
      <c r="AC11334" s="439"/>
      <c r="AD11334" s="439"/>
      <c r="AE11334" s="439"/>
      <c r="AF11334" s="439"/>
      <c r="AG11334" s="439"/>
      <c r="AH11334" s="439"/>
      <c r="AI11334" s="439"/>
      <c r="AJ11334" s="439"/>
    </row>
    <row r="11335" spans="29:36" x14ac:dyDescent="0.25">
      <c r="AC11335" s="439"/>
      <c r="AD11335" s="439"/>
      <c r="AE11335" s="439"/>
      <c r="AF11335" s="439"/>
      <c r="AG11335" s="439"/>
      <c r="AH11335" s="439"/>
      <c r="AI11335" s="439"/>
      <c r="AJ11335" s="439"/>
    </row>
    <row r="11336" spans="29:36" x14ac:dyDescent="0.25">
      <c r="AC11336" s="439"/>
      <c r="AD11336" s="439"/>
      <c r="AE11336" s="439"/>
      <c r="AF11336" s="439"/>
      <c r="AG11336" s="439"/>
      <c r="AH11336" s="439"/>
      <c r="AI11336" s="439"/>
      <c r="AJ11336" s="439"/>
    </row>
    <row r="11337" spans="29:36" x14ac:dyDescent="0.25">
      <c r="AC11337" s="439"/>
      <c r="AD11337" s="439"/>
      <c r="AE11337" s="439"/>
      <c r="AF11337" s="439"/>
      <c r="AG11337" s="439"/>
      <c r="AH11337" s="439"/>
      <c r="AI11337" s="439"/>
      <c r="AJ11337" s="439"/>
    </row>
    <row r="11338" spans="29:36" x14ac:dyDescent="0.25">
      <c r="AC11338" s="439"/>
      <c r="AD11338" s="439"/>
      <c r="AE11338" s="439"/>
      <c r="AF11338" s="439"/>
      <c r="AG11338" s="439"/>
      <c r="AH11338" s="439"/>
      <c r="AI11338" s="439"/>
      <c r="AJ11338" s="439"/>
    </row>
    <row r="11339" spans="29:36" x14ac:dyDescent="0.25">
      <c r="AC11339" s="439"/>
      <c r="AD11339" s="439"/>
      <c r="AE11339" s="439"/>
      <c r="AF11339" s="439"/>
      <c r="AG11339" s="439"/>
      <c r="AH11339" s="439"/>
      <c r="AI11339" s="439"/>
      <c r="AJ11339" s="439"/>
    </row>
    <row r="11340" spans="29:36" x14ac:dyDescent="0.25">
      <c r="AC11340" s="439"/>
      <c r="AD11340" s="439"/>
      <c r="AE11340" s="439"/>
      <c r="AF11340" s="439"/>
      <c r="AG11340" s="439"/>
      <c r="AH11340" s="439"/>
      <c r="AI11340" s="439"/>
      <c r="AJ11340" s="439"/>
    </row>
    <row r="11341" spans="29:36" x14ac:dyDescent="0.25">
      <c r="AC11341" s="439"/>
      <c r="AD11341" s="439"/>
      <c r="AE11341" s="439"/>
      <c r="AF11341" s="439"/>
      <c r="AG11341" s="439"/>
      <c r="AH11341" s="439"/>
      <c r="AI11341" s="439"/>
      <c r="AJ11341" s="439"/>
    </row>
    <row r="11342" spans="29:36" x14ac:dyDescent="0.25">
      <c r="AC11342" s="439"/>
      <c r="AD11342" s="439"/>
      <c r="AE11342" s="439"/>
      <c r="AF11342" s="439"/>
      <c r="AG11342" s="439"/>
      <c r="AH11342" s="439"/>
      <c r="AI11342" s="439"/>
      <c r="AJ11342" s="439"/>
    </row>
    <row r="11343" spans="29:36" x14ac:dyDescent="0.25">
      <c r="AC11343" s="439"/>
      <c r="AD11343" s="439"/>
      <c r="AE11343" s="439"/>
      <c r="AF11343" s="439"/>
      <c r="AG11343" s="439"/>
      <c r="AH11343" s="439"/>
      <c r="AI11343" s="439"/>
      <c r="AJ11343" s="439"/>
    </row>
    <row r="11344" spans="29:36" x14ac:dyDescent="0.25">
      <c r="AC11344" s="439"/>
      <c r="AD11344" s="439"/>
      <c r="AE11344" s="439"/>
      <c r="AF11344" s="439"/>
      <c r="AG11344" s="439"/>
      <c r="AH11344" s="439"/>
      <c r="AI11344" s="439"/>
      <c r="AJ11344" s="439"/>
    </row>
    <row r="11345" spans="29:36" x14ac:dyDescent="0.25">
      <c r="AC11345" s="439"/>
      <c r="AD11345" s="439"/>
      <c r="AE11345" s="439"/>
      <c r="AF11345" s="439"/>
      <c r="AG11345" s="439"/>
      <c r="AH11345" s="439"/>
      <c r="AI11345" s="439"/>
      <c r="AJ11345" s="439"/>
    </row>
    <row r="11346" spans="29:36" x14ac:dyDescent="0.25">
      <c r="AC11346" s="439"/>
      <c r="AD11346" s="439"/>
      <c r="AE11346" s="439"/>
      <c r="AF11346" s="439"/>
      <c r="AG11346" s="439"/>
      <c r="AH11346" s="439"/>
      <c r="AI11346" s="439"/>
      <c r="AJ11346" s="439"/>
    </row>
    <row r="11347" spans="29:36" x14ac:dyDescent="0.25">
      <c r="AC11347" s="439"/>
      <c r="AD11347" s="439"/>
      <c r="AE11347" s="439"/>
      <c r="AF11347" s="439"/>
      <c r="AG11347" s="439"/>
      <c r="AH11347" s="439"/>
      <c r="AI11347" s="439"/>
      <c r="AJ11347" s="439"/>
    </row>
    <row r="11348" spans="29:36" x14ac:dyDescent="0.25">
      <c r="AC11348" s="439"/>
      <c r="AD11348" s="439"/>
      <c r="AE11348" s="439"/>
      <c r="AF11348" s="439"/>
      <c r="AG11348" s="439"/>
      <c r="AH11348" s="439"/>
      <c r="AI11348" s="439"/>
      <c r="AJ11348" s="439"/>
    </row>
    <row r="11349" spans="29:36" x14ac:dyDescent="0.25">
      <c r="AC11349" s="439"/>
      <c r="AD11349" s="439"/>
      <c r="AE11349" s="439"/>
      <c r="AF11349" s="439"/>
      <c r="AG11349" s="439"/>
      <c r="AH11349" s="439"/>
      <c r="AI11349" s="439"/>
      <c r="AJ11349" s="439"/>
    </row>
    <row r="11350" spans="29:36" x14ac:dyDescent="0.25">
      <c r="AC11350" s="439"/>
      <c r="AD11350" s="439"/>
      <c r="AE11350" s="439"/>
      <c r="AF11350" s="439"/>
      <c r="AG11350" s="439"/>
      <c r="AH11350" s="439"/>
      <c r="AI11350" s="439"/>
      <c r="AJ11350" s="439"/>
    </row>
    <row r="11351" spans="29:36" x14ac:dyDescent="0.25">
      <c r="AC11351" s="439"/>
      <c r="AD11351" s="439"/>
      <c r="AE11351" s="439"/>
      <c r="AF11351" s="439"/>
      <c r="AG11351" s="439"/>
      <c r="AH11351" s="439"/>
      <c r="AI11351" s="439"/>
      <c r="AJ11351" s="439"/>
    </row>
    <row r="11352" spans="29:36" x14ac:dyDescent="0.25">
      <c r="AC11352" s="439"/>
      <c r="AD11352" s="439"/>
      <c r="AE11352" s="439"/>
      <c r="AF11352" s="439"/>
      <c r="AG11352" s="439"/>
      <c r="AH11352" s="439"/>
      <c r="AI11352" s="439"/>
      <c r="AJ11352" s="439"/>
    </row>
    <row r="11353" spans="29:36" x14ac:dyDescent="0.25">
      <c r="AC11353" s="439"/>
      <c r="AD11353" s="439"/>
      <c r="AE11353" s="439"/>
      <c r="AF11353" s="439"/>
      <c r="AG11353" s="439"/>
      <c r="AH11353" s="439"/>
      <c r="AI11353" s="439"/>
      <c r="AJ11353" s="439"/>
    </row>
    <row r="11354" spans="29:36" x14ac:dyDescent="0.25">
      <c r="AC11354" s="439"/>
      <c r="AD11354" s="439"/>
      <c r="AE11354" s="439"/>
      <c r="AF11354" s="439"/>
      <c r="AG11354" s="439"/>
      <c r="AH11354" s="439"/>
      <c r="AI11354" s="439"/>
      <c r="AJ11354" s="439"/>
    </row>
    <row r="11355" spans="29:36" x14ac:dyDescent="0.25">
      <c r="AC11355" s="439"/>
      <c r="AD11355" s="439"/>
      <c r="AE11355" s="439"/>
      <c r="AF11355" s="439"/>
      <c r="AG11355" s="439"/>
      <c r="AH11355" s="439"/>
      <c r="AI11355" s="439"/>
      <c r="AJ11355" s="439"/>
    </row>
    <row r="11356" spans="29:36" x14ac:dyDescent="0.25">
      <c r="AC11356" s="439"/>
      <c r="AD11356" s="439"/>
      <c r="AE11356" s="439"/>
      <c r="AF11356" s="439"/>
      <c r="AG11356" s="439"/>
      <c r="AH11356" s="439"/>
      <c r="AI11356" s="439"/>
      <c r="AJ11356" s="439"/>
    </row>
    <row r="11357" spans="29:36" x14ac:dyDescent="0.25">
      <c r="AC11357" s="439"/>
      <c r="AD11357" s="439"/>
      <c r="AE11357" s="439"/>
      <c r="AF11357" s="439"/>
      <c r="AG11357" s="439"/>
      <c r="AH11357" s="439"/>
      <c r="AI11357" s="439"/>
      <c r="AJ11357" s="439"/>
    </row>
    <row r="11358" spans="29:36" x14ac:dyDescent="0.25">
      <c r="AC11358" s="439"/>
      <c r="AD11358" s="439"/>
      <c r="AE11358" s="439"/>
      <c r="AF11358" s="439"/>
      <c r="AG11358" s="439"/>
      <c r="AH11358" s="439"/>
      <c r="AI11358" s="439"/>
      <c r="AJ11358" s="439"/>
    </row>
    <row r="11359" spans="29:36" x14ac:dyDescent="0.25">
      <c r="AC11359" s="439"/>
      <c r="AD11359" s="439"/>
      <c r="AE11359" s="439"/>
      <c r="AF11359" s="439"/>
      <c r="AG11359" s="439"/>
      <c r="AH11359" s="439"/>
      <c r="AI11359" s="439"/>
      <c r="AJ11359" s="439"/>
    </row>
    <row r="11360" spans="29:36" x14ac:dyDescent="0.25">
      <c r="AC11360" s="439"/>
      <c r="AD11360" s="439"/>
      <c r="AE11360" s="439"/>
      <c r="AF11360" s="439"/>
      <c r="AG11360" s="439"/>
      <c r="AH11360" s="439"/>
      <c r="AI11360" s="439"/>
      <c r="AJ11360" s="439"/>
    </row>
    <row r="11361" spans="29:36" x14ac:dyDescent="0.25">
      <c r="AC11361" s="439"/>
      <c r="AD11361" s="439"/>
      <c r="AE11361" s="439"/>
      <c r="AF11361" s="439"/>
      <c r="AG11361" s="439"/>
      <c r="AH11361" s="439"/>
      <c r="AI11361" s="439"/>
      <c r="AJ11361" s="439"/>
    </row>
    <row r="11362" spans="29:36" x14ac:dyDescent="0.25">
      <c r="AC11362" s="439"/>
      <c r="AD11362" s="439"/>
      <c r="AE11362" s="439"/>
      <c r="AF11362" s="439"/>
      <c r="AG11362" s="439"/>
      <c r="AH11362" s="439"/>
      <c r="AI11362" s="439"/>
      <c r="AJ11362" s="439"/>
    </row>
    <row r="11363" spans="29:36" x14ac:dyDescent="0.25">
      <c r="AC11363" s="439"/>
      <c r="AD11363" s="439"/>
      <c r="AE11363" s="439"/>
      <c r="AF11363" s="439"/>
      <c r="AG11363" s="439"/>
      <c r="AH11363" s="439"/>
      <c r="AI11363" s="439"/>
      <c r="AJ11363" s="439"/>
    </row>
    <row r="11364" spans="29:36" x14ac:dyDescent="0.25">
      <c r="AC11364" s="439"/>
      <c r="AD11364" s="439"/>
      <c r="AE11364" s="439"/>
      <c r="AF11364" s="439"/>
      <c r="AG11364" s="439"/>
      <c r="AH11364" s="439"/>
      <c r="AI11364" s="439"/>
      <c r="AJ11364" s="439"/>
    </row>
    <row r="11365" spans="29:36" x14ac:dyDescent="0.25">
      <c r="AC11365" s="439"/>
      <c r="AD11365" s="439"/>
      <c r="AE11365" s="439"/>
      <c r="AF11365" s="439"/>
      <c r="AG11365" s="439"/>
      <c r="AH11365" s="439"/>
      <c r="AI11365" s="439"/>
      <c r="AJ11365" s="439"/>
    </row>
    <row r="11366" spans="29:36" x14ac:dyDescent="0.25">
      <c r="AC11366" s="439"/>
      <c r="AD11366" s="439"/>
      <c r="AE11366" s="439"/>
      <c r="AF11366" s="439"/>
      <c r="AG11366" s="439"/>
      <c r="AH11366" s="439"/>
      <c r="AI11366" s="439"/>
      <c r="AJ11366" s="439"/>
    </row>
    <row r="11367" spans="29:36" x14ac:dyDescent="0.25">
      <c r="AC11367" s="439"/>
      <c r="AD11367" s="439"/>
      <c r="AE11367" s="439"/>
      <c r="AF11367" s="439"/>
      <c r="AG11367" s="439"/>
      <c r="AH11367" s="439"/>
      <c r="AI11367" s="439"/>
      <c r="AJ11367" s="439"/>
    </row>
    <row r="11368" spans="29:36" x14ac:dyDescent="0.25">
      <c r="AC11368" s="439"/>
      <c r="AD11368" s="439"/>
      <c r="AE11368" s="439"/>
      <c r="AF11368" s="439"/>
      <c r="AG11368" s="439"/>
      <c r="AH11368" s="439"/>
      <c r="AI11368" s="439"/>
      <c r="AJ11368" s="439"/>
    </row>
    <row r="11369" spans="29:36" x14ac:dyDescent="0.25">
      <c r="AC11369" s="439"/>
      <c r="AD11369" s="439"/>
      <c r="AE11369" s="439"/>
      <c r="AF11369" s="439"/>
      <c r="AG11369" s="439"/>
      <c r="AH11369" s="439"/>
      <c r="AI11369" s="439"/>
      <c r="AJ11369" s="439"/>
    </row>
    <row r="11370" spans="29:36" x14ac:dyDescent="0.25">
      <c r="AC11370" s="439"/>
      <c r="AD11370" s="439"/>
      <c r="AE11370" s="439"/>
      <c r="AF11370" s="439"/>
      <c r="AG11370" s="439"/>
      <c r="AH11370" s="439"/>
      <c r="AI11370" s="439"/>
      <c r="AJ11370" s="439"/>
    </row>
    <row r="11371" spans="29:36" x14ac:dyDescent="0.25">
      <c r="AC11371" s="439"/>
      <c r="AD11371" s="439"/>
      <c r="AE11371" s="439"/>
      <c r="AF11371" s="439"/>
      <c r="AG11371" s="439"/>
      <c r="AH11371" s="439"/>
      <c r="AI11371" s="439"/>
      <c r="AJ11371" s="439"/>
    </row>
    <row r="11372" spans="29:36" x14ac:dyDescent="0.25">
      <c r="AC11372" s="439"/>
      <c r="AD11372" s="439"/>
      <c r="AE11372" s="439"/>
      <c r="AF11372" s="439"/>
      <c r="AG11372" s="439"/>
      <c r="AH11372" s="439"/>
      <c r="AI11372" s="439"/>
      <c r="AJ11372" s="439"/>
    </row>
    <row r="11373" spans="29:36" x14ac:dyDescent="0.25">
      <c r="AC11373" s="439"/>
      <c r="AD11373" s="439"/>
      <c r="AE11373" s="439"/>
      <c r="AF11373" s="439"/>
      <c r="AG11373" s="439"/>
      <c r="AH11373" s="439"/>
      <c r="AI11373" s="439"/>
      <c r="AJ11373" s="439"/>
    </row>
    <row r="11374" spans="29:36" x14ac:dyDescent="0.25">
      <c r="AC11374" s="439"/>
      <c r="AD11374" s="439"/>
      <c r="AE11374" s="439"/>
      <c r="AF11374" s="439"/>
      <c r="AG11374" s="439"/>
      <c r="AH11374" s="439"/>
      <c r="AI11374" s="439"/>
      <c r="AJ11374" s="439"/>
    </row>
    <row r="11375" spans="29:36" x14ac:dyDescent="0.25">
      <c r="AC11375" s="439"/>
      <c r="AD11375" s="439"/>
      <c r="AE11375" s="439"/>
      <c r="AF11375" s="439"/>
      <c r="AG11375" s="439"/>
      <c r="AH11375" s="439"/>
      <c r="AI11375" s="439"/>
      <c r="AJ11375" s="439"/>
    </row>
    <row r="11376" spans="29:36" x14ac:dyDescent="0.25">
      <c r="AC11376" s="439"/>
      <c r="AD11376" s="439"/>
      <c r="AE11376" s="439"/>
      <c r="AF11376" s="439"/>
      <c r="AG11376" s="439"/>
      <c r="AH11376" s="439"/>
      <c r="AI11376" s="439"/>
      <c r="AJ11376" s="439"/>
    </row>
    <row r="11377" spans="29:36" x14ac:dyDescent="0.25">
      <c r="AC11377" s="439"/>
      <c r="AD11377" s="439"/>
      <c r="AE11377" s="439"/>
      <c r="AF11377" s="439"/>
      <c r="AG11377" s="439"/>
      <c r="AH11377" s="439"/>
      <c r="AI11377" s="439"/>
      <c r="AJ11377" s="439"/>
    </row>
    <row r="11378" spans="29:36" x14ac:dyDescent="0.25">
      <c r="AC11378" s="439"/>
      <c r="AD11378" s="439"/>
      <c r="AE11378" s="439"/>
      <c r="AF11378" s="439"/>
      <c r="AG11378" s="439"/>
      <c r="AH11378" s="439"/>
      <c r="AI11378" s="439"/>
      <c r="AJ11378" s="439"/>
    </row>
    <row r="11379" spans="29:36" x14ac:dyDescent="0.25">
      <c r="AC11379" s="439"/>
      <c r="AD11379" s="439"/>
      <c r="AE11379" s="439"/>
      <c r="AF11379" s="439"/>
      <c r="AG11379" s="439"/>
      <c r="AH11379" s="439"/>
      <c r="AI11379" s="439"/>
      <c r="AJ11379" s="439"/>
    </row>
    <row r="11380" spans="29:36" x14ac:dyDescent="0.25">
      <c r="AC11380" s="439"/>
      <c r="AD11380" s="439"/>
      <c r="AE11380" s="439"/>
      <c r="AF11380" s="439"/>
      <c r="AG11380" s="439"/>
      <c r="AH11380" s="439"/>
      <c r="AI11380" s="439"/>
      <c r="AJ11380" s="439"/>
    </row>
    <row r="11381" spans="29:36" x14ac:dyDescent="0.25">
      <c r="AC11381" s="439"/>
      <c r="AD11381" s="439"/>
      <c r="AE11381" s="439"/>
      <c r="AF11381" s="439"/>
      <c r="AG11381" s="439"/>
      <c r="AH11381" s="439"/>
      <c r="AI11381" s="439"/>
      <c r="AJ11381" s="439"/>
    </row>
    <row r="11382" spans="29:36" x14ac:dyDescent="0.25">
      <c r="AC11382" s="439"/>
      <c r="AD11382" s="439"/>
      <c r="AE11382" s="439"/>
      <c r="AF11382" s="439"/>
      <c r="AG11382" s="439"/>
      <c r="AH11382" s="439"/>
      <c r="AI11382" s="439"/>
      <c r="AJ11382" s="439"/>
    </row>
    <row r="11383" spans="29:36" x14ac:dyDescent="0.25">
      <c r="AC11383" s="439"/>
      <c r="AD11383" s="439"/>
      <c r="AE11383" s="439"/>
      <c r="AF11383" s="439"/>
      <c r="AG11383" s="439"/>
      <c r="AH11383" s="439"/>
      <c r="AI11383" s="439"/>
      <c r="AJ11383" s="439"/>
    </row>
    <row r="11384" spans="29:36" x14ac:dyDescent="0.25">
      <c r="AC11384" s="439"/>
      <c r="AD11384" s="439"/>
      <c r="AE11384" s="439"/>
      <c r="AF11384" s="439"/>
      <c r="AG11384" s="439"/>
      <c r="AH11384" s="439"/>
      <c r="AI11384" s="439"/>
      <c r="AJ11384" s="439"/>
    </row>
    <row r="11385" spans="29:36" x14ac:dyDescent="0.25">
      <c r="AC11385" s="439"/>
      <c r="AD11385" s="439"/>
      <c r="AE11385" s="439"/>
      <c r="AF11385" s="439"/>
      <c r="AG11385" s="439"/>
      <c r="AH11385" s="439"/>
      <c r="AI11385" s="439"/>
      <c r="AJ11385" s="439"/>
    </row>
    <row r="11386" spans="29:36" x14ac:dyDescent="0.25">
      <c r="AC11386" s="439"/>
      <c r="AD11386" s="439"/>
      <c r="AE11386" s="439"/>
      <c r="AF11386" s="439"/>
      <c r="AG11386" s="439"/>
      <c r="AH11386" s="439"/>
      <c r="AI11386" s="439"/>
      <c r="AJ11386" s="439"/>
    </row>
    <row r="11387" spans="29:36" x14ac:dyDescent="0.25">
      <c r="AC11387" s="439"/>
      <c r="AD11387" s="439"/>
      <c r="AE11387" s="439"/>
      <c r="AF11387" s="439"/>
      <c r="AG11387" s="439"/>
      <c r="AH11387" s="439"/>
      <c r="AI11387" s="439"/>
      <c r="AJ11387" s="439"/>
    </row>
    <row r="11388" spans="29:36" x14ac:dyDescent="0.25">
      <c r="AC11388" s="439"/>
      <c r="AD11388" s="439"/>
      <c r="AE11388" s="439"/>
      <c r="AF11388" s="439"/>
      <c r="AG11388" s="439"/>
      <c r="AH11388" s="439"/>
      <c r="AI11388" s="439"/>
      <c r="AJ11388" s="439"/>
    </row>
    <row r="11389" spans="29:36" x14ac:dyDescent="0.25">
      <c r="AC11389" s="439"/>
      <c r="AD11389" s="439"/>
      <c r="AE11389" s="439"/>
      <c r="AF11389" s="439"/>
      <c r="AG11389" s="439"/>
      <c r="AH11389" s="439"/>
      <c r="AI11389" s="439"/>
      <c r="AJ11389" s="439"/>
    </row>
    <row r="11390" spans="29:36" x14ac:dyDescent="0.25">
      <c r="AC11390" s="439"/>
      <c r="AD11390" s="439"/>
      <c r="AE11390" s="439"/>
      <c r="AF11390" s="439"/>
      <c r="AG11390" s="439"/>
      <c r="AH11390" s="439"/>
      <c r="AI11390" s="439"/>
      <c r="AJ11390" s="439"/>
    </row>
    <row r="11391" spans="29:36" x14ac:dyDescent="0.25">
      <c r="AC11391" s="439"/>
      <c r="AD11391" s="439"/>
      <c r="AE11391" s="439"/>
      <c r="AF11391" s="439"/>
      <c r="AG11391" s="439"/>
      <c r="AH11391" s="439"/>
      <c r="AI11391" s="439"/>
      <c r="AJ11391" s="439"/>
    </row>
    <row r="11392" spans="29:36" x14ac:dyDescent="0.25">
      <c r="AC11392" s="439"/>
      <c r="AD11392" s="439"/>
      <c r="AE11392" s="439"/>
      <c r="AF11392" s="439"/>
      <c r="AG11392" s="439"/>
      <c r="AH11392" s="439"/>
      <c r="AI11392" s="439"/>
      <c r="AJ11392" s="439"/>
    </row>
    <row r="11393" spans="29:36" x14ac:dyDescent="0.25">
      <c r="AC11393" s="439"/>
      <c r="AD11393" s="439"/>
      <c r="AE11393" s="439"/>
      <c r="AF11393" s="439"/>
      <c r="AG11393" s="439"/>
      <c r="AH11393" s="439"/>
      <c r="AI11393" s="439"/>
      <c r="AJ11393" s="439"/>
    </row>
    <row r="11394" spans="29:36" x14ac:dyDescent="0.25">
      <c r="AC11394" s="439"/>
      <c r="AD11394" s="439"/>
      <c r="AE11394" s="439"/>
      <c r="AF11394" s="439"/>
      <c r="AG11394" s="439"/>
      <c r="AH11394" s="439"/>
      <c r="AI11394" s="439"/>
      <c r="AJ11394" s="439"/>
    </row>
    <row r="11395" spans="29:36" x14ac:dyDescent="0.25">
      <c r="AC11395" s="439"/>
      <c r="AD11395" s="439"/>
      <c r="AE11395" s="439"/>
      <c r="AF11395" s="439"/>
      <c r="AG11395" s="439"/>
      <c r="AH11395" s="439"/>
      <c r="AI11395" s="439"/>
      <c r="AJ11395" s="439"/>
    </row>
    <row r="11396" spans="29:36" x14ac:dyDescent="0.25">
      <c r="AC11396" s="439"/>
      <c r="AD11396" s="439"/>
      <c r="AE11396" s="439"/>
      <c r="AF11396" s="439"/>
      <c r="AG11396" s="439"/>
      <c r="AH11396" s="439"/>
      <c r="AI11396" s="439"/>
      <c r="AJ11396" s="439"/>
    </row>
    <row r="11397" spans="29:36" x14ac:dyDescent="0.25">
      <c r="AC11397" s="439"/>
      <c r="AD11397" s="439"/>
      <c r="AE11397" s="439"/>
      <c r="AF11397" s="439"/>
      <c r="AG11397" s="439"/>
      <c r="AH11397" s="439"/>
      <c r="AI11397" s="439"/>
      <c r="AJ11397" s="439"/>
    </row>
    <row r="11398" spans="29:36" x14ac:dyDescent="0.25">
      <c r="AC11398" s="439"/>
      <c r="AD11398" s="439"/>
      <c r="AE11398" s="439"/>
      <c r="AF11398" s="439"/>
      <c r="AG11398" s="439"/>
      <c r="AH11398" s="439"/>
      <c r="AI11398" s="439"/>
      <c r="AJ11398" s="439"/>
    </row>
    <row r="11399" spans="29:36" x14ac:dyDescent="0.25">
      <c r="AC11399" s="439"/>
      <c r="AD11399" s="439"/>
      <c r="AE11399" s="439"/>
      <c r="AF11399" s="439"/>
      <c r="AG11399" s="439"/>
      <c r="AH11399" s="439"/>
      <c r="AI11399" s="439"/>
      <c r="AJ11399" s="439"/>
    </row>
    <row r="11400" spans="29:36" x14ac:dyDescent="0.25">
      <c r="AC11400" s="439"/>
      <c r="AD11400" s="439"/>
      <c r="AE11400" s="439"/>
      <c r="AF11400" s="439"/>
      <c r="AG11400" s="439"/>
      <c r="AH11400" s="439"/>
      <c r="AI11400" s="439"/>
      <c r="AJ11400" s="439"/>
    </row>
    <row r="11401" spans="29:36" x14ac:dyDescent="0.25">
      <c r="AC11401" s="439"/>
      <c r="AD11401" s="439"/>
      <c r="AE11401" s="439"/>
      <c r="AF11401" s="439"/>
      <c r="AG11401" s="439"/>
      <c r="AH11401" s="439"/>
      <c r="AI11401" s="439"/>
      <c r="AJ11401" s="439"/>
    </row>
    <row r="11402" spans="29:36" x14ac:dyDescent="0.25">
      <c r="AC11402" s="439"/>
      <c r="AD11402" s="439"/>
      <c r="AE11402" s="439"/>
      <c r="AF11402" s="439"/>
      <c r="AG11402" s="439"/>
      <c r="AH11402" s="439"/>
      <c r="AI11402" s="439"/>
      <c r="AJ11402" s="439"/>
    </row>
    <row r="11403" spans="29:36" x14ac:dyDescent="0.25">
      <c r="AC11403" s="439"/>
      <c r="AD11403" s="439"/>
      <c r="AE11403" s="439"/>
      <c r="AF11403" s="439"/>
      <c r="AG11403" s="439"/>
      <c r="AH11403" s="439"/>
      <c r="AI11403" s="439"/>
      <c r="AJ11403" s="439"/>
    </row>
    <row r="11404" spans="29:36" x14ac:dyDescent="0.25">
      <c r="AC11404" s="439"/>
      <c r="AD11404" s="439"/>
      <c r="AE11404" s="439"/>
      <c r="AF11404" s="439"/>
      <c r="AG11404" s="439"/>
      <c r="AH11404" s="439"/>
      <c r="AI11404" s="439"/>
      <c r="AJ11404" s="439"/>
    </row>
    <row r="11405" spans="29:36" x14ac:dyDescent="0.25">
      <c r="AC11405" s="439"/>
      <c r="AD11405" s="439"/>
      <c r="AE11405" s="439"/>
      <c r="AF11405" s="439"/>
      <c r="AG11405" s="439"/>
      <c r="AH11405" s="439"/>
      <c r="AI11405" s="439"/>
      <c r="AJ11405" s="439"/>
    </row>
    <row r="11406" spans="29:36" x14ac:dyDescent="0.25">
      <c r="AC11406" s="439"/>
      <c r="AD11406" s="439"/>
      <c r="AE11406" s="439"/>
      <c r="AF11406" s="439"/>
      <c r="AG11406" s="439"/>
      <c r="AH11406" s="439"/>
      <c r="AI11406" s="439"/>
      <c r="AJ11406" s="439"/>
    </row>
    <row r="11407" spans="29:36" x14ac:dyDescent="0.25">
      <c r="AC11407" s="439"/>
      <c r="AD11407" s="439"/>
      <c r="AE11407" s="439"/>
      <c r="AF11407" s="439"/>
      <c r="AG11407" s="439"/>
      <c r="AH11407" s="439"/>
      <c r="AI11407" s="439"/>
      <c r="AJ11407" s="439"/>
    </row>
    <row r="11408" spans="29:36" x14ac:dyDescent="0.25">
      <c r="AC11408" s="439"/>
      <c r="AD11408" s="439"/>
      <c r="AE11408" s="439"/>
      <c r="AF11408" s="439"/>
      <c r="AG11408" s="439"/>
      <c r="AH11408" s="439"/>
      <c r="AI11408" s="439"/>
      <c r="AJ11408" s="439"/>
    </row>
    <row r="11409" spans="29:36" x14ac:dyDescent="0.25">
      <c r="AC11409" s="439"/>
      <c r="AD11409" s="439"/>
      <c r="AE11409" s="439"/>
      <c r="AF11409" s="439"/>
      <c r="AG11409" s="439"/>
      <c r="AH11409" s="439"/>
      <c r="AI11409" s="439"/>
      <c r="AJ11409" s="439"/>
    </row>
    <row r="11410" spans="29:36" x14ac:dyDescent="0.25">
      <c r="AC11410" s="439"/>
      <c r="AD11410" s="439"/>
      <c r="AE11410" s="439"/>
      <c r="AF11410" s="439"/>
      <c r="AG11410" s="439"/>
      <c r="AH11410" s="439"/>
      <c r="AI11410" s="439"/>
      <c r="AJ11410" s="439"/>
    </row>
    <row r="11411" spans="29:36" x14ac:dyDescent="0.25">
      <c r="AC11411" s="439"/>
      <c r="AD11411" s="439"/>
      <c r="AE11411" s="439"/>
      <c r="AF11411" s="439"/>
      <c r="AG11411" s="439"/>
      <c r="AH11411" s="439"/>
      <c r="AI11411" s="439"/>
      <c r="AJ11411" s="439"/>
    </row>
    <row r="11412" spans="29:36" x14ac:dyDescent="0.25">
      <c r="AC11412" s="439"/>
      <c r="AD11412" s="439"/>
      <c r="AE11412" s="439"/>
      <c r="AF11412" s="439"/>
      <c r="AG11412" s="439"/>
      <c r="AH11412" s="439"/>
      <c r="AI11412" s="439"/>
      <c r="AJ11412" s="439"/>
    </row>
    <row r="11413" spans="29:36" x14ac:dyDescent="0.25">
      <c r="AC11413" s="439"/>
      <c r="AD11413" s="439"/>
      <c r="AE11413" s="439"/>
      <c r="AF11413" s="439"/>
      <c r="AG11413" s="439"/>
      <c r="AH11413" s="439"/>
      <c r="AI11413" s="439"/>
      <c r="AJ11413" s="439"/>
    </row>
    <row r="11414" spans="29:36" x14ac:dyDescent="0.25">
      <c r="AC11414" s="439"/>
      <c r="AD11414" s="439"/>
      <c r="AE11414" s="439"/>
      <c r="AF11414" s="439"/>
      <c r="AG11414" s="439"/>
      <c r="AH11414" s="439"/>
      <c r="AI11414" s="439"/>
      <c r="AJ11414" s="439"/>
    </row>
    <row r="11415" spans="29:36" x14ac:dyDescent="0.25">
      <c r="AC11415" s="439"/>
      <c r="AD11415" s="439"/>
      <c r="AE11415" s="439"/>
      <c r="AF11415" s="439"/>
      <c r="AG11415" s="439"/>
      <c r="AH11415" s="439"/>
      <c r="AI11415" s="439"/>
      <c r="AJ11415" s="439"/>
    </row>
    <row r="11416" spans="29:36" x14ac:dyDescent="0.25">
      <c r="AC11416" s="439"/>
      <c r="AD11416" s="439"/>
      <c r="AE11416" s="439"/>
      <c r="AF11416" s="439"/>
      <c r="AG11416" s="439"/>
      <c r="AH11416" s="439"/>
      <c r="AI11416" s="439"/>
      <c r="AJ11416" s="439"/>
    </row>
    <row r="11417" spans="29:36" x14ac:dyDescent="0.25">
      <c r="AC11417" s="439"/>
      <c r="AD11417" s="439"/>
      <c r="AE11417" s="439"/>
      <c r="AF11417" s="439"/>
      <c r="AG11417" s="439"/>
      <c r="AH11417" s="439"/>
      <c r="AI11417" s="439"/>
      <c r="AJ11417" s="439"/>
    </row>
    <row r="11418" spans="29:36" x14ac:dyDescent="0.25">
      <c r="AC11418" s="439"/>
      <c r="AD11418" s="439"/>
      <c r="AE11418" s="439"/>
      <c r="AF11418" s="439"/>
      <c r="AG11418" s="439"/>
      <c r="AH11418" s="439"/>
      <c r="AI11418" s="439"/>
      <c r="AJ11418" s="439"/>
    </row>
    <row r="11419" spans="29:36" x14ac:dyDescent="0.25">
      <c r="AC11419" s="439"/>
      <c r="AD11419" s="439"/>
      <c r="AE11419" s="439"/>
      <c r="AF11419" s="439"/>
      <c r="AG11419" s="439"/>
      <c r="AH11419" s="439"/>
      <c r="AI11419" s="439"/>
      <c r="AJ11419" s="439"/>
    </row>
    <row r="11420" spans="29:36" x14ac:dyDescent="0.25">
      <c r="AC11420" s="439"/>
      <c r="AD11420" s="439"/>
      <c r="AE11420" s="439"/>
      <c r="AF11420" s="439"/>
      <c r="AG11420" s="439"/>
      <c r="AH11420" s="439"/>
      <c r="AI11420" s="439"/>
      <c r="AJ11420" s="439"/>
    </row>
    <row r="11421" spans="29:36" x14ac:dyDescent="0.25">
      <c r="AC11421" s="439"/>
      <c r="AD11421" s="439"/>
      <c r="AE11421" s="439"/>
      <c r="AF11421" s="439"/>
      <c r="AG11421" s="439"/>
      <c r="AH11421" s="439"/>
      <c r="AI11421" s="439"/>
      <c r="AJ11421" s="439"/>
    </row>
    <row r="11422" spans="29:36" x14ac:dyDescent="0.25">
      <c r="AC11422" s="439"/>
      <c r="AD11422" s="439"/>
      <c r="AE11422" s="439"/>
      <c r="AF11422" s="439"/>
      <c r="AG11422" s="439"/>
      <c r="AH11422" s="439"/>
      <c r="AI11422" s="439"/>
      <c r="AJ11422" s="439"/>
    </row>
    <row r="11423" spans="29:36" x14ac:dyDescent="0.25">
      <c r="AC11423" s="439"/>
      <c r="AD11423" s="439"/>
      <c r="AE11423" s="439"/>
      <c r="AF11423" s="439"/>
      <c r="AG11423" s="439"/>
      <c r="AH11423" s="439"/>
      <c r="AI11423" s="439"/>
      <c r="AJ11423" s="439"/>
    </row>
    <row r="11424" spans="29:36" x14ac:dyDescent="0.25">
      <c r="AC11424" s="439"/>
      <c r="AD11424" s="439"/>
      <c r="AE11424" s="439"/>
      <c r="AF11424" s="439"/>
      <c r="AG11424" s="439"/>
      <c r="AH11424" s="439"/>
      <c r="AI11424" s="439"/>
      <c r="AJ11424" s="439"/>
    </row>
    <row r="11425" spans="29:36" x14ac:dyDescent="0.25">
      <c r="AC11425" s="439"/>
      <c r="AD11425" s="439"/>
      <c r="AE11425" s="439"/>
      <c r="AF11425" s="439"/>
      <c r="AG11425" s="439"/>
      <c r="AH11425" s="439"/>
      <c r="AI11425" s="439"/>
      <c r="AJ11425" s="439"/>
    </row>
    <row r="11426" spans="29:36" x14ac:dyDescent="0.25">
      <c r="AC11426" s="439"/>
      <c r="AD11426" s="439"/>
      <c r="AE11426" s="439"/>
      <c r="AF11426" s="439"/>
      <c r="AG11426" s="439"/>
      <c r="AH11426" s="439"/>
      <c r="AI11426" s="439"/>
      <c r="AJ11426" s="439"/>
    </row>
    <row r="11427" spans="29:36" x14ac:dyDescent="0.25">
      <c r="AC11427" s="439"/>
      <c r="AD11427" s="439"/>
      <c r="AE11427" s="439"/>
      <c r="AF11427" s="439"/>
      <c r="AG11427" s="439"/>
      <c r="AH11427" s="439"/>
      <c r="AI11427" s="439"/>
      <c r="AJ11427" s="439"/>
    </row>
    <row r="11428" spans="29:36" x14ac:dyDescent="0.25">
      <c r="AC11428" s="439"/>
      <c r="AD11428" s="439"/>
      <c r="AE11428" s="439"/>
      <c r="AF11428" s="439"/>
      <c r="AG11428" s="439"/>
      <c r="AH11428" s="439"/>
      <c r="AI11428" s="439"/>
      <c r="AJ11428" s="439"/>
    </row>
    <row r="11429" spans="29:36" x14ac:dyDescent="0.25">
      <c r="AC11429" s="439"/>
      <c r="AD11429" s="439"/>
      <c r="AE11429" s="439"/>
      <c r="AF11429" s="439"/>
      <c r="AG11429" s="439"/>
      <c r="AH11429" s="439"/>
      <c r="AI11429" s="439"/>
      <c r="AJ11429" s="439"/>
    </row>
    <row r="11430" spans="29:36" x14ac:dyDescent="0.25">
      <c r="AC11430" s="439"/>
      <c r="AD11430" s="439"/>
      <c r="AE11430" s="439"/>
      <c r="AF11430" s="439"/>
      <c r="AG11430" s="439"/>
      <c r="AH11430" s="439"/>
      <c r="AI11430" s="439"/>
      <c r="AJ11430" s="439"/>
    </row>
    <row r="11431" spans="29:36" x14ac:dyDescent="0.25">
      <c r="AC11431" s="439"/>
      <c r="AD11431" s="439"/>
      <c r="AE11431" s="439"/>
      <c r="AF11431" s="439"/>
      <c r="AG11431" s="439"/>
      <c r="AH11431" s="439"/>
      <c r="AI11431" s="439"/>
      <c r="AJ11431" s="439"/>
    </row>
    <row r="11432" spans="29:36" x14ac:dyDescent="0.25">
      <c r="AC11432" s="439"/>
      <c r="AD11432" s="439"/>
      <c r="AE11432" s="439"/>
      <c r="AF11432" s="439"/>
      <c r="AG11432" s="439"/>
      <c r="AH11432" s="439"/>
      <c r="AI11432" s="439"/>
      <c r="AJ11432" s="439"/>
    </row>
    <row r="11433" spans="29:36" x14ac:dyDescent="0.25">
      <c r="AC11433" s="439"/>
      <c r="AD11433" s="439"/>
      <c r="AE11433" s="439"/>
      <c r="AF11433" s="439"/>
      <c r="AG11433" s="439"/>
      <c r="AH11433" s="439"/>
      <c r="AI11433" s="439"/>
      <c r="AJ11433" s="439"/>
    </row>
    <row r="11434" spans="29:36" x14ac:dyDescent="0.25">
      <c r="AC11434" s="439"/>
      <c r="AD11434" s="439"/>
      <c r="AE11434" s="439"/>
      <c r="AF11434" s="439"/>
      <c r="AG11434" s="439"/>
      <c r="AH11434" s="439"/>
      <c r="AI11434" s="439"/>
      <c r="AJ11434" s="439"/>
    </row>
    <row r="11435" spans="29:36" x14ac:dyDescent="0.25">
      <c r="AC11435" s="439"/>
      <c r="AD11435" s="439"/>
      <c r="AE11435" s="439"/>
      <c r="AF11435" s="439"/>
      <c r="AG11435" s="439"/>
      <c r="AH11435" s="439"/>
      <c r="AI11435" s="439"/>
      <c r="AJ11435" s="439"/>
    </row>
    <row r="11436" spans="29:36" x14ac:dyDescent="0.25">
      <c r="AC11436" s="439"/>
      <c r="AD11436" s="439"/>
      <c r="AE11436" s="439"/>
      <c r="AF11436" s="439"/>
      <c r="AG11436" s="439"/>
      <c r="AH11436" s="439"/>
      <c r="AI11436" s="439"/>
      <c r="AJ11436" s="439"/>
    </row>
    <row r="11437" spans="29:36" x14ac:dyDescent="0.25">
      <c r="AC11437" s="439"/>
      <c r="AD11437" s="439"/>
      <c r="AE11437" s="439"/>
      <c r="AF11437" s="439"/>
      <c r="AG11437" s="439"/>
      <c r="AH11437" s="439"/>
      <c r="AI11437" s="439"/>
      <c r="AJ11437" s="439"/>
    </row>
    <row r="11438" spans="29:36" x14ac:dyDescent="0.25">
      <c r="AC11438" s="439"/>
      <c r="AD11438" s="439"/>
      <c r="AE11438" s="439"/>
      <c r="AF11438" s="439"/>
      <c r="AG11438" s="439"/>
      <c r="AH11438" s="439"/>
      <c r="AI11438" s="439"/>
      <c r="AJ11438" s="439"/>
    </row>
    <row r="11439" spans="29:36" x14ac:dyDescent="0.25">
      <c r="AC11439" s="439"/>
      <c r="AD11439" s="439"/>
      <c r="AE11439" s="439"/>
      <c r="AF11439" s="439"/>
      <c r="AG11439" s="439"/>
      <c r="AH11439" s="439"/>
      <c r="AI11439" s="439"/>
      <c r="AJ11439" s="439"/>
    </row>
    <row r="11440" spans="29:36" x14ac:dyDescent="0.25">
      <c r="AC11440" s="439"/>
      <c r="AD11440" s="439"/>
      <c r="AE11440" s="439"/>
      <c r="AF11440" s="439"/>
      <c r="AG11440" s="439"/>
      <c r="AH11440" s="439"/>
      <c r="AI11440" s="439"/>
      <c r="AJ11440" s="439"/>
    </row>
    <row r="11441" spans="29:36" x14ac:dyDescent="0.25">
      <c r="AC11441" s="439"/>
      <c r="AD11441" s="439"/>
      <c r="AE11441" s="439"/>
      <c r="AF11441" s="439"/>
      <c r="AG11441" s="439"/>
      <c r="AH11441" s="439"/>
      <c r="AI11441" s="439"/>
      <c r="AJ11441" s="439"/>
    </row>
    <row r="11442" spans="29:36" x14ac:dyDescent="0.25">
      <c r="AC11442" s="439"/>
      <c r="AD11442" s="439"/>
      <c r="AE11442" s="439"/>
      <c r="AF11442" s="439"/>
      <c r="AG11442" s="439"/>
      <c r="AH11442" s="439"/>
      <c r="AI11442" s="439"/>
      <c r="AJ11442" s="439"/>
    </row>
    <row r="11443" spans="29:36" x14ac:dyDescent="0.25">
      <c r="AC11443" s="439"/>
      <c r="AD11443" s="439"/>
      <c r="AE11443" s="439"/>
      <c r="AF11443" s="439"/>
      <c r="AG11443" s="439"/>
      <c r="AH11443" s="439"/>
      <c r="AI11443" s="439"/>
      <c r="AJ11443" s="439"/>
    </row>
    <row r="11444" spans="29:36" x14ac:dyDescent="0.25">
      <c r="AC11444" s="439"/>
      <c r="AD11444" s="439"/>
      <c r="AE11444" s="439"/>
      <c r="AF11444" s="439"/>
      <c r="AG11444" s="439"/>
      <c r="AH11444" s="439"/>
      <c r="AI11444" s="439"/>
      <c r="AJ11444" s="439"/>
    </row>
    <row r="11445" spans="29:36" x14ac:dyDescent="0.25">
      <c r="AC11445" s="439"/>
      <c r="AD11445" s="439"/>
      <c r="AE11445" s="439"/>
      <c r="AF11445" s="439"/>
      <c r="AG11445" s="439"/>
      <c r="AH11445" s="439"/>
      <c r="AI11445" s="439"/>
      <c r="AJ11445" s="439"/>
    </row>
    <row r="11446" spans="29:36" x14ac:dyDescent="0.25">
      <c r="AC11446" s="439"/>
      <c r="AD11446" s="439"/>
      <c r="AE11446" s="439"/>
      <c r="AF11446" s="439"/>
      <c r="AG11446" s="439"/>
      <c r="AH11446" s="439"/>
      <c r="AI11446" s="439"/>
      <c r="AJ11446" s="439"/>
    </row>
    <row r="11447" spans="29:36" x14ac:dyDescent="0.25">
      <c r="AC11447" s="439"/>
      <c r="AD11447" s="439"/>
      <c r="AE11447" s="439"/>
      <c r="AF11447" s="439"/>
      <c r="AG11447" s="439"/>
      <c r="AH11447" s="439"/>
      <c r="AI11447" s="439"/>
      <c r="AJ11447" s="439"/>
    </row>
    <row r="11448" spans="29:36" x14ac:dyDescent="0.25">
      <c r="AC11448" s="439"/>
      <c r="AD11448" s="439"/>
      <c r="AE11448" s="439"/>
      <c r="AF11448" s="439"/>
      <c r="AG11448" s="439"/>
      <c r="AH11448" s="439"/>
      <c r="AI11448" s="439"/>
      <c r="AJ11448" s="439"/>
    </row>
    <row r="11449" spans="29:36" x14ac:dyDescent="0.25">
      <c r="AC11449" s="439"/>
      <c r="AD11449" s="439"/>
      <c r="AE11449" s="439"/>
      <c r="AF11449" s="439"/>
      <c r="AG11449" s="439"/>
      <c r="AH11449" s="439"/>
      <c r="AI11449" s="439"/>
      <c r="AJ11449" s="439"/>
    </row>
    <row r="11450" spans="29:36" x14ac:dyDescent="0.25">
      <c r="AC11450" s="439"/>
      <c r="AD11450" s="439"/>
      <c r="AE11450" s="439"/>
      <c r="AF11450" s="439"/>
      <c r="AG11450" s="439"/>
      <c r="AH11450" s="439"/>
      <c r="AI11450" s="439"/>
      <c r="AJ11450" s="439"/>
    </row>
    <row r="11451" spans="29:36" x14ac:dyDescent="0.25">
      <c r="AC11451" s="439"/>
      <c r="AD11451" s="439"/>
      <c r="AE11451" s="439"/>
      <c r="AF11451" s="439"/>
      <c r="AG11451" s="439"/>
      <c r="AH11451" s="439"/>
      <c r="AI11451" s="439"/>
      <c r="AJ11451" s="439"/>
    </row>
    <row r="11452" spans="29:36" x14ac:dyDescent="0.25">
      <c r="AC11452" s="439"/>
      <c r="AD11452" s="439"/>
      <c r="AE11452" s="439"/>
      <c r="AF11452" s="439"/>
      <c r="AG11452" s="439"/>
      <c r="AH11452" s="439"/>
      <c r="AI11452" s="439"/>
      <c r="AJ11452" s="439"/>
    </row>
    <row r="11453" spans="29:36" x14ac:dyDescent="0.25">
      <c r="AC11453" s="439"/>
      <c r="AD11453" s="439"/>
      <c r="AE11453" s="439"/>
      <c r="AF11453" s="439"/>
      <c r="AG11453" s="439"/>
      <c r="AH11453" s="439"/>
      <c r="AI11453" s="439"/>
      <c r="AJ11453" s="439"/>
    </row>
    <row r="11454" spans="29:36" x14ac:dyDescent="0.25">
      <c r="AC11454" s="439"/>
      <c r="AD11454" s="439"/>
      <c r="AE11454" s="439"/>
      <c r="AF11454" s="439"/>
      <c r="AG11454" s="439"/>
      <c r="AH11454" s="439"/>
      <c r="AI11454" s="439"/>
      <c r="AJ11454" s="439"/>
    </row>
    <row r="11455" spans="29:36" x14ac:dyDescent="0.25">
      <c r="AC11455" s="439"/>
      <c r="AD11455" s="439"/>
      <c r="AE11455" s="439"/>
      <c r="AF11455" s="439"/>
      <c r="AG11455" s="439"/>
      <c r="AH11455" s="439"/>
      <c r="AI11455" s="439"/>
      <c r="AJ11455" s="439"/>
    </row>
    <row r="11456" spans="29:36" x14ac:dyDescent="0.25">
      <c r="AC11456" s="439"/>
      <c r="AD11456" s="439"/>
      <c r="AE11456" s="439"/>
      <c r="AF11456" s="439"/>
      <c r="AG11456" s="439"/>
      <c r="AH11456" s="439"/>
      <c r="AI11456" s="439"/>
      <c r="AJ11456" s="439"/>
    </row>
    <row r="11457" spans="29:36" x14ac:dyDescent="0.25">
      <c r="AC11457" s="439"/>
      <c r="AD11457" s="439"/>
      <c r="AE11457" s="439"/>
      <c r="AF11457" s="439"/>
      <c r="AG11457" s="439"/>
      <c r="AH11457" s="439"/>
      <c r="AI11457" s="439"/>
      <c r="AJ11457" s="439"/>
    </row>
    <row r="11458" spans="29:36" x14ac:dyDescent="0.25">
      <c r="AC11458" s="439"/>
      <c r="AD11458" s="439"/>
      <c r="AE11458" s="439"/>
      <c r="AF11458" s="439"/>
      <c r="AG11458" s="439"/>
      <c r="AH11458" s="439"/>
      <c r="AI11458" s="439"/>
      <c r="AJ11458" s="439"/>
    </row>
    <row r="11459" spans="29:36" x14ac:dyDescent="0.25">
      <c r="AC11459" s="439"/>
      <c r="AD11459" s="439"/>
      <c r="AE11459" s="439"/>
      <c r="AF11459" s="439"/>
      <c r="AG11459" s="439"/>
      <c r="AH11459" s="439"/>
      <c r="AI11459" s="439"/>
      <c r="AJ11459" s="439"/>
    </row>
    <row r="11460" spans="29:36" x14ac:dyDescent="0.25">
      <c r="AC11460" s="439"/>
      <c r="AD11460" s="439"/>
      <c r="AE11460" s="439"/>
      <c r="AF11460" s="439"/>
      <c r="AG11460" s="439"/>
      <c r="AH11460" s="439"/>
      <c r="AI11460" s="439"/>
      <c r="AJ11460" s="439"/>
    </row>
    <row r="11461" spans="29:36" x14ac:dyDescent="0.25">
      <c r="AC11461" s="439"/>
      <c r="AD11461" s="439"/>
      <c r="AE11461" s="439"/>
      <c r="AF11461" s="439"/>
      <c r="AG11461" s="439"/>
      <c r="AH11461" s="439"/>
      <c r="AI11461" s="439"/>
      <c r="AJ11461" s="439"/>
    </row>
    <row r="11462" spans="29:36" x14ac:dyDescent="0.25">
      <c r="AC11462" s="439"/>
      <c r="AD11462" s="439"/>
      <c r="AE11462" s="439"/>
      <c r="AF11462" s="439"/>
      <c r="AG11462" s="439"/>
      <c r="AH11462" s="439"/>
      <c r="AI11462" s="439"/>
      <c r="AJ11462" s="439"/>
    </row>
    <row r="11463" spans="29:36" x14ac:dyDescent="0.25">
      <c r="AC11463" s="439"/>
      <c r="AD11463" s="439"/>
      <c r="AE11463" s="439"/>
      <c r="AF11463" s="439"/>
      <c r="AG11463" s="439"/>
      <c r="AH11463" s="439"/>
      <c r="AI11463" s="439"/>
      <c r="AJ11463" s="439"/>
    </row>
    <row r="11464" spans="29:36" x14ac:dyDescent="0.25">
      <c r="AC11464" s="439"/>
      <c r="AD11464" s="439"/>
      <c r="AE11464" s="439"/>
      <c r="AF11464" s="439"/>
      <c r="AG11464" s="439"/>
      <c r="AH11464" s="439"/>
      <c r="AI11464" s="439"/>
      <c r="AJ11464" s="439"/>
    </row>
    <row r="11465" spans="29:36" x14ac:dyDescent="0.25">
      <c r="AC11465" s="439"/>
      <c r="AD11465" s="439"/>
      <c r="AE11465" s="439"/>
      <c r="AF11465" s="439"/>
      <c r="AG11465" s="439"/>
      <c r="AH11465" s="439"/>
      <c r="AI11465" s="439"/>
      <c r="AJ11465" s="439"/>
    </row>
    <row r="11466" spans="29:36" x14ac:dyDescent="0.25">
      <c r="AC11466" s="439"/>
      <c r="AD11466" s="439"/>
      <c r="AE11466" s="439"/>
      <c r="AF11466" s="439"/>
      <c r="AG11466" s="439"/>
      <c r="AH11466" s="439"/>
      <c r="AI11466" s="439"/>
      <c r="AJ11466" s="439"/>
    </row>
    <row r="11467" spans="29:36" x14ac:dyDescent="0.25">
      <c r="AC11467" s="439"/>
      <c r="AD11467" s="439"/>
      <c r="AE11467" s="439"/>
      <c r="AF11467" s="439"/>
      <c r="AG11467" s="439"/>
      <c r="AH11467" s="439"/>
      <c r="AI11467" s="439"/>
      <c r="AJ11467" s="439"/>
    </row>
    <row r="11468" spans="29:36" x14ac:dyDescent="0.25">
      <c r="AC11468" s="439"/>
      <c r="AD11468" s="439"/>
      <c r="AE11468" s="439"/>
      <c r="AF11468" s="439"/>
      <c r="AG11468" s="439"/>
      <c r="AH11468" s="439"/>
      <c r="AI11468" s="439"/>
      <c r="AJ11468" s="439"/>
    </row>
    <row r="11469" spans="29:36" x14ac:dyDescent="0.25">
      <c r="AC11469" s="439"/>
      <c r="AD11469" s="439"/>
      <c r="AE11469" s="439"/>
      <c r="AF11469" s="439"/>
      <c r="AG11469" s="439"/>
      <c r="AH11469" s="439"/>
      <c r="AI11469" s="439"/>
      <c r="AJ11469" s="439"/>
    </row>
    <row r="11470" spans="29:36" x14ac:dyDescent="0.25">
      <c r="AC11470" s="439"/>
      <c r="AD11470" s="439"/>
      <c r="AE11470" s="439"/>
      <c r="AF11470" s="439"/>
      <c r="AG11470" s="439"/>
      <c r="AH11470" s="439"/>
      <c r="AI11470" s="439"/>
      <c r="AJ11470" s="439"/>
    </row>
    <row r="11471" spans="29:36" x14ac:dyDescent="0.25">
      <c r="AC11471" s="439"/>
      <c r="AD11471" s="439"/>
      <c r="AE11471" s="439"/>
      <c r="AF11471" s="439"/>
      <c r="AG11471" s="439"/>
      <c r="AH11471" s="439"/>
      <c r="AI11471" s="439"/>
      <c r="AJ11471" s="439"/>
    </row>
    <row r="11472" spans="29:36" x14ac:dyDescent="0.25">
      <c r="AC11472" s="439"/>
      <c r="AD11472" s="439"/>
      <c r="AE11472" s="439"/>
      <c r="AF11472" s="439"/>
      <c r="AG11472" s="439"/>
      <c r="AH11472" s="439"/>
      <c r="AI11472" s="439"/>
      <c r="AJ11472" s="439"/>
    </row>
    <row r="11473" spans="29:36" x14ac:dyDescent="0.25">
      <c r="AC11473" s="439"/>
      <c r="AD11473" s="439"/>
      <c r="AE11473" s="439"/>
      <c r="AF11473" s="439"/>
      <c r="AG11473" s="439"/>
      <c r="AH11473" s="439"/>
      <c r="AI11473" s="439"/>
      <c r="AJ11473" s="439"/>
    </row>
    <row r="11474" spans="29:36" x14ac:dyDescent="0.25">
      <c r="AC11474" s="439"/>
      <c r="AD11474" s="439"/>
      <c r="AE11474" s="439"/>
      <c r="AF11474" s="439"/>
      <c r="AG11474" s="439"/>
      <c r="AH11474" s="439"/>
      <c r="AI11474" s="439"/>
      <c r="AJ11474" s="439"/>
    </row>
    <row r="11475" spans="29:36" x14ac:dyDescent="0.25">
      <c r="AC11475" s="439"/>
      <c r="AD11475" s="439"/>
      <c r="AE11475" s="439"/>
      <c r="AF11475" s="439"/>
      <c r="AG11475" s="439"/>
      <c r="AH11475" s="439"/>
      <c r="AI11475" s="439"/>
      <c r="AJ11475" s="439"/>
    </row>
    <row r="11476" spans="29:36" x14ac:dyDescent="0.25">
      <c r="AC11476" s="439"/>
      <c r="AD11476" s="439"/>
      <c r="AE11476" s="439"/>
      <c r="AF11476" s="439"/>
      <c r="AG11476" s="439"/>
      <c r="AH11476" s="439"/>
      <c r="AI11476" s="439"/>
      <c r="AJ11476" s="439"/>
    </row>
    <row r="11477" spans="29:36" x14ac:dyDescent="0.25">
      <c r="AC11477" s="439"/>
      <c r="AD11477" s="439"/>
      <c r="AE11477" s="439"/>
      <c r="AF11477" s="439"/>
      <c r="AG11477" s="439"/>
      <c r="AH11477" s="439"/>
      <c r="AI11477" s="439"/>
      <c r="AJ11477" s="439"/>
    </row>
    <row r="11478" spans="29:36" x14ac:dyDescent="0.25">
      <c r="AC11478" s="439"/>
      <c r="AD11478" s="439"/>
      <c r="AE11478" s="439"/>
      <c r="AF11478" s="439"/>
      <c r="AG11478" s="439"/>
      <c r="AH11478" s="439"/>
      <c r="AI11478" s="439"/>
      <c r="AJ11478" s="439"/>
    </row>
    <row r="11479" spans="29:36" x14ac:dyDescent="0.25">
      <c r="AC11479" s="439"/>
      <c r="AD11479" s="439"/>
      <c r="AE11479" s="439"/>
      <c r="AF11479" s="439"/>
      <c r="AG11479" s="439"/>
      <c r="AH11479" s="439"/>
      <c r="AI11479" s="439"/>
      <c r="AJ11479" s="439"/>
    </row>
    <row r="11480" spans="29:36" x14ac:dyDescent="0.25">
      <c r="AC11480" s="439"/>
      <c r="AD11480" s="439"/>
      <c r="AE11480" s="439"/>
      <c r="AF11480" s="439"/>
      <c r="AG11480" s="439"/>
      <c r="AH11480" s="439"/>
      <c r="AI11480" s="439"/>
      <c r="AJ11480" s="439"/>
    </row>
    <row r="11481" spans="29:36" x14ac:dyDescent="0.25">
      <c r="AC11481" s="439"/>
      <c r="AD11481" s="439"/>
      <c r="AE11481" s="439"/>
      <c r="AF11481" s="439"/>
      <c r="AG11481" s="439"/>
      <c r="AH11481" s="439"/>
      <c r="AI11481" s="439"/>
      <c r="AJ11481" s="439"/>
    </row>
    <row r="11482" spans="29:36" x14ac:dyDescent="0.25">
      <c r="AC11482" s="439"/>
      <c r="AD11482" s="439"/>
      <c r="AE11482" s="439"/>
      <c r="AF11482" s="439"/>
      <c r="AG11482" s="439"/>
      <c r="AH11482" s="439"/>
      <c r="AI11482" s="439"/>
      <c r="AJ11482" s="439"/>
    </row>
    <row r="11483" spans="29:36" x14ac:dyDescent="0.25">
      <c r="AC11483" s="439"/>
      <c r="AD11483" s="439"/>
      <c r="AE11483" s="439"/>
      <c r="AF11483" s="439"/>
      <c r="AG11483" s="439"/>
      <c r="AH11483" s="439"/>
      <c r="AI11483" s="439"/>
      <c r="AJ11483" s="439"/>
    </row>
    <row r="11484" spans="29:36" x14ac:dyDescent="0.25">
      <c r="AC11484" s="439"/>
      <c r="AD11484" s="439"/>
      <c r="AE11484" s="439"/>
      <c r="AF11484" s="439"/>
      <c r="AG11484" s="439"/>
      <c r="AH11484" s="439"/>
      <c r="AI11484" s="439"/>
      <c r="AJ11484" s="439"/>
    </row>
    <row r="11485" spans="29:36" x14ac:dyDescent="0.25">
      <c r="AC11485" s="439"/>
      <c r="AD11485" s="439"/>
      <c r="AE11485" s="439"/>
      <c r="AF11485" s="439"/>
      <c r="AG11485" s="439"/>
      <c r="AH11485" s="439"/>
      <c r="AI11485" s="439"/>
      <c r="AJ11485" s="439"/>
    </row>
    <row r="11486" spans="29:36" x14ac:dyDescent="0.25">
      <c r="AC11486" s="439"/>
      <c r="AD11486" s="439"/>
      <c r="AE11486" s="439"/>
      <c r="AF11486" s="439"/>
      <c r="AG11486" s="439"/>
      <c r="AH11486" s="439"/>
      <c r="AI11486" s="439"/>
      <c r="AJ11486" s="439"/>
    </row>
    <row r="11487" spans="29:36" x14ac:dyDescent="0.25">
      <c r="AC11487" s="439"/>
      <c r="AD11487" s="439"/>
      <c r="AE11487" s="439"/>
      <c r="AF11487" s="439"/>
      <c r="AG11487" s="439"/>
      <c r="AH11487" s="439"/>
      <c r="AI11487" s="439"/>
      <c r="AJ11487" s="439"/>
    </row>
    <row r="11488" spans="29:36" x14ac:dyDescent="0.25">
      <c r="AC11488" s="439"/>
      <c r="AD11488" s="439"/>
      <c r="AE11488" s="439"/>
      <c r="AF11488" s="439"/>
      <c r="AG11488" s="439"/>
      <c r="AH11488" s="439"/>
      <c r="AI11488" s="439"/>
      <c r="AJ11488" s="439"/>
    </row>
    <row r="11489" spans="29:36" x14ac:dyDescent="0.25">
      <c r="AC11489" s="439"/>
      <c r="AD11489" s="439"/>
      <c r="AE11489" s="439"/>
      <c r="AF11489" s="439"/>
      <c r="AG11489" s="439"/>
      <c r="AH11489" s="439"/>
      <c r="AI11489" s="439"/>
      <c r="AJ11489" s="439"/>
    </row>
    <row r="11490" spans="29:36" x14ac:dyDescent="0.25">
      <c r="AC11490" s="439"/>
      <c r="AD11490" s="439"/>
      <c r="AE11490" s="439"/>
      <c r="AF11490" s="439"/>
      <c r="AG11490" s="439"/>
      <c r="AH11490" s="439"/>
      <c r="AI11490" s="439"/>
      <c r="AJ11490" s="439"/>
    </row>
    <row r="11491" spans="29:36" x14ac:dyDescent="0.25">
      <c r="AC11491" s="439"/>
      <c r="AD11491" s="439"/>
      <c r="AE11491" s="439"/>
      <c r="AF11491" s="439"/>
      <c r="AG11491" s="439"/>
      <c r="AH11491" s="439"/>
      <c r="AI11491" s="439"/>
      <c r="AJ11491" s="439"/>
    </row>
    <row r="11492" spans="29:36" x14ac:dyDescent="0.25">
      <c r="AC11492" s="439"/>
      <c r="AD11492" s="439"/>
      <c r="AE11492" s="439"/>
      <c r="AF11492" s="439"/>
      <c r="AG11492" s="439"/>
      <c r="AH11492" s="439"/>
      <c r="AI11492" s="439"/>
      <c r="AJ11492" s="439"/>
    </row>
    <row r="11493" spans="29:36" x14ac:dyDescent="0.25">
      <c r="AC11493" s="439"/>
      <c r="AD11493" s="439"/>
      <c r="AE11493" s="439"/>
      <c r="AF11493" s="439"/>
      <c r="AG11493" s="439"/>
      <c r="AH11493" s="439"/>
      <c r="AI11493" s="439"/>
      <c r="AJ11493" s="439"/>
    </row>
    <row r="11494" spans="29:36" x14ac:dyDescent="0.25">
      <c r="AC11494" s="439"/>
      <c r="AD11494" s="439"/>
      <c r="AE11494" s="439"/>
      <c r="AF11494" s="439"/>
      <c r="AG11494" s="439"/>
      <c r="AH11494" s="439"/>
      <c r="AI11494" s="439"/>
      <c r="AJ11494" s="439"/>
    </row>
    <row r="11495" spans="29:36" x14ac:dyDescent="0.25">
      <c r="AC11495" s="439"/>
      <c r="AD11495" s="439"/>
      <c r="AE11495" s="439"/>
      <c r="AF11495" s="439"/>
      <c r="AG11495" s="439"/>
      <c r="AH11495" s="439"/>
      <c r="AI11495" s="439"/>
      <c r="AJ11495" s="439"/>
    </row>
    <row r="11496" spans="29:36" x14ac:dyDescent="0.25">
      <c r="AC11496" s="439"/>
      <c r="AD11496" s="439"/>
      <c r="AE11496" s="439"/>
      <c r="AF11496" s="439"/>
      <c r="AG11496" s="439"/>
      <c r="AH11496" s="439"/>
      <c r="AI11496" s="439"/>
      <c r="AJ11496" s="439"/>
    </row>
    <row r="11497" spans="29:36" x14ac:dyDescent="0.25">
      <c r="AC11497" s="439"/>
      <c r="AD11497" s="439"/>
      <c r="AE11497" s="439"/>
      <c r="AF11497" s="439"/>
      <c r="AG11497" s="439"/>
      <c r="AH11497" s="439"/>
      <c r="AI11497" s="439"/>
      <c r="AJ11497" s="439"/>
    </row>
    <row r="11498" spans="29:36" x14ac:dyDescent="0.25">
      <c r="AC11498" s="439"/>
      <c r="AD11498" s="439"/>
      <c r="AE11498" s="439"/>
      <c r="AF11498" s="439"/>
      <c r="AG11498" s="439"/>
      <c r="AH11498" s="439"/>
      <c r="AI11498" s="439"/>
      <c r="AJ11498" s="439"/>
    </row>
    <row r="11499" spans="29:36" x14ac:dyDescent="0.25">
      <c r="AC11499" s="439"/>
      <c r="AD11499" s="439"/>
      <c r="AE11499" s="439"/>
      <c r="AF11499" s="439"/>
      <c r="AG11499" s="439"/>
      <c r="AH11499" s="439"/>
      <c r="AI11499" s="439"/>
      <c r="AJ11499" s="439"/>
    </row>
    <row r="11500" spans="29:36" x14ac:dyDescent="0.25">
      <c r="AC11500" s="439"/>
      <c r="AD11500" s="439"/>
      <c r="AE11500" s="439"/>
      <c r="AF11500" s="439"/>
      <c r="AG11500" s="439"/>
      <c r="AH11500" s="439"/>
      <c r="AI11500" s="439"/>
      <c r="AJ11500" s="439"/>
    </row>
    <row r="11501" spans="29:36" x14ac:dyDescent="0.25">
      <c r="AC11501" s="439"/>
      <c r="AD11501" s="439"/>
      <c r="AE11501" s="439"/>
      <c r="AF11501" s="439"/>
      <c r="AG11501" s="439"/>
      <c r="AH11501" s="439"/>
      <c r="AI11501" s="439"/>
      <c r="AJ11501" s="439"/>
    </row>
    <row r="11502" spans="29:36" x14ac:dyDescent="0.25">
      <c r="AC11502" s="439"/>
      <c r="AD11502" s="439"/>
      <c r="AE11502" s="439"/>
      <c r="AF11502" s="439"/>
      <c r="AG11502" s="439"/>
      <c r="AH11502" s="439"/>
      <c r="AI11502" s="439"/>
      <c r="AJ11502" s="439"/>
    </row>
    <row r="11503" spans="29:36" x14ac:dyDescent="0.25">
      <c r="AC11503" s="439"/>
      <c r="AD11503" s="439"/>
      <c r="AE11503" s="439"/>
      <c r="AF11503" s="439"/>
      <c r="AG11503" s="439"/>
      <c r="AH11503" s="439"/>
      <c r="AI11503" s="439"/>
      <c r="AJ11503" s="439"/>
    </row>
    <row r="11504" spans="29:36" x14ac:dyDescent="0.25">
      <c r="AC11504" s="439"/>
      <c r="AD11504" s="439"/>
      <c r="AE11504" s="439"/>
      <c r="AF11504" s="439"/>
      <c r="AG11504" s="439"/>
      <c r="AH11504" s="439"/>
      <c r="AI11504" s="439"/>
      <c r="AJ11504" s="439"/>
    </row>
    <row r="11505" spans="29:36" x14ac:dyDescent="0.25">
      <c r="AC11505" s="439"/>
      <c r="AD11505" s="439"/>
      <c r="AE11505" s="439"/>
      <c r="AF11505" s="439"/>
      <c r="AG11505" s="439"/>
      <c r="AH11505" s="439"/>
      <c r="AI11505" s="439"/>
      <c r="AJ11505" s="439"/>
    </row>
    <row r="11506" spans="29:36" x14ac:dyDescent="0.25">
      <c r="AC11506" s="439"/>
      <c r="AD11506" s="439"/>
      <c r="AE11506" s="439"/>
      <c r="AF11506" s="439"/>
      <c r="AG11506" s="439"/>
      <c r="AH11506" s="439"/>
      <c r="AI11506" s="439"/>
      <c r="AJ11506" s="439"/>
    </row>
    <row r="11507" spans="29:36" x14ac:dyDescent="0.25">
      <c r="AC11507" s="439"/>
      <c r="AD11507" s="439"/>
      <c r="AE11507" s="439"/>
      <c r="AF11507" s="439"/>
      <c r="AG11507" s="439"/>
      <c r="AH11507" s="439"/>
      <c r="AI11507" s="439"/>
      <c r="AJ11507" s="439"/>
    </row>
    <row r="11508" spans="29:36" x14ac:dyDescent="0.25">
      <c r="AC11508" s="439"/>
      <c r="AD11508" s="439"/>
      <c r="AE11508" s="439"/>
      <c r="AF11508" s="439"/>
      <c r="AG11508" s="439"/>
      <c r="AH11508" s="439"/>
      <c r="AI11508" s="439"/>
      <c r="AJ11508" s="439"/>
    </row>
    <row r="11509" spans="29:36" x14ac:dyDescent="0.25">
      <c r="AC11509" s="439"/>
      <c r="AD11509" s="439"/>
      <c r="AE11509" s="439"/>
      <c r="AF11509" s="439"/>
      <c r="AG11509" s="439"/>
      <c r="AH11509" s="439"/>
      <c r="AI11509" s="439"/>
      <c r="AJ11509" s="439"/>
    </row>
    <row r="11510" spans="29:36" x14ac:dyDescent="0.25">
      <c r="AC11510" s="439"/>
      <c r="AD11510" s="439"/>
      <c r="AE11510" s="439"/>
      <c r="AF11510" s="439"/>
      <c r="AG11510" s="439"/>
      <c r="AH11510" s="439"/>
      <c r="AI11510" s="439"/>
      <c r="AJ11510" s="439"/>
    </row>
    <row r="11511" spans="29:36" x14ac:dyDescent="0.25">
      <c r="AC11511" s="439"/>
      <c r="AD11511" s="439"/>
      <c r="AE11511" s="439"/>
      <c r="AF11511" s="439"/>
      <c r="AG11511" s="439"/>
      <c r="AH11511" s="439"/>
      <c r="AI11511" s="439"/>
      <c r="AJ11511" s="439"/>
    </row>
    <row r="11512" spans="29:36" x14ac:dyDescent="0.25">
      <c r="AC11512" s="439"/>
      <c r="AD11512" s="439"/>
      <c r="AE11512" s="439"/>
      <c r="AF11512" s="439"/>
      <c r="AG11512" s="439"/>
      <c r="AH11512" s="439"/>
      <c r="AI11512" s="439"/>
      <c r="AJ11512" s="439"/>
    </row>
    <row r="11513" spans="29:36" x14ac:dyDescent="0.25">
      <c r="AC11513" s="439"/>
      <c r="AD11513" s="439"/>
      <c r="AE11513" s="439"/>
      <c r="AF11513" s="439"/>
      <c r="AG11513" s="439"/>
      <c r="AH11513" s="439"/>
      <c r="AI11513" s="439"/>
      <c r="AJ11513" s="439"/>
    </row>
    <row r="11514" spans="29:36" x14ac:dyDescent="0.25">
      <c r="AC11514" s="439"/>
      <c r="AD11514" s="439"/>
      <c r="AE11514" s="439"/>
      <c r="AF11514" s="439"/>
      <c r="AG11514" s="439"/>
      <c r="AH11514" s="439"/>
      <c r="AI11514" s="439"/>
      <c r="AJ11514" s="439"/>
    </row>
    <row r="11515" spans="29:36" x14ac:dyDescent="0.25">
      <c r="AC11515" s="439"/>
      <c r="AD11515" s="439"/>
      <c r="AE11515" s="439"/>
      <c r="AF11515" s="439"/>
      <c r="AG11515" s="439"/>
      <c r="AH11515" s="439"/>
      <c r="AI11515" s="439"/>
      <c r="AJ11515" s="439"/>
    </row>
    <row r="11516" spans="29:36" x14ac:dyDescent="0.25">
      <c r="AC11516" s="439"/>
      <c r="AD11516" s="439"/>
      <c r="AE11516" s="439"/>
      <c r="AF11516" s="439"/>
      <c r="AG11516" s="439"/>
      <c r="AH11516" s="439"/>
      <c r="AI11516" s="439"/>
      <c r="AJ11516" s="439"/>
    </row>
    <row r="11517" spans="29:36" x14ac:dyDescent="0.25">
      <c r="AC11517" s="439"/>
      <c r="AD11517" s="439"/>
      <c r="AE11517" s="439"/>
      <c r="AF11517" s="439"/>
      <c r="AG11517" s="439"/>
      <c r="AH11517" s="439"/>
      <c r="AI11517" s="439"/>
      <c r="AJ11517" s="439"/>
    </row>
    <row r="11518" spans="29:36" x14ac:dyDescent="0.25">
      <c r="AC11518" s="439"/>
      <c r="AD11518" s="439"/>
      <c r="AE11518" s="439"/>
      <c r="AF11518" s="439"/>
      <c r="AG11518" s="439"/>
      <c r="AH11518" s="439"/>
      <c r="AI11518" s="439"/>
      <c r="AJ11518" s="439"/>
    </row>
    <row r="11519" spans="29:36" x14ac:dyDescent="0.25">
      <c r="AC11519" s="439"/>
      <c r="AD11519" s="439"/>
      <c r="AE11519" s="439"/>
      <c r="AF11519" s="439"/>
      <c r="AG11519" s="439"/>
      <c r="AH11519" s="439"/>
      <c r="AI11519" s="439"/>
      <c r="AJ11519" s="439"/>
    </row>
    <row r="11520" spans="29:36" x14ac:dyDescent="0.25">
      <c r="AC11520" s="439"/>
      <c r="AD11520" s="439"/>
      <c r="AE11520" s="439"/>
      <c r="AF11520" s="439"/>
      <c r="AG11520" s="439"/>
      <c r="AH11520" s="439"/>
      <c r="AI11520" s="439"/>
      <c r="AJ11520" s="439"/>
    </row>
    <row r="11521" spans="29:36" x14ac:dyDescent="0.25">
      <c r="AC11521" s="439"/>
      <c r="AD11521" s="439"/>
      <c r="AE11521" s="439"/>
      <c r="AF11521" s="439"/>
      <c r="AG11521" s="439"/>
      <c r="AH11521" s="439"/>
      <c r="AI11521" s="439"/>
      <c r="AJ11521" s="439"/>
    </row>
    <row r="11522" spans="29:36" x14ac:dyDescent="0.25">
      <c r="AC11522" s="439"/>
      <c r="AD11522" s="439"/>
      <c r="AE11522" s="439"/>
      <c r="AF11522" s="439"/>
      <c r="AG11522" s="439"/>
      <c r="AH11522" s="439"/>
      <c r="AI11522" s="439"/>
      <c r="AJ11522" s="439"/>
    </row>
    <row r="11523" spans="29:36" x14ac:dyDescent="0.25">
      <c r="AC11523" s="439"/>
      <c r="AD11523" s="439"/>
      <c r="AE11523" s="439"/>
      <c r="AF11523" s="439"/>
      <c r="AG11523" s="439"/>
      <c r="AH11523" s="439"/>
      <c r="AI11523" s="439"/>
      <c r="AJ11523" s="439"/>
    </row>
    <row r="11524" spans="29:36" x14ac:dyDescent="0.25">
      <c r="AC11524" s="439"/>
      <c r="AD11524" s="439"/>
      <c r="AE11524" s="439"/>
      <c r="AF11524" s="439"/>
      <c r="AG11524" s="439"/>
      <c r="AH11524" s="439"/>
      <c r="AI11524" s="439"/>
      <c r="AJ11524" s="439"/>
    </row>
    <row r="11525" spans="29:36" x14ac:dyDescent="0.25">
      <c r="AC11525" s="439"/>
      <c r="AD11525" s="439"/>
      <c r="AE11525" s="439"/>
      <c r="AF11525" s="439"/>
      <c r="AG11525" s="439"/>
      <c r="AH11525" s="439"/>
      <c r="AI11525" s="439"/>
      <c r="AJ11525" s="439"/>
    </row>
    <row r="11526" spans="29:36" x14ac:dyDescent="0.25">
      <c r="AC11526" s="439"/>
      <c r="AD11526" s="439"/>
      <c r="AE11526" s="439"/>
      <c r="AF11526" s="439"/>
      <c r="AG11526" s="439"/>
      <c r="AH11526" s="439"/>
      <c r="AI11526" s="439"/>
      <c r="AJ11526" s="439"/>
    </row>
    <row r="11527" spans="29:36" x14ac:dyDescent="0.25">
      <c r="AC11527" s="439"/>
      <c r="AD11527" s="439"/>
      <c r="AE11527" s="439"/>
      <c r="AF11527" s="439"/>
      <c r="AG11527" s="439"/>
      <c r="AH11527" s="439"/>
      <c r="AI11527" s="439"/>
      <c r="AJ11527" s="439"/>
    </row>
    <row r="11528" spans="29:36" x14ac:dyDescent="0.25">
      <c r="AC11528" s="439"/>
      <c r="AD11528" s="439"/>
      <c r="AE11528" s="439"/>
      <c r="AF11528" s="439"/>
      <c r="AG11528" s="439"/>
      <c r="AH11528" s="439"/>
      <c r="AI11528" s="439"/>
      <c r="AJ11528" s="439"/>
    </row>
    <row r="11529" spans="29:36" x14ac:dyDescent="0.25">
      <c r="AC11529" s="439"/>
      <c r="AD11529" s="439"/>
      <c r="AE11529" s="439"/>
      <c r="AF11529" s="439"/>
      <c r="AG11529" s="439"/>
      <c r="AH11529" s="439"/>
      <c r="AI11529" s="439"/>
      <c r="AJ11529" s="439"/>
    </row>
    <row r="11530" spans="29:36" x14ac:dyDescent="0.25">
      <c r="AC11530" s="439"/>
      <c r="AD11530" s="439"/>
      <c r="AE11530" s="439"/>
      <c r="AF11530" s="439"/>
      <c r="AG11530" s="439"/>
      <c r="AH11530" s="439"/>
      <c r="AI11530" s="439"/>
      <c r="AJ11530" s="439"/>
    </row>
    <row r="11531" spans="29:36" x14ac:dyDescent="0.25">
      <c r="AC11531" s="439"/>
      <c r="AD11531" s="439"/>
      <c r="AE11531" s="439"/>
      <c r="AF11531" s="439"/>
      <c r="AG11531" s="439"/>
      <c r="AH11531" s="439"/>
      <c r="AI11531" s="439"/>
      <c r="AJ11531" s="439"/>
    </row>
    <row r="11532" spans="29:36" x14ac:dyDescent="0.25">
      <c r="AC11532" s="439"/>
      <c r="AD11532" s="439"/>
      <c r="AE11532" s="439"/>
      <c r="AF11532" s="439"/>
      <c r="AG11532" s="439"/>
      <c r="AH11532" s="439"/>
      <c r="AI11532" s="439"/>
      <c r="AJ11532" s="439"/>
    </row>
    <row r="11533" spans="29:36" x14ac:dyDescent="0.25">
      <c r="AC11533" s="439"/>
      <c r="AD11533" s="439"/>
      <c r="AE11533" s="439"/>
      <c r="AF11533" s="439"/>
      <c r="AG11533" s="439"/>
      <c r="AH11533" s="439"/>
      <c r="AI11533" s="439"/>
      <c r="AJ11533" s="439"/>
    </row>
    <row r="11534" spans="29:36" x14ac:dyDescent="0.25">
      <c r="AC11534" s="439"/>
      <c r="AD11534" s="439"/>
      <c r="AE11534" s="439"/>
      <c r="AF11534" s="439"/>
      <c r="AG11534" s="439"/>
      <c r="AH11534" s="439"/>
      <c r="AI11534" s="439"/>
      <c r="AJ11534" s="439"/>
    </row>
    <row r="11535" spans="29:36" x14ac:dyDescent="0.25">
      <c r="AC11535" s="439"/>
      <c r="AD11535" s="439"/>
      <c r="AE11535" s="439"/>
      <c r="AF11535" s="439"/>
      <c r="AG11535" s="439"/>
      <c r="AH11535" s="439"/>
      <c r="AI11535" s="439"/>
      <c r="AJ11535" s="439"/>
    </row>
    <row r="11536" spans="29:36" x14ac:dyDescent="0.25">
      <c r="AC11536" s="439"/>
      <c r="AD11536" s="439"/>
      <c r="AE11536" s="439"/>
      <c r="AF11536" s="439"/>
      <c r="AG11536" s="439"/>
      <c r="AH11536" s="439"/>
      <c r="AI11536" s="439"/>
      <c r="AJ11536" s="439"/>
    </row>
    <row r="11537" spans="29:36" x14ac:dyDescent="0.25">
      <c r="AC11537" s="439"/>
      <c r="AD11537" s="439"/>
      <c r="AE11537" s="439"/>
      <c r="AF11537" s="439"/>
      <c r="AG11537" s="439"/>
      <c r="AH11537" s="439"/>
      <c r="AI11537" s="439"/>
      <c r="AJ11537" s="439"/>
    </row>
    <row r="11538" spans="29:36" x14ac:dyDescent="0.25">
      <c r="AC11538" s="439"/>
      <c r="AD11538" s="439"/>
      <c r="AE11538" s="439"/>
      <c r="AF11538" s="439"/>
      <c r="AG11538" s="439"/>
      <c r="AH11538" s="439"/>
      <c r="AI11538" s="439"/>
      <c r="AJ11538" s="439"/>
    </row>
    <row r="11539" spans="29:36" x14ac:dyDescent="0.25">
      <c r="AC11539" s="439"/>
      <c r="AD11539" s="439"/>
      <c r="AE11539" s="439"/>
      <c r="AF11539" s="439"/>
      <c r="AG11539" s="439"/>
      <c r="AH11539" s="439"/>
      <c r="AI11539" s="439"/>
      <c r="AJ11539" s="439"/>
    </row>
    <row r="11540" spans="29:36" x14ac:dyDescent="0.25">
      <c r="AC11540" s="439"/>
      <c r="AD11540" s="439"/>
      <c r="AE11540" s="439"/>
      <c r="AF11540" s="439"/>
      <c r="AG11540" s="439"/>
      <c r="AH11540" s="439"/>
      <c r="AI11540" s="439"/>
      <c r="AJ11540" s="439"/>
    </row>
    <row r="11541" spans="29:36" x14ac:dyDescent="0.25">
      <c r="AC11541" s="439"/>
      <c r="AD11541" s="439"/>
      <c r="AE11541" s="439"/>
      <c r="AF11541" s="439"/>
      <c r="AG11541" s="439"/>
      <c r="AH11541" s="439"/>
      <c r="AI11541" s="439"/>
      <c r="AJ11541" s="439"/>
    </row>
    <row r="11542" spans="29:36" x14ac:dyDescent="0.25">
      <c r="AC11542" s="439"/>
      <c r="AD11542" s="439"/>
      <c r="AE11542" s="439"/>
      <c r="AF11542" s="439"/>
      <c r="AG11542" s="439"/>
      <c r="AH11542" s="439"/>
      <c r="AI11542" s="439"/>
      <c r="AJ11542" s="439"/>
    </row>
    <row r="11543" spans="29:36" x14ac:dyDescent="0.25">
      <c r="AC11543" s="439"/>
      <c r="AD11543" s="439"/>
      <c r="AE11543" s="439"/>
      <c r="AF11543" s="439"/>
      <c r="AG11543" s="439"/>
      <c r="AH11543" s="439"/>
      <c r="AI11543" s="439"/>
      <c r="AJ11543" s="439"/>
    </row>
    <row r="11544" spans="29:36" x14ac:dyDescent="0.25">
      <c r="AC11544" s="439"/>
      <c r="AD11544" s="439"/>
      <c r="AE11544" s="439"/>
      <c r="AF11544" s="439"/>
      <c r="AG11544" s="439"/>
      <c r="AH11544" s="439"/>
      <c r="AI11544" s="439"/>
      <c r="AJ11544" s="439"/>
    </row>
    <row r="11545" spans="29:36" x14ac:dyDescent="0.25">
      <c r="AC11545" s="439"/>
      <c r="AD11545" s="439"/>
      <c r="AE11545" s="439"/>
      <c r="AF11545" s="439"/>
      <c r="AG11545" s="439"/>
      <c r="AH11545" s="439"/>
      <c r="AI11545" s="439"/>
      <c r="AJ11545" s="439"/>
    </row>
    <row r="11546" spans="29:36" x14ac:dyDescent="0.25">
      <c r="AC11546" s="439"/>
      <c r="AD11546" s="439"/>
      <c r="AE11546" s="439"/>
      <c r="AF11546" s="439"/>
      <c r="AG11546" s="439"/>
      <c r="AH11546" s="439"/>
      <c r="AI11546" s="439"/>
      <c r="AJ11546" s="439"/>
    </row>
    <row r="11547" spans="29:36" x14ac:dyDescent="0.25">
      <c r="AC11547" s="439"/>
      <c r="AD11547" s="439"/>
      <c r="AE11547" s="439"/>
      <c r="AF11547" s="439"/>
      <c r="AG11547" s="439"/>
      <c r="AH11547" s="439"/>
      <c r="AI11547" s="439"/>
      <c r="AJ11547" s="439"/>
    </row>
    <row r="11548" spans="29:36" x14ac:dyDescent="0.25">
      <c r="AC11548" s="439"/>
      <c r="AD11548" s="439"/>
      <c r="AE11548" s="439"/>
      <c r="AF11548" s="439"/>
      <c r="AG11548" s="439"/>
      <c r="AH11548" s="439"/>
      <c r="AI11548" s="439"/>
      <c r="AJ11548" s="439"/>
    </row>
    <row r="11549" spans="29:36" x14ac:dyDescent="0.25">
      <c r="AC11549" s="439"/>
      <c r="AD11549" s="439"/>
      <c r="AE11549" s="439"/>
      <c r="AF11549" s="439"/>
      <c r="AG11549" s="439"/>
      <c r="AH11549" s="439"/>
      <c r="AI11549" s="439"/>
      <c r="AJ11549" s="439"/>
    </row>
    <row r="11550" spans="29:36" x14ac:dyDescent="0.25">
      <c r="AC11550" s="439"/>
      <c r="AD11550" s="439"/>
      <c r="AE11550" s="439"/>
      <c r="AF11550" s="439"/>
      <c r="AG11550" s="439"/>
      <c r="AH11550" s="439"/>
      <c r="AI11550" s="439"/>
      <c r="AJ11550" s="439"/>
    </row>
    <row r="11551" spans="29:36" x14ac:dyDescent="0.25">
      <c r="AC11551" s="439"/>
      <c r="AD11551" s="439"/>
      <c r="AE11551" s="439"/>
      <c r="AF11551" s="439"/>
      <c r="AG11551" s="439"/>
      <c r="AH11551" s="439"/>
      <c r="AI11551" s="439"/>
      <c r="AJ11551" s="439"/>
    </row>
    <row r="11552" spans="29:36" x14ac:dyDescent="0.25">
      <c r="AC11552" s="439"/>
      <c r="AD11552" s="439"/>
      <c r="AE11552" s="439"/>
      <c r="AF11552" s="439"/>
      <c r="AG11552" s="439"/>
      <c r="AH11552" s="439"/>
      <c r="AI11552" s="439"/>
      <c r="AJ11552" s="439"/>
    </row>
    <row r="11553" spans="29:36" x14ac:dyDescent="0.25">
      <c r="AC11553" s="439"/>
      <c r="AD11553" s="439"/>
      <c r="AE11553" s="439"/>
      <c r="AF11553" s="439"/>
      <c r="AG11553" s="439"/>
      <c r="AH11553" s="439"/>
      <c r="AI11553" s="439"/>
      <c r="AJ11553" s="439"/>
    </row>
    <row r="11554" spans="29:36" x14ac:dyDescent="0.25">
      <c r="AC11554" s="439"/>
      <c r="AD11554" s="439"/>
      <c r="AE11554" s="439"/>
      <c r="AF11554" s="439"/>
      <c r="AG11554" s="439"/>
      <c r="AH11554" s="439"/>
      <c r="AI11554" s="439"/>
      <c r="AJ11554" s="439"/>
    </row>
    <row r="11555" spans="29:36" x14ac:dyDescent="0.25">
      <c r="AC11555" s="439"/>
      <c r="AD11555" s="439"/>
      <c r="AE11555" s="439"/>
      <c r="AF11555" s="439"/>
      <c r="AG11555" s="439"/>
      <c r="AH11555" s="439"/>
      <c r="AI11555" s="439"/>
      <c r="AJ11555" s="439"/>
    </row>
    <row r="11556" spans="29:36" x14ac:dyDescent="0.25">
      <c r="AC11556" s="439"/>
      <c r="AD11556" s="439"/>
      <c r="AE11556" s="439"/>
      <c r="AF11556" s="439"/>
      <c r="AG11556" s="439"/>
      <c r="AH11556" s="439"/>
      <c r="AI11556" s="439"/>
      <c r="AJ11556" s="439"/>
    </row>
    <row r="11557" spans="29:36" x14ac:dyDescent="0.25">
      <c r="AC11557" s="439"/>
      <c r="AD11557" s="439"/>
      <c r="AE11557" s="439"/>
      <c r="AF11557" s="439"/>
      <c r="AG11557" s="439"/>
      <c r="AH11557" s="439"/>
      <c r="AI11557" s="439"/>
      <c r="AJ11557" s="439"/>
    </row>
    <row r="11558" spans="29:36" x14ac:dyDescent="0.25">
      <c r="AC11558" s="439"/>
      <c r="AD11558" s="439"/>
      <c r="AE11558" s="439"/>
      <c r="AF11558" s="439"/>
      <c r="AG11558" s="439"/>
      <c r="AH11558" s="439"/>
      <c r="AI11558" s="439"/>
      <c r="AJ11558" s="439"/>
    </row>
    <row r="11559" spans="29:36" x14ac:dyDescent="0.25">
      <c r="AC11559" s="439"/>
      <c r="AD11559" s="439"/>
      <c r="AE11559" s="439"/>
      <c r="AF11559" s="439"/>
      <c r="AG11559" s="439"/>
      <c r="AH11559" s="439"/>
      <c r="AI11559" s="439"/>
      <c r="AJ11559" s="439"/>
    </row>
    <row r="11560" spans="29:36" x14ac:dyDescent="0.25">
      <c r="AC11560" s="439"/>
      <c r="AD11560" s="439"/>
      <c r="AE11560" s="439"/>
      <c r="AF11560" s="439"/>
      <c r="AG11560" s="439"/>
      <c r="AH11560" s="439"/>
      <c r="AI11560" s="439"/>
      <c r="AJ11560" s="439"/>
    </row>
    <row r="11561" spans="29:36" x14ac:dyDescent="0.25">
      <c r="AC11561" s="439"/>
      <c r="AD11561" s="439"/>
      <c r="AE11561" s="439"/>
      <c r="AF11561" s="439"/>
      <c r="AG11561" s="439"/>
      <c r="AH11561" s="439"/>
      <c r="AI11561" s="439"/>
      <c r="AJ11561" s="439"/>
    </row>
    <row r="11562" spans="29:36" x14ac:dyDescent="0.25">
      <c r="AC11562" s="439"/>
      <c r="AD11562" s="439"/>
      <c r="AE11562" s="439"/>
      <c r="AF11562" s="439"/>
      <c r="AG11562" s="439"/>
      <c r="AH11562" s="439"/>
      <c r="AI11562" s="439"/>
      <c r="AJ11562" s="439"/>
    </row>
    <row r="11563" spans="29:36" x14ac:dyDescent="0.25">
      <c r="AC11563" s="439"/>
      <c r="AD11563" s="439"/>
      <c r="AE11563" s="439"/>
      <c r="AF11563" s="439"/>
      <c r="AG11563" s="439"/>
      <c r="AH11563" s="439"/>
      <c r="AI11563" s="439"/>
      <c r="AJ11563" s="439"/>
    </row>
    <row r="11564" spans="29:36" x14ac:dyDescent="0.25">
      <c r="AC11564" s="439"/>
      <c r="AD11564" s="439"/>
      <c r="AE11564" s="439"/>
      <c r="AF11564" s="439"/>
      <c r="AG11564" s="439"/>
      <c r="AH11564" s="439"/>
      <c r="AI11564" s="439"/>
      <c r="AJ11564" s="439"/>
    </row>
    <row r="11565" spans="29:36" x14ac:dyDescent="0.25">
      <c r="AC11565" s="439"/>
      <c r="AD11565" s="439"/>
      <c r="AE11565" s="439"/>
      <c r="AF11565" s="439"/>
      <c r="AG11565" s="439"/>
      <c r="AH11565" s="439"/>
      <c r="AI11565" s="439"/>
      <c r="AJ11565" s="439"/>
    </row>
    <row r="11566" spans="29:36" x14ac:dyDescent="0.25">
      <c r="AC11566" s="439"/>
      <c r="AD11566" s="439"/>
      <c r="AE11566" s="439"/>
      <c r="AF11566" s="439"/>
      <c r="AG11566" s="439"/>
      <c r="AH11566" s="439"/>
      <c r="AI11566" s="439"/>
      <c r="AJ11566" s="439"/>
    </row>
    <row r="11567" spans="29:36" x14ac:dyDescent="0.25">
      <c r="AC11567" s="439"/>
      <c r="AD11567" s="439"/>
      <c r="AE11567" s="439"/>
      <c r="AF11567" s="439"/>
      <c r="AG11567" s="439"/>
      <c r="AH11567" s="439"/>
      <c r="AI11567" s="439"/>
      <c r="AJ11567" s="439"/>
    </row>
    <row r="11568" spans="29:36" x14ac:dyDescent="0.25">
      <c r="AC11568" s="439"/>
      <c r="AD11568" s="439"/>
      <c r="AE11568" s="439"/>
      <c r="AF11568" s="439"/>
      <c r="AG11568" s="439"/>
      <c r="AH11568" s="439"/>
      <c r="AI11568" s="439"/>
      <c r="AJ11568" s="439"/>
    </row>
    <row r="11569" spans="29:36" x14ac:dyDescent="0.25">
      <c r="AC11569" s="439"/>
      <c r="AD11569" s="439"/>
      <c r="AE11569" s="439"/>
      <c r="AF11569" s="439"/>
      <c r="AG11569" s="439"/>
      <c r="AH11569" s="439"/>
      <c r="AI11569" s="439"/>
      <c r="AJ11569" s="439"/>
    </row>
    <row r="11570" spans="29:36" x14ac:dyDescent="0.25">
      <c r="AC11570" s="439"/>
      <c r="AD11570" s="439"/>
      <c r="AE11570" s="439"/>
      <c r="AF11570" s="439"/>
      <c r="AG11570" s="439"/>
      <c r="AH11570" s="439"/>
      <c r="AI11570" s="439"/>
      <c r="AJ11570" s="439"/>
    </row>
    <row r="11571" spans="29:36" x14ac:dyDescent="0.25">
      <c r="AC11571" s="439"/>
      <c r="AD11571" s="439"/>
      <c r="AE11571" s="439"/>
      <c r="AF11571" s="439"/>
      <c r="AG11571" s="439"/>
      <c r="AH11571" s="439"/>
      <c r="AI11571" s="439"/>
      <c r="AJ11571" s="439"/>
    </row>
    <row r="11572" spans="29:36" x14ac:dyDescent="0.25">
      <c r="AC11572" s="439"/>
      <c r="AD11572" s="439"/>
      <c r="AE11572" s="439"/>
      <c r="AF11572" s="439"/>
      <c r="AG11572" s="439"/>
      <c r="AH11572" s="439"/>
      <c r="AI11572" s="439"/>
      <c r="AJ11572" s="439"/>
    </row>
    <row r="11573" spans="29:36" x14ac:dyDescent="0.25">
      <c r="AC11573" s="439"/>
      <c r="AD11573" s="439"/>
      <c r="AE11573" s="439"/>
      <c r="AF11573" s="439"/>
      <c r="AG11573" s="439"/>
      <c r="AH11573" s="439"/>
      <c r="AI11573" s="439"/>
      <c r="AJ11573" s="439"/>
    </row>
    <row r="11574" spans="29:36" x14ac:dyDescent="0.25">
      <c r="AC11574" s="439"/>
      <c r="AD11574" s="439"/>
      <c r="AE11574" s="439"/>
      <c r="AF11574" s="439"/>
      <c r="AG11574" s="439"/>
      <c r="AH11574" s="439"/>
      <c r="AI11574" s="439"/>
      <c r="AJ11574" s="439"/>
    </row>
    <row r="11575" spans="29:36" x14ac:dyDescent="0.25">
      <c r="AC11575" s="439"/>
      <c r="AD11575" s="439"/>
      <c r="AE11575" s="439"/>
      <c r="AF11575" s="439"/>
      <c r="AG11575" s="439"/>
      <c r="AH11575" s="439"/>
      <c r="AI11575" s="439"/>
      <c r="AJ11575" s="439"/>
    </row>
    <row r="11576" spans="29:36" x14ac:dyDescent="0.25">
      <c r="AC11576" s="439"/>
      <c r="AD11576" s="439"/>
      <c r="AE11576" s="439"/>
      <c r="AF11576" s="439"/>
      <c r="AG11576" s="439"/>
      <c r="AH11576" s="439"/>
      <c r="AI11576" s="439"/>
      <c r="AJ11576" s="439"/>
    </row>
    <row r="11577" spans="29:36" x14ac:dyDescent="0.25">
      <c r="AC11577" s="439"/>
      <c r="AD11577" s="439"/>
      <c r="AE11577" s="439"/>
      <c r="AF11577" s="439"/>
      <c r="AG11577" s="439"/>
      <c r="AH11577" s="439"/>
      <c r="AI11577" s="439"/>
      <c r="AJ11577" s="439"/>
    </row>
    <row r="11578" spans="29:36" x14ac:dyDescent="0.25">
      <c r="AC11578" s="439"/>
      <c r="AD11578" s="439"/>
      <c r="AE11578" s="439"/>
      <c r="AF11578" s="439"/>
      <c r="AG11578" s="439"/>
      <c r="AH11578" s="439"/>
      <c r="AI11578" s="439"/>
      <c r="AJ11578" s="439"/>
    </row>
    <row r="11579" spans="29:36" x14ac:dyDescent="0.25">
      <c r="AC11579" s="439"/>
      <c r="AD11579" s="439"/>
      <c r="AE11579" s="439"/>
      <c r="AF11579" s="439"/>
      <c r="AG11579" s="439"/>
      <c r="AH11579" s="439"/>
      <c r="AI11579" s="439"/>
      <c r="AJ11579" s="439"/>
    </row>
    <row r="11580" spans="29:36" x14ac:dyDescent="0.25">
      <c r="AC11580" s="439"/>
      <c r="AD11580" s="439"/>
      <c r="AE11580" s="439"/>
      <c r="AF11580" s="439"/>
      <c r="AG11580" s="439"/>
      <c r="AH11580" s="439"/>
      <c r="AI11580" s="439"/>
      <c r="AJ11580" s="439"/>
    </row>
    <row r="11581" spans="29:36" x14ac:dyDescent="0.25">
      <c r="AC11581" s="439"/>
      <c r="AD11581" s="439"/>
      <c r="AE11581" s="439"/>
      <c r="AF11581" s="439"/>
      <c r="AG11581" s="439"/>
      <c r="AH11581" s="439"/>
      <c r="AI11581" s="439"/>
      <c r="AJ11581" s="439"/>
    </row>
    <row r="11582" spans="29:36" x14ac:dyDescent="0.25">
      <c r="AC11582" s="439"/>
      <c r="AD11582" s="439"/>
      <c r="AE11582" s="439"/>
      <c r="AF11582" s="439"/>
      <c r="AG11582" s="439"/>
      <c r="AH11582" s="439"/>
      <c r="AI11582" s="439"/>
      <c r="AJ11582" s="439"/>
    </row>
    <row r="11583" spans="29:36" x14ac:dyDescent="0.25">
      <c r="AC11583" s="439"/>
      <c r="AD11583" s="439"/>
      <c r="AE11583" s="439"/>
      <c r="AF11583" s="439"/>
      <c r="AG11583" s="439"/>
      <c r="AH11583" s="439"/>
      <c r="AI11583" s="439"/>
      <c r="AJ11583" s="439"/>
    </row>
    <row r="11584" spans="29:36" x14ac:dyDescent="0.25">
      <c r="AC11584" s="439"/>
      <c r="AD11584" s="439"/>
      <c r="AE11584" s="439"/>
      <c r="AF11584" s="439"/>
      <c r="AG11584" s="439"/>
      <c r="AH11584" s="439"/>
      <c r="AI11584" s="439"/>
      <c r="AJ11584" s="439"/>
    </row>
    <row r="11585" spans="29:36" x14ac:dyDescent="0.25">
      <c r="AC11585" s="439"/>
      <c r="AD11585" s="439"/>
      <c r="AE11585" s="439"/>
      <c r="AF11585" s="439"/>
      <c r="AG11585" s="439"/>
      <c r="AH11585" s="439"/>
      <c r="AI11585" s="439"/>
      <c r="AJ11585" s="439"/>
    </row>
    <row r="11586" spans="29:36" x14ac:dyDescent="0.25">
      <c r="AC11586" s="439"/>
      <c r="AD11586" s="439"/>
      <c r="AE11586" s="439"/>
      <c r="AF11586" s="439"/>
      <c r="AG11586" s="439"/>
      <c r="AH11586" s="439"/>
      <c r="AI11586" s="439"/>
      <c r="AJ11586" s="439"/>
    </row>
    <row r="11587" spans="29:36" x14ac:dyDescent="0.25">
      <c r="AC11587" s="439"/>
      <c r="AD11587" s="439"/>
      <c r="AE11587" s="439"/>
      <c r="AF11587" s="439"/>
      <c r="AG11587" s="439"/>
      <c r="AH11587" s="439"/>
      <c r="AI11587" s="439"/>
      <c r="AJ11587" s="439"/>
    </row>
    <row r="11588" spans="29:36" x14ac:dyDescent="0.25">
      <c r="AC11588" s="439"/>
      <c r="AD11588" s="439"/>
      <c r="AE11588" s="439"/>
      <c r="AF11588" s="439"/>
      <c r="AG11588" s="439"/>
      <c r="AH11588" s="439"/>
      <c r="AI11588" s="439"/>
      <c r="AJ11588" s="439"/>
    </row>
    <row r="11589" spans="29:36" x14ac:dyDescent="0.25">
      <c r="AC11589" s="439"/>
      <c r="AD11589" s="439"/>
      <c r="AE11589" s="439"/>
      <c r="AF11589" s="439"/>
      <c r="AG11589" s="439"/>
      <c r="AH11589" s="439"/>
      <c r="AI11589" s="439"/>
      <c r="AJ11589" s="439"/>
    </row>
    <row r="11590" spans="29:36" x14ac:dyDescent="0.25">
      <c r="AC11590" s="439"/>
      <c r="AD11590" s="439"/>
      <c r="AE11590" s="439"/>
      <c r="AF11590" s="439"/>
      <c r="AG11590" s="439"/>
      <c r="AH11590" s="439"/>
      <c r="AI11590" s="439"/>
      <c r="AJ11590" s="439"/>
    </row>
    <row r="11591" spans="29:36" x14ac:dyDescent="0.25">
      <c r="AC11591" s="439"/>
      <c r="AD11591" s="439"/>
      <c r="AE11591" s="439"/>
      <c r="AF11591" s="439"/>
      <c r="AG11591" s="439"/>
      <c r="AH11591" s="439"/>
      <c r="AI11591" s="439"/>
      <c r="AJ11591" s="439"/>
    </row>
    <row r="11592" spans="29:36" x14ac:dyDescent="0.25">
      <c r="AC11592" s="439"/>
      <c r="AD11592" s="439"/>
      <c r="AE11592" s="439"/>
      <c r="AF11592" s="439"/>
      <c r="AG11592" s="439"/>
      <c r="AH11592" s="439"/>
      <c r="AI11592" s="439"/>
      <c r="AJ11592" s="439"/>
    </row>
    <row r="11593" spans="29:36" x14ac:dyDescent="0.25">
      <c r="AC11593" s="439"/>
      <c r="AD11593" s="439"/>
      <c r="AE11593" s="439"/>
      <c r="AF11593" s="439"/>
      <c r="AG11593" s="439"/>
      <c r="AH11593" s="439"/>
      <c r="AI11593" s="439"/>
      <c r="AJ11593" s="439"/>
    </row>
    <row r="11594" spans="29:36" x14ac:dyDescent="0.25">
      <c r="AC11594" s="439"/>
      <c r="AD11594" s="439"/>
      <c r="AE11594" s="439"/>
      <c r="AF11594" s="439"/>
      <c r="AG11594" s="439"/>
      <c r="AH11594" s="439"/>
      <c r="AI11594" s="439"/>
      <c r="AJ11594" s="439"/>
    </row>
    <row r="11595" spans="29:36" x14ac:dyDescent="0.25">
      <c r="AC11595" s="439"/>
      <c r="AD11595" s="439"/>
      <c r="AE11595" s="439"/>
      <c r="AF11595" s="439"/>
      <c r="AG11595" s="439"/>
      <c r="AH11595" s="439"/>
      <c r="AI11595" s="439"/>
      <c r="AJ11595" s="439"/>
    </row>
    <row r="11596" spans="29:36" x14ac:dyDescent="0.25">
      <c r="AC11596" s="439"/>
      <c r="AD11596" s="439"/>
      <c r="AE11596" s="439"/>
      <c r="AF11596" s="439"/>
      <c r="AG11596" s="439"/>
      <c r="AH11596" s="439"/>
      <c r="AI11596" s="439"/>
      <c r="AJ11596" s="439"/>
    </row>
    <row r="11597" spans="29:36" x14ac:dyDescent="0.25">
      <c r="AC11597" s="439"/>
      <c r="AD11597" s="439"/>
      <c r="AE11597" s="439"/>
      <c r="AF11597" s="439"/>
      <c r="AG11597" s="439"/>
      <c r="AH11597" s="439"/>
      <c r="AI11597" s="439"/>
      <c r="AJ11597" s="439"/>
    </row>
    <row r="11598" spans="29:36" x14ac:dyDescent="0.25">
      <c r="AC11598" s="439"/>
      <c r="AD11598" s="439"/>
      <c r="AE11598" s="439"/>
      <c r="AF11598" s="439"/>
      <c r="AG11598" s="439"/>
      <c r="AH11598" s="439"/>
      <c r="AI11598" s="439"/>
      <c r="AJ11598" s="439"/>
    </row>
    <row r="11599" spans="29:36" x14ac:dyDescent="0.25">
      <c r="AC11599" s="439"/>
      <c r="AD11599" s="439"/>
      <c r="AE11599" s="439"/>
      <c r="AF11599" s="439"/>
      <c r="AG11599" s="439"/>
      <c r="AH11599" s="439"/>
      <c r="AI11599" s="439"/>
      <c r="AJ11599" s="439"/>
    </row>
    <row r="11600" spans="29:36" x14ac:dyDescent="0.25">
      <c r="AC11600" s="439"/>
      <c r="AD11600" s="439"/>
      <c r="AE11600" s="439"/>
      <c r="AF11600" s="439"/>
      <c r="AG11600" s="439"/>
      <c r="AH11600" s="439"/>
      <c r="AI11600" s="439"/>
      <c r="AJ11600" s="439"/>
    </row>
    <row r="11601" spans="29:36" x14ac:dyDescent="0.25">
      <c r="AC11601" s="439"/>
      <c r="AD11601" s="439"/>
      <c r="AE11601" s="439"/>
      <c r="AF11601" s="439"/>
      <c r="AG11601" s="439"/>
      <c r="AH11601" s="439"/>
      <c r="AI11601" s="439"/>
      <c r="AJ11601" s="439"/>
    </row>
    <row r="11602" spans="29:36" x14ac:dyDescent="0.25">
      <c r="AC11602" s="439"/>
      <c r="AD11602" s="439"/>
      <c r="AE11602" s="439"/>
      <c r="AF11602" s="439"/>
      <c r="AG11602" s="439"/>
      <c r="AH11602" s="439"/>
      <c r="AI11602" s="439"/>
      <c r="AJ11602" s="439"/>
    </row>
    <row r="11603" spans="29:36" x14ac:dyDescent="0.25">
      <c r="AC11603" s="439"/>
      <c r="AD11603" s="439"/>
      <c r="AE11603" s="439"/>
      <c r="AF11603" s="439"/>
      <c r="AG11603" s="439"/>
      <c r="AH11603" s="439"/>
      <c r="AI11603" s="439"/>
      <c r="AJ11603" s="439"/>
    </row>
    <row r="11604" spans="29:36" x14ac:dyDescent="0.25">
      <c r="AC11604" s="439"/>
      <c r="AD11604" s="439"/>
      <c r="AE11604" s="439"/>
      <c r="AF11604" s="439"/>
      <c r="AG11604" s="439"/>
      <c r="AH11604" s="439"/>
      <c r="AI11604" s="439"/>
      <c r="AJ11604" s="439"/>
    </row>
    <row r="11605" spans="29:36" x14ac:dyDescent="0.25">
      <c r="AC11605" s="439"/>
      <c r="AD11605" s="439"/>
      <c r="AE11605" s="439"/>
      <c r="AF11605" s="439"/>
      <c r="AG11605" s="439"/>
      <c r="AH11605" s="439"/>
      <c r="AI11605" s="439"/>
      <c r="AJ11605" s="439"/>
    </row>
    <row r="11606" spans="29:36" x14ac:dyDescent="0.25">
      <c r="AC11606" s="439"/>
      <c r="AD11606" s="439"/>
      <c r="AE11606" s="439"/>
      <c r="AF11606" s="439"/>
      <c r="AG11606" s="439"/>
      <c r="AH11606" s="439"/>
      <c r="AI11606" s="439"/>
      <c r="AJ11606" s="439"/>
    </row>
    <row r="11607" spans="29:36" x14ac:dyDescent="0.25">
      <c r="AC11607" s="439"/>
      <c r="AD11607" s="439"/>
      <c r="AE11607" s="439"/>
      <c r="AF11607" s="439"/>
      <c r="AG11607" s="439"/>
      <c r="AH11607" s="439"/>
      <c r="AI11607" s="439"/>
      <c r="AJ11607" s="439"/>
    </row>
    <row r="11608" spans="29:36" x14ac:dyDescent="0.25">
      <c r="AC11608" s="439"/>
      <c r="AD11608" s="439"/>
      <c r="AE11608" s="439"/>
      <c r="AF11608" s="439"/>
      <c r="AG11608" s="439"/>
      <c r="AH11608" s="439"/>
      <c r="AI11608" s="439"/>
      <c r="AJ11608" s="439"/>
    </row>
    <row r="11609" spans="29:36" x14ac:dyDescent="0.25">
      <c r="AC11609" s="439"/>
      <c r="AD11609" s="439"/>
      <c r="AE11609" s="439"/>
      <c r="AF11609" s="439"/>
      <c r="AG11609" s="439"/>
      <c r="AH11609" s="439"/>
      <c r="AI11609" s="439"/>
      <c r="AJ11609" s="439"/>
    </row>
    <row r="11610" spans="29:36" x14ac:dyDescent="0.25">
      <c r="AC11610" s="439"/>
      <c r="AD11610" s="439"/>
      <c r="AE11610" s="439"/>
      <c r="AF11610" s="439"/>
      <c r="AG11610" s="439"/>
      <c r="AH11610" s="439"/>
      <c r="AI11610" s="439"/>
      <c r="AJ11610" s="439"/>
    </row>
    <row r="11611" spans="29:36" x14ac:dyDescent="0.25">
      <c r="AC11611" s="439"/>
      <c r="AD11611" s="439"/>
      <c r="AE11611" s="439"/>
      <c r="AF11611" s="439"/>
      <c r="AG11611" s="439"/>
      <c r="AH11611" s="439"/>
      <c r="AI11611" s="439"/>
      <c r="AJ11611" s="439"/>
    </row>
    <row r="11612" spans="29:36" x14ac:dyDescent="0.25">
      <c r="AC11612" s="439"/>
      <c r="AD11612" s="439"/>
      <c r="AE11612" s="439"/>
      <c r="AF11612" s="439"/>
      <c r="AG11612" s="439"/>
      <c r="AH11612" s="439"/>
      <c r="AI11612" s="439"/>
      <c r="AJ11612" s="439"/>
    </row>
    <row r="11613" spans="29:36" x14ac:dyDescent="0.25">
      <c r="AC11613" s="439"/>
      <c r="AD11613" s="439"/>
      <c r="AE11613" s="439"/>
      <c r="AF11613" s="439"/>
      <c r="AG11613" s="439"/>
      <c r="AH11613" s="439"/>
      <c r="AI11613" s="439"/>
      <c r="AJ11613" s="439"/>
    </row>
    <row r="11614" spans="29:36" x14ac:dyDescent="0.25">
      <c r="AC11614" s="439"/>
      <c r="AD11614" s="439"/>
      <c r="AE11614" s="439"/>
      <c r="AF11614" s="439"/>
      <c r="AG11614" s="439"/>
      <c r="AH11614" s="439"/>
      <c r="AI11614" s="439"/>
      <c r="AJ11614" s="439"/>
    </row>
    <row r="11615" spans="29:36" x14ac:dyDescent="0.25">
      <c r="AC11615" s="439"/>
      <c r="AD11615" s="439"/>
      <c r="AE11615" s="439"/>
      <c r="AF11615" s="439"/>
      <c r="AG11615" s="439"/>
      <c r="AH11615" s="439"/>
      <c r="AI11615" s="439"/>
      <c r="AJ11615" s="439"/>
    </row>
    <row r="11616" spans="29:36" x14ac:dyDescent="0.25">
      <c r="AC11616" s="439"/>
      <c r="AD11616" s="439"/>
      <c r="AE11616" s="439"/>
      <c r="AF11616" s="439"/>
      <c r="AG11616" s="439"/>
      <c r="AH11616" s="439"/>
      <c r="AI11616" s="439"/>
      <c r="AJ11616" s="439"/>
    </row>
    <row r="11617" spans="29:36" x14ac:dyDescent="0.25">
      <c r="AC11617" s="439"/>
      <c r="AD11617" s="439"/>
      <c r="AE11617" s="439"/>
      <c r="AF11617" s="439"/>
      <c r="AG11617" s="439"/>
      <c r="AH11617" s="439"/>
      <c r="AI11617" s="439"/>
      <c r="AJ11617" s="439"/>
    </row>
    <row r="11618" spans="29:36" x14ac:dyDescent="0.25">
      <c r="AC11618" s="439"/>
      <c r="AD11618" s="439"/>
      <c r="AE11618" s="439"/>
      <c r="AF11618" s="439"/>
      <c r="AG11618" s="439"/>
      <c r="AH11618" s="439"/>
      <c r="AI11618" s="439"/>
      <c r="AJ11618" s="439"/>
    </row>
    <row r="11619" spans="29:36" x14ac:dyDescent="0.25">
      <c r="AC11619" s="439"/>
      <c r="AD11619" s="439"/>
      <c r="AE11619" s="439"/>
      <c r="AF11619" s="439"/>
      <c r="AG11619" s="439"/>
      <c r="AH11619" s="439"/>
      <c r="AI11619" s="439"/>
      <c r="AJ11619" s="439"/>
    </row>
    <row r="11620" spans="29:36" x14ac:dyDescent="0.25">
      <c r="AC11620" s="439"/>
      <c r="AD11620" s="439"/>
      <c r="AE11620" s="439"/>
      <c r="AF11620" s="439"/>
      <c r="AG11620" s="439"/>
      <c r="AH11620" s="439"/>
      <c r="AI11620" s="439"/>
      <c r="AJ11620" s="439"/>
    </row>
    <row r="11621" spans="29:36" x14ac:dyDescent="0.25">
      <c r="AC11621" s="439"/>
      <c r="AD11621" s="439"/>
      <c r="AE11621" s="439"/>
      <c r="AF11621" s="439"/>
      <c r="AG11621" s="439"/>
      <c r="AH11621" s="439"/>
      <c r="AI11621" s="439"/>
      <c r="AJ11621" s="439"/>
    </row>
    <row r="11622" spans="29:36" x14ac:dyDescent="0.25">
      <c r="AC11622" s="439"/>
      <c r="AD11622" s="439"/>
      <c r="AE11622" s="439"/>
      <c r="AF11622" s="439"/>
      <c r="AG11622" s="439"/>
      <c r="AH11622" s="439"/>
      <c r="AI11622" s="439"/>
      <c r="AJ11622" s="439"/>
    </row>
    <row r="11623" spans="29:36" x14ac:dyDescent="0.25">
      <c r="AC11623" s="439"/>
      <c r="AD11623" s="439"/>
      <c r="AE11623" s="439"/>
      <c r="AF11623" s="439"/>
      <c r="AG11623" s="439"/>
      <c r="AH11623" s="439"/>
      <c r="AI11623" s="439"/>
      <c r="AJ11623" s="439"/>
    </row>
    <row r="11624" spans="29:36" x14ac:dyDescent="0.25">
      <c r="AC11624" s="439"/>
      <c r="AD11624" s="439"/>
      <c r="AE11624" s="439"/>
      <c r="AF11624" s="439"/>
      <c r="AG11624" s="439"/>
      <c r="AH11624" s="439"/>
      <c r="AI11624" s="439"/>
      <c r="AJ11624" s="439"/>
    </row>
    <row r="11625" spans="29:36" x14ac:dyDescent="0.25">
      <c r="AC11625" s="439"/>
      <c r="AD11625" s="439"/>
      <c r="AE11625" s="439"/>
      <c r="AF11625" s="439"/>
      <c r="AG11625" s="439"/>
      <c r="AH11625" s="439"/>
      <c r="AI11625" s="439"/>
      <c r="AJ11625" s="439"/>
    </row>
    <row r="11626" spans="29:36" x14ac:dyDescent="0.25">
      <c r="AC11626" s="439"/>
      <c r="AD11626" s="439"/>
      <c r="AE11626" s="439"/>
      <c r="AF11626" s="439"/>
      <c r="AG11626" s="439"/>
      <c r="AH11626" s="439"/>
      <c r="AI11626" s="439"/>
      <c r="AJ11626" s="439"/>
    </row>
    <row r="11627" spans="29:36" x14ac:dyDescent="0.25">
      <c r="AC11627" s="439"/>
      <c r="AD11627" s="439"/>
      <c r="AE11627" s="439"/>
      <c r="AF11627" s="439"/>
      <c r="AG11627" s="439"/>
      <c r="AH11627" s="439"/>
      <c r="AI11627" s="439"/>
      <c r="AJ11627" s="439"/>
    </row>
    <row r="11628" spans="29:36" x14ac:dyDescent="0.25">
      <c r="AC11628" s="439"/>
      <c r="AD11628" s="439"/>
      <c r="AE11628" s="439"/>
      <c r="AF11628" s="439"/>
      <c r="AG11628" s="439"/>
      <c r="AH11628" s="439"/>
      <c r="AI11628" s="439"/>
      <c r="AJ11628" s="439"/>
    </row>
    <row r="11629" spans="29:36" x14ac:dyDescent="0.25">
      <c r="AC11629" s="439"/>
      <c r="AD11629" s="439"/>
      <c r="AE11629" s="439"/>
      <c r="AF11629" s="439"/>
      <c r="AG11629" s="439"/>
      <c r="AH11629" s="439"/>
      <c r="AI11629" s="439"/>
      <c r="AJ11629" s="439"/>
    </row>
    <row r="11630" spans="29:36" x14ac:dyDescent="0.25">
      <c r="AC11630" s="439"/>
      <c r="AD11630" s="439"/>
      <c r="AE11630" s="439"/>
      <c r="AF11630" s="439"/>
      <c r="AG11630" s="439"/>
      <c r="AH11630" s="439"/>
      <c r="AI11630" s="439"/>
      <c r="AJ11630" s="439"/>
    </row>
    <row r="11631" spans="29:36" x14ac:dyDescent="0.25">
      <c r="AC11631" s="439"/>
      <c r="AD11631" s="439"/>
      <c r="AE11631" s="439"/>
      <c r="AF11631" s="439"/>
      <c r="AG11631" s="439"/>
      <c r="AH11631" s="439"/>
      <c r="AI11631" s="439"/>
      <c r="AJ11631" s="439"/>
    </row>
    <row r="11632" spans="29:36" x14ac:dyDescent="0.25">
      <c r="AC11632" s="439"/>
      <c r="AD11632" s="439"/>
      <c r="AE11632" s="439"/>
      <c r="AF11632" s="439"/>
      <c r="AG11632" s="439"/>
      <c r="AH11632" s="439"/>
      <c r="AI11632" s="439"/>
      <c r="AJ11632" s="439"/>
    </row>
    <row r="11633" spans="29:36" x14ac:dyDescent="0.25">
      <c r="AC11633" s="439"/>
      <c r="AD11633" s="439"/>
      <c r="AE11633" s="439"/>
      <c r="AF11633" s="439"/>
      <c r="AG11633" s="439"/>
      <c r="AH11633" s="439"/>
      <c r="AI11633" s="439"/>
      <c r="AJ11633" s="439"/>
    </row>
    <row r="11634" spans="29:36" x14ac:dyDescent="0.25">
      <c r="AC11634" s="439"/>
      <c r="AD11634" s="439"/>
      <c r="AE11634" s="439"/>
      <c r="AF11634" s="439"/>
      <c r="AG11634" s="439"/>
      <c r="AH11634" s="439"/>
      <c r="AI11634" s="439"/>
      <c r="AJ11634" s="439"/>
    </row>
    <row r="11635" spans="29:36" x14ac:dyDescent="0.25">
      <c r="AC11635" s="439"/>
      <c r="AD11635" s="439"/>
      <c r="AE11635" s="439"/>
      <c r="AF11635" s="439"/>
      <c r="AG11635" s="439"/>
      <c r="AH11635" s="439"/>
      <c r="AI11635" s="439"/>
      <c r="AJ11635" s="439"/>
    </row>
    <row r="11636" spans="29:36" x14ac:dyDescent="0.25">
      <c r="AC11636" s="439"/>
      <c r="AD11636" s="439"/>
      <c r="AE11636" s="439"/>
      <c r="AF11636" s="439"/>
      <c r="AG11636" s="439"/>
      <c r="AH11636" s="439"/>
      <c r="AI11636" s="439"/>
      <c r="AJ11636" s="439"/>
    </row>
    <row r="11637" spans="29:36" x14ac:dyDescent="0.25">
      <c r="AC11637" s="439"/>
      <c r="AD11637" s="439"/>
      <c r="AE11637" s="439"/>
      <c r="AF11637" s="439"/>
      <c r="AG11637" s="439"/>
      <c r="AH11637" s="439"/>
      <c r="AI11637" s="439"/>
      <c r="AJ11637" s="439"/>
    </row>
    <row r="11638" spans="29:36" x14ac:dyDescent="0.25">
      <c r="AC11638" s="439"/>
      <c r="AD11638" s="439"/>
      <c r="AE11638" s="439"/>
      <c r="AF11638" s="439"/>
      <c r="AG11638" s="439"/>
      <c r="AH11638" s="439"/>
      <c r="AI11638" s="439"/>
      <c r="AJ11638" s="439"/>
    </row>
    <row r="11639" spans="29:36" x14ac:dyDescent="0.25">
      <c r="AC11639" s="439"/>
      <c r="AD11639" s="439"/>
      <c r="AE11639" s="439"/>
      <c r="AF11639" s="439"/>
      <c r="AG11639" s="439"/>
      <c r="AH11639" s="439"/>
      <c r="AI11639" s="439"/>
      <c r="AJ11639" s="439"/>
    </row>
    <row r="11640" spans="29:36" x14ac:dyDescent="0.25">
      <c r="AC11640" s="439"/>
      <c r="AD11640" s="439"/>
      <c r="AE11640" s="439"/>
      <c r="AF11640" s="439"/>
      <c r="AG11640" s="439"/>
      <c r="AH11640" s="439"/>
      <c r="AI11640" s="439"/>
      <c r="AJ11640" s="439"/>
    </row>
    <row r="11641" spans="29:36" x14ac:dyDescent="0.25">
      <c r="AC11641" s="439"/>
      <c r="AD11641" s="439"/>
      <c r="AE11641" s="439"/>
      <c r="AF11641" s="439"/>
      <c r="AG11641" s="439"/>
      <c r="AH11641" s="439"/>
      <c r="AI11641" s="439"/>
      <c r="AJ11641" s="439"/>
    </row>
    <row r="11642" spans="29:36" x14ac:dyDescent="0.25">
      <c r="AC11642" s="439"/>
      <c r="AD11642" s="439"/>
      <c r="AE11642" s="439"/>
      <c r="AF11642" s="439"/>
      <c r="AG11642" s="439"/>
      <c r="AH11642" s="439"/>
      <c r="AI11642" s="439"/>
      <c r="AJ11642" s="439"/>
    </row>
    <row r="11643" spans="29:36" x14ac:dyDescent="0.25">
      <c r="AC11643" s="439"/>
      <c r="AD11643" s="439"/>
      <c r="AE11643" s="439"/>
      <c r="AF11643" s="439"/>
      <c r="AG11643" s="439"/>
      <c r="AH11643" s="439"/>
      <c r="AI11643" s="439"/>
      <c r="AJ11643" s="439"/>
    </row>
    <row r="11644" spans="29:36" x14ac:dyDescent="0.25">
      <c r="AC11644" s="439"/>
      <c r="AD11644" s="439"/>
      <c r="AE11644" s="439"/>
      <c r="AF11644" s="439"/>
      <c r="AG11644" s="439"/>
      <c r="AH11644" s="439"/>
      <c r="AI11644" s="439"/>
      <c r="AJ11644" s="439"/>
    </row>
    <row r="11645" spans="29:36" x14ac:dyDescent="0.25">
      <c r="AC11645" s="439"/>
      <c r="AD11645" s="439"/>
      <c r="AE11645" s="439"/>
      <c r="AF11645" s="439"/>
      <c r="AG11645" s="439"/>
      <c r="AH11645" s="439"/>
      <c r="AI11645" s="439"/>
      <c r="AJ11645" s="439"/>
    </row>
    <row r="11646" spans="29:36" x14ac:dyDescent="0.25">
      <c r="AC11646" s="439"/>
      <c r="AD11646" s="439"/>
      <c r="AE11646" s="439"/>
      <c r="AF11646" s="439"/>
      <c r="AG11646" s="439"/>
      <c r="AH11646" s="439"/>
      <c r="AI11646" s="439"/>
      <c r="AJ11646" s="439"/>
    </row>
    <row r="11647" spans="29:36" x14ac:dyDescent="0.25">
      <c r="AC11647" s="439"/>
      <c r="AD11647" s="439"/>
      <c r="AE11647" s="439"/>
      <c r="AF11647" s="439"/>
      <c r="AG11647" s="439"/>
      <c r="AH11647" s="439"/>
      <c r="AI11647" s="439"/>
      <c r="AJ11647" s="439"/>
    </row>
    <row r="11648" spans="29:36" x14ac:dyDescent="0.25">
      <c r="AC11648" s="439"/>
      <c r="AD11648" s="439"/>
      <c r="AE11648" s="439"/>
      <c r="AF11648" s="439"/>
      <c r="AG11648" s="439"/>
      <c r="AH11648" s="439"/>
      <c r="AI11648" s="439"/>
      <c r="AJ11648" s="439"/>
    </row>
    <row r="11649" spans="29:36" x14ac:dyDescent="0.25">
      <c r="AC11649" s="439"/>
      <c r="AD11649" s="439"/>
      <c r="AE11649" s="439"/>
      <c r="AF11649" s="439"/>
      <c r="AG11649" s="439"/>
      <c r="AH11649" s="439"/>
      <c r="AI11649" s="439"/>
      <c r="AJ11649" s="439"/>
    </row>
    <row r="11650" spans="29:36" x14ac:dyDescent="0.25">
      <c r="AC11650" s="439"/>
      <c r="AD11650" s="439"/>
      <c r="AE11650" s="439"/>
      <c r="AF11650" s="439"/>
      <c r="AG11650" s="439"/>
      <c r="AH11650" s="439"/>
      <c r="AI11650" s="439"/>
      <c r="AJ11650" s="439"/>
    </row>
    <row r="11651" spans="29:36" x14ac:dyDescent="0.25">
      <c r="AC11651" s="439"/>
      <c r="AD11651" s="439"/>
      <c r="AE11651" s="439"/>
      <c r="AF11651" s="439"/>
      <c r="AG11651" s="439"/>
      <c r="AH11651" s="439"/>
      <c r="AI11651" s="439"/>
      <c r="AJ11651" s="439"/>
    </row>
    <row r="11652" spans="29:36" x14ac:dyDescent="0.25">
      <c r="AC11652" s="439"/>
      <c r="AD11652" s="439"/>
      <c r="AE11652" s="439"/>
      <c r="AF11652" s="439"/>
      <c r="AG11652" s="439"/>
      <c r="AH11652" s="439"/>
      <c r="AI11652" s="439"/>
      <c r="AJ11652" s="439"/>
    </row>
    <row r="11653" spans="29:36" x14ac:dyDescent="0.25">
      <c r="AC11653" s="439"/>
      <c r="AD11653" s="439"/>
      <c r="AE11653" s="439"/>
      <c r="AF11653" s="439"/>
      <c r="AG11653" s="439"/>
      <c r="AH11653" s="439"/>
      <c r="AI11653" s="439"/>
      <c r="AJ11653" s="439"/>
    </row>
    <row r="11654" spans="29:36" x14ac:dyDescent="0.25">
      <c r="AC11654" s="439"/>
      <c r="AD11654" s="439"/>
      <c r="AE11654" s="439"/>
      <c r="AF11654" s="439"/>
      <c r="AG11654" s="439"/>
      <c r="AH11654" s="439"/>
      <c r="AI11654" s="439"/>
      <c r="AJ11654" s="439"/>
    </row>
    <row r="11655" spans="29:36" x14ac:dyDescent="0.25">
      <c r="AC11655" s="439"/>
      <c r="AD11655" s="439"/>
      <c r="AE11655" s="439"/>
      <c r="AF11655" s="439"/>
      <c r="AG11655" s="439"/>
      <c r="AH11655" s="439"/>
      <c r="AI11655" s="439"/>
      <c r="AJ11655" s="439"/>
    </row>
    <row r="11656" spans="29:36" x14ac:dyDescent="0.25">
      <c r="AC11656" s="439"/>
      <c r="AD11656" s="439"/>
      <c r="AE11656" s="439"/>
      <c r="AF11656" s="439"/>
      <c r="AG11656" s="439"/>
      <c r="AH11656" s="439"/>
      <c r="AI11656" s="439"/>
      <c r="AJ11656" s="439"/>
    </row>
    <row r="11657" spans="29:36" x14ac:dyDescent="0.25">
      <c r="AC11657" s="439"/>
      <c r="AD11657" s="439"/>
      <c r="AE11657" s="439"/>
      <c r="AF11657" s="439"/>
      <c r="AG11657" s="439"/>
      <c r="AH11657" s="439"/>
      <c r="AI11657" s="439"/>
      <c r="AJ11657" s="439"/>
    </row>
    <row r="11658" spans="29:36" x14ac:dyDescent="0.25">
      <c r="AC11658" s="439"/>
      <c r="AD11658" s="439"/>
      <c r="AE11658" s="439"/>
      <c r="AF11658" s="439"/>
      <c r="AG11658" s="439"/>
      <c r="AH11658" s="439"/>
      <c r="AI11658" s="439"/>
      <c r="AJ11658" s="439"/>
    </row>
    <row r="11659" spans="29:36" x14ac:dyDescent="0.25">
      <c r="AC11659" s="439"/>
      <c r="AD11659" s="439"/>
      <c r="AE11659" s="439"/>
      <c r="AF11659" s="439"/>
      <c r="AG11659" s="439"/>
      <c r="AH11659" s="439"/>
      <c r="AI11659" s="439"/>
      <c r="AJ11659" s="439"/>
    </row>
    <row r="11660" spans="29:36" x14ac:dyDescent="0.25">
      <c r="AC11660" s="439"/>
      <c r="AD11660" s="439"/>
      <c r="AE11660" s="439"/>
      <c r="AF11660" s="439"/>
      <c r="AG11660" s="439"/>
      <c r="AH11660" s="439"/>
      <c r="AI11660" s="439"/>
      <c r="AJ11660" s="439"/>
    </row>
    <row r="11661" spans="29:36" x14ac:dyDescent="0.25">
      <c r="AC11661" s="439"/>
      <c r="AD11661" s="439"/>
      <c r="AE11661" s="439"/>
      <c r="AF11661" s="439"/>
      <c r="AG11661" s="439"/>
      <c r="AH11661" s="439"/>
      <c r="AI11661" s="439"/>
      <c r="AJ11661" s="439"/>
    </row>
    <row r="11662" spans="29:36" x14ac:dyDescent="0.25">
      <c r="AC11662" s="439"/>
      <c r="AD11662" s="439"/>
      <c r="AE11662" s="439"/>
      <c r="AF11662" s="439"/>
      <c r="AG11662" s="439"/>
      <c r="AH11662" s="439"/>
      <c r="AI11662" s="439"/>
      <c r="AJ11662" s="439"/>
    </row>
    <row r="11663" spans="29:36" x14ac:dyDescent="0.25">
      <c r="AC11663" s="439"/>
      <c r="AD11663" s="439"/>
      <c r="AE11663" s="439"/>
      <c r="AF11663" s="439"/>
      <c r="AG11663" s="439"/>
      <c r="AH11663" s="439"/>
      <c r="AI11663" s="439"/>
      <c r="AJ11663" s="439"/>
    </row>
    <row r="11664" spans="29:36" x14ac:dyDescent="0.25">
      <c r="AC11664" s="439"/>
      <c r="AD11664" s="439"/>
      <c r="AE11664" s="439"/>
      <c r="AF11664" s="439"/>
      <c r="AG11664" s="439"/>
      <c r="AH11664" s="439"/>
      <c r="AI11664" s="439"/>
      <c r="AJ11664" s="439"/>
    </row>
    <row r="11665" spans="29:36" x14ac:dyDescent="0.25">
      <c r="AC11665" s="439"/>
      <c r="AD11665" s="439"/>
      <c r="AE11665" s="439"/>
      <c r="AF11665" s="439"/>
      <c r="AG11665" s="439"/>
      <c r="AH11665" s="439"/>
      <c r="AI11665" s="439"/>
      <c r="AJ11665" s="439"/>
    </row>
    <row r="11666" spans="29:36" x14ac:dyDescent="0.25">
      <c r="AC11666" s="439"/>
      <c r="AD11666" s="439"/>
      <c r="AE11666" s="439"/>
      <c r="AF11666" s="439"/>
      <c r="AG11666" s="439"/>
      <c r="AH11666" s="439"/>
      <c r="AI11666" s="439"/>
      <c r="AJ11666" s="439"/>
    </row>
    <row r="11667" spans="29:36" x14ac:dyDescent="0.25">
      <c r="AC11667" s="439"/>
      <c r="AD11667" s="439"/>
      <c r="AE11667" s="439"/>
      <c r="AF11667" s="439"/>
      <c r="AG11667" s="439"/>
      <c r="AH11667" s="439"/>
      <c r="AI11667" s="439"/>
      <c r="AJ11667" s="439"/>
    </row>
    <row r="11668" spans="29:36" x14ac:dyDescent="0.25">
      <c r="AC11668" s="439"/>
      <c r="AD11668" s="439"/>
      <c r="AE11668" s="439"/>
      <c r="AF11668" s="439"/>
      <c r="AG11668" s="439"/>
      <c r="AH11668" s="439"/>
      <c r="AI11668" s="439"/>
      <c r="AJ11668" s="439"/>
    </row>
    <row r="11669" spans="29:36" x14ac:dyDescent="0.25">
      <c r="AC11669" s="439"/>
      <c r="AD11669" s="439"/>
      <c r="AE11669" s="439"/>
      <c r="AF11669" s="439"/>
      <c r="AG11669" s="439"/>
      <c r="AH11669" s="439"/>
      <c r="AI11669" s="439"/>
      <c r="AJ11669" s="439"/>
    </row>
    <row r="11670" spans="29:36" x14ac:dyDescent="0.25">
      <c r="AC11670" s="439"/>
      <c r="AD11670" s="439"/>
      <c r="AE11670" s="439"/>
      <c r="AF11670" s="439"/>
      <c r="AG11670" s="439"/>
      <c r="AH11670" s="439"/>
      <c r="AI11670" s="439"/>
      <c r="AJ11670" s="439"/>
    </row>
    <row r="11671" spans="29:36" x14ac:dyDescent="0.25">
      <c r="AC11671" s="439"/>
      <c r="AD11671" s="439"/>
      <c r="AE11671" s="439"/>
      <c r="AF11671" s="439"/>
      <c r="AG11671" s="439"/>
      <c r="AH11671" s="439"/>
      <c r="AI11671" s="439"/>
      <c r="AJ11671" s="439"/>
    </row>
    <row r="11672" spans="29:36" x14ac:dyDescent="0.25">
      <c r="AC11672" s="439"/>
      <c r="AD11672" s="439"/>
      <c r="AE11672" s="439"/>
      <c r="AF11672" s="439"/>
      <c r="AG11672" s="439"/>
      <c r="AH11672" s="439"/>
      <c r="AI11672" s="439"/>
      <c r="AJ11672" s="439"/>
    </row>
    <row r="11673" spans="29:36" x14ac:dyDescent="0.25">
      <c r="AC11673" s="439"/>
      <c r="AD11673" s="439"/>
      <c r="AE11673" s="439"/>
      <c r="AF11673" s="439"/>
      <c r="AG11673" s="439"/>
      <c r="AH11673" s="439"/>
      <c r="AI11673" s="439"/>
      <c r="AJ11673" s="439"/>
    </row>
    <row r="11674" spans="29:36" x14ac:dyDescent="0.25">
      <c r="AC11674" s="439"/>
      <c r="AD11674" s="439"/>
      <c r="AE11674" s="439"/>
      <c r="AF11674" s="439"/>
      <c r="AG11674" s="439"/>
      <c r="AH11674" s="439"/>
      <c r="AI11674" s="439"/>
      <c r="AJ11674" s="439"/>
    </row>
    <row r="11675" spans="29:36" x14ac:dyDescent="0.25">
      <c r="AC11675" s="439"/>
      <c r="AD11675" s="439"/>
      <c r="AE11675" s="439"/>
      <c r="AF11675" s="439"/>
      <c r="AG11675" s="439"/>
      <c r="AH11675" s="439"/>
      <c r="AI11675" s="439"/>
      <c r="AJ11675" s="439"/>
    </row>
    <row r="11676" spans="29:36" x14ac:dyDescent="0.25">
      <c r="AC11676" s="439"/>
      <c r="AD11676" s="439"/>
      <c r="AE11676" s="439"/>
      <c r="AF11676" s="439"/>
      <c r="AG11676" s="439"/>
      <c r="AH11676" s="439"/>
      <c r="AI11676" s="439"/>
      <c r="AJ11676" s="439"/>
    </row>
    <row r="11677" spans="29:36" x14ac:dyDescent="0.25">
      <c r="AC11677" s="439"/>
      <c r="AD11677" s="439"/>
      <c r="AE11677" s="439"/>
      <c r="AF11677" s="439"/>
      <c r="AG11677" s="439"/>
      <c r="AH11677" s="439"/>
      <c r="AI11677" s="439"/>
      <c r="AJ11677" s="439"/>
    </row>
    <row r="11678" spans="29:36" x14ac:dyDescent="0.25">
      <c r="AC11678" s="439"/>
      <c r="AD11678" s="439"/>
      <c r="AE11678" s="439"/>
      <c r="AF11678" s="439"/>
      <c r="AG11678" s="439"/>
      <c r="AH11678" s="439"/>
      <c r="AI11678" s="439"/>
      <c r="AJ11678" s="439"/>
    </row>
    <row r="11679" spans="29:36" x14ac:dyDescent="0.25">
      <c r="AC11679" s="439"/>
      <c r="AD11679" s="439"/>
      <c r="AE11679" s="439"/>
      <c r="AF11679" s="439"/>
      <c r="AG11679" s="439"/>
      <c r="AH11679" s="439"/>
      <c r="AI11679" s="439"/>
      <c r="AJ11679" s="439"/>
    </row>
    <row r="11680" spans="29:36" x14ac:dyDescent="0.25">
      <c r="AC11680" s="439"/>
      <c r="AD11680" s="439"/>
      <c r="AE11680" s="439"/>
      <c r="AF11680" s="439"/>
      <c r="AG11680" s="439"/>
      <c r="AH11680" s="439"/>
      <c r="AI11680" s="439"/>
      <c r="AJ11680" s="439"/>
    </row>
    <row r="11681" spans="29:36" x14ac:dyDescent="0.25">
      <c r="AC11681" s="439"/>
      <c r="AD11681" s="439"/>
      <c r="AE11681" s="439"/>
      <c r="AF11681" s="439"/>
      <c r="AG11681" s="439"/>
      <c r="AH11681" s="439"/>
      <c r="AI11681" s="439"/>
      <c r="AJ11681" s="439"/>
    </row>
    <row r="11682" spans="29:36" x14ac:dyDescent="0.25">
      <c r="AC11682" s="439"/>
      <c r="AD11682" s="439"/>
      <c r="AE11682" s="439"/>
      <c r="AF11682" s="439"/>
      <c r="AG11682" s="439"/>
      <c r="AH11682" s="439"/>
      <c r="AI11682" s="439"/>
      <c r="AJ11682" s="439"/>
    </row>
    <row r="11683" spans="29:36" x14ac:dyDescent="0.25">
      <c r="AC11683" s="439"/>
      <c r="AD11683" s="439"/>
      <c r="AE11683" s="439"/>
      <c r="AF11683" s="439"/>
      <c r="AG11683" s="439"/>
      <c r="AH11683" s="439"/>
      <c r="AI11683" s="439"/>
      <c r="AJ11683" s="439"/>
    </row>
    <row r="11684" spans="29:36" x14ac:dyDescent="0.25">
      <c r="AC11684" s="439"/>
      <c r="AD11684" s="439"/>
      <c r="AE11684" s="439"/>
      <c r="AF11684" s="439"/>
      <c r="AG11684" s="439"/>
      <c r="AH11684" s="439"/>
      <c r="AI11684" s="439"/>
      <c r="AJ11684" s="439"/>
    </row>
    <row r="11685" spans="29:36" x14ac:dyDescent="0.25">
      <c r="AC11685" s="439"/>
      <c r="AD11685" s="439"/>
      <c r="AE11685" s="439"/>
      <c r="AF11685" s="439"/>
      <c r="AG11685" s="439"/>
      <c r="AH11685" s="439"/>
      <c r="AI11685" s="439"/>
      <c r="AJ11685" s="439"/>
    </row>
    <row r="11686" spans="29:36" x14ac:dyDescent="0.25">
      <c r="AC11686" s="439"/>
      <c r="AD11686" s="439"/>
      <c r="AE11686" s="439"/>
      <c r="AF11686" s="439"/>
      <c r="AG11686" s="439"/>
      <c r="AH11686" s="439"/>
      <c r="AI11686" s="439"/>
      <c r="AJ11686" s="439"/>
    </row>
    <row r="11687" spans="29:36" x14ac:dyDescent="0.25">
      <c r="AC11687" s="439"/>
      <c r="AD11687" s="439"/>
      <c r="AE11687" s="439"/>
      <c r="AF11687" s="439"/>
      <c r="AG11687" s="439"/>
      <c r="AH11687" s="439"/>
      <c r="AI11687" s="439"/>
      <c r="AJ11687" s="439"/>
    </row>
    <row r="11688" spans="29:36" x14ac:dyDescent="0.25">
      <c r="AC11688" s="439"/>
      <c r="AD11688" s="439"/>
      <c r="AE11688" s="439"/>
      <c r="AF11688" s="439"/>
      <c r="AG11688" s="439"/>
      <c r="AH11688" s="439"/>
      <c r="AI11688" s="439"/>
      <c r="AJ11688" s="439"/>
    </row>
    <row r="11689" spans="29:36" x14ac:dyDescent="0.25">
      <c r="AC11689" s="439"/>
      <c r="AD11689" s="439"/>
      <c r="AE11689" s="439"/>
      <c r="AF11689" s="439"/>
      <c r="AG11689" s="439"/>
      <c r="AH11689" s="439"/>
      <c r="AI11689" s="439"/>
      <c r="AJ11689" s="439"/>
    </row>
    <row r="11690" spans="29:36" x14ac:dyDescent="0.25">
      <c r="AC11690" s="439"/>
      <c r="AD11690" s="439"/>
      <c r="AE11690" s="439"/>
      <c r="AF11690" s="439"/>
      <c r="AG11690" s="439"/>
      <c r="AH11690" s="439"/>
      <c r="AI11690" s="439"/>
      <c r="AJ11690" s="439"/>
    </row>
    <row r="11691" spans="29:36" x14ac:dyDescent="0.25">
      <c r="AC11691" s="439"/>
      <c r="AD11691" s="439"/>
      <c r="AE11691" s="439"/>
      <c r="AF11691" s="439"/>
      <c r="AG11691" s="439"/>
      <c r="AH11691" s="439"/>
      <c r="AI11691" s="439"/>
      <c r="AJ11691" s="439"/>
    </row>
    <row r="11692" spans="29:36" x14ac:dyDescent="0.25">
      <c r="AC11692" s="439"/>
      <c r="AD11692" s="439"/>
      <c r="AE11692" s="439"/>
      <c r="AF11692" s="439"/>
      <c r="AG11692" s="439"/>
      <c r="AH11692" s="439"/>
      <c r="AI11692" s="439"/>
      <c r="AJ11692" s="439"/>
    </row>
    <row r="11693" spans="29:36" x14ac:dyDescent="0.25">
      <c r="AC11693" s="439"/>
      <c r="AD11693" s="439"/>
      <c r="AE11693" s="439"/>
      <c r="AF11693" s="439"/>
      <c r="AG11693" s="439"/>
      <c r="AH11693" s="439"/>
      <c r="AI11693" s="439"/>
      <c r="AJ11693" s="439"/>
    </row>
    <row r="11694" spans="29:36" x14ac:dyDescent="0.25">
      <c r="AC11694" s="439"/>
      <c r="AD11694" s="439"/>
      <c r="AE11694" s="439"/>
      <c r="AF11694" s="439"/>
      <c r="AG11694" s="439"/>
      <c r="AH11694" s="439"/>
      <c r="AI11694" s="439"/>
      <c r="AJ11694" s="439"/>
    </row>
    <row r="11695" spans="29:36" x14ac:dyDescent="0.25">
      <c r="AC11695" s="439"/>
      <c r="AD11695" s="439"/>
      <c r="AE11695" s="439"/>
      <c r="AF11695" s="439"/>
      <c r="AG11695" s="439"/>
      <c r="AH11695" s="439"/>
      <c r="AI11695" s="439"/>
      <c r="AJ11695" s="439"/>
    </row>
    <row r="11696" spans="29:36" x14ac:dyDescent="0.25">
      <c r="AC11696" s="439"/>
      <c r="AD11696" s="439"/>
      <c r="AE11696" s="439"/>
      <c r="AF11696" s="439"/>
      <c r="AG11696" s="439"/>
      <c r="AH11696" s="439"/>
      <c r="AI11696" s="439"/>
      <c r="AJ11696" s="439"/>
    </row>
    <row r="11697" spans="29:36" x14ac:dyDescent="0.25">
      <c r="AC11697" s="439"/>
      <c r="AD11697" s="439"/>
      <c r="AE11697" s="439"/>
      <c r="AF11697" s="439"/>
      <c r="AG11697" s="439"/>
      <c r="AH11697" s="439"/>
      <c r="AI11697" s="439"/>
      <c r="AJ11697" s="439"/>
    </row>
    <row r="11698" spans="29:36" x14ac:dyDescent="0.25">
      <c r="AC11698" s="439"/>
      <c r="AD11698" s="439"/>
      <c r="AE11698" s="439"/>
      <c r="AF11698" s="439"/>
      <c r="AG11698" s="439"/>
      <c r="AH11698" s="439"/>
      <c r="AI11698" s="439"/>
      <c r="AJ11698" s="439"/>
    </row>
    <row r="11699" spans="29:36" x14ac:dyDescent="0.25">
      <c r="AC11699" s="439"/>
      <c r="AD11699" s="439"/>
      <c r="AE11699" s="439"/>
      <c r="AF11699" s="439"/>
      <c r="AG11699" s="439"/>
      <c r="AH11699" s="439"/>
      <c r="AI11699" s="439"/>
      <c r="AJ11699" s="439"/>
    </row>
    <row r="11700" spans="29:36" x14ac:dyDescent="0.25">
      <c r="AC11700" s="439"/>
      <c r="AD11700" s="439"/>
      <c r="AE11700" s="439"/>
      <c r="AF11700" s="439"/>
      <c r="AG11700" s="439"/>
      <c r="AH11700" s="439"/>
      <c r="AI11700" s="439"/>
      <c r="AJ11700" s="439"/>
    </row>
    <row r="11701" spans="29:36" x14ac:dyDescent="0.25">
      <c r="AC11701" s="439"/>
      <c r="AD11701" s="439"/>
      <c r="AE11701" s="439"/>
      <c r="AF11701" s="439"/>
      <c r="AG11701" s="439"/>
      <c r="AH11701" s="439"/>
      <c r="AI11701" s="439"/>
      <c r="AJ11701" s="439"/>
    </row>
    <row r="11702" spans="29:36" x14ac:dyDescent="0.25">
      <c r="AC11702" s="439"/>
      <c r="AD11702" s="439"/>
      <c r="AE11702" s="439"/>
      <c r="AF11702" s="439"/>
      <c r="AG11702" s="439"/>
      <c r="AH11702" s="439"/>
      <c r="AI11702" s="439"/>
      <c r="AJ11702" s="439"/>
    </row>
    <row r="11703" spans="29:36" x14ac:dyDescent="0.25">
      <c r="AC11703" s="439"/>
      <c r="AD11703" s="439"/>
      <c r="AE11703" s="439"/>
      <c r="AF11703" s="439"/>
      <c r="AG11703" s="439"/>
      <c r="AH11703" s="439"/>
      <c r="AI11703" s="439"/>
      <c r="AJ11703" s="439"/>
    </row>
    <row r="11704" spans="29:36" x14ac:dyDescent="0.25">
      <c r="AC11704" s="439"/>
      <c r="AD11704" s="439"/>
      <c r="AE11704" s="439"/>
      <c r="AF11704" s="439"/>
      <c r="AG11704" s="439"/>
      <c r="AH11704" s="439"/>
      <c r="AI11704" s="439"/>
      <c r="AJ11704" s="439"/>
    </row>
    <row r="11705" spans="29:36" x14ac:dyDescent="0.25">
      <c r="AC11705" s="439"/>
      <c r="AD11705" s="439"/>
      <c r="AE11705" s="439"/>
      <c r="AF11705" s="439"/>
      <c r="AG11705" s="439"/>
      <c r="AH11705" s="439"/>
      <c r="AI11705" s="439"/>
      <c r="AJ11705" s="439"/>
    </row>
    <row r="11706" spans="29:36" x14ac:dyDescent="0.25">
      <c r="AC11706" s="439"/>
      <c r="AD11706" s="439"/>
      <c r="AE11706" s="439"/>
      <c r="AF11706" s="439"/>
      <c r="AG11706" s="439"/>
      <c r="AH11706" s="439"/>
      <c r="AI11706" s="439"/>
      <c r="AJ11706" s="439"/>
    </row>
    <row r="11707" spans="29:36" x14ac:dyDescent="0.25">
      <c r="AC11707" s="439"/>
      <c r="AD11707" s="439"/>
      <c r="AE11707" s="439"/>
      <c r="AF11707" s="439"/>
      <c r="AG11707" s="439"/>
      <c r="AH11707" s="439"/>
      <c r="AI11707" s="439"/>
      <c r="AJ11707" s="439"/>
    </row>
    <row r="11708" spans="29:36" x14ac:dyDescent="0.25">
      <c r="AC11708" s="439"/>
      <c r="AD11708" s="439"/>
      <c r="AE11708" s="439"/>
      <c r="AF11708" s="439"/>
      <c r="AG11708" s="439"/>
      <c r="AH11708" s="439"/>
      <c r="AI11708" s="439"/>
      <c r="AJ11708" s="439"/>
    </row>
    <row r="11709" spans="29:36" x14ac:dyDescent="0.25">
      <c r="AC11709" s="439"/>
      <c r="AD11709" s="439"/>
      <c r="AE11709" s="439"/>
      <c r="AF11709" s="439"/>
      <c r="AG11709" s="439"/>
      <c r="AH11709" s="439"/>
      <c r="AI11709" s="439"/>
      <c r="AJ11709" s="439"/>
    </row>
    <row r="11710" spans="29:36" x14ac:dyDescent="0.25">
      <c r="AC11710" s="439"/>
      <c r="AD11710" s="439"/>
      <c r="AE11710" s="439"/>
      <c r="AF11710" s="439"/>
      <c r="AG11710" s="439"/>
      <c r="AH11710" s="439"/>
      <c r="AI11710" s="439"/>
      <c r="AJ11710" s="439"/>
    </row>
    <row r="11711" spans="29:36" x14ac:dyDescent="0.25">
      <c r="AC11711" s="439"/>
      <c r="AD11711" s="439"/>
      <c r="AE11711" s="439"/>
      <c r="AF11711" s="439"/>
      <c r="AG11711" s="439"/>
      <c r="AH11711" s="439"/>
      <c r="AI11711" s="439"/>
      <c r="AJ11711" s="439"/>
    </row>
    <row r="11712" spans="29:36" x14ac:dyDescent="0.25">
      <c r="AC11712" s="439"/>
      <c r="AD11712" s="439"/>
      <c r="AE11712" s="439"/>
      <c r="AF11712" s="439"/>
      <c r="AG11712" s="439"/>
      <c r="AH11712" s="439"/>
      <c r="AI11712" s="439"/>
      <c r="AJ11712" s="439"/>
    </row>
    <row r="11713" spans="29:36" x14ac:dyDescent="0.25">
      <c r="AC11713" s="439"/>
      <c r="AD11713" s="439"/>
      <c r="AE11713" s="439"/>
      <c r="AF11713" s="439"/>
      <c r="AG11713" s="439"/>
      <c r="AH11713" s="439"/>
      <c r="AI11713" s="439"/>
      <c r="AJ11713" s="439"/>
    </row>
    <row r="11714" spans="29:36" x14ac:dyDescent="0.25">
      <c r="AC11714" s="439"/>
      <c r="AD11714" s="439"/>
      <c r="AE11714" s="439"/>
      <c r="AF11714" s="439"/>
      <c r="AG11714" s="439"/>
      <c r="AH11714" s="439"/>
      <c r="AI11714" s="439"/>
      <c r="AJ11714" s="439"/>
    </row>
    <row r="11715" spans="29:36" x14ac:dyDescent="0.25">
      <c r="AC11715" s="439"/>
      <c r="AD11715" s="439"/>
      <c r="AE11715" s="439"/>
      <c r="AF11715" s="439"/>
      <c r="AG11715" s="439"/>
      <c r="AH11715" s="439"/>
      <c r="AI11715" s="439"/>
      <c r="AJ11715" s="439"/>
    </row>
    <row r="11716" spans="29:36" x14ac:dyDescent="0.25">
      <c r="AC11716" s="439"/>
      <c r="AD11716" s="439"/>
      <c r="AE11716" s="439"/>
      <c r="AF11716" s="439"/>
      <c r="AG11716" s="439"/>
      <c r="AH11716" s="439"/>
      <c r="AI11716" s="439"/>
      <c r="AJ11716" s="439"/>
    </row>
    <row r="11717" spans="29:36" x14ac:dyDescent="0.25">
      <c r="AC11717" s="439"/>
      <c r="AD11717" s="439"/>
      <c r="AE11717" s="439"/>
      <c r="AF11717" s="439"/>
      <c r="AG11717" s="439"/>
      <c r="AH11717" s="439"/>
      <c r="AI11717" s="439"/>
      <c r="AJ11717" s="439"/>
    </row>
    <row r="11718" spans="29:36" x14ac:dyDescent="0.25">
      <c r="AC11718" s="439"/>
      <c r="AD11718" s="439"/>
      <c r="AE11718" s="439"/>
      <c r="AF11718" s="439"/>
      <c r="AG11718" s="439"/>
      <c r="AH11718" s="439"/>
      <c r="AI11718" s="439"/>
      <c r="AJ11718" s="439"/>
    </row>
    <row r="11719" spans="29:36" x14ac:dyDescent="0.25">
      <c r="AC11719" s="439"/>
      <c r="AD11719" s="439"/>
      <c r="AE11719" s="439"/>
      <c r="AF11719" s="439"/>
      <c r="AG11719" s="439"/>
      <c r="AH11719" s="439"/>
      <c r="AI11719" s="439"/>
      <c r="AJ11719" s="439"/>
    </row>
    <row r="11720" spans="29:36" x14ac:dyDescent="0.25">
      <c r="AC11720" s="439"/>
      <c r="AD11720" s="439"/>
      <c r="AE11720" s="439"/>
      <c r="AF11720" s="439"/>
      <c r="AG11720" s="439"/>
      <c r="AH11720" s="439"/>
      <c r="AI11720" s="439"/>
      <c r="AJ11720" s="439"/>
    </row>
    <row r="11721" spans="29:36" x14ac:dyDescent="0.25">
      <c r="AC11721" s="439"/>
      <c r="AD11721" s="439"/>
      <c r="AE11721" s="439"/>
      <c r="AF11721" s="439"/>
      <c r="AG11721" s="439"/>
      <c r="AH11721" s="439"/>
      <c r="AI11721" s="439"/>
      <c r="AJ11721" s="439"/>
    </row>
    <row r="11722" spans="29:36" x14ac:dyDescent="0.25">
      <c r="AC11722" s="439"/>
      <c r="AD11722" s="439"/>
      <c r="AE11722" s="439"/>
      <c r="AF11722" s="439"/>
      <c r="AG11722" s="439"/>
      <c r="AH11722" s="439"/>
      <c r="AI11722" s="439"/>
      <c r="AJ11722" s="439"/>
    </row>
    <row r="11723" spans="29:36" x14ac:dyDescent="0.25">
      <c r="AC11723" s="439"/>
      <c r="AD11723" s="439"/>
      <c r="AE11723" s="439"/>
      <c r="AF11723" s="439"/>
      <c r="AG11723" s="439"/>
      <c r="AH11723" s="439"/>
      <c r="AI11723" s="439"/>
      <c r="AJ11723" s="439"/>
    </row>
    <row r="11724" spans="29:36" x14ac:dyDescent="0.25">
      <c r="AC11724" s="439"/>
      <c r="AD11724" s="439"/>
      <c r="AE11724" s="439"/>
      <c r="AF11724" s="439"/>
      <c r="AG11724" s="439"/>
      <c r="AH11724" s="439"/>
      <c r="AI11724" s="439"/>
      <c r="AJ11724" s="439"/>
    </row>
    <row r="11725" spans="29:36" x14ac:dyDescent="0.25">
      <c r="AC11725" s="439"/>
      <c r="AD11725" s="439"/>
      <c r="AE11725" s="439"/>
      <c r="AF11725" s="439"/>
      <c r="AG11725" s="439"/>
      <c r="AH11725" s="439"/>
      <c r="AI11725" s="439"/>
      <c r="AJ11725" s="439"/>
    </row>
    <row r="11726" spans="29:36" x14ac:dyDescent="0.25">
      <c r="AC11726" s="439"/>
      <c r="AD11726" s="439"/>
      <c r="AE11726" s="439"/>
      <c r="AF11726" s="439"/>
      <c r="AG11726" s="439"/>
      <c r="AH11726" s="439"/>
      <c r="AI11726" s="439"/>
      <c r="AJ11726" s="439"/>
    </row>
    <row r="11727" spans="29:36" x14ac:dyDescent="0.25">
      <c r="AC11727" s="439"/>
      <c r="AD11727" s="439"/>
      <c r="AE11727" s="439"/>
      <c r="AF11727" s="439"/>
      <c r="AG11727" s="439"/>
      <c r="AH11727" s="439"/>
      <c r="AI11727" s="439"/>
      <c r="AJ11727" s="439"/>
    </row>
    <row r="11728" spans="29:36" x14ac:dyDescent="0.25">
      <c r="AC11728" s="439"/>
      <c r="AD11728" s="439"/>
      <c r="AE11728" s="439"/>
      <c r="AF11728" s="439"/>
      <c r="AG11728" s="439"/>
      <c r="AH11728" s="439"/>
      <c r="AI11728" s="439"/>
      <c r="AJ11728" s="439"/>
    </row>
    <row r="11729" spans="29:36" x14ac:dyDescent="0.25">
      <c r="AC11729" s="439"/>
      <c r="AD11729" s="439"/>
      <c r="AE11729" s="439"/>
      <c r="AF11729" s="439"/>
      <c r="AG11729" s="439"/>
      <c r="AH11729" s="439"/>
      <c r="AI11729" s="439"/>
      <c r="AJ11729" s="439"/>
    </row>
    <row r="11730" spans="29:36" x14ac:dyDescent="0.25">
      <c r="AC11730" s="439"/>
      <c r="AD11730" s="439"/>
      <c r="AE11730" s="439"/>
      <c r="AF11730" s="439"/>
      <c r="AG11730" s="439"/>
      <c r="AH11730" s="439"/>
      <c r="AI11730" s="439"/>
      <c r="AJ11730" s="439"/>
    </row>
    <row r="11731" spans="29:36" x14ac:dyDescent="0.25">
      <c r="AC11731" s="439"/>
      <c r="AD11731" s="439"/>
      <c r="AE11731" s="439"/>
      <c r="AF11731" s="439"/>
      <c r="AG11731" s="439"/>
      <c r="AH11731" s="439"/>
      <c r="AI11731" s="439"/>
      <c r="AJ11731" s="439"/>
    </row>
    <row r="11732" spans="29:36" x14ac:dyDescent="0.25">
      <c r="AC11732" s="439"/>
      <c r="AD11732" s="439"/>
      <c r="AE11732" s="439"/>
      <c r="AF11732" s="439"/>
      <c r="AG11732" s="439"/>
      <c r="AH11732" s="439"/>
      <c r="AI11732" s="439"/>
      <c r="AJ11732" s="439"/>
    </row>
    <row r="11733" spans="29:36" x14ac:dyDescent="0.25">
      <c r="AC11733" s="439"/>
      <c r="AD11733" s="439"/>
      <c r="AE11733" s="439"/>
      <c r="AF11733" s="439"/>
      <c r="AG11733" s="439"/>
      <c r="AH11733" s="439"/>
      <c r="AI11733" s="439"/>
      <c r="AJ11733" s="439"/>
    </row>
    <row r="11734" spans="29:36" x14ac:dyDescent="0.25">
      <c r="AC11734" s="439"/>
      <c r="AD11734" s="439"/>
      <c r="AE11734" s="439"/>
      <c r="AF11734" s="439"/>
      <c r="AG11734" s="439"/>
      <c r="AH11734" s="439"/>
      <c r="AI11734" s="439"/>
      <c r="AJ11734" s="439"/>
    </row>
    <row r="11735" spans="29:36" x14ac:dyDescent="0.25">
      <c r="AC11735" s="439"/>
      <c r="AD11735" s="439"/>
      <c r="AE11735" s="439"/>
      <c r="AF11735" s="439"/>
      <c r="AG11735" s="439"/>
      <c r="AH11735" s="439"/>
      <c r="AI11735" s="439"/>
      <c r="AJ11735" s="439"/>
    </row>
    <row r="11736" spans="29:36" x14ac:dyDescent="0.25">
      <c r="AC11736" s="439"/>
      <c r="AD11736" s="439"/>
      <c r="AE11736" s="439"/>
      <c r="AF11736" s="439"/>
      <c r="AG11736" s="439"/>
      <c r="AH11736" s="439"/>
      <c r="AI11736" s="439"/>
      <c r="AJ11736" s="439"/>
    </row>
    <row r="11737" spans="29:36" x14ac:dyDescent="0.25">
      <c r="AC11737" s="439"/>
      <c r="AD11737" s="439"/>
      <c r="AE11737" s="439"/>
      <c r="AF11737" s="439"/>
      <c r="AG11737" s="439"/>
      <c r="AH11737" s="439"/>
      <c r="AI11737" s="439"/>
      <c r="AJ11737" s="439"/>
    </row>
    <row r="11738" spans="29:36" x14ac:dyDescent="0.25">
      <c r="AC11738" s="439"/>
      <c r="AD11738" s="439"/>
      <c r="AE11738" s="439"/>
      <c r="AF11738" s="439"/>
      <c r="AG11738" s="439"/>
      <c r="AH11738" s="439"/>
      <c r="AI11738" s="439"/>
      <c r="AJ11738" s="439"/>
    </row>
    <row r="11739" spans="29:36" x14ac:dyDescent="0.25">
      <c r="AC11739" s="439"/>
      <c r="AD11739" s="439"/>
      <c r="AE11739" s="439"/>
      <c r="AF11739" s="439"/>
      <c r="AG11739" s="439"/>
      <c r="AH11739" s="439"/>
      <c r="AI11739" s="439"/>
      <c r="AJ11739" s="439"/>
    </row>
    <row r="11740" spans="29:36" x14ac:dyDescent="0.25">
      <c r="AC11740" s="439"/>
      <c r="AD11740" s="439"/>
      <c r="AE11740" s="439"/>
      <c r="AF11740" s="439"/>
      <c r="AG11740" s="439"/>
      <c r="AH11740" s="439"/>
      <c r="AI11740" s="439"/>
      <c r="AJ11740" s="439"/>
    </row>
    <row r="11741" spans="29:36" x14ac:dyDescent="0.25">
      <c r="AC11741" s="439"/>
      <c r="AD11741" s="439"/>
      <c r="AE11741" s="439"/>
      <c r="AF11741" s="439"/>
      <c r="AG11741" s="439"/>
      <c r="AH11741" s="439"/>
      <c r="AI11741" s="439"/>
      <c r="AJ11741" s="439"/>
    </row>
    <row r="11742" spans="29:36" x14ac:dyDescent="0.25">
      <c r="AC11742" s="439"/>
      <c r="AD11742" s="439"/>
      <c r="AE11742" s="439"/>
      <c r="AF11742" s="439"/>
      <c r="AG11742" s="439"/>
      <c r="AH11742" s="439"/>
      <c r="AI11742" s="439"/>
      <c r="AJ11742" s="439"/>
    </row>
    <row r="11743" spans="29:36" x14ac:dyDescent="0.25">
      <c r="AC11743" s="439"/>
      <c r="AD11743" s="439"/>
      <c r="AE11743" s="439"/>
      <c r="AF11743" s="439"/>
      <c r="AG11743" s="439"/>
      <c r="AH11743" s="439"/>
      <c r="AI11743" s="439"/>
      <c r="AJ11743" s="439"/>
    </row>
    <row r="11744" spans="29:36" x14ac:dyDescent="0.25">
      <c r="AC11744" s="439"/>
      <c r="AD11744" s="439"/>
      <c r="AE11744" s="439"/>
      <c r="AF11744" s="439"/>
      <c r="AG11744" s="439"/>
      <c r="AH11744" s="439"/>
      <c r="AI11744" s="439"/>
      <c r="AJ11744" s="439"/>
    </row>
    <row r="11745" spans="29:36" x14ac:dyDescent="0.25">
      <c r="AC11745" s="439"/>
      <c r="AD11745" s="439"/>
      <c r="AE11745" s="439"/>
      <c r="AF11745" s="439"/>
      <c r="AG11745" s="439"/>
      <c r="AH11745" s="439"/>
      <c r="AI11745" s="439"/>
      <c r="AJ11745" s="439"/>
    </row>
    <row r="11746" spans="29:36" x14ac:dyDescent="0.25">
      <c r="AC11746" s="439"/>
      <c r="AD11746" s="439"/>
      <c r="AE11746" s="439"/>
      <c r="AF11746" s="439"/>
      <c r="AG11746" s="439"/>
      <c r="AH11746" s="439"/>
      <c r="AI11746" s="439"/>
      <c r="AJ11746" s="439"/>
    </row>
    <row r="11747" spans="29:36" x14ac:dyDescent="0.25">
      <c r="AC11747" s="439"/>
      <c r="AD11747" s="439"/>
      <c r="AE11747" s="439"/>
      <c r="AF11747" s="439"/>
      <c r="AG11747" s="439"/>
      <c r="AH11747" s="439"/>
      <c r="AI11747" s="439"/>
      <c r="AJ11747" s="439"/>
    </row>
    <row r="11748" spans="29:36" x14ac:dyDescent="0.25">
      <c r="AC11748" s="439"/>
      <c r="AD11748" s="439"/>
      <c r="AE11748" s="439"/>
      <c r="AF11748" s="439"/>
      <c r="AG11748" s="439"/>
      <c r="AH11748" s="439"/>
      <c r="AI11748" s="439"/>
      <c r="AJ11748" s="439"/>
    </row>
    <row r="11749" spans="29:36" x14ac:dyDescent="0.25">
      <c r="AC11749" s="439"/>
      <c r="AD11749" s="439"/>
      <c r="AE11749" s="439"/>
      <c r="AF11749" s="439"/>
      <c r="AG11749" s="439"/>
      <c r="AH11749" s="439"/>
      <c r="AI11749" s="439"/>
      <c r="AJ11749" s="439"/>
    </row>
    <row r="11750" spans="29:36" x14ac:dyDescent="0.25">
      <c r="AC11750" s="439"/>
      <c r="AD11750" s="439"/>
      <c r="AE11750" s="439"/>
      <c r="AF11750" s="439"/>
      <c r="AG11750" s="439"/>
      <c r="AH11750" s="439"/>
      <c r="AI11750" s="439"/>
      <c r="AJ11750" s="439"/>
    </row>
    <row r="11751" spans="29:36" x14ac:dyDescent="0.25">
      <c r="AC11751" s="439"/>
      <c r="AD11751" s="439"/>
      <c r="AE11751" s="439"/>
      <c r="AF11751" s="439"/>
      <c r="AG11751" s="439"/>
      <c r="AH11751" s="439"/>
      <c r="AI11751" s="439"/>
      <c r="AJ11751" s="439"/>
    </row>
    <row r="11752" spans="29:36" x14ac:dyDescent="0.25">
      <c r="AC11752" s="439"/>
      <c r="AD11752" s="439"/>
      <c r="AE11752" s="439"/>
      <c r="AF11752" s="439"/>
      <c r="AG11752" s="439"/>
      <c r="AH11752" s="439"/>
      <c r="AI11752" s="439"/>
      <c r="AJ11752" s="439"/>
    </row>
    <row r="11753" spans="29:36" x14ac:dyDescent="0.25">
      <c r="AC11753" s="439"/>
      <c r="AD11753" s="439"/>
      <c r="AE11753" s="439"/>
      <c r="AF11753" s="439"/>
      <c r="AG11753" s="439"/>
      <c r="AH11753" s="439"/>
      <c r="AI11753" s="439"/>
      <c r="AJ11753" s="439"/>
    </row>
    <row r="11754" spans="29:36" x14ac:dyDescent="0.25">
      <c r="AC11754" s="439"/>
      <c r="AD11754" s="439"/>
      <c r="AE11754" s="439"/>
      <c r="AF11754" s="439"/>
      <c r="AG11754" s="439"/>
      <c r="AH11754" s="439"/>
      <c r="AI11754" s="439"/>
      <c r="AJ11754" s="439"/>
    </row>
    <row r="11755" spans="29:36" x14ac:dyDescent="0.25">
      <c r="AC11755" s="439"/>
      <c r="AD11755" s="439"/>
      <c r="AE11755" s="439"/>
      <c r="AF11755" s="439"/>
      <c r="AG11755" s="439"/>
      <c r="AH11755" s="439"/>
      <c r="AI11755" s="439"/>
      <c r="AJ11755" s="439"/>
    </row>
    <row r="11756" spans="29:36" x14ac:dyDescent="0.25">
      <c r="AC11756" s="439"/>
      <c r="AD11756" s="439"/>
      <c r="AE11756" s="439"/>
      <c r="AF11756" s="439"/>
      <c r="AG11756" s="439"/>
      <c r="AH11756" s="439"/>
      <c r="AI11756" s="439"/>
      <c r="AJ11756" s="439"/>
    </row>
    <row r="11757" spans="29:36" x14ac:dyDescent="0.25">
      <c r="AC11757" s="439"/>
      <c r="AD11757" s="439"/>
      <c r="AE11757" s="439"/>
      <c r="AF11757" s="439"/>
      <c r="AG11757" s="439"/>
      <c r="AH11757" s="439"/>
      <c r="AI11757" s="439"/>
      <c r="AJ11757" s="439"/>
    </row>
    <row r="11758" spans="29:36" x14ac:dyDescent="0.25">
      <c r="AC11758" s="439"/>
      <c r="AD11758" s="439"/>
      <c r="AE11758" s="439"/>
      <c r="AF11758" s="439"/>
      <c r="AG11758" s="439"/>
      <c r="AH11758" s="439"/>
      <c r="AI11758" s="439"/>
      <c r="AJ11758" s="439"/>
    </row>
    <row r="11759" spans="29:36" x14ac:dyDescent="0.25">
      <c r="AC11759" s="439"/>
      <c r="AD11759" s="439"/>
      <c r="AE11759" s="439"/>
      <c r="AF11759" s="439"/>
      <c r="AG11759" s="439"/>
      <c r="AH11759" s="439"/>
      <c r="AI11759" s="439"/>
      <c r="AJ11759" s="439"/>
    </row>
    <row r="11760" spans="29:36" x14ac:dyDescent="0.25">
      <c r="AC11760" s="439"/>
      <c r="AD11760" s="439"/>
      <c r="AE11760" s="439"/>
      <c r="AF11760" s="439"/>
      <c r="AG11760" s="439"/>
      <c r="AH11760" s="439"/>
      <c r="AI11760" s="439"/>
      <c r="AJ11760" s="439"/>
    </row>
    <row r="11761" spans="29:36" x14ac:dyDescent="0.25">
      <c r="AC11761" s="439"/>
      <c r="AD11761" s="439"/>
      <c r="AE11761" s="439"/>
      <c r="AF11761" s="439"/>
      <c r="AG11761" s="439"/>
      <c r="AH11761" s="439"/>
      <c r="AI11761" s="439"/>
      <c r="AJ11761" s="439"/>
    </row>
    <row r="11762" spans="29:36" x14ac:dyDescent="0.25">
      <c r="AC11762" s="439"/>
      <c r="AD11762" s="439"/>
      <c r="AE11762" s="439"/>
      <c r="AF11762" s="439"/>
      <c r="AG11762" s="439"/>
      <c r="AH11762" s="439"/>
      <c r="AI11762" s="439"/>
      <c r="AJ11762" s="439"/>
    </row>
    <row r="11763" spans="29:36" x14ac:dyDescent="0.25">
      <c r="AC11763" s="439"/>
      <c r="AD11763" s="439"/>
      <c r="AE11763" s="439"/>
      <c r="AF11763" s="439"/>
      <c r="AG11763" s="439"/>
      <c r="AH11763" s="439"/>
      <c r="AI11763" s="439"/>
      <c r="AJ11763" s="439"/>
    </row>
    <row r="11764" spans="29:36" x14ac:dyDescent="0.25">
      <c r="AC11764" s="439"/>
      <c r="AD11764" s="439"/>
      <c r="AE11764" s="439"/>
      <c r="AF11764" s="439"/>
      <c r="AG11764" s="439"/>
      <c r="AH11764" s="439"/>
      <c r="AI11764" s="439"/>
      <c r="AJ11764" s="439"/>
    </row>
    <row r="11765" spans="29:36" x14ac:dyDescent="0.25">
      <c r="AC11765" s="439"/>
      <c r="AD11765" s="439"/>
      <c r="AE11765" s="439"/>
      <c r="AF11765" s="439"/>
      <c r="AG11765" s="439"/>
      <c r="AH11765" s="439"/>
      <c r="AI11765" s="439"/>
      <c r="AJ11765" s="439"/>
    </row>
    <row r="11766" spans="29:36" x14ac:dyDescent="0.25">
      <c r="AC11766" s="439"/>
      <c r="AD11766" s="439"/>
      <c r="AE11766" s="439"/>
      <c r="AF11766" s="439"/>
      <c r="AG11766" s="439"/>
      <c r="AH11766" s="439"/>
      <c r="AI11766" s="439"/>
      <c r="AJ11766" s="439"/>
    </row>
    <row r="11767" spans="29:36" x14ac:dyDescent="0.25">
      <c r="AC11767" s="439"/>
      <c r="AD11767" s="439"/>
      <c r="AE11767" s="439"/>
      <c r="AF11767" s="439"/>
      <c r="AG11767" s="439"/>
      <c r="AH11767" s="439"/>
      <c r="AI11767" s="439"/>
      <c r="AJ11767" s="439"/>
    </row>
    <row r="11768" spans="29:36" x14ac:dyDescent="0.25">
      <c r="AC11768" s="439"/>
      <c r="AD11768" s="439"/>
      <c r="AE11768" s="439"/>
      <c r="AF11768" s="439"/>
      <c r="AG11768" s="439"/>
      <c r="AH11768" s="439"/>
      <c r="AI11768" s="439"/>
      <c r="AJ11768" s="439"/>
    </row>
    <row r="11769" spans="29:36" x14ac:dyDescent="0.25">
      <c r="AC11769" s="439"/>
      <c r="AD11769" s="439"/>
      <c r="AE11769" s="439"/>
      <c r="AF11769" s="439"/>
      <c r="AG11769" s="439"/>
      <c r="AH11769" s="439"/>
      <c r="AI11769" s="439"/>
      <c r="AJ11769" s="439"/>
    </row>
    <row r="11770" spans="29:36" x14ac:dyDescent="0.25">
      <c r="AC11770" s="439"/>
      <c r="AD11770" s="439"/>
      <c r="AE11770" s="439"/>
      <c r="AF11770" s="439"/>
      <c r="AG11770" s="439"/>
      <c r="AH11770" s="439"/>
      <c r="AI11770" s="439"/>
      <c r="AJ11770" s="439"/>
    </row>
    <row r="11771" spans="29:36" x14ac:dyDescent="0.25">
      <c r="AC11771" s="439"/>
      <c r="AD11771" s="439"/>
      <c r="AE11771" s="439"/>
      <c r="AF11771" s="439"/>
      <c r="AG11771" s="439"/>
      <c r="AH11771" s="439"/>
      <c r="AI11771" s="439"/>
      <c r="AJ11771" s="439"/>
    </row>
    <row r="11772" spans="29:36" x14ac:dyDescent="0.25">
      <c r="AC11772" s="439"/>
      <c r="AD11772" s="439"/>
      <c r="AE11772" s="439"/>
      <c r="AF11772" s="439"/>
      <c r="AG11772" s="439"/>
      <c r="AH11772" s="439"/>
      <c r="AI11772" s="439"/>
      <c r="AJ11772" s="439"/>
    </row>
    <row r="11773" spans="29:36" x14ac:dyDescent="0.25">
      <c r="AC11773" s="439"/>
      <c r="AD11773" s="439"/>
      <c r="AE11773" s="439"/>
      <c r="AF11773" s="439"/>
      <c r="AG11773" s="439"/>
      <c r="AH11773" s="439"/>
      <c r="AI11773" s="439"/>
      <c r="AJ11773" s="439"/>
    </row>
    <row r="11774" spans="29:36" x14ac:dyDescent="0.25">
      <c r="AC11774" s="439"/>
      <c r="AD11774" s="439"/>
      <c r="AE11774" s="439"/>
      <c r="AF11774" s="439"/>
      <c r="AG11774" s="439"/>
      <c r="AH11774" s="439"/>
      <c r="AI11774" s="439"/>
      <c r="AJ11774" s="439"/>
    </row>
    <row r="11775" spans="29:36" x14ac:dyDescent="0.25">
      <c r="AC11775" s="439"/>
      <c r="AD11775" s="439"/>
      <c r="AE11775" s="439"/>
      <c r="AF11775" s="439"/>
      <c r="AG11775" s="439"/>
      <c r="AH11775" s="439"/>
      <c r="AI11775" s="439"/>
      <c r="AJ11775" s="439"/>
    </row>
    <row r="11776" spans="29:36" x14ac:dyDescent="0.25">
      <c r="AC11776" s="439"/>
      <c r="AD11776" s="439"/>
      <c r="AE11776" s="439"/>
      <c r="AF11776" s="439"/>
      <c r="AG11776" s="439"/>
      <c r="AH11776" s="439"/>
      <c r="AI11776" s="439"/>
      <c r="AJ11776" s="439"/>
    </row>
    <row r="11777" spans="29:36" x14ac:dyDescent="0.25">
      <c r="AC11777" s="439"/>
      <c r="AD11777" s="439"/>
      <c r="AE11777" s="439"/>
      <c r="AF11777" s="439"/>
      <c r="AG11777" s="439"/>
      <c r="AH11777" s="439"/>
      <c r="AI11777" s="439"/>
      <c r="AJ11777" s="439"/>
    </row>
    <row r="11778" spans="29:36" x14ac:dyDescent="0.25">
      <c r="AC11778" s="439"/>
      <c r="AD11778" s="439"/>
      <c r="AE11778" s="439"/>
      <c r="AF11778" s="439"/>
      <c r="AG11778" s="439"/>
      <c r="AH11778" s="439"/>
      <c r="AI11778" s="439"/>
      <c r="AJ11778" s="439"/>
    </row>
    <row r="11779" spans="29:36" x14ac:dyDescent="0.25">
      <c r="AC11779" s="439"/>
      <c r="AD11779" s="439"/>
      <c r="AE11779" s="439"/>
      <c r="AF11779" s="439"/>
      <c r="AG11779" s="439"/>
      <c r="AH11779" s="439"/>
      <c r="AI11779" s="439"/>
      <c r="AJ11779" s="439"/>
    </row>
    <row r="11780" spans="29:36" x14ac:dyDescent="0.25">
      <c r="AC11780" s="439"/>
      <c r="AD11780" s="439"/>
      <c r="AE11780" s="439"/>
      <c r="AF11780" s="439"/>
      <c r="AG11780" s="439"/>
      <c r="AH11780" s="439"/>
      <c r="AI11780" s="439"/>
      <c r="AJ11780" s="439"/>
    </row>
    <row r="11781" spans="29:36" x14ac:dyDescent="0.25">
      <c r="AC11781" s="439"/>
      <c r="AD11781" s="439"/>
      <c r="AE11781" s="439"/>
      <c r="AF11781" s="439"/>
      <c r="AG11781" s="439"/>
      <c r="AH11781" s="439"/>
      <c r="AI11781" s="439"/>
      <c r="AJ11781" s="439"/>
    </row>
    <row r="11782" spans="29:36" x14ac:dyDescent="0.25">
      <c r="AC11782" s="439"/>
      <c r="AD11782" s="439"/>
      <c r="AE11782" s="439"/>
      <c r="AF11782" s="439"/>
      <c r="AG11782" s="439"/>
      <c r="AH11782" s="439"/>
      <c r="AI11782" s="439"/>
      <c r="AJ11782" s="439"/>
    </row>
    <row r="11783" spans="29:36" x14ac:dyDescent="0.25">
      <c r="AC11783" s="439"/>
      <c r="AD11783" s="439"/>
      <c r="AE11783" s="439"/>
      <c r="AF11783" s="439"/>
      <c r="AG11783" s="439"/>
      <c r="AH11783" s="439"/>
      <c r="AI11783" s="439"/>
      <c r="AJ11783" s="439"/>
    </row>
    <row r="11784" spans="29:36" x14ac:dyDescent="0.25">
      <c r="AC11784" s="439"/>
      <c r="AD11784" s="439"/>
      <c r="AE11784" s="439"/>
      <c r="AF11784" s="439"/>
      <c r="AG11784" s="439"/>
      <c r="AH11784" s="439"/>
      <c r="AI11784" s="439"/>
      <c r="AJ11784" s="439"/>
    </row>
    <row r="11785" spans="29:36" x14ac:dyDescent="0.25">
      <c r="AC11785" s="439"/>
      <c r="AD11785" s="439"/>
      <c r="AE11785" s="439"/>
      <c r="AF11785" s="439"/>
      <c r="AG11785" s="439"/>
      <c r="AH11785" s="439"/>
      <c r="AI11785" s="439"/>
      <c r="AJ11785" s="439"/>
    </row>
    <row r="11786" spans="29:36" x14ac:dyDescent="0.25">
      <c r="AC11786" s="439"/>
      <c r="AD11786" s="439"/>
      <c r="AE11786" s="439"/>
      <c r="AF11786" s="439"/>
      <c r="AG11786" s="439"/>
      <c r="AH11786" s="439"/>
      <c r="AI11786" s="439"/>
      <c r="AJ11786" s="439"/>
    </row>
    <row r="11787" spans="29:36" x14ac:dyDescent="0.25">
      <c r="AC11787" s="439"/>
      <c r="AD11787" s="439"/>
      <c r="AE11787" s="439"/>
      <c r="AF11787" s="439"/>
      <c r="AG11787" s="439"/>
      <c r="AH11787" s="439"/>
      <c r="AI11787" s="439"/>
      <c r="AJ11787" s="439"/>
    </row>
    <row r="11788" spans="29:36" x14ac:dyDescent="0.25">
      <c r="AC11788" s="439"/>
      <c r="AD11788" s="439"/>
      <c r="AE11788" s="439"/>
      <c r="AF11788" s="439"/>
      <c r="AG11788" s="439"/>
      <c r="AH11788" s="439"/>
      <c r="AI11788" s="439"/>
      <c r="AJ11788" s="439"/>
    </row>
    <row r="11789" spans="29:36" x14ac:dyDescent="0.25">
      <c r="AC11789" s="439"/>
      <c r="AD11789" s="439"/>
      <c r="AE11789" s="439"/>
      <c r="AF11789" s="439"/>
      <c r="AG11789" s="439"/>
      <c r="AH11789" s="439"/>
      <c r="AI11789" s="439"/>
      <c r="AJ11789" s="439"/>
    </row>
    <row r="11790" spans="29:36" x14ac:dyDescent="0.25">
      <c r="AC11790" s="439"/>
      <c r="AD11790" s="439"/>
      <c r="AE11790" s="439"/>
      <c r="AF11790" s="439"/>
      <c r="AG11790" s="439"/>
      <c r="AH11790" s="439"/>
      <c r="AI11790" s="439"/>
      <c r="AJ11790" s="439"/>
    </row>
    <row r="11791" spans="29:36" x14ac:dyDescent="0.25">
      <c r="AC11791" s="439"/>
      <c r="AD11791" s="439"/>
      <c r="AE11791" s="439"/>
      <c r="AF11791" s="439"/>
      <c r="AG11791" s="439"/>
      <c r="AH11791" s="439"/>
      <c r="AI11791" s="439"/>
      <c r="AJ11791" s="439"/>
    </row>
    <row r="11792" spans="29:36" x14ac:dyDescent="0.25">
      <c r="AC11792" s="439"/>
      <c r="AD11792" s="439"/>
      <c r="AE11792" s="439"/>
      <c r="AF11792" s="439"/>
      <c r="AG11792" s="439"/>
      <c r="AH11792" s="439"/>
      <c r="AI11792" s="439"/>
      <c r="AJ11792" s="439"/>
    </row>
    <row r="11793" spans="29:36" x14ac:dyDescent="0.25">
      <c r="AC11793" s="439"/>
      <c r="AD11793" s="439"/>
      <c r="AE11793" s="439"/>
      <c r="AF11793" s="439"/>
      <c r="AG11793" s="439"/>
      <c r="AH11793" s="439"/>
      <c r="AI11793" s="439"/>
      <c r="AJ11793" s="439"/>
    </row>
    <row r="11794" spans="29:36" x14ac:dyDescent="0.25">
      <c r="AC11794" s="439"/>
      <c r="AD11794" s="439"/>
      <c r="AE11794" s="439"/>
      <c r="AF11794" s="439"/>
      <c r="AG11794" s="439"/>
      <c r="AH11794" s="439"/>
      <c r="AI11794" s="439"/>
      <c r="AJ11794" s="439"/>
    </row>
    <row r="11795" spans="29:36" x14ac:dyDescent="0.25">
      <c r="AC11795" s="439"/>
      <c r="AD11795" s="439"/>
      <c r="AE11795" s="439"/>
      <c r="AF11795" s="439"/>
      <c r="AG11795" s="439"/>
      <c r="AH11795" s="439"/>
      <c r="AI11795" s="439"/>
      <c r="AJ11795" s="439"/>
    </row>
    <row r="11796" spans="29:36" x14ac:dyDescent="0.25">
      <c r="AC11796" s="439"/>
      <c r="AD11796" s="439"/>
      <c r="AE11796" s="439"/>
      <c r="AF11796" s="439"/>
      <c r="AG11796" s="439"/>
      <c r="AH11796" s="439"/>
      <c r="AI11796" s="439"/>
      <c r="AJ11796" s="439"/>
    </row>
    <row r="11797" spans="29:36" x14ac:dyDescent="0.25">
      <c r="AC11797" s="439"/>
      <c r="AD11797" s="439"/>
      <c r="AE11797" s="439"/>
      <c r="AF11797" s="439"/>
      <c r="AG11797" s="439"/>
      <c r="AH11797" s="439"/>
      <c r="AI11797" s="439"/>
      <c r="AJ11797" s="439"/>
    </row>
    <row r="11798" spans="29:36" x14ac:dyDescent="0.25">
      <c r="AC11798" s="439"/>
      <c r="AD11798" s="439"/>
      <c r="AE11798" s="439"/>
      <c r="AF11798" s="439"/>
      <c r="AG11798" s="439"/>
      <c r="AH11798" s="439"/>
      <c r="AI11798" s="439"/>
      <c r="AJ11798" s="439"/>
    </row>
    <row r="11799" spans="29:36" x14ac:dyDescent="0.25">
      <c r="AC11799" s="439"/>
      <c r="AD11799" s="439"/>
      <c r="AE11799" s="439"/>
      <c r="AF11799" s="439"/>
      <c r="AG11799" s="439"/>
      <c r="AH11799" s="439"/>
      <c r="AI11799" s="439"/>
      <c r="AJ11799" s="439"/>
    </row>
    <row r="11800" spans="29:36" x14ac:dyDescent="0.25">
      <c r="AC11800" s="439"/>
      <c r="AD11800" s="439"/>
      <c r="AE11800" s="439"/>
      <c r="AF11800" s="439"/>
      <c r="AG11800" s="439"/>
      <c r="AH11800" s="439"/>
      <c r="AI11800" s="439"/>
      <c r="AJ11800" s="439"/>
    </row>
    <row r="11801" spans="29:36" x14ac:dyDescent="0.25">
      <c r="AC11801" s="439"/>
      <c r="AD11801" s="439"/>
      <c r="AE11801" s="439"/>
      <c r="AF11801" s="439"/>
      <c r="AG11801" s="439"/>
      <c r="AH11801" s="439"/>
      <c r="AI11801" s="439"/>
      <c r="AJ11801" s="439"/>
    </row>
    <row r="11802" spans="29:36" x14ac:dyDescent="0.25">
      <c r="AC11802" s="439"/>
      <c r="AD11802" s="439"/>
      <c r="AE11802" s="439"/>
      <c r="AF11802" s="439"/>
      <c r="AG11802" s="439"/>
      <c r="AH11802" s="439"/>
      <c r="AI11802" s="439"/>
      <c r="AJ11802" s="439"/>
    </row>
    <row r="11803" spans="29:36" x14ac:dyDescent="0.25">
      <c r="AC11803" s="439"/>
      <c r="AD11803" s="439"/>
      <c r="AE11803" s="439"/>
      <c r="AF11803" s="439"/>
      <c r="AG11803" s="439"/>
      <c r="AH11803" s="439"/>
      <c r="AI11803" s="439"/>
      <c r="AJ11803" s="439"/>
    </row>
    <row r="11804" spans="29:36" x14ac:dyDescent="0.25">
      <c r="AC11804" s="439"/>
      <c r="AD11804" s="439"/>
      <c r="AE11804" s="439"/>
      <c r="AF11804" s="439"/>
      <c r="AG11804" s="439"/>
      <c r="AH11804" s="439"/>
      <c r="AI11804" s="439"/>
      <c r="AJ11804" s="439"/>
    </row>
    <row r="11805" spans="29:36" x14ac:dyDescent="0.25">
      <c r="AC11805" s="439"/>
      <c r="AD11805" s="439"/>
      <c r="AE11805" s="439"/>
      <c r="AF11805" s="439"/>
      <c r="AG11805" s="439"/>
      <c r="AH11805" s="439"/>
      <c r="AI11805" s="439"/>
      <c r="AJ11805" s="439"/>
    </row>
    <row r="11806" spans="29:36" x14ac:dyDescent="0.25">
      <c r="AC11806" s="439"/>
      <c r="AD11806" s="439"/>
      <c r="AE11806" s="439"/>
      <c r="AF11806" s="439"/>
      <c r="AG11806" s="439"/>
      <c r="AH11806" s="439"/>
      <c r="AI11806" s="439"/>
      <c r="AJ11806" s="439"/>
    </row>
    <row r="11807" spans="29:36" x14ac:dyDescent="0.25">
      <c r="AC11807" s="439"/>
      <c r="AD11807" s="439"/>
      <c r="AE11807" s="439"/>
      <c r="AF11807" s="439"/>
      <c r="AG11807" s="439"/>
      <c r="AH11807" s="439"/>
      <c r="AI11807" s="439"/>
      <c r="AJ11807" s="439"/>
    </row>
    <row r="11808" spans="29:36" x14ac:dyDescent="0.25">
      <c r="AC11808" s="439"/>
      <c r="AD11808" s="439"/>
      <c r="AE11808" s="439"/>
      <c r="AF11808" s="439"/>
      <c r="AG11808" s="439"/>
      <c r="AH11808" s="439"/>
      <c r="AI11808" s="439"/>
      <c r="AJ11808" s="439"/>
    </row>
    <row r="11809" spans="29:36" x14ac:dyDescent="0.25">
      <c r="AC11809" s="439"/>
      <c r="AD11809" s="439"/>
      <c r="AE11809" s="439"/>
      <c r="AF11809" s="439"/>
      <c r="AG11809" s="439"/>
      <c r="AH11809" s="439"/>
      <c r="AI11809" s="439"/>
      <c r="AJ11809" s="439"/>
    </row>
    <row r="11810" spans="29:36" x14ac:dyDescent="0.25">
      <c r="AC11810" s="439"/>
      <c r="AD11810" s="439"/>
      <c r="AE11810" s="439"/>
      <c r="AF11810" s="439"/>
      <c r="AG11810" s="439"/>
      <c r="AH11810" s="439"/>
      <c r="AI11810" s="439"/>
      <c r="AJ11810" s="439"/>
    </row>
    <row r="11811" spans="29:36" x14ac:dyDescent="0.25">
      <c r="AC11811" s="439"/>
      <c r="AD11811" s="439"/>
      <c r="AE11811" s="439"/>
      <c r="AF11811" s="439"/>
      <c r="AG11811" s="439"/>
      <c r="AH11811" s="439"/>
      <c r="AI11811" s="439"/>
      <c r="AJ11811" s="439"/>
    </row>
    <row r="11812" spans="29:36" x14ac:dyDescent="0.25">
      <c r="AC11812" s="439"/>
      <c r="AD11812" s="439"/>
      <c r="AE11812" s="439"/>
      <c r="AF11812" s="439"/>
      <c r="AG11812" s="439"/>
      <c r="AH11812" s="439"/>
      <c r="AI11812" s="439"/>
      <c r="AJ11812" s="439"/>
    </row>
    <row r="11813" spans="29:36" x14ac:dyDescent="0.25">
      <c r="AC11813" s="439"/>
      <c r="AD11813" s="439"/>
      <c r="AE11813" s="439"/>
      <c r="AF11813" s="439"/>
      <c r="AG11813" s="439"/>
      <c r="AH11813" s="439"/>
      <c r="AI11813" s="439"/>
      <c r="AJ11813" s="439"/>
    </row>
    <row r="11814" spans="29:36" x14ac:dyDescent="0.25">
      <c r="AC11814" s="439"/>
      <c r="AD11814" s="439"/>
      <c r="AE11814" s="439"/>
      <c r="AF11814" s="439"/>
      <c r="AG11814" s="439"/>
      <c r="AH11814" s="439"/>
      <c r="AI11814" s="439"/>
      <c r="AJ11814" s="439"/>
    </row>
    <row r="11815" spans="29:36" x14ac:dyDescent="0.25">
      <c r="AC11815" s="439"/>
      <c r="AD11815" s="439"/>
      <c r="AE11815" s="439"/>
      <c r="AF11815" s="439"/>
      <c r="AG11815" s="439"/>
      <c r="AH11815" s="439"/>
      <c r="AI11815" s="439"/>
      <c r="AJ11815" s="439"/>
    </row>
    <row r="11816" spans="29:36" x14ac:dyDescent="0.25">
      <c r="AC11816" s="439"/>
      <c r="AD11816" s="439"/>
      <c r="AE11816" s="439"/>
      <c r="AF11816" s="439"/>
      <c r="AG11816" s="439"/>
      <c r="AH11816" s="439"/>
      <c r="AI11816" s="439"/>
      <c r="AJ11816" s="439"/>
    </row>
    <row r="11817" spans="29:36" x14ac:dyDescent="0.25">
      <c r="AC11817" s="439"/>
      <c r="AD11817" s="439"/>
      <c r="AE11817" s="439"/>
      <c r="AF11817" s="439"/>
      <c r="AG11817" s="439"/>
      <c r="AH11817" s="439"/>
      <c r="AI11817" s="439"/>
      <c r="AJ11817" s="439"/>
    </row>
    <row r="11818" spans="29:36" x14ac:dyDescent="0.25">
      <c r="AC11818" s="439"/>
      <c r="AD11818" s="439"/>
      <c r="AE11818" s="439"/>
      <c r="AF11818" s="439"/>
      <c r="AG11818" s="439"/>
      <c r="AH11818" s="439"/>
      <c r="AI11818" s="439"/>
      <c r="AJ11818" s="439"/>
    </row>
    <row r="11819" spans="29:36" x14ac:dyDescent="0.25">
      <c r="AC11819" s="439"/>
      <c r="AD11819" s="439"/>
      <c r="AE11819" s="439"/>
      <c r="AF11819" s="439"/>
      <c r="AG11819" s="439"/>
      <c r="AH11819" s="439"/>
      <c r="AI11819" s="439"/>
      <c r="AJ11819" s="439"/>
    </row>
    <row r="11820" spans="29:36" x14ac:dyDescent="0.25">
      <c r="AC11820" s="439"/>
      <c r="AD11820" s="439"/>
      <c r="AE11820" s="439"/>
      <c r="AF11820" s="439"/>
      <c r="AG11820" s="439"/>
      <c r="AH11820" s="439"/>
      <c r="AI11820" s="439"/>
      <c r="AJ11820" s="439"/>
    </row>
    <row r="11821" spans="29:36" x14ac:dyDescent="0.25">
      <c r="AC11821" s="439"/>
      <c r="AD11821" s="439"/>
      <c r="AE11821" s="439"/>
      <c r="AF11821" s="439"/>
      <c r="AG11821" s="439"/>
      <c r="AH11821" s="439"/>
      <c r="AI11821" s="439"/>
      <c r="AJ11821" s="439"/>
    </row>
    <row r="11822" spans="29:36" x14ac:dyDescent="0.25">
      <c r="AC11822" s="439"/>
      <c r="AD11822" s="439"/>
      <c r="AE11822" s="439"/>
      <c r="AF11822" s="439"/>
      <c r="AG11822" s="439"/>
      <c r="AH11822" s="439"/>
      <c r="AI11822" s="439"/>
      <c r="AJ11822" s="439"/>
    </row>
    <row r="11823" spans="29:36" x14ac:dyDescent="0.25">
      <c r="AC11823" s="439"/>
      <c r="AD11823" s="439"/>
      <c r="AE11823" s="439"/>
      <c r="AF11823" s="439"/>
      <c r="AG11823" s="439"/>
      <c r="AH11823" s="439"/>
      <c r="AI11823" s="439"/>
      <c r="AJ11823" s="439"/>
    </row>
    <row r="11824" spans="29:36" x14ac:dyDescent="0.25">
      <c r="AC11824" s="439"/>
      <c r="AD11824" s="439"/>
      <c r="AE11824" s="439"/>
      <c r="AF11824" s="439"/>
      <c r="AG11824" s="439"/>
      <c r="AH11824" s="439"/>
      <c r="AI11824" s="439"/>
      <c r="AJ11824" s="439"/>
    </row>
    <row r="11825" spans="29:36" x14ac:dyDescent="0.25">
      <c r="AC11825" s="439"/>
      <c r="AD11825" s="439"/>
      <c r="AE11825" s="439"/>
      <c r="AF11825" s="439"/>
      <c r="AG11825" s="439"/>
      <c r="AH11825" s="439"/>
      <c r="AI11825" s="439"/>
      <c r="AJ11825" s="439"/>
    </row>
    <row r="11826" spans="29:36" x14ac:dyDescent="0.25">
      <c r="AC11826" s="439"/>
      <c r="AD11826" s="439"/>
      <c r="AE11826" s="439"/>
      <c r="AF11826" s="439"/>
      <c r="AG11826" s="439"/>
      <c r="AH11826" s="439"/>
      <c r="AI11826" s="439"/>
      <c r="AJ11826" s="439"/>
    </row>
    <row r="11827" spans="29:36" x14ac:dyDescent="0.25">
      <c r="AC11827" s="439"/>
      <c r="AD11827" s="439"/>
      <c r="AE11827" s="439"/>
      <c r="AF11827" s="439"/>
      <c r="AG11827" s="439"/>
      <c r="AH11827" s="439"/>
      <c r="AI11827" s="439"/>
      <c r="AJ11827" s="439"/>
    </row>
    <row r="11828" spans="29:36" x14ac:dyDescent="0.25">
      <c r="AC11828" s="439"/>
      <c r="AD11828" s="439"/>
      <c r="AE11828" s="439"/>
      <c r="AF11828" s="439"/>
      <c r="AG11828" s="439"/>
      <c r="AH11828" s="439"/>
      <c r="AI11828" s="439"/>
      <c r="AJ11828" s="439"/>
    </row>
    <row r="11829" spans="29:36" x14ac:dyDescent="0.25">
      <c r="AC11829" s="439"/>
      <c r="AD11829" s="439"/>
      <c r="AE11829" s="439"/>
      <c r="AF11829" s="439"/>
      <c r="AG11829" s="439"/>
      <c r="AH11829" s="439"/>
      <c r="AI11829" s="439"/>
      <c r="AJ11829" s="439"/>
    </row>
    <row r="11830" spans="29:36" x14ac:dyDescent="0.25">
      <c r="AC11830" s="439"/>
      <c r="AD11830" s="439"/>
      <c r="AE11830" s="439"/>
      <c r="AF11830" s="439"/>
      <c r="AG11830" s="439"/>
      <c r="AH11830" s="439"/>
      <c r="AI11830" s="439"/>
      <c r="AJ11830" s="439"/>
    </row>
    <row r="11831" spans="29:36" x14ac:dyDescent="0.25">
      <c r="AC11831" s="439"/>
      <c r="AD11831" s="439"/>
      <c r="AE11831" s="439"/>
      <c r="AF11831" s="439"/>
      <c r="AG11831" s="439"/>
      <c r="AH11831" s="439"/>
      <c r="AI11831" s="439"/>
      <c r="AJ11831" s="439"/>
    </row>
    <row r="11832" spans="29:36" x14ac:dyDescent="0.25">
      <c r="AC11832" s="439"/>
      <c r="AD11832" s="439"/>
      <c r="AE11832" s="439"/>
      <c r="AF11832" s="439"/>
      <c r="AG11832" s="439"/>
      <c r="AH11832" s="439"/>
      <c r="AI11832" s="439"/>
      <c r="AJ11832" s="439"/>
    </row>
    <row r="11833" spans="29:36" x14ac:dyDescent="0.25">
      <c r="AC11833" s="439"/>
      <c r="AD11833" s="439"/>
      <c r="AE11833" s="439"/>
      <c r="AF11833" s="439"/>
      <c r="AG11833" s="439"/>
      <c r="AH11833" s="439"/>
      <c r="AI11833" s="439"/>
      <c r="AJ11833" s="439"/>
    </row>
    <row r="11834" spans="29:36" x14ac:dyDescent="0.25">
      <c r="AC11834" s="439"/>
      <c r="AD11834" s="439"/>
      <c r="AE11834" s="439"/>
      <c r="AF11834" s="439"/>
      <c r="AG11834" s="439"/>
      <c r="AH11834" s="439"/>
      <c r="AI11834" s="439"/>
      <c r="AJ11834" s="439"/>
    </row>
    <row r="11835" spans="29:36" x14ac:dyDescent="0.25">
      <c r="AC11835" s="439"/>
      <c r="AD11835" s="439"/>
      <c r="AE11835" s="439"/>
      <c r="AF11835" s="439"/>
      <c r="AG11835" s="439"/>
      <c r="AH11835" s="439"/>
      <c r="AI11835" s="439"/>
      <c r="AJ11835" s="439"/>
    </row>
    <row r="11836" spans="29:36" x14ac:dyDescent="0.25">
      <c r="AC11836" s="439"/>
      <c r="AD11836" s="439"/>
      <c r="AE11836" s="439"/>
      <c r="AF11836" s="439"/>
      <c r="AG11836" s="439"/>
      <c r="AH11836" s="439"/>
      <c r="AI11836" s="439"/>
      <c r="AJ11836" s="439"/>
    </row>
    <row r="11837" spans="29:36" x14ac:dyDescent="0.25">
      <c r="AC11837" s="439"/>
      <c r="AD11837" s="439"/>
      <c r="AE11837" s="439"/>
      <c r="AF11837" s="439"/>
      <c r="AG11837" s="439"/>
      <c r="AH11837" s="439"/>
      <c r="AI11837" s="439"/>
      <c r="AJ11837" s="439"/>
    </row>
    <row r="11838" spans="29:36" x14ac:dyDescent="0.25">
      <c r="AC11838" s="439"/>
      <c r="AD11838" s="439"/>
      <c r="AE11838" s="439"/>
      <c r="AF11838" s="439"/>
      <c r="AG11838" s="439"/>
      <c r="AH11838" s="439"/>
      <c r="AI11838" s="439"/>
      <c r="AJ11838" s="439"/>
    </row>
    <row r="11839" spans="29:36" x14ac:dyDescent="0.25">
      <c r="AC11839" s="439"/>
      <c r="AD11839" s="439"/>
      <c r="AE11839" s="439"/>
      <c r="AF11839" s="439"/>
      <c r="AG11839" s="439"/>
      <c r="AH11839" s="439"/>
      <c r="AI11839" s="439"/>
      <c r="AJ11839" s="439"/>
    </row>
    <row r="11840" spans="29:36" x14ac:dyDescent="0.25">
      <c r="AC11840" s="439"/>
      <c r="AD11840" s="439"/>
      <c r="AE11840" s="439"/>
      <c r="AF11840" s="439"/>
      <c r="AG11840" s="439"/>
      <c r="AH11840" s="439"/>
      <c r="AI11840" s="439"/>
      <c r="AJ11840" s="439"/>
    </row>
    <row r="11841" spans="29:36" x14ac:dyDescent="0.25">
      <c r="AC11841" s="439"/>
      <c r="AD11841" s="439"/>
      <c r="AE11841" s="439"/>
      <c r="AF11841" s="439"/>
      <c r="AG11841" s="439"/>
      <c r="AH11841" s="439"/>
      <c r="AI11841" s="439"/>
      <c r="AJ11841" s="439"/>
    </row>
    <row r="11842" spans="29:36" x14ac:dyDescent="0.25">
      <c r="AC11842" s="439"/>
      <c r="AD11842" s="439"/>
      <c r="AE11842" s="439"/>
      <c r="AF11842" s="439"/>
      <c r="AG11842" s="439"/>
      <c r="AH11842" s="439"/>
      <c r="AI11842" s="439"/>
      <c r="AJ11842" s="439"/>
    </row>
    <row r="11843" spans="29:36" x14ac:dyDescent="0.25">
      <c r="AC11843" s="439"/>
      <c r="AD11843" s="439"/>
      <c r="AE11843" s="439"/>
      <c r="AF11843" s="439"/>
      <c r="AG11843" s="439"/>
      <c r="AH11843" s="439"/>
      <c r="AI11843" s="439"/>
      <c r="AJ11843" s="439"/>
    </row>
    <row r="11844" spans="29:36" x14ac:dyDescent="0.25">
      <c r="AC11844" s="439"/>
      <c r="AD11844" s="439"/>
      <c r="AE11844" s="439"/>
      <c r="AF11844" s="439"/>
      <c r="AG11844" s="439"/>
      <c r="AH11844" s="439"/>
      <c r="AI11844" s="439"/>
      <c r="AJ11844" s="439"/>
    </row>
    <row r="11845" spans="29:36" x14ac:dyDescent="0.25">
      <c r="AC11845" s="439"/>
      <c r="AD11845" s="439"/>
      <c r="AE11845" s="439"/>
      <c r="AF11845" s="439"/>
      <c r="AG11845" s="439"/>
      <c r="AH11845" s="439"/>
      <c r="AI11845" s="439"/>
      <c r="AJ11845" s="439"/>
    </row>
    <row r="11846" spans="29:36" x14ac:dyDescent="0.25">
      <c r="AC11846" s="439"/>
      <c r="AD11846" s="439"/>
      <c r="AE11846" s="439"/>
      <c r="AF11846" s="439"/>
      <c r="AG11846" s="439"/>
      <c r="AH11846" s="439"/>
      <c r="AI11846" s="439"/>
      <c r="AJ11846" s="439"/>
    </row>
    <row r="11847" spans="29:36" x14ac:dyDescent="0.25">
      <c r="AC11847" s="439"/>
      <c r="AD11847" s="439"/>
      <c r="AE11847" s="439"/>
      <c r="AF11847" s="439"/>
      <c r="AG11847" s="439"/>
      <c r="AH11847" s="439"/>
      <c r="AI11847" s="439"/>
      <c r="AJ11847" s="439"/>
    </row>
    <row r="11848" spans="29:36" x14ac:dyDescent="0.25">
      <c r="AC11848" s="439"/>
      <c r="AD11848" s="439"/>
      <c r="AE11848" s="439"/>
      <c r="AF11848" s="439"/>
      <c r="AG11848" s="439"/>
      <c r="AH11848" s="439"/>
      <c r="AI11848" s="439"/>
      <c r="AJ11848" s="439"/>
    </row>
    <row r="11849" spans="29:36" x14ac:dyDescent="0.25">
      <c r="AC11849" s="439"/>
      <c r="AD11849" s="439"/>
      <c r="AE11849" s="439"/>
      <c r="AF11849" s="439"/>
      <c r="AG11849" s="439"/>
      <c r="AH11849" s="439"/>
      <c r="AI11849" s="439"/>
      <c r="AJ11849" s="439"/>
    </row>
    <row r="11850" spans="29:36" x14ac:dyDescent="0.25">
      <c r="AC11850" s="439"/>
      <c r="AD11850" s="439"/>
      <c r="AE11850" s="439"/>
      <c r="AF11850" s="439"/>
      <c r="AG11850" s="439"/>
      <c r="AH11850" s="439"/>
      <c r="AI11850" s="439"/>
      <c r="AJ11850" s="439"/>
    </row>
    <row r="11851" spans="29:36" x14ac:dyDescent="0.25">
      <c r="AC11851" s="439"/>
      <c r="AD11851" s="439"/>
      <c r="AE11851" s="439"/>
      <c r="AF11851" s="439"/>
      <c r="AG11851" s="439"/>
      <c r="AH11851" s="439"/>
      <c r="AI11851" s="439"/>
      <c r="AJ11851" s="439"/>
    </row>
    <row r="11852" spans="29:36" x14ac:dyDescent="0.25">
      <c r="AC11852" s="439"/>
      <c r="AD11852" s="439"/>
      <c r="AE11852" s="439"/>
      <c r="AF11852" s="439"/>
      <c r="AG11852" s="439"/>
      <c r="AH11852" s="439"/>
      <c r="AI11852" s="439"/>
      <c r="AJ11852" s="439"/>
    </row>
    <row r="11853" spans="29:36" x14ac:dyDescent="0.25">
      <c r="AC11853" s="439"/>
      <c r="AD11853" s="439"/>
      <c r="AE11853" s="439"/>
      <c r="AF11853" s="439"/>
      <c r="AG11853" s="439"/>
      <c r="AH11853" s="439"/>
      <c r="AI11853" s="439"/>
      <c r="AJ11853" s="439"/>
    </row>
    <row r="11854" spans="29:36" x14ac:dyDescent="0.25">
      <c r="AC11854" s="439"/>
      <c r="AD11854" s="439"/>
      <c r="AE11854" s="439"/>
      <c r="AF11854" s="439"/>
      <c r="AG11854" s="439"/>
      <c r="AH11854" s="439"/>
      <c r="AI11854" s="439"/>
      <c r="AJ11854" s="439"/>
    </row>
    <row r="11855" spans="29:36" x14ac:dyDescent="0.25">
      <c r="AC11855" s="439"/>
      <c r="AD11855" s="439"/>
      <c r="AE11855" s="439"/>
      <c r="AF11855" s="439"/>
      <c r="AG11855" s="439"/>
      <c r="AH11855" s="439"/>
      <c r="AI11855" s="439"/>
      <c r="AJ11855" s="439"/>
    </row>
    <row r="11856" spans="29:36" x14ac:dyDescent="0.25">
      <c r="AC11856" s="439"/>
      <c r="AD11856" s="439"/>
      <c r="AE11856" s="439"/>
      <c r="AF11856" s="439"/>
      <c r="AG11856" s="439"/>
      <c r="AH11856" s="439"/>
      <c r="AI11856" s="439"/>
      <c r="AJ11856" s="439"/>
    </row>
    <row r="11857" spans="29:36" x14ac:dyDescent="0.25">
      <c r="AC11857" s="439"/>
      <c r="AD11857" s="439"/>
      <c r="AE11857" s="439"/>
      <c r="AF11857" s="439"/>
      <c r="AG11857" s="439"/>
      <c r="AH11857" s="439"/>
      <c r="AI11857" s="439"/>
      <c r="AJ11857" s="439"/>
    </row>
    <row r="11858" spans="29:36" x14ac:dyDescent="0.25">
      <c r="AC11858" s="439"/>
      <c r="AD11858" s="439"/>
      <c r="AE11858" s="439"/>
      <c r="AF11858" s="439"/>
      <c r="AG11858" s="439"/>
      <c r="AH11858" s="439"/>
      <c r="AI11858" s="439"/>
      <c r="AJ11858" s="439"/>
    </row>
    <row r="11859" spans="29:36" x14ac:dyDescent="0.25">
      <c r="AC11859" s="439"/>
      <c r="AD11859" s="439"/>
      <c r="AE11859" s="439"/>
      <c r="AF11859" s="439"/>
      <c r="AG11859" s="439"/>
      <c r="AH11859" s="439"/>
      <c r="AI11859" s="439"/>
      <c r="AJ11859" s="439"/>
    </row>
    <row r="11860" spans="29:36" x14ac:dyDescent="0.25">
      <c r="AC11860" s="439"/>
      <c r="AD11860" s="439"/>
      <c r="AE11860" s="439"/>
      <c r="AF11860" s="439"/>
      <c r="AG11860" s="439"/>
      <c r="AH11860" s="439"/>
      <c r="AI11860" s="439"/>
      <c r="AJ11860" s="439"/>
    </row>
    <row r="11861" spans="29:36" x14ac:dyDescent="0.25">
      <c r="AC11861" s="439"/>
      <c r="AD11861" s="439"/>
      <c r="AE11861" s="439"/>
      <c r="AF11861" s="439"/>
      <c r="AG11861" s="439"/>
      <c r="AH11861" s="439"/>
      <c r="AI11861" s="439"/>
      <c r="AJ11861" s="439"/>
    </row>
    <row r="11862" spans="29:36" x14ac:dyDescent="0.25">
      <c r="AC11862" s="439"/>
      <c r="AD11862" s="439"/>
      <c r="AE11862" s="439"/>
      <c r="AF11862" s="439"/>
      <c r="AG11862" s="439"/>
      <c r="AH11862" s="439"/>
      <c r="AI11862" s="439"/>
      <c r="AJ11862" s="439"/>
    </row>
    <row r="11863" spans="29:36" x14ac:dyDescent="0.25">
      <c r="AC11863" s="439"/>
      <c r="AD11863" s="439"/>
      <c r="AE11863" s="439"/>
      <c r="AF11863" s="439"/>
      <c r="AG11863" s="439"/>
      <c r="AH11863" s="439"/>
      <c r="AI11863" s="439"/>
      <c r="AJ11863" s="439"/>
    </row>
    <row r="11864" spans="29:36" x14ac:dyDescent="0.25">
      <c r="AC11864" s="439"/>
      <c r="AD11864" s="439"/>
      <c r="AE11864" s="439"/>
      <c r="AF11864" s="439"/>
      <c r="AG11864" s="439"/>
      <c r="AH11864" s="439"/>
      <c r="AI11864" s="439"/>
      <c r="AJ11864" s="439"/>
    </row>
    <row r="11865" spans="29:36" x14ac:dyDescent="0.25">
      <c r="AC11865" s="439"/>
      <c r="AD11865" s="439"/>
      <c r="AE11865" s="439"/>
      <c r="AF11865" s="439"/>
      <c r="AG11865" s="439"/>
      <c r="AH11865" s="439"/>
      <c r="AI11865" s="439"/>
      <c r="AJ11865" s="439"/>
    </row>
    <row r="11866" spans="29:36" x14ac:dyDescent="0.25">
      <c r="AC11866" s="439"/>
      <c r="AD11866" s="439"/>
      <c r="AE11866" s="439"/>
      <c r="AF11866" s="439"/>
      <c r="AG11866" s="439"/>
      <c r="AH11866" s="439"/>
      <c r="AI11866" s="439"/>
      <c r="AJ11866" s="439"/>
    </row>
    <row r="11867" spans="29:36" x14ac:dyDescent="0.25">
      <c r="AC11867" s="439"/>
      <c r="AD11867" s="439"/>
      <c r="AE11867" s="439"/>
      <c r="AF11867" s="439"/>
      <c r="AG11867" s="439"/>
      <c r="AH11867" s="439"/>
      <c r="AI11867" s="439"/>
      <c r="AJ11867" s="439"/>
    </row>
    <row r="11868" spans="29:36" x14ac:dyDescent="0.25">
      <c r="AC11868" s="439"/>
      <c r="AD11868" s="439"/>
      <c r="AE11868" s="439"/>
      <c r="AF11868" s="439"/>
      <c r="AG11868" s="439"/>
      <c r="AH11868" s="439"/>
      <c r="AI11868" s="439"/>
      <c r="AJ11868" s="439"/>
    </row>
    <row r="11869" spans="29:36" x14ac:dyDescent="0.25">
      <c r="AC11869" s="439"/>
      <c r="AD11869" s="439"/>
      <c r="AE11869" s="439"/>
      <c r="AF11869" s="439"/>
      <c r="AG11869" s="439"/>
      <c r="AH11869" s="439"/>
      <c r="AI11869" s="439"/>
      <c r="AJ11869" s="439"/>
    </row>
    <row r="11870" spans="29:36" x14ac:dyDescent="0.25">
      <c r="AC11870" s="439"/>
      <c r="AD11870" s="439"/>
      <c r="AE11870" s="439"/>
      <c r="AF11870" s="439"/>
      <c r="AG11870" s="439"/>
      <c r="AH11870" s="439"/>
      <c r="AI11870" s="439"/>
      <c r="AJ11870" s="439"/>
    </row>
    <row r="11871" spans="29:36" x14ac:dyDescent="0.25">
      <c r="AC11871" s="439"/>
      <c r="AD11871" s="439"/>
      <c r="AE11871" s="439"/>
      <c r="AF11871" s="439"/>
      <c r="AG11871" s="439"/>
      <c r="AH11871" s="439"/>
      <c r="AI11871" s="439"/>
      <c r="AJ11871" s="439"/>
    </row>
    <row r="11872" spans="29:36" x14ac:dyDescent="0.25">
      <c r="AC11872" s="439"/>
      <c r="AD11872" s="439"/>
      <c r="AE11872" s="439"/>
      <c r="AF11872" s="439"/>
      <c r="AG11872" s="439"/>
      <c r="AH11872" s="439"/>
      <c r="AI11872" s="439"/>
      <c r="AJ11872" s="439"/>
    </row>
    <row r="11873" spans="29:36" x14ac:dyDescent="0.25">
      <c r="AC11873" s="439"/>
      <c r="AD11873" s="439"/>
      <c r="AE11873" s="439"/>
      <c r="AF11873" s="439"/>
      <c r="AG11873" s="439"/>
      <c r="AH11873" s="439"/>
      <c r="AI11873" s="439"/>
      <c r="AJ11873" s="439"/>
    </row>
    <row r="11874" spans="29:36" x14ac:dyDescent="0.25">
      <c r="AC11874" s="439"/>
      <c r="AD11874" s="439"/>
      <c r="AE11874" s="439"/>
      <c r="AF11874" s="439"/>
      <c r="AG11874" s="439"/>
      <c r="AH11874" s="439"/>
      <c r="AI11874" s="439"/>
      <c r="AJ11874" s="439"/>
    </row>
    <row r="11875" spans="29:36" x14ac:dyDescent="0.25">
      <c r="AC11875" s="439"/>
      <c r="AD11875" s="439"/>
      <c r="AE11875" s="439"/>
      <c r="AF11875" s="439"/>
      <c r="AG11875" s="439"/>
      <c r="AH11875" s="439"/>
      <c r="AI11875" s="439"/>
      <c r="AJ11875" s="439"/>
    </row>
    <row r="11876" spans="29:36" x14ac:dyDescent="0.25">
      <c r="AC11876" s="439"/>
      <c r="AD11876" s="439"/>
      <c r="AE11876" s="439"/>
      <c r="AF11876" s="439"/>
      <c r="AG11876" s="439"/>
      <c r="AH11876" s="439"/>
      <c r="AI11876" s="439"/>
      <c r="AJ11876" s="439"/>
    </row>
    <row r="11877" spans="29:36" x14ac:dyDescent="0.25">
      <c r="AC11877" s="439"/>
      <c r="AD11877" s="439"/>
      <c r="AE11877" s="439"/>
      <c r="AF11877" s="439"/>
      <c r="AG11877" s="439"/>
      <c r="AH11877" s="439"/>
      <c r="AI11877" s="439"/>
      <c r="AJ11877" s="439"/>
    </row>
    <row r="11878" spans="29:36" x14ac:dyDescent="0.25">
      <c r="AC11878" s="439"/>
      <c r="AD11878" s="439"/>
      <c r="AE11878" s="439"/>
      <c r="AF11878" s="439"/>
      <c r="AG11878" s="439"/>
      <c r="AH11878" s="439"/>
      <c r="AI11878" s="439"/>
      <c r="AJ11878" s="439"/>
    </row>
    <row r="11879" spans="29:36" x14ac:dyDescent="0.25">
      <c r="AC11879" s="439"/>
      <c r="AD11879" s="439"/>
      <c r="AE11879" s="439"/>
      <c r="AF11879" s="439"/>
      <c r="AG11879" s="439"/>
      <c r="AH11879" s="439"/>
      <c r="AI11879" s="439"/>
      <c r="AJ11879" s="439"/>
    </row>
    <row r="11880" spans="29:36" x14ac:dyDescent="0.25">
      <c r="AC11880" s="439"/>
      <c r="AD11880" s="439"/>
      <c r="AE11880" s="439"/>
      <c r="AF11880" s="439"/>
      <c r="AG11880" s="439"/>
      <c r="AH11880" s="439"/>
      <c r="AI11880" s="439"/>
      <c r="AJ11880" s="439"/>
    </row>
    <row r="11881" spans="29:36" x14ac:dyDescent="0.25">
      <c r="AC11881" s="439"/>
      <c r="AD11881" s="439"/>
      <c r="AE11881" s="439"/>
      <c r="AF11881" s="439"/>
      <c r="AG11881" s="439"/>
      <c r="AH11881" s="439"/>
      <c r="AI11881" s="439"/>
      <c r="AJ11881" s="439"/>
    </row>
    <row r="11882" spans="29:36" x14ac:dyDescent="0.25">
      <c r="AC11882" s="439"/>
      <c r="AD11882" s="439"/>
      <c r="AE11882" s="439"/>
      <c r="AF11882" s="439"/>
      <c r="AG11882" s="439"/>
      <c r="AH11882" s="439"/>
      <c r="AI11882" s="439"/>
      <c r="AJ11882" s="439"/>
    </row>
    <row r="11883" spans="29:36" x14ac:dyDescent="0.25">
      <c r="AC11883" s="439"/>
      <c r="AD11883" s="439"/>
      <c r="AE11883" s="439"/>
      <c r="AF11883" s="439"/>
      <c r="AG11883" s="439"/>
      <c r="AH11883" s="439"/>
      <c r="AI11883" s="439"/>
      <c r="AJ11883" s="439"/>
    </row>
    <row r="11884" spans="29:36" x14ac:dyDescent="0.25">
      <c r="AC11884" s="439"/>
      <c r="AD11884" s="439"/>
      <c r="AE11884" s="439"/>
      <c r="AF11884" s="439"/>
      <c r="AG11884" s="439"/>
      <c r="AH11884" s="439"/>
      <c r="AI11884" s="439"/>
      <c r="AJ11884" s="439"/>
    </row>
    <row r="11885" spans="29:36" x14ac:dyDescent="0.25">
      <c r="AC11885" s="439"/>
      <c r="AD11885" s="439"/>
      <c r="AE11885" s="439"/>
      <c r="AF11885" s="439"/>
      <c r="AG11885" s="439"/>
      <c r="AH11885" s="439"/>
      <c r="AI11885" s="439"/>
      <c r="AJ11885" s="439"/>
    </row>
    <row r="11886" spans="29:36" x14ac:dyDescent="0.25">
      <c r="AC11886" s="439"/>
      <c r="AD11886" s="439"/>
      <c r="AE11886" s="439"/>
      <c r="AF11886" s="439"/>
      <c r="AG11886" s="439"/>
      <c r="AH11886" s="439"/>
      <c r="AI11886" s="439"/>
      <c r="AJ11886" s="439"/>
    </row>
    <row r="11887" spans="29:36" x14ac:dyDescent="0.25">
      <c r="AC11887" s="439"/>
      <c r="AD11887" s="439"/>
      <c r="AE11887" s="439"/>
      <c r="AF11887" s="439"/>
      <c r="AG11887" s="439"/>
      <c r="AH11887" s="439"/>
      <c r="AI11887" s="439"/>
      <c r="AJ11887" s="439"/>
    </row>
    <row r="11888" spans="29:36" x14ac:dyDescent="0.25">
      <c r="AC11888" s="439"/>
      <c r="AD11888" s="439"/>
      <c r="AE11888" s="439"/>
      <c r="AF11888" s="439"/>
      <c r="AG11888" s="439"/>
      <c r="AH11888" s="439"/>
      <c r="AI11888" s="439"/>
      <c r="AJ11888" s="439"/>
    </row>
    <row r="11889" spans="29:36" x14ac:dyDescent="0.25">
      <c r="AC11889" s="439"/>
      <c r="AD11889" s="439"/>
      <c r="AE11889" s="439"/>
      <c r="AF11889" s="439"/>
      <c r="AG11889" s="439"/>
      <c r="AH11889" s="439"/>
      <c r="AI11889" s="439"/>
      <c r="AJ11889" s="439"/>
    </row>
    <row r="11890" spans="29:36" x14ac:dyDescent="0.25">
      <c r="AC11890" s="439"/>
      <c r="AD11890" s="439"/>
      <c r="AE11890" s="439"/>
      <c r="AF11890" s="439"/>
      <c r="AG11890" s="439"/>
      <c r="AH11890" s="439"/>
      <c r="AI11890" s="439"/>
      <c r="AJ11890" s="439"/>
    </row>
    <row r="11891" spans="29:36" x14ac:dyDescent="0.25">
      <c r="AC11891" s="439"/>
      <c r="AD11891" s="439"/>
      <c r="AE11891" s="439"/>
      <c r="AF11891" s="439"/>
      <c r="AG11891" s="439"/>
      <c r="AH11891" s="439"/>
      <c r="AI11891" s="439"/>
      <c r="AJ11891" s="439"/>
    </row>
    <row r="11892" spans="29:36" x14ac:dyDescent="0.25">
      <c r="AC11892" s="439"/>
      <c r="AD11892" s="439"/>
      <c r="AE11892" s="439"/>
      <c r="AF11892" s="439"/>
      <c r="AG11892" s="439"/>
      <c r="AH11892" s="439"/>
      <c r="AI11892" s="439"/>
      <c r="AJ11892" s="439"/>
    </row>
    <row r="11893" spans="29:36" x14ac:dyDescent="0.25">
      <c r="AC11893" s="439"/>
      <c r="AD11893" s="439"/>
      <c r="AE11893" s="439"/>
      <c r="AF11893" s="439"/>
      <c r="AG11893" s="439"/>
      <c r="AH11893" s="439"/>
      <c r="AI11893" s="439"/>
      <c r="AJ11893" s="439"/>
    </row>
    <row r="11894" spans="29:36" x14ac:dyDescent="0.25">
      <c r="AC11894" s="439"/>
      <c r="AD11894" s="439"/>
      <c r="AE11894" s="439"/>
      <c r="AF11894" s="439"/>
      <c r="AG11894" s="439"/>
      <c r="AH11894" s="439"/>
      <c r="AI11894" s="439"/>
      <c r="AJ11894" s="439"/>
    </row>
    <row r="11895" spans="29:36" x14ac:dyDescent="0.25">
      <c r="AC11895" s="439"/>
      <c r="AD11895" s="439"/>
      <c r="AE11895" s="439"/>
      <c r="AF11895" s="439"/>
      <c r="AG11895" s="439"/>
      <c r="AH11895" s="439"/>
      <c r="AI11895" s="439"/>
      <c r="AJ11895" s="439"/>
    </row>
    <row r="11896" spans="29:36" x14ac:dyDescent="0.25">
      <c r="AC11896" s="439"/>
      <c r="AD11896" s="439"/>
      <c r="AE11896" s="439"/>
      <c r="AF11896" s="439"/>
      <c r="AG11896" s="439"/>
      <c r="AH11896" s="439"/>
      <c r="AI11896" s="439"/>
      <c r="AJ11896" s="439"/>
    </row>
    <row r="11897" spans="29:36" x14ac:dyDescent="0.25">
      <c r="AC11897" s="439"/>
      <c r="AD11897" s="439"/>
      <c r="AE11897" s="439"/>
      <c r="AF11897" s="439"/>
      <c r="AG11897" s="439"/>
      <c r="AH11897" s="439"/>
      <c r="AI11897" s="439"/>
      <c r="AJ11897" s="439"/>
    </row>
    <row r="11898" spans="29:36" x14ac:dyDescent="0.25">
      <c r="AC11898" s="439"/>
      <c r="AD11898" s="439"/>
      <c r="AE11898" s="439"/>
      <c r="AF11898" s="439"/>
      <c r="AG11898" s="439"/>
      <c r="AH11898" s="439"/>
      <c r="AI11898" s="439"/>
      <c r="AJ11898" s="439"/>
    </row>
    <row r="11899" spans="29:36" x14ac:dyDescent="0.25">
      <c r="AC11899" s="439"/>
      <c r="AD11899" s="439"/>
      <c r="AE11899" s="439"/>
      <c r="AF11899" s="439"/>
      <c r="AG11899" s="439"/>
      <c r="AH11899" s="439"/>
      <c r="AI11899" s="439"/>
      <c r="AJ11899" s="439"/>
    </row>
    <row r="11900" spans="29:36" x14ac:dyDescent="0.25">
      <c r="AC11900" s="439"/>
      <c r="AD11900" s="439"/>
      <c r="AE11900" s="439"/>
      <c r="AF11900" s="439"/>
      <c r="AG11900" s="439"/>
      <c r="AH11900" s="439"/>
      <c r="AI11900" s="439"/>
      <c r="AJ11900" s="439"/>
    </row>
    <row r="11901" spans="29:36" x14ac:dyDescent="0.25">
      <c r="AC11901" s="439"/>
      <c r="AD11901" s="439"/>
      <c r="AE11901" s="439"/>
      <c r="AF11901" s="439"/>
      <c r="AG11901" s="439"/>
      <c r="AH11901" s="439"/>
      <c r="AI11901" s="439"/>
      <c r="AJ11901" s="439"/>
    </row>
    <row r="11902" spans="29:36" x14ac:dyDescent="0.25">
      <c r="AC11902" s="439"/>
      <c r="AD11902" s="439"/>
      <c r="AE11902" s="439"/>
      <c r="AF11902" s="439"/>
      <c r="AG11902" s="439"/>
      <c r="AH11902" s="439"/>
      <c r="AI11902" s="439"/>
      <c r="AJ11902" s="439"/>
    </row>
    <row r="11903" spans="29:36" x14ac:dyDescent="0.25">
      <c r="AC11903" s="439"/>
      <c r="AD11903" s="439"/>
      <c r="AE11903" s="439"/>
      <c r="AF11903" s="439"/>
      <c r="AG11903" s="439"/>
      <c r="AH11903" s="439"/>
      <c r="AI11903" s="439"/>
      <c r="AJ11903" s="439"/>
    </row>
    <row r="11904" spans="29:36" x14ac:dyDescent="0.25">
      <c r="AC11904" s="439"/>
      <c r="AD11904" s="439"/>
      <c r="AE11904" s="439"/>
      <c r="AF11904" s="439"/>
      <c r="AG11904" s="439"/>
      <c r="AH11904" s="439"/>
      <c r="AI11904" s="439"/>
      <c r="AJ11904" s="439"/>
    </row>
    <row r="11905" spans="29:36" x14ac:dyDescent="0.25">
      <c r="AC11905" s="439"/>
      <c r="AD11905" s="439"/>
      <c r="AE11905" s="439"/>
      <c r="AF11905" s="439"/>
      <c r="AG11905" s="439"/>
      <c r="AH11905" s="439"/>
      <c r="AI11905" s="439"/>
      <c r="AJ11905" s="439"/>
    </row>
    <row r="11906" spans="29:36" x14ac:dyDescent="0.25">
      <c r="AC11906" s="439"/>
      <c r="AD11906" s="439"/>
      <c r="AE11906" s="439"/>
      <c r="AF11906" s="439"/>
      <c r="AG11906" s="439"/>
      <c r="AH11906" s="439"/>
      <c r="AI11906" s="439"/>
      <c r="AJ11906" s="439"/>
    </row>
    <row r="11907" spans="29:36" x14ac:dyDescent="0.25">
      <c r="AC11907" s="439"/>
      <c r="AD11907" s="439"/>
      <c r="AE11907" s="439"/>
      <c r="AF11907" s="439"/>
      <c r="AG11907" s="439"/>
      <c r="AH11907" s="439"/>
      <c r="AI11907" s="439"/>
      <c r="AJ11907" s="439"/>
    </row>
    <row r="11908" spans="29:36" x14ac:dyDescent="0.25">
      <c r="AC11908" s="439"/>
      <c r="AD11908" s="439"/>
      <c r="AE11908" s="439"/>
      <c r="AF11908" s="439"/>
      <c r="AG11908" s="439"/>
      <c r="AH11908" s="439"/>
      <c r="AI11908" s="439"/>
      <c r="AJ11908" s="439"/>
    </row>
    <row r="11909" spans="29:36" x14ac:dyDescent="0.25">
      <c r="AC11909" s="439"/>
      <c r="AD11909" s="439"/>
      <c r="AE11909" s="439"/>
      <c r="AF11909" s="439"/>
      <c r="AG11909" s="439"/>
      <c r="AH11909" s="439"/>
      <c r="AI11909" s="439"/>
      <c r="AJ11909" s="439"/>
    </row>
    <row r="11910" spans="29:36" x14ac:dyDescent="0.25">
      <c r="AC11910" s="439"/>
      <c r="AD11910" s="439"/>
      <c r="AE11910" s="439"/>
      <c r="AF11910" s="439"/>
      <c r="AG11910" s="439"/>
      <c r="AH11910" s="439"/>
      <c r="AI11910" s="439"/>
      <c r="AJ11910" s="439"/>
    </row>
    <row r="11911" spans="29:36" x14ac:dyDescent="0.25">
      <c r="AC11911" s="439"/>
      <c r="AD11911" s="439"/>
      <c r="AE11911" s="439"/>
      <c r="AF11911" s="439"/>
      <c r="AG11911" s="439"/>
      <c r="AH11911" s="439"/>
      <c r="AI11911" s="439"/>
      <c r="AJ11911" s="439"/>
    </row>
    <row r="11912" spans="29:36" x14ac:dyDescent="0.25">
      <c r="AC11912" s="439"/>
      <c r="AD11912" s="439"/>
      <c r="AE11912" s="439"/>
      <c r="AF11912" s="439"/>
      <c r="AG11912" s="439"/>
      <c r="AH11912" s="439"/>
      <c r="AI11912" s="439"/>
      <c r="AJ11912" s="439"/>
    </row>
    <row r="11913" spans="29:36" x14ac:dyDescent="0.25">
      <c r="AC11913" s="439"/>
      <c r="AD11913" s="439"/>
      <c r="AE11913" s="439"/>
      <c r="AF11913" s="439"/>
      <c r="AG11913" s="439"/>
      <c r="AH11913" s="439"/>
      <c r="AI11913" s="439"/>
      <c r="AJ11913" s="439"/>
    </row>
    <row r="11914" spans="29:36" x14ac:dyDescent="0.25">
      <c r="AC11914" s="439"/>
      <c r="AD11914" s="439"/>
      <c r="AE11914" s="439"/>
      <c r="AF11914" s="439"/>
      <c r="AG11914" s="439"/>
      <c r="AH11914" s="439"/>
      <c r="AI11914" s="439"/>
      <c r="AJ11914" s="439"/>
    </row>
    <row r="11915" spans="29:36" x14ac:dyDescent="0.25">
      <c r="AC11915" s="439"/>
      <c r="AD11915" s="439"/>
      <c r="AE11915" s="439"/>
      <c r="AF11915" s="439"/>
      <c r="AG11915" s="439"/>
      <c r="AH11915" s="439"/>
      <c r="AI11915" s="439"/>
      <c r="AJ11915" s="439"/>
    </row>
    <row r="11916" spans="29:36" x14ac:dyDescent="0.25">
      <c r="AC11916" s="439"/>
      <c r="AD11916" s="439"/>
      <c r="AE11916" s="439"/>
      <c r="AF11916" s="439"/>
      <c r="AG11916" s="439"/>
      <c r="AH11916" s="439"/>
      <c r="AI11916" s="439"/>
      <c r="AJ11916" s="439"/>
    </row>
    <row r="11917" spans="29:36" x14ac:dyDescent="0.25">
      <c r="AC11917" s="439"/>
      <c r="AD11917" s="439"/>
      <c r="AE11917" s="439"/>
      <c r="AF11917" s="439"/>
      <c r="AG11917" s="439"/>
      <c r="AH11917" s="439"/>
      <c r="AI11917" s="439"/>
      <c r="AJ11917" s="439"/>
    </row>
    <row r="11918" spans="29:36" x14ac:dyDescent="0.25">
      <c r="AC11918" s="439"/>
      <c r="AD11918" s="439"/>
      <c r="AE11918" s="439"/>
      <c r="AF11918" s="439"/>
      <c r="AG11918" s="439"/>
      <c r="AH11918" s="439"/>
      <c r="AI11918" s="439"/>
      <c r="AJ11918" s="439"/>
    </row>
    <row r="11919" spans="29:36" x14ac:dyDescent="0.25">
      <c r="AC11919" s="439"/>
      <c r="AD11919" s="439"/>
      <c r="AE11919" s="439"/>
      <c r="AF11919" s="439"/>
      <c r="AG11919" s="439"/>
      <c r="AH11919" s="439"/>
      <c r="AI11919" s="439"/>
      <c r="AJ11919" s="439"/>
    </row>
    <row r="11920" spans="29:36" x14ac:dyDescent="0.25">
      <c r="AC11920" s="439"/>
      <c r="AD11920" s="439"/>
      <c r="AE11920" s="439"/>
      <c r="AF11920" s="439"/>
      <c r="AG11920" s="439"/>
      <c r="AH11920" s="439"/>
      <c r="AI11920" s="439"/>
      <c r="AJ11920" s="439"/>
    </row>
    <row r="11921" spans="29:36" x14ac:dyDescent="0.25">
      <c r="AC11921" s="439"/>
      <c r="AD11921" s="439"/>
      <c r="AE11921" s="439"/>
      <c r="AF11921" s="439"/>
      <c r="AG11921" s="439"/>
      <c r="AH11921" s="439"/>
      <c r="AI11921" s="439"/>
      <c r="AJ11921" s="439"/>
    </row>
    <row r="11922" spans="29:36" x14ac:dyDescent="0.25">
      <c r="AC11922" s="439"/>
      <c r="AD11922" s="439"/>
      <c r="AE11922" s="439"/>
      <c r="AF11922" s="439"/>
      <c r="AG11922" s="439"/>
      <c r="AH11922" s="439"/>
      <c r="AI11922" s="439"/>
      <c r="AJ11922" s="439"/>
    </row>
    <row r="11923" spans="29:36" x14ac:dyDescent="0.25">
      <c r="AC11923" s="439"/>
      <c r="AD11923" s="439"/>
      <c r="AE11923" s="439"/>
      <c r="AF11923" s="439"/>
      <c r="AG11923" s="439"/>
      <c r="AH11923" s="439"/>
      <c r="AI11923" s="439"/>
      <c r="AJ11923" s="439"/>
    </row>
    <row r="11924" spans="29:36" x14ac:dyDescent="0.25">
      <c r="AC11924" s="439"/>
      <c r="AD11924" s="439"/>
      <c r="AE11924" s="439"/>
      <c r="AF11924" s="439"/>
      <c r="AG11924" s="439"/>
      <c r="AH11924" s="439"/>
      <c r="AI11924" s="439"/>
      <c r="AJ11924" s="439"/>
    </row>
    <row r="11925" spans="29:36" x14ac:dyDescent="0.25">
      <c r="AC11925" s="439"/>
      <c r="AD11925" s="439"/>
      <c r="AE11925" s="439"/>
      <c r="AF11925" s="439"/>
      <c r="AG11925" s="439"/>
      <c r="AH11925" s="439"/>
      <c r="AI11925" s="439"/>
      <c r="AJ11925" s="439"/>
    </row>
    <row r="11926" spans="29:36" x14ac:dyDescent="0.25">
      <c r="AC11926" s="439"/>
      <c r="AD11926" s="439"/>
      <c r="AE11926" s="439"/>
      <c r="AF11926" s="439"/>
      <c r="AG11926" s="439"/>
      <c r="AH11926" s="439"/>
      <c r="AI11926" s="439"/>
      <c r="AJ11926" s="439"/>
    </row>
    <row r="11927" spans="29:36" x14ac:dyDescent="0.25">
      <c r="AC11927" s="439"/>
      <c r="AD11927" s="439"/>
      <c r="AE11927" s="439"/>
      <c r="AF11927" s="439"/>
      <c r="AG11927" s="439"/>
      <c r="AH11927" s="439"/>
      <c r="AI11927" s="439"/>
      <c r="AJ11927" s="439"/>
    </row>
    <row r="11928" spans="29:36" x14ac:dyDescent="0.25">
      <c r="AC11928" s="439"/>
      <c r="AD11928" s="439"/>
      <c r="AE11928" s="439"/>
      <c r="AF11928" s="439"/>
      <c r="AG11928" s="439"/>
      <c r="AH11928" s="439"/>
      <c r="AI11928" s="439"/>
      <c r="AJ11928" s="439"/>
    </row>
    <row r="11929" spans="29:36" x14ac:dyDescent="0.25">
      <c r="AC11929" s="439"/>
      <c r="AD11929" s="439"/>
      <c r="AE11929" s="439"/>
      <c r="AF11929" s="439"/>
      <c r="AG11929" s="439"/>
      <c r="AH11929" s="439"/>
      <c r="AI11929" s="439"/>
      <c r="AJ11929" s="439"/>
    </row>
    <row r="11930" spans="29:36" x14ac:dyDescent="0.25">
      <c r="AC11930" s="439"/>
      <c r="AD11930" s="439"/>
      <c r="AE11930" s="439"/>
      <c r="AF11930" s="439"/>
      <c r="AG11930" s="439"/>
      <c r="AH11930" s="439"/>
      <c r="AI11930" s="439"/>
      <c r="AJ11930" s="439"/>
    </row>
    <row r="11931" spans="29:36" x14ac:dyDescent="0.25">
      <c r="AC11931" s="439"/>
      <c r="AD11931" s="439"/>
      <c r="AE11931" s="439"/>
      <c r="AF11931" s="439"/>
      <c r="AG11931" s="439"/>
      <c r="AH11931" s="439"/>
      <c r="AI11931" s="439"/>
      <c r="AJ11931" s="439"/>
    </row>
    <row r="11932" spans="29:36" x14ac:dyDescent="0.25">
      <c r="AC11932" s="439"/>
      <c r="AD11932" s="439"/>
      <c r="AE11932" s="439"/>
      <c r="AF11932" s="439"/>
      <c r="AG11932" s="439"/>
      <c r="AH11932" s="439"/>
      <c r="AI11932" s="439"/>
      <c r="AJ11932" s="439"/>
    </row>
    <row r="11933" spans="29:36" x14ac:dyDescent="0.25">
      <c r="AC11933" s="439"/>
      <c r="AD11933" s="439"/>
      <c r="AE11933" s="439"/>
      <c r="AF11933" s="439"/>
      <c r="AG11933" s="439"/>
      <c r="AH11933" s="439"/>
      <c r="AI11933" s="439"/>
      <c r="AJ11933" s="439"/>
    </row>
    <row r="11934" spans="29:36" x14ac:dyDescent="0.25">
      <c r="AC11934" s="439"/>
      <c r="AD11934" s="439"/>
      <c r="AE11934" s="439"/>
      <c r="AF11934" s="439"/>
      <c r="AG11934" s="439"/>
      <c r="AH11934" s="439"/>
      <c r="AI11934" s="439"/>
      <c r="AJ11934" s="439"/>
    </row>
    <row r="11935" spans="29:36" x14ac:dyDescent="0.25">
      <c r="AC11935" s="439"/>
      <c r="AD11935" s="439"/>
      <c r="AE11935" s="439"/>
      <c r="AF11935" s="439"/>
      <c r="AG11935" s="439"/>
      <c r="AH11935" s="439"/>
      <c r="AI11935" s="439"/>
      <c r="AJ11935" s="439"/>
    </row>
    <row r="11936" spans="29:36" x14ac:dyDescent="0.25">
      <c r="AC11936" s="439"/>
      <c r="AD11936" s="439"/>
      <c r="AE11936" s="439"/>
      <c r="AF11936" s="439"/>
      <c r="AG11936" s="439"/>
      <c r="AH11936" s="439"/>
      <c r="AI11936" s="439"/>
      <c r="AJ11936" s="439"/>
    </row>
    <row r="11937" spans="29:36" x14ac:dyDescent="0.25">
      <c r="AC11937" s="439"/>
      <c r="AD11937" s="439"/>
      <c r="AE11937" s="439"/>
      <c r="AF11937" s="439"/>
      <c r="AG11937" s="439"/>
      <c r="AH11937" s="439"/>
      <c r="AI11937" s="439"/>
      <c r="AJ11937" s="439"/>
    </row>
    <row r="11938" spans="29:36" x14ac:dyDescent="0.25">
      <c r="AC11938" s="439"/>
      <c r="AD11938" s="439"/>
      <c r="AE11938" s="439"/>
      <c r="AF11938" s="439"/>
      <c r="AG11938" s="439"/>
      <c r="AH11938" s="439"/>
      <c r="AI11938" s="439"/>
      <c r="AJ11938" s="439"/>
    </row>
    <row r="11939" spans="29:36" x14ac:dyDescent="0.25">
      <c r="AC11939" s="439"/>
      <c r="AD11939" s="439"/>
      <c r="AE11939" s="439"/>
      <c r="AF11939" s="439"/>
      <c r="AG11939" s="439"/>
      <c r="AH11939" s="439"/>
      <c r="AI11939" s="439"/>
      <c r="AJ11939" s="439"/>
    </row>
    <row r="11940" spans="29:36" x14ac:dyDescent="0.25">
      <c r="AC11940" s="439"/>
      <c r="AD11940" s="439"/>
      <c r="AE11940" s="439"/>
      <c r="AF11940" s="439"/>
      <c r="AG11940" s="439"/>
      <c r="AH11940" s="439"/>
      <c r="AI11940" s="439"/>
      <c r="AJ11940" s="439"/>
    </row>
    <row r="11941" spans="29:36" x14ac:dyDescent="0.25">
      <c r="AC11941" s="439"/>
      <c r="AD11941" s="439"/>
      <c r="AE11941" s="439"/>
      <c r="AF11941" s="439"/>
      <c r="AG11941" s="439"/>
      <c r="AH11941" s="439"/>
      <c r="AI11941" s="439"/>
      <c r="AJ11941" s="439"/>
    </row>
    <row r="11942" spans="29:36" x14ac:dyDescent="0.25">
      <c r="AC11942" s="439"/>
      <c r="AD11942" s="439"/>
      <c r="AE11942" s="439"/>
      <c r="AF11942" s="439"/>
      <c r="AG11942" s="439"/>
      <c r="AH11942" s="439"/>
      <c r="AI11942" s="439"/>
      <c r="AJ11942" s="439"/>
    </row>
    <row r="11943" spans="29:36" x14ac:dyDescent="0.25">
      <c r="AC11943" s="439"/>
      <c r="AD11943" s="439"/>
      <c r="AE11943" s="439"/>
      <c r="AF11943" s="439"/>
      <c r="AG11943" s="439"/>
      <c r="AH11943" s="439"/>
      <c r="AI11943" s="439"/>
      <c r="AJ11943" s="439"/>
    </row>
    <row r="11944" spans="29:36" x14ac:dyDescent="0.25">
      <c r="AC11944" s="439"/>
      <c r="AD11944" s="439"/>
      <c r="AE11944" s="439"/>
      <c r="AF11944" s="439"/>
      <c r="AG11944" s="439"/>
      <c r="AH11944" s="439"/>
      <c r="AI11944" s="439"/>
      <c r="AJ11944" s="439"/>
    </row>
    <row r="11945" spans="29:36" x14ac:dyDescent="0.25">
      <c r="AC11945" s="439"/>
      <c r="AD11945" s="439"/>
      <c r="AE11945" s="439"/>
      <c r="AF11945" s="439"/>
      <c r="AG11945" s="439"/>
      <c r="AH11945" s="439"/>
      <c r="AI11945" s="439"/>
      <c r="AJ11945" s="439"/>
    </row>
    <row r="11946" spans="29:36" x14ac:dyDescent="0.25">
      <c r="AC11946" s="439"/>
      <c r="AD11946" s="439"/>
      <c r="AE11946" s="439"/>
      <c r="AF11946" s="439"/>
      <c r="AG11946" s="439"/>
      <c r="AH11946" s="439"/>
      <c r="AI11946" s="439"/>
      <c r="AJ11946" s="439"/>
    </row>
    <row r="11947" spans="29:36" x14ac:dyDescent="0.25">
      <c r="AC11947" s="439"/>
      <c r="AD11947" s="439"/>
      <c r="AE11947" s="439"/>
      <c r="AF11947" s="439"/>
      <c r="AG11947" s="439"/>
      <c r="AH11947" s="439"/>
      <c r="AI11947" s="439"/>
      <c r="AJ11947" s="439"/>
    </row>
    <row r="11948" spans="29:36" x14ac:dyDescent="0.25">
      <c r="AC11948" s="439"/>
      <c r="AD11948" s="439"/>
      <c r="AE11948" s="439"/>
      <c r="AF11948" s="439"/>
      <c r="AG11948" s="439"/>
      <c r="AH11948" s="439"/>
      <c r="AI11948" s="439"/>
      <c r="AJ11948" s="439"/>
    </row>
    <row r="11949" spans="29:36" x14ac:dyDescent="0.25">
      <c r="AC11949" s="439"/>
      <c r="AD11949" s="439"/>
      <c r="AE11949" s="439"/>
      <c r="AF11949" s="439"/>
      <c r="AG11949" s="439"/>
      <c r="AH11949" s="439"/>
      <c r="AI11949" s="439"/>
      <c r="AJ11949" s="439"/>
    </row>
    <row r="11950" spans="29:36" x14ac:dyDescent="0.25">
      <c r="AC11950" s="439"/>
      <c r="AD11950" s="439"/>
      <c r="AE11950" s="439"/>
      <c r="AF11950" s="439"/>
      <c r="AG11950" s="439"/>
      <c r="AH11950" s="439"/>
      <c r="AI11950" s="439"/>
      <c r="AJ11950" s="439"/>
    </row>
    <row r="11951" spans="29:36" x14ac:dyDescent="0.25">
      <c r="AC11951" s="439"/>
      <c r="AD11951" s="439"/>
      <c r="AE11951" s="439"/>
      <c r="AF11951" s="439"/>
      <c r="AG11951" s="439"/>
      <c r="AH11951" s="439"/>
      <c r="AI11951" s="439"/>
      <c r="AJ11951" s="439"/>
    </row>
    <row r="11952" spans="29:36" x14ac:dyDescent="0.25">
      <c r="AC11952" s="439"/>
      <c r="AD11952" s="439"/>
      <c r="AE11952" s="439"/>
      <c r="AF11952" s="439"/>
      <c r="AG11952" s="439"/>
      <c r="AH11952" s="439"/>
      <c r="AI11952" s="439"/>
      <c r="AJ11952" s="439"/>
    </row>
    <row r="11953" spans="29:36" x14ac:dyDescent="0.25">
      <c r="AC11953" s="439"/>
      <c r="AD11953" s="439"/>
      <c r="AE11953" s="439"/>
      <c r="AF11953" s="439"/>
      <c r="AG11953" s="439"/>
      <c r="AH11953" s="439"/>
      <c r="AI11953" s="439"/>
      <c r="AJ11953" s="439"/>
    </row>
    <row r="11954" spans="29:36" x14ac:dyDescent="0.25">
      <c r="AC11954" s="439"/>
      <c r="AD11954" s="439"/>
      <c r="AE11954" s="439"/>
      <c r="AF11954" s="439"/>
      <c r="AG11954" s="439"/>
      <c r="AH11954" s="439"/>
      <c r="AI11954" s="439"/>
      <c r="AJ11954" s="439"/>
    </row>
    <row r="11955" spans="29:36" x14ac:dyDescent="0.25">
      <c r="AC11955" s="439"/>
      <c r="AD11955" s="439"/>
      <c r="AE11955" s="439"/>
      <c r="AF11955" s="439"/>
      <c r="AG11955" s="439"/>
      <c r="AH11955" s="439"/>
      <c r="AI11955" s="439"/>
      <c r="AJ11955" s="439"/>
    </row>
    <row r="11956" spans="29:36" x14ac:dyDescent="0.25">
      <c r="AC11956" s="439"/>
      <c r="AD11956" s="439"/>
      <c r="AE11956" s="439"/>
      <c r="AF11956" s="439"/>
      <c r="AG11956" s="439"/>
      <c r="AH11956" s="439"/>
      <c r="AI11956" s="439"/>
      <c r="AJ11956" s="439"/>
    </row>
    <row r="11957" spans="29:36" x14ac:dyDescent="0.25">
      <c r="AC11957" s="439"/>
      <c r="AD11957" s="439"/>
      <c r="AE11957" s="439"/>
      <c r="AF11957" s="439"/>
      <c r="AG11957" s="439"/>
      <c r="AH11957" s="439"/>
      <c r="AI11957" s="439"/>
      <c r="AJ11957" s="439"/>
    </row>
    <row r="11958" spans="29:36" x14ac:dyDescent="0.25">
      <c r="AC11958" s="439"/>
      <c r="AD11958" s="439"/>
      <c r="AE11958" s="439"/>
      <c r="AF11958" s="439"/>
      <c r="AG11958" s="439"/>
      <c r="AH11958" s="439"/>
      <c r="AI11958" s="439"/>
      <c r="AJ11958" s="439"/>
    </row>
    <row r="11959" spans="29:36" x14ac:dyDescent="0.25">
      <c r="AC11959" s="439"/>
      <c r="AD11959" s="439"/>
      <c r="AE11959" s="439"/>
      <c r="AF11959" s="439"/>
      <c r="AG11959" s="439"/>
      <c r="AH11959" s="439"/>
      <c r="AI11959" s="439"/>
      <c r="AJ11959" s="439"/>
    </row>
    <row r="11960" spans="29:36" x14ac:dyDescent="0.25">
      <c r="AC11960" s="439"/>
      <c r="AD11960" s="439"/>
      <c r="AE11960" s="439"/>
      <c r="AF11960" s="439"/>
      <c r="AG11960" s="439"/>
      <c r="AH11960" s="439"/>
      <c r="AI11960" s="439"/>
      <c r="AJ11960" s="439"/>
    </row>
    <row r="11961" spans="29:36" x14ac:dyDescent="0.25">
      <c r="AC11961" s="439"/>
      <c r="AD11961" s="439"/>
      <c r="AE11961" s="439"/>
      <c r="AF11961" s="439"/>
      <c r="AG11961" s="439"/>
      <c r="AH11961" s="439"/>
      <c r="AI11961" s="439"/>
      <c r="AJ11961" s="439"/>
    </row>
    <row r="11962" spans="29:36" x14ac:dyDescent="0.25">
      <c r="AC11962" s="439"/>
      <c r="AD11962" s="439"/>
      <c r="AE11962" s="439"/>
      <c r="AF11962" s="439"/>
      <c r="AG11962" s="439"/>
      <c r="AH11962" s="439"/>
      <c r="AI11962" s="439"/>
      <c r="AJ11962" s="439"/>
    </row>
    <row r="11963" spans="29:36" x14ac:dyDescent="0.25">
      <c r="AC11963" s="439"/>
      <c r="AD11963" s="439"/>
      <c r="AE11963" s="439"/>
      <c r="AF11963" s="439"/>
      <c r="AG11963" s="439"/>
      <c r="AH11963" s="439"/>
      <c r="AI11963" s="439"/>
      <c r="AJ11963" s="439"/>
    </row>
    <row r="11964" spans="29:36" x14ac:dyDescent="0.25">
      <c r="AC11964" s="439"/>
      <c r="AD11964" s="439"/>
      <c r="AE11964" s="439"/>
      <c r="AF11964" s="439"/>
      <c r="AG11964" s="439"/>
      <c r="AH11964" s="439"/>
      <c r="AI11964" s="439"/>
      <c r="AJ11964" s="439"/>
    </row>
    <row r="11965" spans="29:36" x14ac:dyDescent="0.25">
      <c r="AC11965" s="439"/>
      <c r="AD11965" s="439"/>
      <c r="AE11965" s="439"/>
      <c r="AF11965" s="439"/>
      <c r="AG11965" s="439"/>
      <c r="AH11965" s="439"/>
      <c r="AI11965" s="439"/>
      <c r="AJ11965" s="439"/>
    </row>
    <row r="11966" spans="29:36" x14ac:dyDescent="0.25">
      <c r="AC11966" s="439"/>
      <c r="AD11966" s="439"/>
      <c r="AE11966" s="439"/>
      <c r="AF11966" s="439"/>
      <c r="AG11966" s="439"/>
      <c r="AH11966" s="439"/>
      <c r="AI11966" s="439"/>
      <c r="AJ11966" s="439"/>
    </row>
    <row r="11967" spans="29:36" x14ac:dyDescent="0.25">
      <c r="AC11967" s="439"/>
      <c r="AD11967" s="439"/>
      <c r="AE11967" s="439"/>
      <c r="AF11967" s="439"/>
      <c r="AG11967" s="439"/>
      <c r="AH11967" s="439"/>
      <c r="AI11967" s="439"/>
      <c r="AJ11967" s="439"/>
    </row>
    <row r="11968" spans="29:36" x14ac:dyDescent="0.25">
      <c r="AC11968" s="439"/>
      <c r="AD11968" s="439"/>
      <c r="AE11968" s="439"/>
      <c r="AF11968" s="439"/>
      <c r="AG11968" s="439"/>
      <c r="AH11968" s="439"/>
      <c r="AI11968" s="439"/>
      <c r="AJ11968" s="439"/>
    </row>
    <row r="11969" spans="29:36" x14ac:dyDescent="0.25">
      <c r="AC11969" s="439"/>
      <c r="AD11969" s="439"/>
      <c r="AE11969" s="439"/>
      <c r="AF11969" s="439"/>
      <c r="AG11969" s="439"/>
      <c r="AH11969" s="439"/>
      <c r="AI11969" s="439"/>
      <c r="AJ11969" s="439"/>
    </row>
    <row r="11970" spans="29:36" x14ac:dyDescent="0.25">
      <c r="AC11970" s="439"/>
      <c r="AD11970" s="439"/>
      <c r="AE11970" s="439"/>
      <c r="AF11970" s="439"/>
      <c r="AG11970" s="439"/>
      <c r="AH11970" s="439"/>
      <c r="AI11970" s="439"/>
      <c r="AJ11970" s="439"/>
    </row>
    <row r="11971" spans="29:36" x14ac:dyDescent="0.25">
      <c r="AC11971" s="439"/>
      <c r="AD11971" s="439"/>
      <c r="AE11971" s="439"/>
      <c r="AF11971" s="439"/>
      <c r="AG11971" s="439"/>
      <c r="AH11971" s="439"/>
      <c r="AI11971" s="439"/>
      <c r="AJ11971" s="439"/>
    </row>
    <row r="11972" spans="29:36" x14ac:dyDescent="0.25">
      <c r="AC11972" s="439"/>
      <c r="AD11972" s="439"/>
      <c r="AE11972" s="439"/>
      <c r="AF11972" s="439"/>
      <c r="AG11972" s="439"/>
      <c r="AH11972" s="439"/>
      <c r="AI11972" s="439"/>
      <c r="AJ11972" s="439"/>
    </row>
    <row r="11973" spans="29:36" x14ac:dyDescent="0.25">
      <c r="AC11973" s="439"/>
      <c r="AD11973" s="439"/>
      <c r="AE11973" s="439"/>
      <c r="AF11973" s="439"/>
      <c r="AG11973" s="439"/>
      <c r="AH11973" s="439"/>
      <c r="AI11973" s="439"/>
      <c r="AJ11973" s="439"/>
    </row>
    <row r="11974" spans="29:36" x14ac:dyDescent="0.25">
      <c r="AC11974" s="439"/>
      <c r="AD11974" s="439"/>
      <c r="AE11974" s="439"/>
      <c r="AF11974" s="439"/>
      <c r="AG11974" s="439"/>
      <c r="AH11974" s="439"/>
      <c r="AI11974" s="439"/>
      <c r="AJ11974" s="439"/>
    </row>
    <row r="11975" spans="29:36" x14ac:dyDescent="0.25">
      <c r="AC11975" s="439"/>
      <c r="AD11975" s="439"/>
      <c r="AE11975" s="439"/>
      <c r="AF11975" s="439"/>
      <c r="AG11975" s="439"/>
      <c r="AH11975" s="439"/>
      <c r="AI11975" s="439"/>
      <c r="AJ11975" s="439"/>
    </row>
    <row r="11976" spans="29:36" x14ac:dyDescent="0.25">
      <c r="AC11976" s="439"/>
      <c r="AD11976" s="439"/>
      <c r="AE11976" s="439"/>
      <c r="AF11976" s="439"/>
      <c r="AG11976" s="439"/>
      <c r="AH11976" s="439"/>
      <c r="AI11976" s="439"/>
      <c r="AJ11976" s="439"/>
    </row>
    <row r="11977" spans="29:36" x14ac:dyDescent="0.25">
      <c r="AC11977" s="439"/>
      <c r="AD11977" s="439"/>
      <c r="AE11977" s="439"/>
      <c r="AF11977" s="439"/>
      <c r="AG11977" s="439"/>
      <c r="AH11977" s="439"/>
      <c r="AI11977" s="439"/>
      <c r="AJ11977" s="439"/>
    </row>
    <row r="11978" spans="29:36" x14ac:dyDescent="0.25">
      <c r="AC11978" s="439"/>
      <c r="AD11978" s="439"/>
      <c r="AE11978" s="439"/>
      <c r="AF11978" s="439"/>
      <c r="AG11978" s="439"/>
      <c r="AH11978" s="439"/>
      <c r="AI11978" s="439"/>
      <c r="AJ11978" s="439"/>
    </row>
    <row r="11979" spans="29:36" x14ac:dyDescent="0.25">
      <c r="AC11979" s="439"/>
      <c r="AD11979" s="439"/>
      <c r="AE11979" s="439"/>
      <c r="AF11979" s="439"/>
      <c r="AG11979" s="439"/>
      <c r="AH11979" s="439"/>
      <c r="AI11979" s="439"/>
      <c r="AJ11979" s="439"/>
    </row>
    <row r="11980" spans="29:36" x14ac:dyDescent="0.25">
      <c r="AC11980" s="439"/>
      <c r="AD11980" s="439"/>
      <c r="AE11980" s="439"/>
      <c r="AF11980" s="439"/>
      <c r="AG11980" s="439"/>
      <c r="AH11980" s="439"/>
      <c r="AI11980" s="439"/>
      <c r="AJ11980" s="439"/>
    </row>
    <row r="11981" spans="29:36" x14ac:dyDescent="0.25">
      <c r="AC11981" s="439"/>
      <c r="AD11981" s="439"/>
      <c r="AE11981" s="439"/>
      <c r="AF11981" s="439"/>
      <c r="AG11981" s="439"/>
      <c r="AH11981" s="439"/>
      <c r="AI11981" s="439"/>
      <c r="AJ11981" s="439"/>
    </row>
    <row r="11982" spans="29:36" x14ac:dyDescent="0.25">
      <c r="AC11982" s="439"/>
      <c r="AD11982" s="439"/>
      <c r="AE11982" s="439"/>
      <c r="AF11982" s="439"/>
      <c r="AG11982" s="439"/>
      <c r="AH11982" s="439"/>
      <c r="AI11982" s="439"/>
      <c r="AJ11982" s="439"/>
    </row>
    <row r="11983" spans="29:36" x14ac:dyDescent="0.25">
      <c r="AC11983" s="439"/>
      <c r="AD11983" s="439"/>
      <c r="AE11983" s="439"/>
      <c r="AF11983" s="439"/>
      <c r="AG11983" s="439"/>
      <c r="AH11983" s="439"/>
      <c r="AI11983" s="439"/>
      <c r="AJ11983" s="439"/>
    </row>
    <row r="11984" spans="29:36" x14ac:dyDescent="0.25">
      <c r="AC11984" s="439"/>
      <c r="AD11984" s="439"/>
      <c r="AE11984" s="439"/>
      <c r="AF11984" s="439"/>
      <c r="AG11984" s="439"/>
      <c r="AH11984" s="439"/>
      <c r="AI11984" s="439"/>
      <c r="AJ11984" s="439"/>
    </row>
    <row r="11985" spans="29:36" x14ac:dyDescent="0.25">
      <c r="AC11985" s="439"/>
      <c r="AD11985" s="439"/>
      <c r="AE11985" s="439"/>
      <c r="AF11985" s="439"/>
      <c r="AG11985" s="439"/>
      <c r="AH11985" s="439"/>
      <c r="AI11985" s="439"/>
      <c r="AJ11985" s="439"/>
    </row>
    <row r="11986" spans="29:36" x14ac:dyDescent="0.25">
      <c r="AC11986" s="439"/>
      <c r="AD11986" s="439"/>
      <c r="AE11986" s="439"/>
      <c r="AF11986" s="439"/>
      <c r="AG11986" s="439"/>
      <c r="AH11986" s="439"/>
      <c r="AI11986" s="439"/>
      <c r="AJ11986" s="439"/>
    </row>
    <row r="11987" spans="29:36" x14ac:dyDescent="0.25">
      <c r="AC11987" s="439"/>
      <c r="AD11987" s="439"/>
      <c r="AE11987" s="439"/>
      <c r="AF11987" s="439"/>
      <c r="AG11987" s="439"/>
      <c r="AH11987" s="439"/>
      <c r="AI11987" s="439"/>
      <c r="AJ11987" s="439"/>
    </row>
    <row r="11988" spans="29:36" x14ac:dyDescent="0.25">
      <c r="AC11988" s="439"/>
      <c r="AD11988" s="439"/>
      <c r="AE11988" s="439"/>
      <c r="AF11988" s="439"/>
      <c r="AG11988" s="439"/>
      <c r="AH11988" s="439"/>
      <c r="AI11988" s="439"/>
      <c r="AJ11988" s="439"/>
    </row>
    <row r="11989" spans="29:36" x14ac:dyDescent="0.25">
      <c r="AC11989" s="439"/>
      <c r="AD11989" s="439"/>
      <c r="AE11989" s="439"/>
      <c r="AF11989" s="439"/>
      <c r="AG11989" s="439"/>
      <c r="AH11989" s="439"/>
      <c r="AI11989" s="439"/>
      <c r="AJ11989" s="439"/>
    </row>
    <row r="11990" spans="29:36" x14ac:dyDescent="0.25">
      <c r="AC11990" s="439"/>
      <c r="AD11990" s="439"/>
      <c r="AE11990" s="439"/>
      <c r="AF11990" s="439"/>
      <c r="AG11990" s="439"/>
      <c r="AH11990" s="439"/>
      <c r="AI11990" s="439"/>
      <c r="AJ11990" s="439"/>
    </row>
    <row r="11991" spans="29:36" x14ac:dyDescent="0.25">
      <c r="AC11991" s="439"/>
      <c r="AD11991" s="439"/>
      <c r="AE11991" s="439"/>
      <c r="AF11991" s="439"/>
      <c r="AG11991" s="439"/>
      <c r="AH11991" s="439"/>
      <c r="AI11991" s="439"/>
      <c r="AJ11991" s="439"/>
    </row>
    <row r="11992" spans="29:36" x14ac:dyDescent="0.25">
      <c r="AC11992" s="439"/>
      <c r="AD11992" s="439"/>
      <c r="AE11992" s="439"/>
      <c r="AF11992" s="439"/>
      <c r="AG11992" s="439"/>
      <c r="AH11992" s="439"/>
      <c r="AI11992" s="439"/>
      <c r="AJ11992" s="439"/>
    </row>
    <row r="11993" spans="29:36" x14ac:dyDescent="0.25">
      <c r="AC11993" s="439"/>
      <c r="AD11993" s="439"/>
      <c r="AE11993" s="439"/>
      <c r="AF11993" s="439"/>
      <c r="AG11993" s="439"/>
      <c r="AH11993" s="439"/>
      <c r="AI11993" s="439"/>
      <c r="AJ11993" s="439"/>
    </row>
    <row r="11994" spans="29:36" x14ac:dyDescent="0.25">
      <c r="AC11994" s="439"/>
      <c r="AD11994" s="439"/>
      <c r="AE11994" s="439"/>
      <c r="AF11994" s="439"/>
      <c r="AG11994" s="439"/>
      <c r="AH11994" s="439"/>
      <c r="AI11994" s="439"/>
      <c r="AJ11994" s="439"/>
    </row>
    <row r="11995" spans="29:36" x14ac:dyDescent="0.25">
      <c r="AC11995" s="439"/>
      <c r="AD11995" s="439"/>
      <c r="AE11995" s="439"/>
      <c r="AF11995" s="439"/>
      <c r="AG11995" s="439"/>
      <c r="AH11995" s="439"/>
      <c r="AI11995" s="439"/>
      <c r="AJ11995" s="439"/>
    </row>
    <row r="11996" spans="29:36" x14ac:dyDescent="0.25">
      <c r="AC11996" s="439"/>
      <c r="AD11996" s="439"/>
      <c r="AE11996" s="439"/>
      <c r="AF11996" s="439"/>
      <c r="AG11996" s="439"/>
      <c r="AH11996" s="439"/>
      <c r="AI11996" s="439"/>
      <c r="AJ11996" s="439"/>
    </row>
    <row r="11997" spans="29:36" x14ac:dyDescent="0.25">
      <c r="AC11997" s="439"/>
      <c r="AD11997" s="439"/>
      <c r="AE11997" s="439"/>
      <c r="AF11997" s="439"/>
      <c r="AG11997" s="439"/>
      <c r="AH11997" s="439"/>
      <c r="AI11997" s="439"/>
      <c r="AJ11997" s="439"/>
    </row>
    <row r="11998" spans="29:36" x14ac:dyDescent="0.25">
      <c r="AC11998" s="439"/>
      <c r="AD11998" s="439"/>
      <c r="AE11998" s="439"/>
      <c r="AF11998" s="439"/>
      <c r="AG11998" s="439"/>
      <c r="AH11998" s="439"/>
      <c r="AI11998" s="439"/>
      <c r="AJ11998" s="439"/>
    </row>
    <row r="11999" spans="29:36" x14ac:dyDescent="0.25">
      <c r="AC11999" s="439"/>
      <c r="AD11999" s="439"/>
      <c r="AE11999" s="439"/>
      <c r="AF11999" s="439"/>
      <c r="AG11999" s="439"/>
      <c r="AH11999" s="439"/>
      <c r="AI11999" s="439"/>
      <c r="AJ11999" s="439"/>
    </row>
    <row r="12000" spans="29:36" x14ac:dyDescent="0.25">
      <c r="AC12000" s="439"/>
      <c r="AD12000" s="439"/>
      <c r="AE12000" s="439"/>
      <c r="AF12000" s="439"/>
      <c r="AG12000" s="439"/>
      <c r="AH12000" s="439"/>
      <c r="AI12000" s="439"/>
      <c r="AJ12000" s="439"/>
    </row>
    <row r="12001" spans="29:36" x14ac:dyDescent="0.25">
      <c r="AC12001" s="439"/>
      <c r="AD12001" s="439"/>
      <c r="AE12001" s="439"/>
      <c r="AF12001" s="439"/>
      <c r="AG12001" s="439"/>
      <c r="AH12001" s="439"/>
      <c r="AI12001" s="439"/>
      <c r="AJ12001" s="439"/>
    </row>
    <row r="12002" spans="29:36" x14ac:dyDescent="0.25">
      <c r="AC12002" s="439"/>
      <c r="AD12002" s="439"/>
      <c r="AE12002" s="439"/>
      <c r="AF12002" s="439"/>
      <c r="AG12002" s="439"/>
      <c r="AH12002" s="439"/>
      <c r="AI12002" s="439"/>
      <c r="AJ12002" s="439"/>
    </row>
    <row r="12003" spans="29:36" x14ac:dyDescent="0.25">
      <c r="AC12003" s="439"/>
      <c r="AD12003" s="439"/>
      <c r="AE12003" s="439"/>
      <c r="AF12003" s="439"/>
      <c r="AG12003" s="439"/>
      <c r="AH12003" s="439"/>
      <c r="AI12003" s="439"/>
      <c r="AJ12003" s="439"/>
    </row>
    <row r="12004" spans="29:36" x14ac:dyDescent="0.25">
      <c r="AC12004" s="439"/>
      <c r="AD12004" s="439"/>
      <c r="AE12004" s="439"/>
      <c r="AF12004" s="439"/>
      <c r="AG12004" s="439"/>
      <c r="AH12004" s="439"/>
      <c r="AI12004" s="439"/>
      <c r="AJ12004" s="439"/>
    </row>
    <row r="12005" spans="29:36" x14ac:dyDescent="0.25">
      <c r="AC12005" s="439"/>
      <c r="AD12005" s="439"/>
      <c r="AE12005" s="439"/>
      <c r="AF12005" s="439"/>
      <c r="AG12005" s="439"/>
      <c r="AH12005" s="439"/>
      <c r="AI12005" s="439"/>
      <c r="AJ12005" s="439"/>
    </row>
    <row r="12006" spans="29:36" x14ac:dyDescent="0.25">
      <c r="AC12006" s="439"/>
      <c r="AD12006" s="439"/>
      <c r="AE12006" s="439"/>
      <c r="AF12006" s="439"/>
      <c r="AG12006" s="439"/>
      <c r="AH12006" s="439"/>
      <c r="AI12006" s="439"/>
      <c r="AJ12006" s="439"/>
    </row>
    <row r="12007" spans="29:36" x14ac:dyDescent="0.25">
      <c r="AC12007" s="439"/>
      <c r="AD12007" s="439"/>
      <c r="AE12007" s="439"/>
      <c r="AF12007" s="439"/>
      <c r="AG12007" s="439"/>
      <c r="AH12007" s="439"/>
      <c r="AI12007" s="439"/>
      <c r="AJ12007" s="439"/>
    </row>
    <row r="12008" spans="29:36" x14ac:dyDescent="0.25">
      <c r="AC12008" s="439"/>
      <c r="AD12008" s="439"/>
      <c r="AE12008" s="439"/>
      <c r="AF12008" s="439"/>
      <c r="AG12008" s="439"/>
      <c r="AH12008" s="439"/>
      <c r="AI12008" s="439"/>
      <c r="AJ12008" s="439"/>
    </row>
    <row r="12009" spans="29:36" x14ac:dyDescent="0.25">
      <c r="AC12009" s="439"/>
      <c r="AD12009" s="439"/>
      <c r="AE12009" s="439"/>
      <c r="AF12009" s="439"/>
      <c r="AG12009" s="439"/>
      <c r="AH12009" s="439"/>
      <c r="AI12009" s="439"/>
      <c r="AJ12009" s="439"/>
    </row>
    <row r="12010" spans="29:36" x14ac:dyDescent="0.25">
      <c r="AC12010" s="439"/>
      <c r="AD12010" s="439"/>
      <c r="AE12010" s="439"/>
      <c r="AF12010" s="439"/>
      <c r="AG12010" s="439"/>
      <c r="AH12010" s="439"/>
      <c r="AI12010" s="439"/>
      <c r="AJ12010" s="439"/>
    </row>
    <row r="12011" spans="29:36" x14ac:dyDescent="0.25">
      <c r="AC12011" s="439"/>
      <c r="AD12011" s="439"/>
      <c r="AE12011" s="439"/>
      <c r="AF12011" s="439"/>
      <c r="AG12011" s="439"/>
      <c r="AH12011" s="439"/>
      <c r="AI12011" s="439"/>
      <c r="AJ12011" s="439"/>
    </row>
    <row r="12012" spans="29:36" x14ac:dyDescent="0.25">
      <c r="AC12012" s="439"/>
      <c r="AD12012" s="439"/>
      <c r="AE12012" s="439"/>
      <c r="AF12012" s="439"/>
      <c r="AG12012" s="439"/>
      <c r="AH12012" s="439"/>
      <c r="AI12012" s="439"/>
      <c r="AJ12012" s="439"/>
    </row>
    <row r="12013" spans="29:36" x14ac:dyDescent="0.25">
      <c r="AC12013" s="439"/>
      <c r="AD12013" s="439"/>
      <c r="AE12013" s="439"/>
      <c r="AF12013" s="439"/>
      <c r="AG12013" s="439"/>
      <c r="AH12013" s="439"/>
      <c r="AI12013" s="439"/>
      <c r="AJ12013" s="439"/>
    </row>
    <row r="12014" spans="29:36" x14ac:dyDescent="0.25">
      <c r="AC12014" s="439"/>
      <c r="AD12014" s="439"/>
      <c r="AE12014" s="439"/>
      <c r="AF12014" s="439"/>
      <c r="AG12014" s="439"/>
      <c r="AH12014" s="439"/>
      <c r="AI12014" s="439"/>
      <c r="AJ12014" s="439"/>
    </row>
    <row r="12015" spans="29:36" x14ac:dyDescent="0.25">
      <c r="AC12015" s="439"/>
      <c r="AD12015" s="439"/>
      <c r="AE12015" s="439"/>
      <c r="AF12015" s="439"/>
      <c r="AG12015" s="439"/>
      <c r="AH12015" s="439"/>
      <c r="AI12015" s="439"/>
      <c r="AJ12015" s="439"/>
    </row>
    <row r="12016" spans="29:36" x14ac:dyDescent="0.25">
      <c r="AC12016" s="439"/>
      <c r="AD12016" s="439"/>
      <c r="AE12016" s="439"/>
      <c r="AF12016" s="439"/>
      <c r="AG12016" s="439"/>
      <c r="AH12016" s="439"/>
      <c r="AI12016" s="439"/>
      <c r="AJ12016" s="439"/>
    </row>
    <row r="12017" spans="29:36" x14ac:dyDescent="0.25">
      <c r="AC12017" s="439"/>
      <c r="AD12017" s="439"/>
      <c r="AE12017" s="439"/>
      <c r="AF12017" s="439"/>
      <c r="AG12017" s="439"/>
      <c r="AH12017" s="439"/>
      <c r="AI12017" s="439"/>
      <c r="AJ12017" s="439"/>
    </row>
    <row r="12018" spans="29:36" x14ac:dyDescent="0.25">
      <c r="AC12018" s="439"/>
      <c r="AD12018" s="439"/>
      <c r="AE12018" s="439"/>
      <c r="AF12018" s="439"/>
      <c r="AG12018" s="439"/>
      <c r="AH12018" s="439"/>
      <c r="AI12018" s="439"/>
      <c r="AJ12018" s="439"/>
    </row>
    <row r="12019" spans="29:36" x14ac:dyDescent="0.25">
      <c r="AC12019" s="439"/>
      <c r="AD12019" s="439"/>
      <c r="AE12019" s="439"/>
      <c r="AF12019" s="439"/>
      <c r="AG12019" s="439"/>
      <c r="AH12019" s="439"/>
      <c r="AI12019" s="439"/>
      <c r="AJ12019" s="439"/>
    </row>
    <row r="12020" spans="29:36" x14ac:dyDescent="0.25">
      <c r="AC12020" s="439"/>
      <c r="AD12020" s="439"/>
      <c r="AE12020" s="439"/>
      <c r="AF12020" s="439"/>
      <c r="AG12020" s="439"/>
      <c r="AH12020" s="439"/>
      <c r="AI12020" s="439"/>
      <c r="AJ12020" s="439"/>
    </row>
    <row r="12021" spans="29:36" x14ac:dyDescent="0.25">
      <c r="AC12021" s="439"/>
      <c r="AD12021" s="439"/>
      <c r="AE12021" s="439"/>
      <c r="AF12021" s="439"/>
      <c r="AG12021" s="439"/>
      <c r="AH12021" s="439"/>
      <c r="AI12021" s="439"/>
      <c r="AJ12021" s="439"/>
    </row>
    <row r="12022" spans="29:36" x14ac:dyDescent="0.25">
      <c r="AC12022" s="439"/>
      <c r="AD12022" s="439"/>
      <c r="AE12022" s="439"/>
      <c r="AF12022" s="439"/>
      <c r="AG12022" s="439"/>
      <c r="AH12022" s="439"/>
      <c r="AI12022" s="439"/>
      <c r="AJ12022" s="439"/>
    </row>
    <row r="12023" spans="29:36" x14ac:dyDescent="0.25">
      <c r="AC12023" s="439"/>
      <c r="AD12023" s="439"/>
      <c r="AE12023" s="439"/>
      <c r="AF12023" s="439"/>
      <c r="AG12023" s="439"/>
      <c r="AH12023" s="439"/>
      <c r="AI12023" s="439"/>
      <c r="AJ12023" s="439"/>
    </row>
    <row r="12024" spans="29:36" x14ac:dyDescent="0.25">
      <c r="AC12024" s="439"/>
      <c r="AD12024" s="439"/>
      <c r="AE12024" s="439"/>
      <c r="AF12024" s="439"/>
      <c r="AG12024" s="439"/>
      <c r="AH12024" s="439"/>
      <c r="AI12024" s="439"/>
      <c r="AJ12024" s="439"/>
    </row>
    <row r="12025" spans="29:36" x14ac:dyDescent="0.25">
      <c r="AC12025" s="439"/>
      <c r="AD12025" s="439"/>
      <c r="AE12025" s="439"/>
      <c r="AF12025" s="439"/>
      <c r="AG12025" s="439"/>
      <c r="AH12025" s="439"/>
      <c r="AI12025" s="439"/>
      <c r="AJ12025" s="439"/>
    </row>
    <row r="12026" spans="29:36" x14ac:dyDescent="0.25">
      <c r="AC12026" s="439"/>
      <c r="AD12026" s="439"/>
      <c r="AE12026" s="439"/>
      <c r="AF12026" s="439"/>
      <c r="AG12026" s="439"/>
      <c r="AH12026" s="439"/>
      <c r="AI12026" s="439"/>
      <c r="AJ12026" s="439"/>
    </row>
    <row r="12027" spans="29:36" x14ac:dyDescent="0.25">
      <c r="AC12027" s="439"/>
      <c r="AD12027" s="439"/>
      <c r="AE12027" s="439"/>
      <c r="AF12027" s="439"/>
      <c r="AG12027" s="439"/>
      <c r="AH12027" s="439"/>
      <c r="AI12027" s="439"/>
      <c r="AJ12027" s="439"/>
    </row>
    <row r="12028" spans="29:36" x14ac:dyDescent="0.25">
      <c r="AC12028" s="439"/>
      <c r="AD12028" s="439"/>
      <c r="AE12028" s="439"/>
      <c r="AF12028" s="439"/>
      <c r="AG12028" s="439"/>
      <c r="AH12028" s="439"/>
      <c r="AI12028" s="439"/>
      <c r="AJ12028" s="439"/>
    </row>
    <row r="12029" spans="29:36" x14ac:dyDescent="0.25">
      <c r="AC12029" s="439"/>
      <c r="AD12029" s="439"/>
      <c r="AE12029" s="439"/>
      <c r="AF12029" s="439"/>
      <c r="AG12029" s="439"/>
      <c r="AH12029" s="439"/>
      <c r="AI12029" s="439"/>
      <c r="AJ12029" s="439"/>
    </row>
    <row r="12030" spans="29:36" x14ac:dyDescent="0.25">
      <c r="AC12030" s="439"/>
      <c r="AD12030" s="439"/>
      <c r="AE12030" s="439"/>
      <c r="AF12030" s="439"/>
      <c r="AG12030" s="439"/>
      <c r="AH12030" s="439"/>
      <c r="AI12030" s="439"/>
      <c r="AJ12030" s="439"/>
    </row>
    <row r="12031" spans="29:36" x14ac:dyDescent="0.25">
      <c r="AC12031" s="439"/>
      <c r="AD12031" s="439"/>
      <c r="AE12031" s="439"/>
      <c r="AF12031" s="439"/>
      <c r="AG12031" s="439"/>
      <c r="AH12031" s="439"/>
      <c r="AI12031" s="439"/>
      <c r="AJ12031" s="439"/>
    </row>
    <row r="12032" spans="29:36" x14ac:dyDescent="0.25">
      <c r="AC12032" s="439"/>
      <c r="AD12032" s="439"/>
      <c r="AE12032" s="439"/>
      <c r="AF12032" s="439"/>
      <c r="AG12032" s="439"/>
      <c r="AH12032" s="439"/>
      <c r="AI12032" s="439"/>
      <c r="AJ12032" s="439"/>
    </row>
    <row r="12033" spans="29:36" x14ac:dyDescent="0.25">
      <c r="AC12033" s="439"/>
      <c r="AD12033" s="439"/>
      <c r="AE12033" s="439"/>
      <c r="AF12033" s="439"/>
      <c r="AG12033" s="439"/>
      <c r="AH12033" s="439"/>
      <c r="AI12033" s="439"/>
      <c r="AJ12033" s="439"/>
    </row>
    <row r="12034" spans="29:36" x14ac:dyDescent="0.25">
      <c r="AC12034" s="439"/>
      <c r="AD12034" s="439"/>
      <c r="AE12034" s="439"/>
      <c r="AF12034" s="439"/>
      <c r="AG12034" s="439"/>
      <c r="AH12034" s="439"/>
      <c r="AI12034" s="439"/>
      <c r="AJ12034" s="439"/>
    </row>
    <row r="12035" spans="29:36" x14ac:dyDescent="0.25">
      <c r="AC12035" s="439"/>
      <c r="AD12035" s="439"/>
      <c r="AE12035" s="439"/>
      <c r="AF12035" s="439"/>
      <c r="AG12035" s="439"/>
      <c r="AH12035" s="439"/>
      <c r="AI12035" s="439"/>
      <c r="AJ12035" s="439"/>
    </row>
    <row r="12036" spans="29:36" x14ac:dyDescent="0.25">
      <c r="AC12036" s="439"/>
      <c r="AD12036" s="439"/>
      <c r="AE12036" s="439"/>
      <c r="AF12036" s="439"/>
      <c r="AG12036" s="439"/>
      <c r="AH12036" s="439"/>
      <c r="AI12036" s="439"/>
      <c r="AJ12036" s="439"/>
    </row>
    <row r="12037" spans="29:36" x14ac:dyDescent="0.25">
      <c r="AC12037" s="439"/>
      <c r="AD12037" s="439"/>
      <c r="AE12037" s="439"/>
      <c r="AF12037" s="439"/>
      <c r="AG12037" s="439"/>
      <c r="AH12037" s="439"/>
      <c r="AI12037" s="439"/>
      <c r="AJ12037" s="439"/>
    </row>
    <row r="12038" spans="29:36" x14ac:dyDescent="0.25">
      <c r="AC12038" s="439"/>
      <c r="AD12038" s="439"/>
      <c r="AE12038" s="439"/>
      <c r="AF12038" s="439"/>
      <c r="AG12038" s="439"/>
      <c r="AH12038" s="439"/>
      <c r="AI12038" s="439"/>
      <c r="AJ12038" s="439"/>
    </row>
    <row r="12039" spans="29:36" x14ac:dyDescent="0.25">
      <c r="AC12039" s="439"/>
      <c r="AD12039" s="439"/>
      <c r="AE12039" s="439"/>
      <c r="AF12039" s="439"/>
      <c r="AG12039" s="439"/>
      <c r="AH12039" s="439"/>
      <c r="AI12039" s="439"/>
      <c r="AJ12039" s="439"/>
    </row>
    <row r="12040" spans="29:36" x14ac:dyDescent="0.25">
      <c r="AC12040" s="439"/>
      <c r="AD12040" s="439"/>
      <c r="AE12040" s="439"/>
      <c r="AF12040" s="439"/>
      <c r="AG12040" s="439"/>
      <c r="AH12040" s="439"/>
      <c r="AI12040" s="439"/>
      <c r="AJ12040" s="439"/>
    </row>
    <row r="12041" spans="29:36" x14ac:dyDescent="0.25">
      <c r="AC12041" s="439"/>
      <c r="AD12041" s="439"/>
      <c r="AE12041" s="439"/>
      <c r="AF12041" s="439"/>
      <c r="AG12041" s="439"/>
      <c r="AH12041" s="439"/>
      <c r="AI12041" s="439"/>
      <c r="AJ12041" s="439"/>
    </row>
    <row r="12042" spans="29:36" x14ac:dyDescent="0.25">
      <c r="AC12042" s="439"/>
      <c r="AD12042" s="439"/>
      <c r="AE12042" s="439"/>
      <c r="AF12042" s="439"/>
      <c r="AG12042" s="439"/>
      <c r="AH12042" s="439"/>
      <c r="AI12042" s="439"/>
      <c r="AJ12042" s="439"/>
    </row>
    <row r="12043" spans="29:36" x14ac:dyDescent="0.25">
      <c r="AC12043" s="439"/>
      <c r="AD12043" s="439"/>
      <c r="AE12043" s="439"/>
      <c r="AF12043" s="439"/>
      <c r="AG12043" s="439"/>
      <c r="AH12043" s="439"/>
      <c r="AI12043" s="439"/>
      <c r="AJ12043" s="439"/>
    </row>
    <row r="12044" spans="29:36" x14ac:dyDescent="0.25">
      <c r="AC12044" s="439"/>
      <c r="AD12044" s="439"/>
      <c r="AE12044" s="439"/>
      <c r="AF12044" s="439"/>
      <c r="AG12044" s="439"/>
      <c r="AH12044" s="439"/>
      <c r="AI12044" s="439"/>
      <c r="AJ12044" s="439"/>
    </row>
    <row r="12045" spans="29:36" x14ac:dyDescent="0.25">
      <c r="AC12045" s="439"/>
      <c r="AD12045" s="439"/>
      <c r="AE12045" s="439"/>
      <c r="AF12045" s="439"/>
      <c r="AG12045" s="439"/>
      <c r="AH12045" s="439"/>
      <c r="AI12045" s="439"/>
      <c r="AJ12045" s="439"/>
    </row>
    <row r="12046" spans="29:36" x14ac:dyDescent="0.25">
      <c r="AC12046" s="439"/>
      <c r="AD12046" s="439"/>
      <c r="AE12046" s="439"/>
      <c r="AF12046" s="439"/>
      <c r="AG12046" s="439"/>
      <c r="AH12046" s="439"/>
      <c r="AI12046" s="439"/>
      <c r="AJ12046" s="439"/>
    </row>
    <row r="12047" spans="29:36" x14ac:dyDescent="0.25">
      <c r="AC12047" s="439"/>
      <c r="AD12047" s="439"/>
      <c r="AE12047" s="439"/>
      <c r="AF12047" s="439"/>
      <c r="AG12047" s="439"/>
      <c r="AH12047" s="439"/>
      <c r="AI12047" s="439"/>
      <c r="AJ12047" s="439"/>
    </row>
    <row r="12048" spans="29:36" x14ac:dyDescent="0.25">
      <c r="AC12048" s="439"/>
      <c r="AD12048" s="439"/>
      <c r="AE12048" s="439"/>
      <c r="AF12048" s="439"/>
      <c r="AG12048" s="439"/>
      <c r="AH12048" s="439"/>
      <c r="AI12048" s="439"/>
      <c r="AJ12048" s="439"/>
    </row>
    <row r="12049" spans="29:36" x14ac:dyDescent="0.25">
      <c r="AC12049" s="439"/>
      <c r="AD12049" s="439"/>
      <c r="AE12049" s="439"/>
      <c r="AF12049" s="439"/>
      <c r="AG12049" s="439"/>
      <c r="AH12049" s="439"/>
      <c r="AI12049" s="439"/>
      <c r="AJ12049" s="439"/>
    </row>
    <row r="12050" spans="29:36" x14ac:dyDescent="0.25">
      <c r="AC12050" s="439"/>
      <c r="AD12050" s="439"/>
      <c r="AE12050" s="439"/>
      <c r="AF12050" s="439"/>
      <c r="AG12050" s="439"/>
      <c r="AH12050" s="439"/>
      <c r="AI12050" s="439"/>
      <c r="AJ12050" s="439"/>
    </row>
    <row r="12051" spans="29:36" x14ac:dyDescent="0.25">
      <c r="AC12051" s="439"/>
      <c r="AD12051" s="439"/>
      <c r="AE12051" s="439"/>
      <c r="AF12051" s="439"/>
      <c r="AG12051" s="439"/>
      <c r="AH12051" s="439"/>
      <c r="AI12051" s="439"/>
      <c r="AJ12051" s="439"/>
    </row>
    <row r="12052" spans="29:36" x14ac:dyDescent="0.25">
      <c r="AC12052" s="439"/>
      <c r="AD12052" s="439"/>
      <c r="AE12052" s="439"/>
      <c r="AF12052" s="439"/>
      <c r="AG12052" s="439"/>
      <c r="AH12052" s="439"/>
      <c r="AI12052" s="439"/>
      <c r="AJ12052" s="439"/>
    </row>
    <row r="12053" spans="29:36" x14ac:dyDescent="0.25">
      <c r="AC12053" s="439"/>
      <c r="AD12053" s="439"/>
      <c r="AE12053" s="439"/>
      <c r="AF12053" s="439"/>
      <c r="AG12053" s="439"/>
      <c r="AH12053" s="439"/>
      <c r="AI12053" s="439"/>
      <c r="AJ12053" s="439"/>
    </row>
    <row r="12054" spans="29:36" x14ac:dyDescent="0.25">
      <c r="AC12054" s="439"/>
      <c r="AD12054" s="439"/>
      <c r="AE12054" s="439"/>
      <c r="AF12054" s="439"/>
      <c r="AG12054" s="439"/>
      <c r="AH12054" s="439"/>
      <c r="AI12054" s="439"/>
      <c r="AJ12054" s="439"/>
    </row>
    <row r="12055" spans="29:36" x14ac:dyDescent="0.25">
      <c r="AC12055" s="439"/>
      <c r="AD12055" s="439"/>
      <c r="AE12055" s="439"/>
      <c r="AF12055" s="439"/>
      <c r="AG12055" s="439"/>
      <c r="AH12055" s="439"/>
      <c r="AI12055" s="439"/>
      <c r="AJ12055" s="439"/>
    </row>
    <row r="12056" spans="29:36" x14ac:dyDescent="0.25">
      <c r="AC12056" s="439"/>
      <c r="AD12056" s="439"/>
      <c r="AE12056" s="439"/>
      <c r="AF12056" s="439"/>
      <c r="AG12056" s="439"/>
      <c r="AH12056" s="439"/>
      <c r="AI12056" s="439"/>
      <c r="AJ12056" s="439"/>
    </row>
    <row r="12057" spans="29:36" x14ac:dyDescent="0.25">
      <c r="AC12057" s="439"/>
      <c r="AD12057" s="439"/>
      <c r="AE12057" s="439"/>
      <c r="AF12057" s="439"/>
      <c r="AG12057" s="439"/>
      <c r="AH12057" s="439"/>
      <c r="AI12057" s="439"/>
      <c r="AJ12057" s="439"/>
    </row>
    <row r="12058" spans="29:36" x14ac:dyDescent="0.25">
      <c r="AC12058" s="439"/>
      <c r="AD12058" s="439"/>
      <c r="AE12058" s="439"/>
      <c r="AF12058" s="439"/>
      <c r="AG12058" s="439"/>
      <c r="AH12058" s="439"/>
      <c r="AI12058" s="439"/>
      <c r="AJ12058" s="439"/>
    </row>
    <row r="12059" spans="29:36" x14ac:dyDescent="0.25">
      <c r="AC12059" s="439"/>
      <c r="AD12059" s="439"/>
      <c r="AE12059" s="439"/>
      <c r="AF12059" s="439"/>
      <c r="AG12059" s="439"/>
      <c r="AH12059" s="439"/>
      <c r="AI12059" s="439"/>
      <c r="AJ12059" s="439"/>
    </row>
    <row r="12060" spans="29:36" x14ac:dyDescent="0.25">
      <c r="AC12060" s="439"/>
      <c r="AD12060" s="439"/>
      <c r="AE12060" s="439"/>
      <c r="AF12060" s="439"/>
      <c r="AG12060" s="439"/>
      <c r="AH12060" s="439"/>
      <c r="AI12060" s="439"/>
      <c r="AJ12060" s="439"/>
    </row>
    <row r="12061" spans="29:36" x14ac:dyDescent="0.25">
      <c r="AC12061" s="439"/>
      <c r="AD12061" s="439"/>
      <c r="AE12061" s="439"/>
      <c r="AF12061" s="439"/>
      <c r="AG12061" s="439"/>
      <c r="AH12061" s="439"/>
      <c r="AI12061" s="439"/>
      <c r="AJ12061" s="439"/>
    </row>
    <row r="12062" spans="29:36" x14ac:dyDescent="0.25">
      <c r="AC12062" s="439"/>
      <c r="AD12062" s="439"/>
      <c r="AE12062" s="439"/>
      <c r="AF12062" s="439"/>
      <c r="AG12062" s="439"/>
      <c r="AH12062" s="439"/>
      <c r="AI12062" s="439"/>
      <c r="AJ12062" s="439"/>
    </row>
    <row r="12063" spans="29:36" x14ac:dyDescent="0.25">
      <c r="AC12063" s="439"/>
      <c r="AD12063" s="439"/>
      <c r="AE12063" s="439"/>
      <c r="AF12063" s="439"/>
      <c r="AG12063" s="439"/>
      <c r="AH12063" s="439"/>
      <c r="AI12063" s="439"/>
      <c r="AJ12063" s="439"/>
    </row>
    <row r="12064" spans="29:36" x14ac:dyDescent="0.25">
      <c r="AC12064" s="439"/>
      <c r="AD12064" s="439"/>
      <c r="AE12064" s="439"/>
      <c r="AF12064" s="439"/>
      <c r="AG12064" s="439"/>
      <c r="AH12064" s="439"/>
      <c r="AI12064" s="439"/>
      <c r="AJ12064" s="439"/>
    </row>
    <row r="12065" spans="29:36" x14ac:dyDescent="0.25">
      <c r="AC12065" s="439"/>
      <c r="AD12065" s="439"/>
      <c r="AE12065" s="439"/>
      <c r="AF12065" s="439"/>
      <c r="AG12065" s="439"/>
      <c r="AH12065" s="439"/>
      <c r="AI12065" s="439"/>
      <c r="AJ12065" s="439"/>
    </row>
    <row r="12066" spans="29:36" x14ac:dyDescent="0.25">
      <c r="AC12066" s="439"/>
      <c r="AD12066" s="439"/>
      <c r="AE12066" s="439"/>
      <c r="AF12066" s="439"/>
      <c r="AG12066" s="439"/>
      <c r="AH12066" s="439"/>
      <c r="AI12066" s="439"/>
      <c r="AJ12066" s="439"/>
    </row>
    <row r="12067" spans="29:36" x14ac:dyDescent="0.25">
      <c r="AC12067" s="439"/>
      <c r="AD12067" s="439"/>
      <c r="AE12067" s="439"/>
      <c r="AF12067" s="439"/>
      <c r="AG12067" s="439"/>
      <c r="AH12067" s="439"/>
      <c r="AI12067" s="439"/>
      <c r="AJ12067" s="439"/>
    </row>
    <row r="12068" spans="29:36" x14ac:dyDescent="0.25">
      <c r="AC12068" s="439"/>
      <c r="AD12068" s="439"/>
      <c r="AE12068" s="439"/>
      <c r="AF12068" s="439"/>
      <c r="AG12068" s="439"/>
      <c r="AH12068" s="439"/>
      <c r="AI12068" s="439"/>
      <c r="AJ12068" s="439"/>
    </row>
    <row r="12069" spans="29:36" x14ac:dyDescent="0.25">
      <c r="AC12069" s="439"/>
      <c r="AD12069" s="439"/>
      <c r="AE12069" s="439"/>
      <c r="AF12069" s="439"/>
      <c r="AG12069" s="439"/>
      <c r="AH12069" s="439"/>
      <c r="AI12069" s="439"/>
      <c r="AJ12069" s="439"/>
    </row>
    <row r="12070" spans="29:36" x14ac:dyDescent="0.25">
      <c r="AC12070" s="439"/>
      <c r="AD12070" s="439"/>
      <c r="AE12070" s="439"/>
      <c r="AF12070" s="439"/>
      <c r="AG12070" s="439"/>
      <c r="AH12070" s="439"/>
      <c r="AI12070" s="439"/>
      <c r="AJ12070" s="439"/>
    </row>
    <row r="12071" spans="29:36" x14ac:dyDescent="0.25">
      <c r="AC12071" s="439"/>
      <c r="AD12071" s="439"/>
      <c r="AE12071" s="439"/>
      <c r="AF12071" s="439"/>
      <c r="AG12071" s="439"/>
      <c r="AH12071" s="439"/>
      <c r="AI12071" s="439"/>
      <c r="AJ12071" s="439"/>
    </row>
    <row r="12072" spans="29:36" x14ac:dyDescent="0.25">
      <c r="AC12072" s="439"/>
      <c r="AD12072" s="439"/>
      <c r="AE12072" s="439"/>
      <c r="AF12072" s="439"/>
      <c r="AG12072" s="439"/>
      <c r="AH12072" s="439"/>
      <c r="AI12072" s="439"/>
      <c r="AJ12072" s="439"/>
    </row>
    <row r="12073" spans="29:36" x14ac:dyDescent="0.25">
      <c r="AC12073" s="439"/>
      <c r="AD12073" s="439"/>
      <c r="AE12073" s="439"/>
      <c r="AF12073" s="439"/>
      <c r="AG12073" s="439"/>
      <c r="AH12073" s="439"/>
      <c r="AI12073" s="439"/>
      <c r="AJ12073" s="439"/>
    </row>
    <row r="12074" spans="29:36" x14ac:dyDescent="0.25">
      <c r="AC12074" s="439"/>
      <c r="AD12074" s="439"/>
      <c r="AE12074" s="439"/>
      <c r="AF12074" s="439"/>
      <c r="AG12074" s="439"/>
      <c r="AH12074" s="439"/>
      <c r="AI12074" s="439"/>
      <c r="AJ12074" s="439"/>
    </row>
    <row r="12075" spans="29:36" x14ac:dyDescent="0.25">
      <c r="AC12075" s="439"/>
      <c r="AD12075" s="439"/>
      <c r="AE12075" s="439"/>
      <c r="AF12075" s="439"/>
      <c r="AG12075" s="439"/>
      <c r="AH12075" s="439"/>
      <c r="AI12075" s="439"/>
      <c r="AJ12075" s="439"/>
    </row>
    <row r="12076" spans="29:36" x14ac:dyDescent="0.25">
      <c r="AC12076" s="439"/>
      <c r="AD12076" s="439"/>
      <c r="AE12076" s="439"/>
      <c r="AF12076" s="439"/>
      <c r="AG12076" s="439"/>
      <c r="AH12076" s="439"/>
      <c r="AI12076" s="439"/>
      <c r="AJ12076" s="439"/>
    </row>
    <row r="12077" spans="29:36" x14ac:dyDescent="0.25">
      <c r="AC12077" s="439"/>
      <c r="AD12077" s="439"/>
      <c r="AE12077" s="439"/>
      <c r="AF12077" s="439"/>
      <c r="AG12077" s="439"/>
      <c r="AH12077" s="439"/>
      <c r="AI12077" s="439"/>
      <c r="AJ12077" s="439"/>
    </row>
    <row r="12078" spans="29:36" x14ac:dyDescent="0.25">
      <c r="AC12078" s="439"/>
      <c r="AD12078" s="439"/>
      <c r="AE12078" s="439"/>
      <c r="AF12078" s="439"/>
      <c r="AG12078" s="439"/>
      <c r="AH12078" s="439"/>
      <c r="AI12078" s="439"/>
      <c r="AJ12078" s="439"/>
    </row>
    <row r="12079" spans="29:36" x14ac:dyDescent="0.25">
      <c r="AC12079" s="439"/>
      <c r="AD12079" s="439"/>
      <c r="AE12079" s="439"/>
      <c r="AF12079" s="439"/>
      <c r="AG12079" s="439"/>
      <c r="AH12079" s="439"/>
      <c r="AI12079" s="439"/>
      <c r="AJ12079" s="439"/>
    </row>
    <row r="12080" spans="29:36" x14ac:dyDescent="0.25">
      <c r="AC12080" s="439"/>
      <c r="AD12080" s="439"/>
      <c r="AE12080" s="439"/>
      <c r="AF12080" s="439"/>
      <c r="AG12080" s="439"/>
      <c r="AH12080" s="439"/>
      <c r="AI12080" s="439"/>
      <c r="AJ12080" s="439"/>
    </row>
    <row r="12081" spans="29:36" x14ac:dyDescent="0.25">
      <c r="AC12081" s="439"/>
      <c r="AD12081" s="439"/>
      <c r="AE12081" s="439"/>
      <c r="AF12081" s="439"/>
      <c r="AG12081" s="439"/>
      <c r="AH12081" s="439"/>
      <c r="AI12081" s="439"/>
      <c r="AJ12081" s="439"/>
    </row>
    <row r="12082" spans="29:36" x14ac:dyDescent="0.25">
      <c r="AC12082" s="439"/>
      <c r="AD12082" s="439"/>
      <c r="AE12082" s="439"/>
      <c r="AF12082" s="439"/>
      <c r="AG12082" s="439"/>
      <c r="AH12082" s="439"/>
      <c r="AI12082" s="439"/>
      <c r="AJ12082" s="439"/>
    </row>
    <row r="12083" spans="29:36" x14ac:dyDescent="0.25">
      <c r="AC12083" s="439"/>
      <c r="AD12083" s="439"/>
      <c r="AE12083" s="439"/>
      <c r="AF12083" s="439"/>
      <c r="AG12083" s="439"/>
      <c r="AH12083" s="439"/>
      <c r="AI12083" s="439"/>
      <c r="AJ12083" s="439"/>
    </row>
    <row r="12084" spans="29:36" x14ac:dyDescent="0.25">
      <c r="AC12084" s="439"/>
      <c r="AD12084" s="439"/>
      <c r="AE12084" s="439"/>
      <c r="AF12084" s="439"/>
      <c r="AG12084" s="439"/>
      <c r="AH12084" s="439"/>
      <c r="AI12084" s="439"/>
      <c r="AJ12084" s="439"/>
    </row>
    <row r="12085" spans="29:36" x14ac:dyDescent="0.25">
      <c r="AC12085" s="439"/>
      <c r="AD12085" s="439"/>
      <c r="AE12085" s="439"/>
      <c r="AF12085" s="439"/>
      <c r="AG12085" s="439"/>
      <c r="AH12085" s="439"/>
      <c r="AI12085" s="439"/>
      <c r="AJ12085" s="439"/>
    </row>
    <row r="12086" spans="29:36" x14ac:dyDescent="0.25">
      <c r="AC12086" s="439"/>
      <c r="AD12086" s="439"/>
      <c r="AE12086" s="439"/>
      <c r="AF12086" s="439"/>
      <c r="AG12086" s="439"/>
      <c r="AH12086" s="439"/>
      <c r="AI12086" s="439"/>
      <c r="AJ12086" s="439"/>
    </row>
    <row r="12087" spans="29:36" x14ac:dyDescent="0.25">
      <c r="AC12087" s="439"/>
      <c r="AD12087" s="439"/>
      <c r="AE12087" s="439"/>
      <c r="AF12087" s="439"/>
      <c r="AG12087" s="439"/>
      <c r="AH12087" s="439"/>
      <c r="AI12087" s="439"/>
      <c r="AJ12087" s="439"/>
    </row>
    <row r="12088" spans="29:36" x14ac:dyDescent="0.25">
      <c r="AC12088" s="439"/>
      <c r="AD12088" s="439"/>
      <c r="AE12088" s="439"/>
      <c r="AF12088" s="439"/>
      <c r="AG12088" s="439"/>
      <c r="AH12088" s="439"/>
      <c r="AI12088" s="439"/>
      <c r="AJ12088" s="439"/>
    </row>
    <row r="12089" spans="29:36" x14ac:dyDescent="0.25">
      <c r="AC12089" s="439"/>
      <c r="AD12089" s="439"/>
      <c r="AE12089" s="439"/>
      <c r="AF12089" s="439"/>
      <c r="AG12089" s="439"/>
      <c r="AH12089" s="439"/>
      <c r="AI12089" s="439"/>
      <c r="AJ12089" s="439"/>
    </row>
    <row r="12090" spans="29:36" x14ac:dyDescent="0.25">
      <c r="AC12090" s="439"/>
      <c r="AD12090" s="439"/>
      <c r="AE12090" s="439"/>
      <c r="AF12090" s="439"/>
      <c r="AG12090" s="439"/>
      <c r="AH12090" s="439"/>
      <c r="AI12090" s="439"/>
      <c r="AJ12090" s="439"/>
    </row>
    <row r="12091" spans="29:36" x14ac:dyDescent="0.25">
      <c r="AC12091" s="439"/>
      <c r="AD12091" s="439"/>
      <c r="AE12091" s="439"/>
      <c r="AF12091" s="439"/>
      <c r="AG12091" s="439"/>
      <c r="AH12091" s="439"/>
      <c r="AI12091" s="439"/>
      <c r="AJ12091" s="439"/>
    </row>
    <row r="12092" spans="29:36" x14ac:dyDescent="0.25">
      <c r="AC12092" s="439"/>
      <c r="AD12092" s="439"/>
      <c r="AE12092" s="439"/>
      <c r="AF12092" s="439"/>
      <c r="AG12092" s="439"/>
      <c r="AH12092" s="439"/>
      <c r="AI12092" s="439"/>
      <c r="AJ12092" s="439"/>
    </row>
    <row r="12093" spans="29:36" x14ac:dyDescent="0.25">
      <c r="AC12093" s="439"/>
      <c r="AD12093" s="439"/>
      <c r="AE12093" s="439"/>
      <c r="AF12093" s="439"/>
      <c r="AG12093" s="439"/>
      <c r="AH12093" s="439"/>
      <c r="AI12093" s="439"/>
      <c r="AJ12093" s="439"/>
    </row>
    <row r="12094" spans="29:36" x14ac:dyDescent="0.25">
      <c r="AC12094" s="439"/>
      <c r="AD12094" s="439"/>
      <c r="AE12094" s="439"/>
      <c r="AF12094" s="439"/>
      <c r="AG12094" s="439"/>
      <c r="AH12094" s="439"/>
      <c r="AI12094" s="439"/>
      <c r="AJ12094" s="439"/>
    </row>
    <row r="12095" spans="29:36" x14ac:dyDescent="0.25">
      <c r="AC12095" s="439"/>
      <c r="AD12095" s="439"/>
      <c r="AE12095" s="439"/>
      <c r="AF12095" s="439"/>
      <c r="AG12095" s="439"/>
      <c r="AH12095" s="439"/>
      <c r="AI12095" s="439"/>
      <c r="AJ12095" s="439"/>
    </row>
    <row r="12096" spans="29:36" x14ac:dyDescent="0.25">
      <c r="AC12096" s="439"/>
      <c r="AD12096" s="439"/>
      <c r="AE12096" s="439"/>
      <c r="AF12096" s="439"/>
      <c r="AG12096" s="439"/>
      <c r="AH12096" s="439"/>
      <c r="AI12096" s="439"/>
      <c r="AJ12096" s="439"/>
    </row>
    <row r="12097" spans="29:36" x14ac:dyDescent="0.25">
      <c r="AC12097" s="439"/>
      <c r="AD12097" s="439"/>
      <c r="AE12097" s="439"/>
      <c r="AF12097" s="439"/>
      <c r="AG12097" s="439"/>
      <c r="AH12097" s="439"/>
      <c r="AI12097" s="439"/>
      <c r="AJ12097" s="439"/>
    </row>
    <row r="12098" spans="29:36" x14ac:dyDescent="0.25">
      <c r="AC12098" s="439"/>
      <c r="AD12098" s="439"/>
      <c r="AE12098" s="439"/>
      <c r="AF12098" s="439"/>
      <c r="AG12098" s="439"/>
      <c r="AH12098" s="439"/>
      <c r="AI12098" s="439"/>
      <c r="AJ12098" s="439"/>
    </row>
    <row r="12099" spans="29:36" x14ac:dyDescent="0.25">
      <c r="AC12099" s="439"/>
      <c r="AD12099" s="439"/>
      <c r="AE12099" s="439"/>
      <c r="AF12099" s="439"/>
      <c r="AG12099" s="439"/>
      <c r="AH12099" s="439"/>
      <c r="AI12099" s="439"/>
      <c r="AJ12099" s="439"/>
    </row>
    <row r="12100" spans="29:36" x14ac:dyDescent="0.25">
      <c r="AC12100" s="439"/>
      <c r="AD12100" s="439"/>
      <c r="AE12100" s="439"/>
      <c r="AF12100" s="439"/>
      <c r="AG12100" s="439"/>
      <c r="AH12100" s="439"/>
      <c r="AI12100" s="439"/>
      <c r="AJ12100" s="439"/>
    </row>
    <row r="12101" spans="29:36" x14ac:dyDescent="0.25">
      <c r="AC12101" s="439"/>
      <c r="AD12101" s="439"/>
      <c r="AE12101" s="439"/>
      <c r="AF12101" s="439"/>
      <c r="AG12101" s="439"/>
      <c r="AH12101" s="439"/>
      <c r="AI12101" s="439"/>
      <c r="AJ12101" s="439"/>
    </row>
    <row r="12102" spans="29:36" x14ac:dyDescent="0.25">
      <c r="AC12102" s="439"/>
      <c r="AD12102" s="439"/>
      <c r="AE12102" s="439"/>
      <c r="AF12102" s="439"/>
      <c r="AG12102" s="439"/>
      <c r="AH12102" s="439"/>
      <c r="AI12102" s="439"/>
      <c r="AJ12102" s="439"/>
    </row>
    <row r="12103" spans="29:36" x14ac:dyDescent="0.25">
      <c r="AC12103" s="439"/>
      <c r="AD12103" s="439"/>
      <c r="AE12103" s="439"/>
      <c r="AF12103" s="439"/>
      <c r="AG12103" s="439"/>
      <c r="AH12103" s="439"/>
      <c r="AI12103" s="439"/>
      <c r="AJ12103" s="439"/>
    </row>
    <row r="12104" spans="29:36" x14ac:dyDescent="0.25">
      <c r="AC12104" s="439"/>
      <c r="AD12104" s="439"/>
      <c r="AE12104" s="439"/>
      <c r="AF12104" s="439"/>
      <c r="AG12104" s="439"/>
      <c r="AH12104" s="439"/>
      <c r="AI12104" s="439"/>
      <c r="AJ12104" s="439"/>
    </row>
    <row r="12105" spans="29:36" x14ac:dyDescent="0.25">
      <c r="AC12105" s="439"/>
      <c r="AD12105" s="439"/>
      <c r="AE12105" s="439"/>
      <c r="AF12105" s="439"/>
      <c r="AG12105" s="439"/>
      <c r="AH12105" s="439"/>
      <c r="AI12105" s="439"/>
      <c r="AJ12105" s="439"/>
    </row>
    <row r="12106" spans="29:36" x14ac:dyDescent="0.25">
      <c r="AC12106" s="439"/>
      <c r="AD12106" s="439"/>
      <c r="AE12106" s="439"/>
      <c r="AF12106" s="439"/>
      <c r="AG12106" s="439"/>
      <c r="AH12106" s="439"/>
      <c r="AI12106" s="439"/>
      <c r="AJ12106" s="439"/>
    </row>
    <row r="12107" spans="29:36" x14ac:dyDescent="0.25">
      <c r="AC12107" s="439"/>
      <c r="AD12107" s="439"/>
      <c r="AE12107" s="439"/>
      <c r="AF12107" s="439"/>
      <c r="AG12107" s="439"/>
      <c r="AH12107" s="439"/>
      <c r="AI12107" s="439"/>
      <c r="AJ12107" s="439"/>
    </row>
    <row r="12108" spans="29:36" x14ac:dyDescent="0.25">
      <c r="AC12108" s="439"/>
      <c r="AD12108" s="439"/>
      <c r="AE12108" s="439"/>
      <c r="AF12108" s="439"/>
      <c r="AG12108" s="439"/>
      <c r="AH12108" s="439"/>
      <c r="AI12108" s="439"/>
      <c r="AJ12108" s="439"/>
    </row>
    <row r="12109" spans="29:36" x14ac:dyDescent="0.25">
      <c r="AC12109" s="439"/>
      <c r="AD12109" s="439"/>
      <c r="AE12109" s="439"/>
      <c r="AF12109" s="439"/>
      <c r="AG12109" s="439"/>
      <c r="AH12109" s="439"/>
      <c r="AI12109" s="439"/>
      <c r="AJ12109" s="439"/>
    </row>
    <row r="12110" spans="29:36" x14ac:dyDescent="0.25">
      <c r="AC12110" s="439"/>
      <c r="AD12110" s="439"/>
      <c r="AE12110" s="439"/>
      <c r="AF12110" s="439"/>
      <c r="AG12110" s="439"/>
      <c r="AH12110" s="439"/>
      <c r="AI12110" s="439"/>
      <c r="AJ12110" s="439"/>
    </row>
    <row r="12111" spans="29:36" x14ac:dyDescent="0.25">
      <c r="AC12111" s="439"/>
      <c r="AD12111" s="439"/>
      <c r="AE12111" s="439"/>
      <c r="AF12111" s="439"/>
      <c r="AG12111" s="439"/>
      <c r="AH12111" s="439"/>
      <c r="AI12111" s="439"/>
      <c r="AJ12111" s="439"/>
    </row>
    <row r="12112" spans="29:36" x14ac:dyDescent="0.25">
      <c r="AC12112" s="439"/>
      <c r="AD12112" s="439"/>
      <c r="AE12112" s="439"/>
      <c r="AF12112" s="439"/>
      <c r="AG12112" s="439"/>
      <c r="AH12112" s="439"/>
      <c r="AI12112" s="439"/>
      <c r="AJ12112" s="439"/>
    </row>
    <row r="12113" spans="29:36" x14ac:dyDescent="0.25">
      <c r="AC12113" s="439"/>
      <c r="AD12113" s="439"/>
      <c r="AE12113" s="439"/>
      <c r="AF12113" s="439"/>
      <c r="AG12113" s="439"/>
      <c r="AH12113" s="439"/>
      <c r="AI12113" s="439"/>
      <c r="AJ12113" s="439"/>
    </row>
    <row r="12114" spans="29:36" x14ac:dyDescent="0.25">
      <c r="AC12114" s="439"/>
      <c r="AD12114" s="439"/>
      <c r="AE12114" s="439"/>
      <c r="AF12114" s="439"/>
      <c r="AG12114" s="439"/>
      <c r="AH12114" s="439"/>
      <c r="AI12114" s="439"/>
      <c r="AJ12114" s="439"/>
    </row>
    <row r="12115" spans="29:36" x14ac:dyDescent="0.25">
      <c r="AC12115" s="439"/>
      <c r="AD12115" s="439"/>
      <c r="AE12115" s="439"/>
      <c r="AF12115" s="439"/>
      <c r="AG12115" s="439"/>
      <c r="AH12115" s="439"/>
      <c r="AI12115" s="439"/>
      <c r="AJ12115" s="439"/>
    </row>
    <row r="12116" spans="29:36" x14ac:dyDescent="0.25">
      <c r="AC12116" s="439"/>
      <c r="AD12116" s="439"/>
      <c r="AE12116" s="439"/>
      <c r="AF12116" s="439"/>
      <c r="AG12116" s="439"/>
      <c r="AH12116" s="439"/>
      <c r="AI12116" s="439"/>
      <c r="AJ12116" s="439"/>
    </row>
    <row r="12117" spans="29:36" x14ac:dyDescent="0.25">
      <c r="AC12117" s="439"/>
      <c r="AD12117" s="439"/>
      <c r="AE12117" s="439"/>
      <c r="AF12117" s="439"/>
      <c r="AG12117" s="439"/>
      <c r="AH12117" s="439"/>
      <c r="AI12117" s="439"/>
      <c r="AJ12117" s="439"/>
    </row>
    <row r="12118" spans="29:36" x14ac:dyDescent="0.25">
      <c r="AC12118" s="439"/>
      <c r="AD12118" s="439"/>
      <c r="AE12118" s="439"/>
      <c r="AF12118" s="439"/>
      <c r="AG12118" s="439"/>
      <c r="AH12118" s="439"/>
      <c r="AI12118" s="439"/>
      <c r="AJ12118" s="439"/>
    </row>
    <row r="12119" spans="29:36" x14ac:dyDescent="0.25">
      <c r="AC12119" s="439"/>
      <c r="AD12119" s="439"/>
      <c r="AE12119" s="439"/>
      <c r="AF12119" s="439"/>
      <c r="AG12119" s="439"/>
      <c r="AH12119" s="439"/>
      <c r="AI12119" s="439"/>
      <c r="AJ12119" s="439"/>
    </row>
    <row r="12120" spans="29:36" x14ac:dyDescent="0.25">
      <c r="AC12120" s="439"/>
      <c r="AD12120" s="439"/>
      <c r="AE12120" s="439"/>
      <c r="AF12120" s="439"/>
      <c r="AG12120" s="439"/>
      <c r="AH12120" s="439"/>
      <c r="AI12120" s="439"/>
      <c r="AJ12120" s="439"/>
    </row>
    <row r="12121" spans="29:36" x14ac:dyDescent="0.25">
      <c r="AC12121" s="439"/>
      <c r="AD12121" s="439"/>
      <c r="AE12121" s="439"/>
      <c r="AF12121" s="439"/>
      <c r="AG12121" s="439"/>
      <c r="AH12121" s="439"/>
      <c r="AI12121" s="439"/>
      <c r="AJ12121" s="439"/>
    </row>
    <row r="12122" spans="29:36" x14ac:dyDescent="0.25">
      <c r="AC12122" s="439"/>
      <c r="AD12122" s="439"/>
      <c r="AE12122" s="439"/>
      <c r="AF12122" s="439"/>
      <c r="AG12122" s="439"/>
      <c r="AH12122" s="439"/>
      <c r="AI12122" s="439"/>
      <c r="AJ12122" s="439"/>
    </row>
    <row r="12123" spans="29:36" x14ac:dyDescent="0.25">
      <c r="AC12123" s="439"/>
      <c r="AD12123" s="439"/>
      <c r="AE12123" s="439"/>
      <c r="AF12123" s="439"/>
      <c r="AG12123" s="439"/>
      <c r="AH12123" s="439"/>
      <c r="AI12123" s="439"/>
      <c r="AJ12123" s="439"/>
    </row>
    <row r="12124" spans="29:36" x14ac:dyDescent="0.25">
      <c r="AC12124" s="439"/>
      <c r="AD12124" s="439"/>
      <c r="AE12124" s="439"/>
      <c r="AF12124" s="439"/>
      <c r="AG12124" s="439"/>
      <c r="AH12124" s="439"/>
      <c r="AI12124" s="439"/>
      <c r="AJ12124" s="439"/>
    </row>
    <row r="12125" spans="29:36" x14ac:dyDescent="0.25">
      <c r="AC12125" s="439"/>
      <c r="AD12125" s="439"/>
      <c r="AE12125" s="439"/>
      <c r="AF12125" s="439"/>
      <c r="AG12125" s="439"/>
      <c r="AH12125" s="439"/>
      <c r="AI12125" s="439"/>
      <c r="AJ12125" s="439"/>
    </row>
    <row r="12126" spans="29:36" x14ac:dyDescent="0.25">
      <c r="AC12126" s="439"/>
      <c r="AD12126" s="439"/>
      <c r="AE12126" s="439"/>
      <c r="AF12126" s="439"/>
      <c r="AG12126" s="439"/>
      <c r="AH12126" s="439"/>
      <c r="AI12126" s="439"/>
      <c r="AJ12126" s="439"/>
    </row>
    <row r="12127" spans="29:36" x14ac:dyDescent="0.25">
      <c r="AC12127" s="439"/>
      <c r="AD12127" s="439"/>
      <c r="AE12127" s="439"/>
      <c r="AF12127" s="439"/>
      <c r="AG12127" s="439"/>
      <c r="AH12127" s="439"/>
      <c r="AI12127" s="439"/>
      <c r="AJ12127" s="439"/>
    </row>
    <row r="12128" spans="29:36" x14ac:dyDescent="0.25">
      <c r="AC12128" s="439"/>
      <c r="AD12128" s="439"/>
      <c r="AE12128" s="439"/>
      <c r="AF12128" s="439"/>
      <c r="AG12128" s="439"/>
      <c r="AH12128" s="439"/>
      <c r="AI12128" s="439"/>
      <c r="AJ12128" s="439"/>
    </row>
    <row r="12129" spans="29:36" x14ac:dyDescent="0.25">
      <c r="AC12129" s="439"/>
      <c r="AD12129" s="439"/>
      <c r="AE12129" s="439"/>
      <c r="AF12129" s="439"/>
      <c r="AG12129" s="439"/>
      <c r="AH12129" s="439"/>
      <c r="AI12129" s="439"/>
      <c r="AJ12129" s="439"/>
    </row>
    <row r="12130" spans="29:36" x14ac:dyDescent="0.25">
      <c r="AC12130" s="439"/>
      <c r="AD12130" s="439"/>
      <c r="AE12130" s="439"/>
      <c r="AF12130" s="439"/>
      <c r="AG12130" s="439"/>
      <c r="AH12130" s="439"/>
      <c r="AI12130" s="439"/>
      <c r="AJ12130" s="439"/>
    </row>
    <row r="12131" spans="29:36" x14ac:dyDescent="0.25">
      <c r="AC12131" s="439"/>
      <c r="AD12131" s="439"/>
      <c r="AE12131" s="439"/>
      <c r="AF12131" s="439"/>
      <c r="AG12131" s="439"/>
      <c r="AH12131" s="439"/>
      <c r="AI12131" s="439"/>
      <c r="AJ12131" s="439"/>
    </row>
    <row r="12132" spans="29:36" x14ac:dyDescent="0.25">
      <c r="AC12132" s="439"/>
      <c r="AD12132" s="439"/>
      <c r="AE12132" s="439"/>
      <c r="AF12132" s="439"/>
      <c r="AG12132" s="439"/>
      <c r="AH12132" s="439"/>
      <c r="AI12132" s="439"/>
      <c r="AJ12132" s="439"/>
    </row>
    <row r="12133" spans="29:36" x14ac:dyDescent="0.25">
      <c r="AC12133" s="439"/>
      <c r="AD12133" s="439"/>
      <c r="AE12133" s="439"/>
      <c r="AF12133" s="439"/>
      <c r="AG12133" s="439"/>
      <c r="AH12133" s="439"/>
      <c r="AI12133" s="439"/>
      <c r="AJ12133" s="439"/>
    </row>
    <row r="12134" spans="29:36" x14ac:dyDescent="0.25">
      <c r="AC12134" s="439"/>
      <c r="AD12134" s="439"/>
      <c r="AE12134" s="439"/>
      <c r="AF12134" s="439"/>
      <c r="AG12134" s="439"/>
      <c r="AH12134" s="439"/>
      <c r="AI12134" s="439"/>
      <c r="AJ12134" s="439"/>
    </row>
    <row r="12135" spans="29:36" x14ac:dyDescent="0.25">
      <c r="AC12135" s="439"/>
      <c r="AD12135" s="439"/>
      <c r="AE12135" s="439"/>
      <c r="AF12135" s="439"/>
      <c r="AG12135" s="439"/>
      <c r="AH12135" s="439"/>
      <c r="AI12135" s="439"/>
      <c r="AJ12135" s="439"/>
    </row>
    <row r="12136" spans="29:36" x14ac:dyDescent="0.25">
      <c r="AC12136" s="439"/>
      <c r="AD12136" s="439"/>
      <c r="AE12136" s="439"/>
      <c r="AF12136" s="439"/>
      <c r="AG12136" s="439"/>
      <c r="AH12136" s="439"/>
      <c r="AI12136" s="439"/>
      <c r="AJ12136" s="439"/>
    </row>
    <row r="12137" spans="29:36" x14ac:dyDescent="0.25">
      <c r="AC12137" s="439"/>
      <c r="AD12137" s="439"/>
      <c r="AE12137" s="439"/>
      <c r="AF12137" s="439"/>
      <c r="AG12137" s="439"/>
      <c r="AH12137" s="439"/>
      <c r="AI12137" s="439"/>
      <c r="AJ12137" s="439"/>
    </row>
    <row r="12138" spans="29:36" x14ac:dyDescent="0.25">
      <c r="AC12138" s="439"/>
      <c r="AD12138" s="439"/>
      <c r="AE12138" s="439"/>
      <c r="AF12138" s="439"/>
      <c r="AG12138" s="439"/>
      <c r="AH12138" s="439"/>
      <c r="AI12138" s="439"/>
      <c r="AJ12138" s="439"/>
    </row>
    <row r="12139" spans="29:36" x14ac:dyDescent="0.25">
      <c r="AC12139" s="439"/>
      <c r="AD12139" s="439"/>
      <c r="AE12139" s="439"/>
      <c r="AF12139" s="439"/>
      <c r="AG12139" s="439"/>
      <c r="AH12139" s="439"/>
      <c r="AI12139" s="439"/>
      <c r="AJ12139" s="439"/>
    </row>
    <row r="12140" spans="29:36" x14ac:dyDescent="0.25">
      <c r="AC12140" s="439"/>
      <c r="AD12140" s="439"/>
      <c r="AE12140" s="439"/>
      <c r="AF12140" s="439"/>
      <c r="AG12140" s="439"/>
      <c r="AH12140" s="439"/>
      <c r="AI12140" s="439"/>
      <c r="AJ12140" s="439"/>
    </row>
    <row r="12141" spans="29:36" x14ac:dyDescent="0.25">
      <c r="AC12141" s="439"/>
      <c r="AD12141" s="439"/>
      <c r="AE12141" s="439"/>
      <c r="AF12141" s="439"/>
      <c r="AG12141" s="439"/>
      <c r="AH12141" s="439"/>
      <c r="AI12141" s="439"/>
      <c r="AJ12141" s="439"/>
    </row>
    <row r="12142" spans="29:36" x14ac:dyDescent="0.25">
      <c r="AC12142" s="439"/>
      <c r="AD12142" s="439"/>
      <c r="AE12142" s="439"/>
      <c r="AF12142" s="439"/>
      <c r="AG12142" s="439"/>
      <c r="AH12142" s="439"/>
      <c r="AI12142" s="439"/>
      <c r="AJ12142" s="439"/>
    </row>
    <row r="12143" spans="29:36" x14ac:dyDescent="0.25">
      <c r="AC12143" s="439"/>
      <c r="AD12143" s="439"/>
      <c r="AE12143" s="439"/>
      <c r="AF12143" s="439"/>
      <c r="AG12143" s="439"/>
      <c r="AH12143" s="439"/>
      <c r="AI12143" s="439"/>
      <c r="AJ12143" s="439"/>
    </row>
    <row r="12144" spans="29:36" x14ac:dyDescent="0.25">
      <c r="AC12144" s="439"/>
      <c r="AD12144" s="439"/>
      <c r="AE12144" s="439"/>
      <c r="AF12144" s="439"/>
      <c r="AG12144" s="439"/>
      <c r="AH12144" s="439"/>
      <c r="AI12144" s="439"/>
      <c r="AJ12144" s="439"/>
    </row>
    <row r="12145" spans="29:36" x14ac:dyDescent="0.25">
      <c r="AC12145" s="439"/>
      <c r="AD12145" s="439"/>
      <c r="AE12145" s="439"/>
      <c r="AF12145" s="439"/>
      <c r="AG12145" s="439"/>
      <c r="AH12145" s="439"/>
      <c r="AI12145" s="439"/>
      <c r="AJ12145" s="439"/>
    </row>
    <row r="12146" spans="29:36" x14ac:dyDescent="0.25">
      <c r="AC12146" s="439"/>
      <c r="AD12146" s="439"/>
      <c r="AE12146" s="439"/>
      <c r="AF12146" s="439"/>
      <c r="AG12146" s="439"/>
      <c r="AH12146" s="439"/>
      <c r="AI12146" s="439"/>
      <c r="AJ12146" s="439"/>
    </row>
    <row r="12147" spans="29:36" x14ac:dyDescent="0.25">
      <c r="AC12147" s="439"/>
      <c r="AD12147" s="439"/>
      <c r="AE12147" s="439"/>
      <c r="AF12147" s="439"/>
      <c r="AG12147" s="439"/>
      <c r="AH12147" s="439"/>
      <c r="AI12147" s="439"/>
      <c r="AJ12147" s="439"/>
    </row>
    <row r="12148" spans="29:36" x14ac:dyDescent="0.25">
      <c r="AC12148" s="439"/>
      <c r="AD12148" s="439"/>
      <c r="AE12148" s="439"/>
      <c r="AF12148" s="439"/>
      <c r="AG12148" s="439"/>
      <c r="AH12148" s="439"/>
      <c r="AI12148" s="439"/>
      <c r="AJ12148" s="439"/>
    </row>
    <row r="12149" spans="29:36" x14ac:dyDescent="0.25">
      <c r="AC12149" s="439"/>
      <c r="AD12149" s="439"/>
      <c r="AE12149" s="439"/>
      <c r="AF12149" s="439"/>
      <c r="AG12149" s="439"/>
      <c r="AH12149" s="439"/>
      <c r="AI12149" s="439"/>
      <c r="AJ12149" s="439"/>
    </row>
    <row r="12150" spans="29:36" x14ac:dyDescent="0.25">
      <c r="AC12150" s="439"/>
      <c r="AD12150" s="439"/>
      <c r="AE12150" s="439"/>
      <c r="AF12150" s="439"/>
      <c r="AG12150" s="439"/>
      <c r="AH12150" s="439"/>
      <c r="AI12150" s="439"/>
      <c r="AJ12150" s="439"/>
    </row>
    <row r="12151" spans="29:36" x14ac:dyDescent="0.25">
      <c r="AC12151" s="439"/>
      <c r="AD12151" s="439"/>
      <c r="AE12151" s="439"/>
      <c r="AF12151" s="439"/>
      <c r="AG12151" s="439"/>
      <c r="AH12151" s="439"/>
      <c r="AI12151" s="439"/>
      <c r="AJ12151" s="439"/>
    </row>
    <row r="12152" spans="29:36" x14ac:dyDescent="0.25">
      <c r="AC12152" s="439"/>
      <c r="AD12152" s="439"/>
      <c r="AE12152" s="439"/>
      <c r="AF12152" s="439"/>
      <c r="AG12152" s="439"/>
      <c r="AH12152" s="439"/>
      <c r="AI12152" s="439"/>
      <c r="AJ12152" s="439"/>
    </row>
    <row r="12153" spans="29:36" x14ac:dyDescent="0.25">
      <c r="AC12153" s="439"/>
      <c r="AD12153" s="439"/>
      <c r="AE12153" s="439"/>
      <c r="AF12153" s="439"/>
      <c r="AG12153" s="439"/>
      <c r="AH12153" s="439"/>
      <c r="AI12153" s="439"/>
      <c r="AJ12153" s="439"/>
    </row>
    <row r="12154" spans="29:36" x14ac:dyDescent="0.25">
      <c r="AC12154" s="439"/>
      <c r="AD12154" s="439"/>
      <c r="AE12154" s="439"/>
      <c r="AF12154" s="439"/>
      <c r="AG12154" s="439"/>
      <c r="AH12154" s="439"/>
      <c r="AI12154" s="439"/>
      <c r="AJ12154" s="439"/>
    </row>
    <row r="12155" spans="29:36" x14ac:dyDescent="0.25">
      <c r="AC12155" s="439"/>
      <c r="AD12155" s="439"/>
      <c r="AE12155" s="439"/>
      <c r="AF12155" s="439"/>
      <c r="AG12155" s="439"/>
      <c r="AH12155" s="439"/>
      <c r="AI12155" s="439"/>
      <c r="AJ12155" s="439"/>
    </row>
    <row r="12156" spans="29:36" x14ac:dyDescent="0.25">
      <c r="AC12156" s="439"/>
      <c r="AD12156" s="439"/>
      <c r="AE12156" s="439"/>
      <c r="AF12156" s="439"/>
      <c r="AG12156" s="439"/>
      <c r="AH12156" s="439"/>
      <c r="AI12156" s="439"/>
      <c r="AJ12156" s="439"/>
    </row>
    <row r="12157" spans="29:36" x14ac:dyDescent="0.25">
      <c r="AC12157" s="439"/>
      <c r="AD12157" s="439"/>
      <c r="AE12157" s="439"/>
      <c r="AF12157" s="439"/>
      <c r="AG12157" s="439"/>
      <c r="AH12157" s="439"/>
      <c r="AI12157" s="439"/>
      <c r="AJ12157" s="439"/>
    </row>
    <row r="12158" spans="29:36" x14ac:dyDescent="0.25">
      <c r="AC12158" s="439"/>
      <c r="AD12158" s="439"/>
      <c r="AE12158" s="439"/>
      <c r="AF12158" s="439"/>
      <c r="AG12158" s="439"/>
      <c r="AH12158" s="439"/>
      <c r="AI12158" s="439"/>
      <c r="AJ12158" s="439"/>
    </row>
    <row r="12159" spans="29:36" x14ac:dyDescent="0.25">
      <c r="AC12159" s="439"/>
      <c r="AD12159" s="439"/>
      <c r="AE12159" s="439"/>
      <c r="AF12159" s="439"/>
      <c r="AG12159" s="439"/>
      <c r="AH12159" s="439"/>
      <c r="AI12159" s="439"/>
      <c r="AJ12159" s="439"/>
    </row>
    <row r="12160" spans="29:36" x14ac:dyDescent="0.25">
      <c r="AC12160" s="439"/>
      <c r="AD12160" s="439"/>
      <c r="AE12160" s="439"/>
      <c r="AF12160" s="439"/>
      <c r="AG12160" s="439"/>
      <c r="AH12160" s="439"/>
      <c r="AI12160" s="439"/>
      <c r="AJ12160" s="439"/>
    </row>
    <row r="12161" spans="29:36" x14ac:dyDescent="0.25">
      <c r="AC12161" s="439"/>
      <c r="AD12161" s="439"/>
      <c r="AE12161" s="439"/>
      <c r="AF12161" s="439"/>
      <c r="AG12161" s="439"/>
      <c r="AH12161" s="439"/>
      <c r="AI12161" s="439"/>
      <c r="AJ12161" s="439"/>
    </row>
    <row r="12162" spans="29:36" x14ac:dyDescent="0.25">
      <c r="AC12162" s="439"/>
      <c r="AD12162" s="439"/>
      <c r="AE12162" s="439"/>
      <c r="AF12162" s="439"/>
      <c r="AG12162" s="439"/>
      <c r="AH12162" s="439"/>
      <c r="AI12162" s="439"/>
      <c r="AJ12162" s="439"/>
    </row>
    <row r="12163" spans="29:36" x14ac:dyDescent="0.25">
      <c r="AC12163" s="439"/>
      <c r="AD12163" s="439"/>
      <c r="AE12163" s="439"/>
      <c r="AF12163" s="439"/>
      <c r="AG12163" s="439"/>
      <c r="AH12163" s="439"/>
      <c r="AI12163" s="439"/>
      <c r="AJ12163" s="439"/>
    </row>
    <row r="12164" spans="29:36" x14ac:dyDescent="0.25">
      <c r="AC12164" s="439"/>
      <c r="AD12164" s="439"/>
      <c r="AE12164" s="439"/>
      <c r="AF12164" s="439"/>
      <c r="AG12164" s="439"/>
      <c r="AH12164" s="439"/>
      <c r="AI12164" s="439"/>
      <c r="AJ12164" s="439"/>
    </row>
    <row r="12165" spans="29:36" x14ac:dyDescent="0.25">
      <c r="AC12165" s="439"/>
      <c r="AD12165" s="439"/>
      <c r="AE12165" s="439"/>
      <c r="AF12165" s="439"/>
      <c r="AG12165" s="439"/>
      <c r="AH12165" s="439"/>
      <c r="AI12165" s="439"/>
      <c r="AJ12165" s="439"/>
    </row>
    <row r="12166" spans="29:36" x14ac:dyDescent="0.25">
      <c r="AC12166" s="439"/>
      <c r="AD12166" s="439"/>
      <c r="AE12166" s="439"/>
      <c r="AF12166" s="439"/>
      <c r="AG12166" s="439"/>
      <c r="AH12166" s="439"/>
      <c r="AI12166" s="439"/>
      <c r="AJ12166" s="439"/>
    </row>
    <row r="12167" spans="29:36" x14ac:dyDescent="0.25">
      <c r="AC12167" s="439"/>
      <c r="AD12167" s="439"/>
      <c r="AE12167" s="439"/>
      <c r="AF12167" s="439"/>
      <c r="AG12167" s="439"/>
      <c r="AH12167" s="439"/>
      <c r="AI12167" s="439"/>
      <c r="AJ12167" s="439"/>
    </row>
    <row r="12168" spans="29:36" x14ac:dyDescent="0.25">
      <c r="AC12168" s="439"/>
      <c r="AD12168" s="439"/>
      <c r="AE12168" s="439"/>
      <c r="AF12168" s="439"/>
      <c r="AG12168" s="439"/>
      <c r="AH12168" s="439"/>
      <c r="AI12168" s="439"/>
      <c r="AJ12168" s="439"/>
    </row>
    <row r="12169" spans="29:36" x14ac:dyDescent="0.25">
      <c r="AC12169" s="439"/>
      <c r="AD12169" s="439"/>
      <c r="AE12169" s="439"/>
      <c r="AF12169" s="439"/>
      <c r="AG12169" s="439"/>
      <c r="AH12169" s="439"/>
      <c r="AI12169" s="439"/>
      <c r="AJ12169" s="439"/>
    </row>
    <row r="12170" spans="29:36" x14ac:dyDescent="0.25">
      <c r="AC12170" s="439"/>
      <c r="AD12170" s="439"/>
      <c r="AE12170" s="439"/>
      <c r="AF12170" s="439"/>
      <c r="AG12170" s="439"/>
      <c r="AH12170" s="439"/>
      <c r="AI12170" s="439"/>
      <c r="AJ12170" s="439"/>
    </row>
    <row r="12171" spans="29:36" x14ac:dyDescent="0.25">
      <c r="AC12171" s="439"/>
      <c r="AD12171" s="439"/>
      <c r="AE12171" s="439"/>
      <c r="AF12171" s="439"/>
      <c r="AG12171" s="439"/>
      <c r="AH12171" s="439"/>
      <c r="AI12171" s="439"/>
      <c r="AJ12171" s="439"/>
    </row>
    <row r="12172" spans="29:36" x14ac:dyDescent="0.25">
      <c r="AC12172" s="439"/>
      <c r="AD12172" s="439"/>
      <c r="AE12172" s="439"/>
      <c r="AF12172" s="439"/>
      <c r="AG12172" s="439"/>
      <c r="AH12172" s="439"/>
      <c r="AI12172" s="439"/>
      <c r="AJ12172" s="439"/>
    </row>
    <row r="12173" spans="29:36" x14ac:dyDescent="0.25">
      <c r="AC12173" s="439"/>
      <c r="AD12173" s="439"/>
      <c r="AE12173" s="439"/>
      <c r="AF12173" s="439"/>
      <c r="AG12173" s="439"/>
      <c r="AH12173" s="439"/>
      <c r="AI12173" s="439"/>
      <c r="AJ12173" s="439"/>
    </row>
    <row r="12174" spans="29:36" x14ac:dyDescent="0.25">
      <c r="AC12174" s="439"/>
      <c r="AD12174" s="439"/>
      <c r="AE12174" s="439"/>
      <c r="AF12174" s="439"/>
      <c r="AG12174" s="439"/>
      <c r="AH12174" s="439"/>
      <c r="AI12174" s="439"/>
      <c r="AJ12174" s="439"/>
    </row>
    <row r="12175" spans="29:36" x14ac:dyDescent="0.25">
      <c r="AC12175" s="439"/>
      <c r="AD12175" s="439"/>
      <c r="AE12175" s="439"/>
      <c r="AF12175" s="439"/>
      <c r="AG12175" s="439"/>
      <c r="AH12175" s="439"/>
      <c r="AI12175" s="439"/>
      <c r="AJ12175" s="439"/>
    </row>
    <row r="12176" spans="29:36" x14ac:dyDescent="0.25">
      <c r="AC12176" s="439"/>
      <c r="AD12176" s="439"/>
      <c r="AE12176" s="439"/>
      <c r="AF12176" s="439"/>
      <c r="AG12176" s="439"/>
      <c r="AH12176" s="439"/>
      <c r="AI12176" s="439"/>
      <c r="AJ12176" s="439"/>
    </row>
    <row r="12177" spans="29:36" x14ac:dyDescent="0.25">
      <c r="AC12177" s="439"/>
      <c r="AD12177" s="439"/>
      <c r="AE12177" s="439"/>
      <c r="AF12177" s="439"/>
      <c r="AG12177" s="439"/>
      <c r="AH12177" s="439"/>
      <c r="AI12177" s="439"/>
      <c r="AJ12177" s="439"/>
    </row>
    <row r="12178" spans="29:36" x14ac:dyDescent="0.25">
      <c r="AC12178" s="439"/>
      <c r="AD12178" s="439"/>
      <c r="AE12178" s="439"/>
      <c r="AF12178" s="439"/>
      <c r="AG12178" s="439"/>
      <c r="AH12178" s="439"/>
      <c r="AI12178" s="439"/>
      <c r="AJ12178" s="439"/>
    </row>
    <row r="12179" spans="29:36" x14ac:dyDescent="0.25">
      <c r="AC12179" s="439"/>
      <c r="AD12179" s="439"/>
      <c r="AE12179" s="439"/>
      <c r="AF12179" s="439"/>
      <c r="AG12179" s="439"/>
      <c r="AH12179" s="439"/>
      <c r="AI12179" s="439"/>
      <c r="AJ12179" s="439"/>
    </row>
    <row r="12180" spans="29:36" x14ac:dyDescent="0.25">
      <c r="AC12180" s="439"/>
      <c r="AD12180" s="439"/>
      <c r="AE12180" s="439"/>
      <c r="AF12180" s="439"/>
      <c r="AG12180" s="439"/>
      <c r="AH12180" s="439"/>
      <c r="AI12180" s="439"/>
      <c r="AJ12180" s="439"/>
    </row>
    <row r="12181" spans="29:36" x14ac:dyDescent="0.25">
      <c r="AC12181" s="439"/>
      <c r="AD12181" s="439"/>
      <c r="AE12181" s="439"/>
      <c r="AF12181" s="439"/>
      <c r="AG12181" s="439"/>
      <c r="AH12181" s="439"/>
      <c r="AI12181" s="439"/>
      <c r="AJ12181" s="439"/>
    </row>
    <row r="12182" spans="29:36" x14ac:dyDescent="0.25">
      <c r="AC12182" s="439"/>
      <c r="AD12182" s="439"/>
      <c r="AE12182" s="439"/>
      <c r="AF12182" s="439"/>
      <c r="AG12182" s="439"/>
      <c r="AH12182" s="439"/>
      <c r="AI12182" s="439"/>
      <c r="AJ12182" s="439"/>
    </row>
    <row r="12183" spans="29:36" x14ac:dyDescent="0.25">
      <c r="AC12183" s="439"/>
      <c r="AD12183" s="439"/>
      <c r="AE12183" s="439"/>
      <c r="AF12183" s="439"/>
      <c r="AG12183" s="439"/>
      <c r="AH12183" s="439"/>
      <c r="AI12183" s="439"/>
      <c r="AJ12183" s="439"/>
    </row>
    <row r="12184" spans="29:36" x14ac:dyDescent="0.25">
      <c r="AC12184" s="439"/>
      <c r="AD12184" s="439"/>
      <c r="AE12184" s="439"/>
      <c r="AF12184" s="439"/>
      <c r="AG12184" s="439"/>
      <c r="AH12184" s="439"/>
      <c r="AI12184" s="439"/>
      <c r="AJ12184" s="439"/>
    </row>
    <row r="12185" spans="29:36" x14ac:dyDescent="0.25">
      <c r="AC12185" s="439"/>
      <c r="AD12185" s="439"/>
      <c r="AE12185" s="439"/>
      <c r="AF12185" s="439"/>
      <c r="AG12185" s="439"/>
      <c r="AH12185" s="439"/>
      <c r="AI12185" s="439"/>
      <c r="AJ12185" s="439"/>
    </row>
    <row r="12186" spans="29:36" x14ac:dyDescent="0.25">
      <c r="AC12186" s="439"/>
      <c r="AD12186" s="439"/>
      <c r="AE12186" s="439"/>
      <c r="AF12186" s="439"/>
      <c r="AG12186" s="439"/>
      <c r="AH12186" s="439"/>
      <c r="AI12186" s="439"/>
      <c r="AJ12186" s="439"/>
    </row>
    <row r="12187" spans="29:36" x14ac:dyDescent="0.25">
      <c r="AC12187" s="439"/>
      <c r="AD12187" s="439"/>
      <c r="AE12187" s="439"/>
      <c r="AF12187" s="439"/>
      <c r="AG12187" s="439"/>
      <c r="AH12187" s="439"/>
      <c r="AI12187" s="439"/>
      <c r="AJ12187" s="439"/>
    </row>
    <row r="12188" spans="29:36" x14ac:dyDescent="0.25">
      <c r="AC12188" s="439"/>
      <c r="AD12188" s="439"/>
      <c r="AE12188" s="439"/>
      <c r="AF12188" s="439"/>
      <c r="AG12188" s="439"/>
      <c r="AH12188" s="439"/>
      <c r="AI12188" s="439"/>
      <c r="AJ12188" s="439"/>
    </row>
    <row r="12189" spans="29:36" x14ac:dyDescent="0.25">
      <c r="AC12189" s="439"/>
      <c r="AD12189" s="439"/>
      <c r="AE12189" s="439"/>
      <c r="AF12189" s="439"/>
      <c r="AG12189" s="439"/>
      <c r="AH12189" s="439"/>
      <c r="AI12189" s="439"/>
      <c r="AJ12189" s="439"/>
    </row>
    <row r="12190" spans="29:36" x14ac:dyDescent="0.25">
      <c r="AC12190" s="439"/>
      <c r="AD12190" s="439"/>
      <c r="AE12190" s="439"/>
      <c r="AF12190" s="439"/>
      <c r="AG12190" s="439"/>
      <c r="AH12190" s="439"/>
      <c r="AI12190" s="439"/>
      <c r="AJ12190" s="439"/>
    </row>
    <row r="12191" spans="29:36" x14ac:dyDescent="0.25">
      <c r="AC12191" s="439"/>
      <c r="AD12191" s="439"/>
      <c r="AE12191" s="439"/>
      <c r="AF12191" s="439"/>
      <c r="AG12191" s="439"/>
      <c r="AH12191" s="439"/>
      <c r="AI12191" s="439"/>
      <c r="AJ12191" s="439"/>
    </row>
    <row r="12192" spans="29:36" x14ac:dyDescent="0.25">
      <c r="AC12192" s="439"/>
      <c r="AD12192" s="439"/>
      <c r="AE12192" s="439"/>
      <c r="AF12192" s="439"/>
      <c r="AG12192" s="439"/>
      <c r="AH12192" s="439"/>
      <c r="AI12192" s="439"/>
      <c r="AJ12192" s="439"/>
    </row>
    <row r="12193" spans="29:36" x14ac:dyDescent="0.25">
      <c r="AC12193" s="439"/>
      <c r="AD12193" s="439"/>
      <c r="AE12193" s="439"/>
      <c r="AF12193" s="439"/>
      <c r="AG12193" s="439"/>
      <c r="AH12193" s="439"/>
      <c r="AI12193" s="439"/>
      <c r="AJ12193" s="439"/>
    </row>
    <row r="12194" spans="29:36" x14ac:dyDescent="0.25">
      <c r="AC12194" s="439"/>
      <c r="AD12194" s="439"/>
      <c r="AE12194" s="439"/>
      <c r="AF12194" s="439"/>
      <c r="AG12194" s="439"/>
      <c r="AH12194" s="439"/>
      <c r="AI12194" s="439"/>
      <c r="AJ12194" s="439"/>
    </row>
    <row r="12195" spans="29:36" x14ac:dyDescent="0.25">
      <c r="AC12195" s="439"/>
      <c r="AD12195" s="439"/>
      <c r="AE12195" s="439"/>
      <c r="AF12195" s="439"/>
      <c r="AG12195" s="439"/>
      <c r="AH12195" s="439"/>
      <c r="AI12195" s="439"/>
      <c r="AJ12195" s="439"/>
    </row>
    <row r="12196" spans="29:36" x14ac:dyDescent="0.25">
      <c r="AC12196" s="439"/>
      <c r="AD12196" s="439"/>
      <c r="AE12196" s="439"/>
      <c r="AF12196" s="439"/>
      <c r="AG12196" s="439"/>
      <c r="AH12196" s="439"/>
      <c r="AI12196" s="439"/>
      <c r="AJ12196" s="439"/>
    </row>
    <row r="12197" spans="29:36" x14ac:dyDescent="0.25">
      <c r="AC12197" s="439"/>
      <c r="AD12197" s="439"/>
      <c r="AE12197" s="439"/>
      <c r="AF12197" s="439"/>
      <c r="AG12197" s="439"/>
      <c r="AH12197" s="439"/>
      <c r="AI12197" s="439"/>
      <c r="AJ12197" s="439"/>
    </row>
    <row r="12198" spans="29:36" x14ac:dyDescent="0.25">
      <c r="AC12198" s="439"/>
      <c r="AD12198" s="439"/>
      <c r="AE12198" s="439"/>
      <c r="AF12198" s="439"/>
      <c r="AG12198" s="439"/>
      <c r="AH12198" s="439"/>
      <c r="AI12198" s="439"/>
      <c r="AJ12198" s="439"/>
    </row>
    <row r="12199" spans="29:36" x14ac:dyDescent="0.25">
      <c r="AC12199" s="439"/>
      <c r="AD12199" s="439"/>
      <c r="AE12199" s="439"/>
      <c r="AF12199" s="439"/>
      <c r="AG12199" s="439"/>
      <c r="AH12199" s="439"/>
      <c r="AI12199" s="439"/>
      <c r="AJ12199" s="439"/>
    </row>
    <row r="12200" spans="29:36" x14ac:dyDescent="0.25">
      <c r="AC12200" s="439"/>
      <c r="AD12200" s="439"/>
      <c r="AE12200" s="439"/>
      <c r="AF12200" s="439"/>
      <c r="AG12200" s="439"/>
      <c r="AH12200" s="439"/>
      <c r="AI12200" s="439"/>
      <c r="AJ12200" s="439"/>
    </row>
    <row r="12201" spans="29:36" x14ac:dyDescent="0.25">
      <c r="AC12201" s="439"/>
      <c r="AD12201" s="439"/>
      <c r="AE12201" s="439"/>
      <c r="AF12201" s="439"/>
      <c r="AG12201" s="439"/>
      <c r="AH12201" s="439"/>
      <c r="AI12201" s="439"/>
      <c r="AJ12201" s="439"/>
    </row>
    <row r="12202" spans="29:36" x14ac:dyDescent="0.25">
      <c r="AC12202" s="439"/>
      <c r="AD12202" s="439"/>
      <c r="AE12202" s="439"/>
      <c r="AF12202" s="439"/>
      <c r="AG12202" s="439"/>
      <c r="AH12202" s="439"/>
      <c r="AI12202" s="439"/>
      <c r="AJ12202" s="439"/>
    </row>
    <row r="12203" spans="29:36" x14ac:dyDescent="0.25">
      <c r="AC12203" s="439"/>
      <c r="AD12203" s="439"/>
      <c r="AE12203" s="439"/>
      <c r="AF12203" s="439"/>
      <c r="AG12203" s="439"/>
      <c r="AH12203" s="439"/>
      <c r="AI12203" s="439"/>
      <c r="AJ12203" s="439"/>
    </row>
    <row r="12204" spans="29:36" x14ac:dyDescent="0.25">
      <c r="AC12204" s="439"/>
      <c r="AD12204" s="439"/>
      <c r="AE12204" s="439"/>
      <c r="AF12204" s="439"/>
      <c r="AG12204" s="439"/>
      <c r="AH12204" s="439"/>
      <c r="AI12204" s="439"/>
      <c r="AJ12204" s="439"/>
    </row>
    <row r="12205" spans="29:36" x14ac:dyDescent="0.25">
      <c r="AC12205" s="439"/>
      <c r="AD12205" s="439"/>
      <c r="AE12205" s="439"/>
      <c r="AF12205" s="439"/>
      <c r="AG12205" s="439"/>
      <c r="AH12205" s="439"/>
      <c r="AI12205" s="439"/>
      <c r="AJ12205" s="439"/>
    </row>
    <row r="12206" spans="29:36" x14ac:dyDescent="0.25">
      <c r="AC12206" s="439"/>
      <c r="AD12206" s="439"/>
      <c r="AE12206" s="439"/>
      <c r="AF12206" s="439"/>
      <c r="AG12206" s="439"/>
      <c r="AH12206" s="439"/>
      <c r="AI12206" s="439"/>
      <c r="AJ12206" s="439"/>
    </row>
    <row r="12207" spans="29:36" x14ac:dyDescent="0.25">
      <c r="AC12207" s="439"/>
      <c r="AD12207" s="439"/>
      <c r="AE12207" s="439"/>
      <c r="AF12207" s="439"/>
      <c r="AG12207" s="439"/>
      <c r="AH12207" s="439"/>
      <c r="AI12207" s="439"/>
      <c r="AJ12207" s="439"/>
    </row>
    <row r="12208" spans="29:36" x14ac:dyDescent="0.25">
      <c r="AC12208" s="439"/>
      <c r="AD12208" s="439"/>
      <c r="AE12208" s="439"/>
      <c r="AF12208" s="439"/>
      <c r="AG12208" s="439"/>
      <c r="AH12208" s="439"/>
      <c r="AI12208" s="439"/>
      <c r="AJ12208" s="439"/>
    </row>
    <row r="12209" spans="29:36" x14ac:dyDescent="0.25">
      <c r="AC12209" s="439"/>
      <c r="AD12209" s="439"/>
      <c r="AE12209" s="439"/>
      <c r="AF12209" s="439"/>
      <c r="AG12209" s="439"/>
      <c r="AH12209" s="439"/>
      <c r="AI12209" s="439"/>
      <c r="AJ12209" s="439"/>
    </row>
    <row r="12210" spans="29:36" x14ac:dyDescent="0.25">
      <c r="AC12210" s="439"/>
      <c r="AD12210" s="439"/>
      <c r="AE12210" s="439"/>
      <c r="AF12210" s="439"/>
      <c r="AG12210" s="439"/>
      <c r="AH12210" s="439"/>
      <c r="AI12210" s="439"/>
      <c r="AJ12210" s="439"/>
    </row>
    <row r="12211" spans="29:36" x14ac:dyDescent="0.25">
      <c r="AC12211" s="439"/>
      <c r="AD12211" s="439"/>
      <c r="AE12211" s="439"/>
      <c r="AF12211" s="439"/>
      <c r="AG12211" s="439"/>
      <c r="AH12211" s="439"/>
      <c r="AI12211" s="439"/>
      <c r="AJ12211" s="439"/>
    </row>
    <row r="12212" spans="29:36" x14ac:dyDescent="0.25">
      <c r="AC12212" s="439"/>
      <c r="AD12212" s="439"/>
      <c r="AE12212" s="439"/>
      <c r="AF12212" s="439"/>
      <c r="AG12212" s="439"/>
      <c r="AH12212" s="439"/>
      <c r="AI12212" s="439"/>
      <c r="AJ12212" s="439"/>
    </row>
    <row r="12213" spans="29:36" x14ac:dyDescent="0.25">
      <c r="AC12213" s="439"/>
      <c r="AD12213" s="439"/>
      <c r="AE12213" s="439"/>
      <c r="AF12213" s="439"/>
      <c r="AG12213" s="439"/>
      <c r="AH12213" s="439"/>
      <c r="AI12213" s="439"/>
      <c r="AJ12213" s="439"/>
    </row>
    <row r="12214" spans="29:36" x14ac:dyDescent="0.25">
      <c r="AC12214" s="439"/>
      <c r="AD12214" s="439"/>
      <c r="AE12214" s="439"/>
      <c r="AF12214" s="439"/>
      <c r="AG12214" s="439"/>
      <c r="AH12214" s="439"/>
      <c r="AI12214" s="439"/>
      <c r="AJ12214" s="439"/>
    </row>
    <row r="12215" spans="29:36" x14ac:dyDescent="0.25">
      <c r="AC12215" s="439"/>
      <c r="AD12215" s="439"/>
      <c r="AE12215" s="439"/>
      <c r="AF12215" s="439"/>
      <c r="AG12215" s="439"/>
      <c r="AH12215" s="439"/>
      <c r="AI12215" s="439"/>
      <c r="AJ12215" s="439"/>
    </row>
    <row r="12216" spans="29:36" x14ac:dyDescent="0.25">
      <c r="AC12216" s="439"/>
      <c r="AD12216" s="439"/>
      <c r="AE12216" s="439"/>
      <c r="AF12216" s="439"/>
      <c r="AG12216" s="439"/>
      <c r="AH12216" s="439"/>
      <c r="AI12216" s="439"/>
      <c r="AJ12216" s="439"/>
    </row>
    <row r="12217" spans="29:36" x14ac:dyDescent="0.25">
      <c r="AC12217" s="439"/>
      <c r="AD12217" s="439"/>
      <c r="AE12217" s="439"/>
      <c r="AF12217" s="439"/>
      <c r="AG12217" s="439"/>
      <c r="AH12217" s="439"/>
      <c r="AI12217" s="439"/>
      <c r="AJ12217" s="439"/>
    </row>
    <row r="12218" spans="29:36" x14ac:dyDescent="0.25">
      <c r="AC12218" s="439"/>
      <c r="AD12218" s="439"/>
      <c r="AE12218" s="439"/>
      <c r="AF12218" s="439"/>
      <c r="AG12218" s="439"/>
      <c r="AH12218" s="439"/>
      <c r="AI12218" s="439"/>
      <c r="AJ12218" s="439"/>
    </row>
    <row r="12219" spans="29:36" x14ac:dyDescent="0.25">
      <c r="AC12219" s="439"/>
      <c r="AD12219" s="439"/>
      <c r="AE12219" s="439"/>
      <c r="AF12219" s="439"/>
      <c r="AG12219" s="439"/>
      <c r="AH12219" s="439"/>
      <c r="AI12219" s="439"/>
      <c r="AJ12219" s="439"/>
    </row>
    <row r="12220" spans="29:36" x14ac:dyDescent="0.25">
      <c r="AC12220" s="439"/>
      <c r="AD12220" s="439"/>
      <c r="AE12220" s="439"/>
      <c r="AF12220" s="439"/>
      <c r="AG12220" s="439"/>
      <c r="AH12220" s="439"/>
      <c r="AI12220" s="439"/>
      <c r="AJ12220" s="439"/>
    </row>
    <row r="12221" spans="29:36" x14ac:dyDescent="0.25">
      <c r="AC12221" s="439"/>
      <c r="AD12221" s="439"/>
      <c r="AE12221" s="439"/>
      <c r="AF12221" s="439"/>
      <c r="AG12221" s="439"/>
      <c r="AH12221" s="439"/>
      <c r="AI12221" s="439"/>
      <c r="AJ12221" s="439"/>
    </row>
    <row r="12222" spans="29:36" x14ac:dyDescent="0.25">
      <c r="AC12222" s="439"/>
      <c r="AD12222" s="439"/>
      <c r="AE12222" s="439"/>
      <c r="AF12222" s="439"/>
      <c r="AG12222" s="439"/>
      <c r="AH12222" s="439"/>
      <c r="AI12222" s="439"/>
      <c r="AJ12222" s="439"/>
    </row>
    <row r="12223" spans="29:36" x14ac:dyDescent="0.25">
      <c r="AC12223" s="439"/>
      <c r="AD12223" s="439"/>
      <c r="AE12223" s="439"/>
      <c r="AF12223" s="439"/>
      <c r="AG12223" s="439"/>
      <c r="AH12223" s="439"/>
      <c r="AI12223" s="439"/>
      <c r="AJ12223" s="439"/>
    </row>
    <row r="12224" spans="29:36" x14ac:dyDescent="0.25">
      <c r="AC12224" s="439"/>
      <c r="AD12224" s="439"/>
      <c r="AE12224" s="439"/>
      <c r="AF12224" s="439"/>
      <c r="AG12224" s="439"/>
      <c r="AH12224" s="439"/>
      <c r="AI12224" s="439"/>
      <c r="AJ12224" s="439"/>
    </row>
    <row r="12225" spans="29:36" x14ac:dyDescent="0.25">
      <c r="AC12225" s="439"/>
      <c r="AD12225" s="439"/>
      <c r="AE12225" s="439"/>
      <c r="AF12225" s="439"/>
      <c r="AG12225" s="439"/>
      <c r="AH12225" s="439"/>
      <c r="AI12225" s="439"/>
      <c r="AJ12225" s="439"/>
    </row>
    <row r="12226" spans="29:36" x14ac:dyDescent="0.25">
      <c r="AC12226" s="439"/>
      <c r="AD12226" s="439"/>
      <c r="AE12226" s="439"/>
      <c r="AF12226" s="439"/>
      <c r="AG12226" s="439"/>
      <c r="AH12226" s="439"/>
      <c r="AI12226" s="439"/>
      <c r="AJ12226" s="439"/>
    </row>
    <row r="12227" spans="29:36" x14ac:dyDescent="0.25">
      <c r="AC12227" s="439"/>
      <c r="AD12227" s="439"/>
      <c r="AE12227" s="439"/>
      <c r="AF12227" s="439"/>
      <c r="AG12227" s="439"/>
      <c r="AH12227" s="439"/>
      <c r="AI12227" s="439"/>
      <c r="AJ12227" s="439"/>
    </row>
    <row r="12228" spans="29:36" x14ac:dyDescent="0.25">
      <c r="AC12228" s="439"/>
      <c r="AD12228" s="439"/>
      <c r="AE12228" s="439"/>
      <c r="AF12228" s="439"/>
      <c r="AG12228" s="439"/>
      <c r="AH12228" s="439"/>
      <c r="AI12228" s="439"/>
      <c r="AJ12228" s="439"/>
    </row>
    <row r="12229" spans="29:36" x14ac:dyDescent="0.25">
      <c r="AC12229" s="439"/>
      <c r="AD12229" s="439"/>
      <c r="AE12229" s="439"/>
      <c r="AF12229" s="439"/>
      <c r="AG12229" s="439"/>
      <c r="AH12229" s="439"/>
      <c r="AI12229" s="439"/>
      <c r="AJ12229" s="439"/>
    </row>
    <row r="12230" spans="29:36" x14ac:dyDescent="0.25">
      <c r="AC12230" s="439"/>
      <c r="AD12230" s="439"/>
      <c r="AE12230" s="439"/>
      <c r="AF12230" s="439"/>
      <c r="AG12230" s="439"/>
      <c r="AH12230" s="439"/>
      <c r="AI12230" s="439"/>
      <c r="AJ12230" s="439"/>
    </row>
    <row r="12231" spans="29:36" x14ac:dyDescent="0.25">
      <c r="AC12231" s="439"/>
      <c r="AD12231" s="439"/>
      <c r="AE12231" s="439"/>
      <c r="AF12231" s="439"/>
      <c r="AG12231" s="439"/>
      <c r="AH12231" s="439"/>
      <c r="AI12231" s="439"/>
      <c r="AJ12231" s="439"/>
    </row>
    <row r="12232" spans="29:36" x14ac:dyDescent="0.25">
      <c r="AC12232" s="439"/>
      <c r="AD12232" s="439"/>
      <c r="AE12232" s="439"/>
      <c r="AF12232" s="439"/>
      <c r="AG12232" s="439"/>
      <c r="AH12232" s="439"/>
      <c r="AI12232" s="439"/>
      <c r="AJ12232" s="439"/>
    </row>
    <row r="12233" spans="29:36" x14ac:dyDescent="0.25">
      <c r="AC12233" s="439"/>
      <c r="AD12233" s="439"/>
      <c r="AE12233" s="439"/>
      <c r="AF12233" s="439"/>
      <c r="AG12233" s="439"/>
      <c r="AH12233" s="439"/>
      <c r="AI12233" s="439"/>
      <c r="AJ12233" s="439"/>
    </row>
    <row r="12234" spans="29:36" x14ac:dyDescent="0.25">
      <c r="AC12234" s="439"/>
      <c r="AD12234" s="439"/>
      <c r="AE12234" s="439"/>
      <c r="AF12234" s="439"/>
      <c r="AG12234" s="439"/>
      <c r="AH12234" s="439"/>
      <c r="AI12234" s="439"/>
      <c r="AJ12234" s="439"/>
    </row>
    <row r="12235" spans="29:36" x14ac:dyDescent="0.25">
      <c r="AC12235" s="439"/>
      <c r="AD12235" s="439"/>
      <c r="AE12235" s="439"/>
      <c r="AF12235" s="439"/>
      <c r="AG12235" s="439"/>
      <c r="AH12235" s="439"/>
      <c r="AI12235" s="439"/>
      <c r="AJ12235" s="439"/>
    </row>
    <row r="12236" spans="29:36" x14ac:dyDescent="0.25">
      <c r="AC12236" s="439"/>
      <c r="AD12236" s="439"/>
      <c r="AE12236" s="439"/>
      <c r="AF12236" s="439"/>
      <c r="AG12236" s="439"/>
      <c r="AH12236" s="439"/>
      <c r="AI12236" s="439"/>
      <c r="AJ12236" s="439"/>
    </row>
    <row r="12237" spans="29:36" x14ac:dyDescent="0.25">
      <c r="AC12237" s="439"/>
      <c r="AD12237" s="439"/>
      <c r="AE12237" s="439"/>
      <c r="AF12237" s="439"/>
      <c r="AG12237" s="439"/>
      <c r="AH12237" s="439"/>
      <c r="AI12237" s="439"/>
      <c r="AJ12237" s="439"/>
    </row>
    <row r="12238" spans="29:36" x14ac:dyDescent="0.25">
      <c r="AC12238" s="439"/>
      <c r="AD12238" s="439"/>
      <c r="AE12238" s="439"/>
      <c r="AF12238" s="439"/>
      <c r="AG12238" s="439"/>
      <c r="AH12238" s="439"/>
      <c r="AI12238" s="439"/>
      <c r="AJ12238" s="439"/>
    </row>
    <row r="12239" spans="29:36" x14ac:dyDescent="0.25">
      <c r="AC12239" s="439"/>
      <c r="AD12239" s="439"/>
      <c r="AE12239" s="439"/>
      <c r="AF12239" s="439"/>
      <c r="AG12239" s="439"/>
      <c r="AH12239" s="439"/>
      <c r="AI12239" s="439"/>
      <c r="AJ12239" s="439"/>
    </row>
    <row r="12240" spans="29:36" x14ac:dyDescent="0.25">
      <c r="AC12240" s="439"/>
      <c r="AD12240" s="439"/>
      <c r="AE12240" s="439"/>
      <c r="AF12240" s="439"/>
      <c r="AG12240" s="439"/>
      <c r="AH12240" s="439"/>
      <c r="AI12240" s="439"/>
      <c r="AJ12240" s="439"/>
    </row>
    <row r="12241" spans="29:36" x14ac:dyDescent="0.25">
      <c r="AC12241" s="439"/>
      <c r="AD12241" s="439"/>
      <c r="AE12241" s="439"/>
      <c r="AF12241" s="439"/>
      <c r="AG12241" s="439"/>
      <c r="AH12241" s="439"/>
      <c r="AI12241" s="439"/>
      <c r="AJ12241" s="439"/>
    </row>
    <row r="12242" spans="29:36" x14ac:dyDescent="0.25">
      <c r="AC12242" s="439"/>
      <c r="AD12242" s="439"/>
      <c r="AE12242" s="439"/>
      <c r="AF12242" s="439"/>
      <c r="AG12242" s="439"/>
      <c r="AH12242" s="439"/>
      <c r="AI12242" s="439"/>
      <c r="AJ12242" s="439"/>
    </row>
    <row r="12243" spans="29:36" x14ac:dyDescent="0.25">
      <c r="AC12243" s="439"/>
      <c r="AD12243" s="439"/>
      <c r="AE12243" s="439"/>
      <c r="AF12243" s="439"/>
      <c r="AG12243" s="439"/>
      <c r="AH12243" s="439"/>
      <c r="AI12243" s="439"/>
      <c r="AJ12243" s="439"/>
    </row>
    <row r="12244" spans="29:36" x14ac:dyDescent="0.25">
      <c r="AC12244" s="439"/>
      <c r="AD12244" s="439"/>
      <c r="AE12244" s="439"/>
      <c r="AF12244" s="439"/>
      <c r="AG12244" s="439"/>
      <c r="AH12244" s="439"/>
      <c r="AI12244" s="439"/>
      <c r="AJ12244" s="439"/>
    </row>
    <row r="12245" spans="29:36" x14ac:dyDescent="0.25">
      <c r="AC12245" s="439"/>
      <c r="AD12245" s="439"/>
      <c r="AE12245" s="439"/>
      <c r="AF12245" s="439"/>
      <c r="AG12245" s="439"/>
      <c r="AH12245" s="439"/>
      <c r="AI12245" s="439"/>
      <c r="AJ12245" s="439"/>
    </row>
    <row r="12246" spans="29:36" x14ac:dyDescent="0.25">
      <c r="AC12246" s="439"/>
      <c r="AD12246" s="439"/>
      <c r="AE12246" s="439"/>
      <c r="AF12246" s="439"/>
      <c r="AG12246" s="439"/>
      <c r="AH12246" s="439"/>
      <c r="AI12246" s="439"/>
      <c r="AJ12246" s="439"/>
    </row>
    <row r="12247" spans="29:36" x14ac:dyDescent="0.25">
      <c r="AC12247" s="439"/>
      <c r="AD12247" s="439"/>
      <c r="AE12247" s="439"/>
      <c r="AF12247" s="439"/>
      <c r="AG12247" s="439"/>
      <c r="AH12247" s="439"/>
      <c r="AI12247" s="439"/>
      <c r="AJ12247" s="439"/>
    </row>
    <row r="12248" spans="29:36" x14ac:dyDescent="0.25">
      <c r="AC12248" s="439"/>
      <c r="AD12248" s="439"/>
      <c r="AE12248" s="439"/>
      <c r="AF12248" s="439"/>
      <c r="AG12248" s="439"/>
      <c r="AH12248" s="439"/>
      <c r="AI12248" s="439"/>
      <c r="AJ12248" s="439"/>
    </row>
    <row r="12249" spans="29:36" x14ac:dyDescent="0.25">
      <c r="AC12249" s="439"/>
      <c r="AD12249" s="439"/>
      <c r="AE12249" s="439"/>
      <c r="AF12249" s="439"/>
      <c r="AG12249" s="439"/>
      <c r="AH12249" s="439"/>
      <c r="AI12249" s="439"/>
      <c r="AJ12249" s="439"/>
    </row>
    <row r="12250" spans="29:36" x14ac:dyDescent="0.25">
      <c r="AC12250" s="439"/>
      <c r="AD12250" s="439"/>
      <c r="AE12250" s="439"/>
      <c r="AF12250" s="439"/>
      <c r="AG12250" s="439"/>
      <c r="AH12250" s="439"/>
      <c r="AI12250" s="439"/>
      <c r="AJ12250" s="439"/>
    </row>
    <row r="12251" spans="29:36" x14ac:dyDescent="0.25">
      <c r="AC12251" s="439"/>
      <c r="AD12251" s="439"/>
      <c r="AE12251" s="439"/>
      <c r="AF12251" s="439"/>
      <c r="AG12251" s="439"/>
      <c r="AH12251" s="439"/>
      <c r="AI12251" s="439"/>
      <c r="AJ12251" s="439"/>
    </row>
    <row r="12252" spans="29:36" x14ac:dyDescent="0.25">
      <c r="AC12252" s="439"/>
      <c r="AD12252" s="439"/>
      <c r="AE12252" s="439"/>
      <c r="AF12252" s="439"/>
      <c r="AG12252" s="439"/>
      <c r="AH12252" s="439"/>
      <c r="AI12252" s="439"/>
      <c r="AJ12252" s="439"/>
    </row>
    <row r="12253" spans="29:36" x14ac:dyDescent="0.25">
      <c r="AC12253" s="439"/>
      <c r="AD12253" s="439"/>
      <c r="AE12253" s="439"/>
      <c r="AF12253" s="439"/>
      <c r="AG12253" s="439"/>
      <c r="AH12253" s="439"/>
      <c r="AI12253" s="439"/>
      <c r="AJ12253" s="439"/>
    </row>
    <row r="12254" spans="29:36" x14ac:dyDescent="0.25">
      <c r="AC12254" s="439"/>
      <c r="AD12254" s="439"/>
      <c r="AE12254" s="439"/>
      <c r="AF12254" s="439"/>
      <c r="AG12254" s="439"/>
      <c r="AH12254" s="439"/>
      <c r="AI12254" s="439"/>
      <c r="AJ12254" s="439"/>
    </row>
    <row r="12255" spans="29:36" x14ac:dyDescent="0.25">
      <c r="AC12255" s="439"/>
      <c r="AD12255" s="439"/>
      <c r="AE12255" s="439"/>
      <c r="AF12255" s="439"/>
      <c r="AG12255" s="439"/>
      <c r="AH12255" s="439"/>
      <c r="AI12255" s="439"/>
      <c r="AJ12255" s="439"/>
    </row>
    <row r="12256" spans="29:36" x14ac:dyDescent="0.25">
      <c r="AC12256" s="439"/>
      <c r="AD12256" s="439"/>
      <c r="AE12256" s="439"/>
      <c r="AF12256" s="439"/>
      <c r="AG12256" s="439"/>
      <c r="AH12256" s="439"/>
      <c r="AI12256" s="439"/>
      <c r="AJ12256" s="439"/>
    </row>
    <row r="12257" spans="29:36" x14ac:dyDescent="0.25">
      <c r="AC12257" s="439"/>
      <c r="AD12257" s="439"/>
      <c r="AE12257" s="439"/>
      <c r="AF12257" s="439"/>
      <c r="AG12257" s="439"/>
      <c r="AH12257" s="439"/>
      <c r="AI12257" s="439"/>
      <c r="AJ12257" s="439"/>
    </row>
    <row r="12258" spans="29:36" x14ac:dyDescent="0.25">
      <c r="AC12258" s="439"/>
      <c r="AD12258" s="439"/>
      <c r="AE12258" s="439"/>
      <c r="AF12258" s="439"/>
      <c r="AG12258" s="439"/>
      <c r="AH12258" s="439"/>
      <c r="AI12258" s="439"/>
      <c r="AJ12258" s="439"/>
    </row>
    <row r="12259" spans="29:36" x14ac:dyDescent="0.25">
      <c r="AC12259" s="439"/>
      <c r="AD12259" s="439"/>
      <c r="AE12259" s="439"/>
      <c r="AF12259" s="439"/>
      <c r="AG12259" s="439"/>
      <c r="AH12259" s="439"/>
      <c r="AI12259" s="439"/>
      <c r="AJ12259" s="439"/>
    </row>
    <row r="12260" spans="29:36" x14ac:dyDescent="0.25">
      <c r="AC12260" s="439"/>
      <c r="AD12260" s="439"/>
      <c r="AE12260" s="439"/>
      <c r="AF12260" s="439"/>
      <c r="AG12260" s="439"/>
      <c r="AH12260" s="439"/>
      <c r="AI12260" s="439"/>
      <c r="AJ12260" s="439"/>
    </row>
    <row r="12261" spans="29:36" x14ac:dyDescent="0.25">
      <c r="AC12261" s="439"/>
      <c r="AD12261" s="439"/>
      <c r="AE12261" s="439"/>
      <c r="AF12261" s="439"/>
      <c r="AG12261" s="439"/>
      <c r="AH12261" s="439"/>
      <c r="AI12261" s="439"/>
      <c r="AJ12261" s="439"/>
    </row>
    <row r="12262" spans="29:36" x14ac:dyDescent="0.25">
      <c r="AC12262" s="439"/>
      <c r="AD12262" s="439"/>
      <c r="AE12262" s="439"/>
      <c r="AF12262" s="439"/>
      <c r="AG12262" s="439"/>
      <c r="AH12262" s="439"/>
      <c r="AI12262" s="439"/>
      <c r="AJ12262" s="439"/>
    </row>
    <row r="12263" spans="29:36" x14ac:dyDescent="0.25">
      <c r="AC12263" s="439"/>
      <c r="AD12263" s="439"/>
      <c r="AE12263" s="439"/>
      <c r="AF12263" s="439"/>
      <c r="AG12263" s="439"/>
      <c r="AH12263" s="439"/>
      <c r="AI12263" s="439"/>
      <c r="AJ12263" s="439"/>
    </row>
    <row r="12264" spans="29:36" x14ac:dyDescent="0.25">
      <c r="AC12264" s="439"/>
      <c r="AD12264" s="439"/>
      <c r="AE12264" s="439"/>
      <c r="AF12264" s="439"/>
      <c r="AG12264" s="439"/>
      <c r="AH12264" s="439"/>
      <c r="AI12264" s="439"/>
      <c r="AJ12264" s="439"/>
    </row>
    <row r="12265" spans="29:36" x14ac:dyDescent="0.25">
      <c r="AC12265" s="439"/>
      <c r="AD12265" s="439"/>
      <c r="AE12265" s="439"/>
      <c r="AF12265" s="439"/>
      <c r="AG12265" s="439"/>
      <c r="AH12265" s="439"/>
      <c r="AI12265" s="439"/>
      <c r="AJ12265" s="439"/>
    </row>
    <row r="12266" spans="29:36" x14ac:dyDescent="0.25">
      <c r="AC12266" s="439"/>
      <c r="AD12266" s="439"/>
      <c r="AE12266" s="439"/>
      <c r="AF12266" s="439"/>
      <c r="AG12266" s="439"/>
      <c r="AH12266" s="439"/>
      <c r="AI12266" s="439"/>
      <c r="AJ12266" s="439"/>
    </row>
    <row r="12267" spans="29:36" x14ac:dyDescent="0.25">
      <c r="AC12267" s="439"/>
      <c r="AD12267" s="439"/>
      <c r="AE12267" s="439"/>
      <c r="AF12267" s="439"/>
      <c r="AG12267" s="439"/>
      <c r="AH12267" s="439"/>
      <c r="AI12267" s="439"/>
      <c r="AJ12267" s="439"/>
    </row>
    <row r="12268" spans="29:36" x14ac:dyDescent="0.25">
      <c r="AC12268" s="439"/>
      <c r="AD12268" s="439"/>
      <c r="AE12268" s="439"/>
      <c r="AF12268" s="439"/>
      <c r="AG12268" s="439"/>
      <c r="AH12268" s="439"/>
      <c r="AI12268" s="439"/>
      <c r="AJ12268" s="439"/>
    </row>
    <row r="12269" spans="29:36" x14ac:dyDescent="0.25">
      <c r="AC12269" s="439"/>
      <c r="AD12269" s="439"/>
      <c r="AE12269" s="439"/>
      <c r="AF12269" s="439"/>
      <c r="AG12269" s="439"/>
      <c r="AH12269" s="439"/>
      <c r="AI12269" s="439"/>
      <c r="AJ12269" s="439"/>
    </row>
    <row r="12270" spans="29:36" x14ac:dyDescent="0.25">
      <c r="AC12270" s="439"/>
      <c r="AD12270" s="439"/>
      <c r="AE12270" s="439"/>
      <c r="AF12270" s="439"/>
      <c r="AG12270" s="439"/>
      <c r="AH12270" s="439"/>
      <c r="AI12270" s="439"/>
      <c r="AJ12270" s="439"/>
    </row>
    <row r="12271" spans="29:36" x14ac:dyDescent="0.25">
      <c r="AC12271" s="439"/>
      <c r="AD12271" s="439"/>
      <c r="AE12271" s="439"/>
      <c r="AF12271" s="439"/>
      <c r="AG12271" s="439"/>
      <c r="AH12271" s="439"/>
      <c r="AI12271" s="439"/>
      <c r="AJ12271" s="439"/>
    </row>
    <row r="12272" spans="29:36" x14ac:dyDescent="0.25">
      <c r="AC12272" s="439"/>
      <c r="AD12272" s="439"/>
      <c r="AE12272" s="439"/>
      <c r="AF12272" s="439"/>
      <c r="AG12272" s="439"/>
      <c r="AH12272" s="439"/>
      <c r="AI12272" s="439"/>
      <c r="AJ12272" s="439"/>
    </row>
    <row r="12273" spans="29:36" x14ac:dyDescent="0.25">
      <c r="AC12273" s="439"/>
      <c r="AD12273" s="439"/>
      <c r="AE12273" s="439"/>
      <c r="AF12273" s="439"/>
      <c r="AG12273" s="439"/>
      <c r="AH12273" s="439"/>
      <c r="AI12273" s="439"/>
      <c r="AJ12273" s="439"/>
    </row>
    <row r="12274" spans="29:36" x14ac:dyDescent="0.25">
      <c r="AC12274" s="439"/>
      <c r="AD12274" s="439"/>
      <c r="AE12274" s="439"/>
      <c r="AF12274" s="439"/>
      <c r="AG12274" s="439"/>
      <c r="AH12274" s="439"/>
      <c r="AI12274" s="439"/>
      <c r="AJ12274" s="439"/>
    </row>
    <row r="12275" spans="29:36" x14ac:dyDescent="0.25">
      <c r="AC12275" s="439"/>
      <c r="AD12275" s="439"/>
      <c r="AE12275" s="439"/>
      <c r="AF12275" s="439"/>
      <c r="AG12275" s="439"/>
      <c r="AH12275" s="439"/>
      <c r="AI12275" s="439"/>
      <c r="AJ12275" s="439"/>
    </row>
    <row r="12276" spans="29:36" x14ac:dyDescent="0.25">
      <c r="AC12276" s="439"/>
      <c r="AD12276" s="439"/>
      <c r="AE12276" s="439"/>
      <c r="AF12276" s="439"/>
      <c r="AG12276" s="439"/>
      <c r="AH12276" s="439"/>
      <c r="AI12276" s="439"/>
      <c r="AJ12276" s="439"/>
    </row>
    <row r="12277" spans="29:36" x14ac:dyDescent="0.25">
      <c r="AC12277" s="439"/>
      <c r="AD12277" s="439"/>
      <c r="AE12277" s="439"/>
      <c r="AF12277" s="439"/>
      <c r="AG12277" s="439"/>
      <c r="AH12277" s="439"/>
      <c r="AI12277" s="439"/>
      <c r="AJ12277" s="439"/>
    </row>
    <row r="12278" spans="29:36" x14ac:dyDescent="0.25">
      <c r="AC12278" s="439"/>
      <c r="AD12278" s="439"/>
      <c r="AE12278" s="439"/>
      <c r="AF12278" s="439"/>
      <c r="AG12278" s="439"/>
      <c r="AH12278" s="439"/>
      <c r="AI12278" s="439"/>
      <c r="AJ12278" s="439"/>
    </row>
    <row r="12279" spans="29:36" x14ac:dyDescent="0.25">
      <c r="AC12279" s="439"/>
      <c r="AD12279" s="439"/>
      <c r="AE12279" s="439"/>
      <c r="AF12279" s="439"/>
      <c r="AG12279" s="439"/>
      <c r="AH12279" s="439"/>
      <c r="AI12279" s="439"/>
      <c r="AJ12279" s="439"/>
    </row>
    <row r="12280" spans="29:36" x14ac:dyDescent="0.25">
      <c r="AC12280" s="439"/>
      <c r="AD12280" s="439"/>
      <c r="AE12280" s="439"/>
      <c r="AF12280" s="439"/>
      <c r="AG12280" s="439"/>
      <c r="AH12280" s="439"/>
      <c r="AI12280" s="439"/>
      <c r="AJ12280" s="439"/>
    </row>
    <row r="12281" spans="29:36" x14ac:dyDescent="0.25">
      <c r="AC12281" s="439"/>
      <c r="AD12281" s="439"/>
      <c r="AE12281" s="439"/>
      <c r="AF12281" s="439"/>
      <c r="AG12281" s="439"/>
      <c r="AH12281" s="439"/>
      <c r="AI12281" s="439"/>
      <c r="AJ12281" s="439"/>
    </row>
    <row r="12282" spans="29:36" x14ac:dyDescent="0.25">
      <c r="AC12282" s="439"/>
      <c r="AD12282" s="439"/>
      <c r="AE12282" s="439"/>
      <c r="AF12282" s="439"/>
      <c r="AG12282" s="439"/>
      <c r="AH12282" s="439"/>
      <c r="AI12282" s="439"/>
      <c r="AJ12282" s="439"/>
    </row>
    <row r="12283" spans="29:36" x14ac:dyDescent="0.25">
      <c r="AC12283" s="439"/>
      <c r="AD12283" s="439"/>
      <c r="AE12283" s="439"/>
      <c r="AF12283" s="439"/>
      <c r="AG12283" s="439"/>
      <c r="AH12283" s="439"/>
      <c r="AI12283" s="439"/>
      <c r="AJ12283" s="439"/>
    </row>
    <row r="12284" spans="29:36" x14ac:dyDescent="0.25">
      <c r="AC12284" s="439"/>
      <c r="AD12284" s="439"/>
      <c r="AE12284" s="439"/>
      <c r="AF12284" s="439"/>
      <c r="AG12284" s="439"/>
      <c r="AH12284" s="439"/>
      <c r="AI12284" s="439"/>
      <c r="AJ12284" s="439"/>
    </row>
    <row r="12285" spans="29:36" x14ac:dyDescent="0.25">
      <c r="AC12285" s="439"/>
      <c r="AD12285" s="439"/>
      <c r="AE12285" s="439"/>
      <c r="AF12285" s="439"/>
      <c r="AG12285" s="439"/>
      <c r="AH12285" s="439"/>
      <c r="AI12285" s="439"/>
      <c r="AJ12285" s="439"/>
    </row>
    <row r="12286" spans="29:36" x14ac:dyDescent="0.25">
      <c r="AC12286" s="439"/>
      <c r="AD12286" s="439"/>
      <c r="AE12286" s="439"/>
      <c r="AF12286" s="439"/>
      <c r="AG12286" s="439"/>
      <c r="AH12286" s="439"/>
      <c r="AI12286" s="439"/>
      <c r="AJ12286" s="439"/>
    </row>
    <row r="12287" spans="29:36" x14ac:dyDescent="0.25">
      <c r="AC12287" s="439"/>
      <c r="AD12287" s="439"/>
      <c r="AE12287" s="439"/>
      <c r="AF12287" s="439"/>
      <c r="AG12287" s="439"/>
      <c r="AH12287" s="439"/>
      <c r="AI12287" s="439"/>
      <c r="AJ12287" s="439"/>
    </row>
    <row r="12288" spans="29:36" x14ac:dyDescent="0.25">
      <c r="AC12288" s="439"/>
      <c r="AD12288" s="439"/>
      <c r="AE12288" s="439"/>
      <c r="AF12288" s="439"/>
      <c r="AG12288" s="439"/>
      <c r="AH12288" s="439"/>
      <c r="AI12288" s="439"/>
      <c r="AJ12288" s="439"/>
    </row>
    <row r="12289" spans="29:36" x14ac:dyDescent="0.25">
      <c r="AC12289" s="439"/>
      <c r="AD12289" s="439"/>
      <c r="AE12289" s="439"/>
      <c r="AF12289" s="439"/>
      <c r="AG12289" s="439"/>
      <c r="AH12289" s="439"/>
      <c r="AI12289" s="439"/>
      <c r="AJ12289" s="439"/>
    </row>
    <row r="12290" spans="29:36" x14ac:dyDescent="0.25">
      <c r="AC12290" s="439"/>
      <c r="AD12290" s="439"/>
      <c r="AE12290" s="439"/>
      <c r="AF12290" s="439"/>
      <c r="AG12290" s="439"/>
      <c r="AH12290" s="439"/>
      <c r="AI12290" s="439"/>
      <c r="AJ12290" s="439"/>
    </row>
    <row r="12291" spans="29:36" x14ac:dyDescent="0.25">
      <c r="AC12291" s="439"/>
      <c r="AD12291" s="439"/>
      <c r="AE12291" s="439"/>
      <c r="AF12291" s="439"/>
      <c r="AG12291" s="439"/>
      <c r="AH12291" s="439"/>
      <c r="AI12291" s="439"/>
      <c r="AJ12291" s="439"/>
    </row>
    <row r="12292" spans="29:36" x14ac:dyDescent="0.25">
      <c r="AC12292" s="439"/>
      <c r="AD12292" s="439"/>
      <c r="AE12292" s="439"/>
      <c r="AF12292" s="439"/>
      <c r="AG12292" s="439"/>
      <c r="AH12292" s="439"/>
      <c r="AI12292" s="439"/>
      <c r="AJ12292" s="439"/>
    </row>
    <row r="12293" spans="29:36" x14ac:dyDescent="0.25">
      <c r="AC12293" s="439"/>
      <c r="AD12293" s="439"/>
      <c r="AE12293" s="439"/>
      <c r="AF12293" s="439"/>
      <c r="AG12293" s="439"/>
      <c r="AH12293" s="439"/>
      <c r="AI12293" s="439"/>
      <c r="AJ12293" s="439"/>
    </row>
    <row r="12294" spans="29:36" x14ac:dyDescent="0.25">
      <c r="AC12294" s="439"/>
      <c r="AD12294" s="439"/>
      <c r="AE12294" s="439"/>
      <c r="AF12294" s="439"/>
      <c r="AG12294" s="439"/>
      <c r="AH12294" s="439"/>
      <c r="AI12294" s="439"/>
      <c r="AJ12294" s="439"/>
    </row>
    <row r="12295" spans="29:36" x14ac:dyDescent="0.25">
      <c r="AC12295" s="439"/>
      <c r="AD12295" s="439"/>
      <c r="AE12295" s="439"/>
      <c r="AF12295" s="439"/>
      <c r="AG12295" s="439"/>
      <c r="AH12295" s="439"/>
      <c r="AI12295" s="439"/>
      <c r="AJ12295" s="439"/>
    </row>
    <row r="12296" spans="29:36" x14ac:dyDescent="0.25">
      <c r="AC12296" s="439"/>
      <c r="AD12296" s="439"/>
      <c r="AE12296" s="439"/>
      <c r="AF12296" s="439"/>
      <c r="AG12296" s="439"/>
      <c r="AH12296" s="439"/>
      <c r="AI12296" s="439"/>
      <c r="AJ12296" s="439"/>
    </row>
    <row r="12297" spans="29:36" x14ac:dyDescent="0.25">
      <c r="AC12297" s="439"/>
      <c r="AD12297" s="439"/>
      <c r="AE12297" s="439"/>
      <c r="AF12297" s="439"/>
      <c r="AG12297" s="439"/>
      <c r="AH12297" s="439"/>
      <c r="AI12297" s="439"/>
      <c r="AJ12297" s="439"/>
    </row>
    <row r="12298" spans="29:36" x14ac:dyDescent="0.25">
      <c r="AC12298" s="439"/>
      <c r="AD12298" s="439"/>
      <c r="AE12298" s="439"/>
      <c r="AF12298" s="439"/>
      <c r="AG12298" s="439"/>
      <c r="AH12298" s="439"/>
      <c r="AI12298" s="439"/>
      <c r="AJ12298" s="439"/>
    </row>
    <row r="12299" spans="29:36" x14ac:dyDescent="0.25">
      <c r="AC12299" s="439"/>
      <c r="AD12299" s="439"/>
      <c r="AE12299" s="439"/>
      <c r="AF12299" s="439"/>
      <c r="AG12299" s="439"/>
      <c r="AH12299" s="439"/>
      <c r="AI12299" s="439"/>
      <c r="AJ12299" s="439"/>
    </row>
    <row r="12300" spans="29:36" x14ac:dyDescent="0.25">
      <c r="AC12300" s="439"/>
      <c r="AD12300" s="439"/>
      <c r="AE12300" s="439"/>
      <c r="AF12300" s="439"/>
      <c r="AG12300" s="439"/>
      <c r="AH12300" s="439"/>
      <c r="AI12300" s="439"/>
      <c r="AJ12300" s="439"/>
    </row>
    <row r="12301" spans="29:36" x14ac:dyDescent="0.25">
      <c r="AC12301" s="439"/>
      <c r="AD12301" s="439"/>
      <c r="AE12301" s="439"/>
      <c r="AF12301" s="439"/>
      <c r="AG12301" s="439"/>
      <c r="AH12301" s="439"/>
      <c r="AI12301" s="439"/>
      <c r="AJ12301" s="439"/>
    </row>
    <row r="12302" spans="29:36" x14ac:dyDescent="0.25">
      <c r="AC12302" s="439"/>
      <c r="AD12302" s="439"/>
      <c r="AE12302" s="439"/>
      <c r="AF12302" s="439"/>
      <c r="AG12302" s="439"/>
      <c r="AH12302" s="439"/>
      <c r="AI12302" s="439"/>
      <c r="AJ12302" s="439"/>
    </row>
    <row r="12303" spans="29:36" x14ac:dyDescent="0.25">
      <c r="AC12303" s="439"/>
      <c r="AD12303" s="439"/>
      <c r="AE12303" s="439"/>
      <c r="AF12303" s="439"/>
      <c r="AG12303" s="439"/>
      <c r="AH12303" s="439"/>
      <c r="AI12303" s="439"/>
      <c r="AJ12303" s="439"/>
    </row>
    <row r="12304" spans="29:36" x14ac:dyDescent="0.25">
      <c r="AC12304" s="439"/>
      <c r="AD12304" s="439"/>
      <c r="AE12304" s="439"/>
      <c r="AF12304" s="439"/>
      <c r="AG12304" s="439"/>
      <c r="AH12304" s="439"/>
      <c r="AI12304" s="439"/>
      <c r="AJ12304" s="439"/>
    </row>
    <row r="12305" spans="29:36" x14ac:dyDescent="0.25">
      <c r="AC12305" s="439"/>
      <c r="AD12305" s="439"/>
      <c r="AE12305" s="439"/>
      <c r="AF12305" s="439"/>
      <c r="AG12305" s="439"/>
      <c r="AH12305" s="439"/>
      <c r="AI12305" s="439"/>
      <c r="AJ12305" s="439"/>
    </row>
    <row r="12306" spans="29:36" x14ac:dyDescent="0.25">
      <c r="AC12306" s="439"/>
      <c r="AD12306" s="439"/>
      <c r="AE12306" s="439"/>
      <c r="AF12306" s="439"/>
      <c r="AG12306" s="439"/>
      <c r="AH12306" s="439"/>
      <c r="AI12306" s="439"/>
      <c r="AJ12306" s="439"/>
    </row>
    <row r="12307" spans="29:36" x14ac:dyDescent="0.25">
      <c r="AC12307" s="439"/>
      <c r="AD12307" s="439"/>
      <c r="AE12307" s="439"/>
      <c r="AF12307" s="439"/>
      <c r="AG12307" s="439"/>
      <c r="AH12307" s="439"/>
      <c r="AI12307" s="439"/>
      <c r="AJ12307" s="439"/>
    </row>
    <row r="12308" spans="29:36" x14ac:dyDescent="0.25">
      <c r="AC12308" s="439"/>
      <c r="AD12308" s="439"/>
      <c r="AE12308" s="439"/>
      <c r="AF12308" s="439"/>
      <c r="AG12308" s="439"/>
      <c r="AH12308" s="439"/>
      <c r="AI12308" s="439"/>
      <c r="AJ12308" s="439"/>
    </row>
    <row r="12309" spans="29:36" x14ac:dyDescent="0.25">
      <c r="AC12309" s="439"/>
      <c r="AD12309" s="439"/>
      <c r="AE12309" s="439"/>
      <c r="AF12309" s="439"/>
      <c r="AG12309" s="439"/>
      <c r="AH12309" s="439"/>
      <c r="AI12309" s="439"/>
      <c r="AJ12309" s="439"/>
    </row>
    <row r="12310" spans="29:36" x14ac:dyDescent="0.25">
      <c r="AC12310" s="439"/>
      <c r="AD12310" s="439"/>
      <c r="AE12310" s="439"/>
      <c r="AF12310" s="439"/>
      <c r="AG12310" s="439"/>
      <c r="AH12310" s="439"/>
      <c r="AI12310" s="439"/>
      <c r="AJ12310" s="439"/>
    </row>
    <row r="12311" spans="29:36" x14ac:dyDescent="0.25">
      <c r="AC12311" s="439"/>
      <c r="AD12311" s="439"/>
      <c r="AE12311" s="439"/>
      <c r="AF12311" s="439"/>
      <c r="AG12311" s="439"/>
      <c r="AH12311" s="439"/>
      <c r="AI12311" s="439"/>
      <c r="AJ12311" s="439"/>
    </row>
    <row r="12312" spans="29:36" x14ac:dyDescent="0.25">
      <c r="AC12312" s="439"/>
      <c r="AD12312" s="439"/>
      <c r="AE12312" s="439"/>
      <c r="AF12312" s="439"/>
      <c r="AG12312" s="439"/>
      <c r="AH12312" s="439"/>
      <c r="AI12312" s="439"/>
      <c r="AJ12312" s="439"/>
    </row>
    <row r="12313" spans="29:36" x14ac:dyDescent="0.25">
      <c r="AC12313" s="439"/>
      <c r="AD12313" s="439"/>
      <c r="AE12313" s="439"/>
      <c r="AF12313" s="439"/>
      <c r="AG12313" s="439"/>
      <c r="AH12313" s="439"/>
      <c r="AI12313" s="439"/>
      <c r="AJ12313" s="439"/>
    </row>
    <row r="12314" spans="29:36" x14ac:dyDescent="0.25">
      <c r="AC12314" s="439"/>
      <c r="AD12314" s="439"/>
      <c r="AE12314" s="439"/>
      <c r="AF12314" s="439"/>
      <c r="AG12314" s="439"/>
      <c r="AH12314" s="439"/>
      <c r="AI12314" s="439"/>
      <c r="AJ12314" s="439"/>
    </row>
    <row r="12315" spans="29:36" x14ac:dyDescent="0.25">
      <c r="AC12315" s="439"/>
      <c r="AD12315" s="439"/>
      <c r="AE12315" s="439"/>
      <c r="AF12315" s="439"/>
      <c r="AG12315" s="439"/>
      <c r="AH12315" s="439"/>
      <c r="AI12315" s="439"/>
      <c r="AJ12315" s="439"/>
    </row>
    <row r="12316" spans="29:36" x14ac:dyDescent="0.25">
      <c r="AC12316" s="439"/>
      <c r="AD12316" s="439"/>
      <c r="AE12316" s="439"/>
      <c r="AF12316" s="439"/>
      <c r="AG12316" s="439"/>
      <c r="AH12316" s="439"/>
      <c r="AI12316" s="439"/>
      <c r="AJ12316" s="439"/>
    </row>
    <row r="12317" spans="29:36" x14ac:dyDescent="0.25">
      <c r="AC12317" s="439"/>
      <c r="AD12317" s="439"/>
      <c r="AE12317" s="439"/>
      <c r="AF12317" s="439"/>
      <c r="AG12317" s="439"/>
      <c r="AH12317" s="439"/>
      <c r="AI12317" s="439"/>
      <c r="AJ12317" s="439"/>
    </row>
    <row r="12318" spans="29:36" x14ac:dyDescent="0.25">
      <c r="AC12318" s="439"/>
      <c r="AD12318" s="439"/>
      <c r="AE12318" s="439"/>
      <c r="AF12318" s="439"/>
      <c r="AG12318" s="439"/>
      <c r="AH12318" s="439"/>
      <c r="AI12318" s="439"/>
      <c r="AJ12318" s="439"/>
    </row>
    <row r="12319" spans="29:36" x14ac:dyDescent="0.25">
      <c r="AC12319" s="439"/>
      <c r="AD12319" s="439"/>
      <c r="AE12319" s="439"/>
      <c r="AF12319" s="439"/>
      <c r="AG12319" s="439"/>
      <c r="AH12319" s="439"/>
      <c r="AI12319" s="439"/>
      <c r="AJ12319" s="439"/>
    </row>
    <row r="12320" spans="29:36" x14ac:dyDescent="0.25">
      <c r="AC12320" s="439"/>
      <c r="AD12320" s="439"/>
      <c r="AE12320" s="439"/>
      <c r="AF12320" s="439"/>
      <c r="AG12320" s="439"/>
      <c r="AH12320" s="439"/>
      <c r="AI12320" s="439"/>
      <c r="AJ12320" s="439"/>
    </row>
    <row r="12321" spans="29:36" x14ac:dyDescent="0.25">
      <c r="AC12321" s="439"/>
      <c r="AD12321" s="439"/>
      <c r="AE12321" s="439"/>
      <c r="AF12321" s="439"/>
      <c r="AG12321" s="439"/>
      <c r="AH12321" s="439"/>
      <c r="AI12321" s="439"/>
      <c r="AJ12321" s="439"/>
    </row>
    <row r="12322" spans="29:36" x14ac:dyDescent="0.25">
      <c r="AC12322" s="439"/>
      <c r="AD12322" s="439"/>
      <c r="AE12322" s="439"/>
      <c r="AF12322" s="439"/>
      <c r="AG12322" s="439"/>
      <c r="AH12322" s="439"/>
      <c r="AI12322" s="439"/>
      <c r="AJ12322" s="439"/>
    </row>
    <row r="12323" spans="29:36" x14ac:dyDescent="0.25">
      <c r="AC12323" s="439"/>
      <c r="AD12323" s="439"/>
      <c r="AE12323" s="439"/>
      <c r="AF12323" s="439"/>
      <c r="AG12323" s="439"/>
      <c r="AH12323" s="439"/>
      <c r="AI12323" s="439"/>
      <c r="AJ12323" s="439"/>
    </row>
    <row r="12324" spans="29:36" x14ac:dyDescent="0.25">
      <c r="AC12324" s="439"/>
      <c r="AD12324" s="439"/>
      <c r="AE12324" s="439"/>
      <c r="AF12324" s="439"/>
      <c r="AG12324" s="439"/>
      <c r="AH12324" s="439"/>
      <c r="AI12324" s="439"/>
      <c r="AJ12324" s="439"/>
    </row>
    <row r="12325" spans="29:36" x14ac:dyDescent="0.25">
      <c r="AC12325" s="439"/>
      <c r="AD12325" s="439"/>
      <c r="AE12325" s="439"/>
      <c r="AF12325" s="439"/>
      <c r="AG12325" s="439"/>
      <c r="AH12325" s="439"/>
      <c r="AI12325" s="439"/>
      <c r="AJ12325" s="439"/>
    </row>
    <row r="12326" spans="29:36" x14ac:dyDescent="0.25">
      <c r="AC12326" s="439"/>
      <c r="AD12326" s="439"/>
      <c r="AE12326" s="439"/>
      <c r="AF12326" s="439"/>
      <c r="AG12326" s="439"/>
      <c r="AH12326" s="439"/>
      <c r="AI12326" s="439"/>
      <c r="AJ12326" s="439"/>
    </row>
    <row r="12327" spans="29:36" x14ac:dyDescent="0.25">
      <c r="AC12327" s="439"/>
      <c r="AD12327" s="439"/>
      <c r="AE12327" s="439"/>
      <c r="AF12327" s="439"/>
      <c r="AG12327" s="439"/>
      <c r="AH12327" s="439"/>
      <c r="AI12327" s="439"/>
      <c r="AJ12327" s="439"/>
    </row>
    <row r="12328" spans="29:36" x14ac:dyDescent="0.25">
      <c r="AC12328" s="439"/>
      <c r="AD12328" s="439"/>
      <c r="AE12328" s="439"/>
      <c r="AF12328" s="439"/>
      <c r="AG12328" s="439"/>
      <c r="AH12328" s="439"/>
      <c r="AI12328" s="439"/>
      <c r="AJ12328" s="439"/>
    </row>
    <row r="12329" spans="29:36" x14ac:dyDescent="0.25">
      <c r="AC12329" s="439"/>
      <c r="AD12329" s="439"/>
      <c r="AE12329" s="439"/>
      <c r="AF12329" s="439"/>
      <c r="AG12329" s="439"/>
      <c r="AH12329" s="439"/>
      <c r="AI12329" s="439"/>
      <c r="AJ12329" s="439"/>
    </row>
    <row r="12330" spans="29:36" x14ac:dyDescent="0.25">
      <c r="AC12330" s="439"/>
      <c r="AD12330" s="439"/>
      <c r="AE12330" s="439"/>
      <c r="AF12330" s="439"/>
      <c r="AG12330" s="439"/>
      <c r="AH12330" s="439"/>
      <c r="AI12330" s="439"/>
      <c r="AJ12330" s="439"/>
    </row>
    <row r="12331" spans="29:36" x14ac:dyDescent="0.25">
      <c r="AC12331" s="439"/>
      <c r="AD12331" s="439"/>
      <c r="AE12331" s="439"/>
      <c r="AF12331" s="439"/>
      <c r="AG12331" s="439"/>
      <c r="AH12331" s="439"/>
      <c r="AI12331" s="439"/>
      <c r="AJ12331" s="439"/>
    </row>
    <row r="12332" spans="29:36" x14ac:dyDescent="0.25">
      <c r="AC12332" s="439"/>
      <c r="AD12332" s="439"/>
      <c r="AE12332" s="439"/>
      <c r="AF12332" s="439"/>
      <c r="AG12332" s="439"/>
      <c r="AH12332" s="439"/>
      <c r="AI12332" s="439"/>
      <c r="AJ12332" s="439"/>
    </row>
    <row r="12333" spans="29:36" x14ac:dyDescent="0.25">
      <c r="AC12333" s="439"/>
      <c r="AD12333" s="439"/>
      <c r="AE12333" s="439"/>
      <c r="AF12333" s="439"/>
      <c r="AG12333" s="439"/>
      <c r="AH12333" s="439"/>
      <c r="AI12333" s="439"/>
      <c r="AJ12333" s="439"/>
    </row>
    <row r="12334" spans="29:36" x14ac:dyDescent="0.25">
      <c r="AC12334" s="439"/>
      <c r="AD12334" s="439"/>
      <c r="AE12334" s="439"/>
      <c r="AF12334" s="439"/>
      <c r="AG12334" s="439"/>
      <c r="AH12334" s="439"/>
      <c r="AI12334" s="439"/>
      <c r="AJ12334" s="439"/>
    </row>
    <row r="12335" spans="29:36" x14ac:dyDescent="0.25">
      <c r="AC12335" s="439"/>
      <c r="AD12335" s="439"/>
      <c r="AE12335" s="439"/>
      <c r="AF12335" s="439"/>
      <c r="AG12335" s="439"/>
      <c r="AH12335" s="439"/>
      <c r="AI12335" s="439"/>
      <c r="AJ12335" s="439"/>
    </row>
    <row r="12336" spans="29:36" x14ac:dyDescent="0.25">
      <c r="AC12336" s="439"/>
      <c r="AD12336" s="439"/>
      <c r="AE12336" s="439"/>
      <c r="AF12336" s="439"/>
      <c r="AG12336" s="439"/>
      <c r="AH12336" s="439"/>
      <c r="AI12336" s="439"/>
      <c r="AJ12336" s="439"/>
    </row>
    <row r="12337" spans="29:36" x14ac:dyDescent="0.25">
      <c r="AC12337" s="439"/>
      <c r="AD12337" s="439"/>
      <c r="AE12337" s="439"/>
      <c r="AF12337" s="439"/>
      <c r="AG12337" s="439"/>
      <c r="AH12337" s="439"/>
      <c r="AI12337" s="439"/>
      <c r="AJ12337" s="439"/>
    </row>
    <row r="12338" spans="29:36" x14ac:dyDescent="0.25">
      <c r="AC12338" s="439"/>
      <c r="AD12338" s="439"/>
      <c r="AE12338" s="439"/>
      <c r="AF12338" s="439"/>
      <c r="AG12338" s="439"/>
      <c r="AH12338" s="439"/>
      <c r="AI12338" s="439"/>
      <c r="AJ12338" s="439"/>
    </row>
    <row r="12339" spans="29:36" x14ac:dyDescent="0.25">
      <c r="AC12339" s="439"/>
      <c r="AD12339" s="439"/>
      <c r="AE12339" s="439"/>
      <c r="AF12339" s="439"/>
      <c r="AG12339" s="439"/>
      <c r="AH12339" s="439"/>
      <c r="AI12339" s="439"/>
      <c r="AJ12339" s="439"/>
    </row>
    <row r="12340" spans="29:36" x14ac:dyDescent="0.25">
      <c r="AC12340" s="439"/>
      <c r="AD12340" s="439"/>
      <c r="AE12340" s="439"/>
      <c r="AF12340" s="439"/>
      <c r="AG12340" s="439"/>
      <c r="AH12340" s="439"/>
      <c r="AI12340" s="439"/>
      <c r="AJ12340" s="439"/>
    </row>
    <row r="12341" spans="29:36" x14ac:dyDescent="0.25">
      <c r="AC12341" s="439"/>
      <c r="AD12341" s="439"/>
      <c r="AE12341" s="439"/>
      <c r="AF12341" s="439"/>
      <c r="AG12341" s="439"/>
      <c r="AH12341" s="439"/>
      <c r="AI12341" s="439"/>
      <c r="AJ12341" s="439"/>
    </row>
    <row r="12342" spans="29:36" x14ac:dyDescent="0.25">
      <c r="AC12342" s="439"/>
      <c r="AD12342" s="439"/>
      <c r="AE12342" s="439"/>
      <c r="AF12342" s="439"/>
      <c r="AG12342" s="439"/>
      <c r="AH12342" s="439"/>
      <c r="AI12342" s="439"/>
      <c r="AJ12342" s="439"/>
    </row>
    <row r="12343" spans="29:36" x14ac:dyDescent="0.25">
      <c r="AC12343" s="439"/>
      <c r="AD12343" s="439"/>
      <c r="AE12343" s="439"/>
      <c r="AF12343" s="439"/>
      <c r="AG12343" s="439"/>
      <c r="AH12343" s="439"/>
      <c r="AI12343" s="439"/>
      <c r="AJ12343" s="439"/>
    </row>
    <row r="12344" spans="29:36" x14ac:dyDescent="0.25">
      <c r="AC12344" s="439"/>
      <c r="AD12344" s="439"/>
      <c r="AE12344" s="439"/>
      <c r="AF12344" s="439"/>
      <c r="AG12344" s="439"/>
      <c r="AH12344" s="439"/>
      <c r="AI12344" s="439"/>
      <c r="AJ12344" s="439"/>
    </row>
    <row r="12345" spans="29:36" x14ac:dyDescent="0.25">
      <c r="AC12345" s="439"/>
      <c r="AD12345" s="439"/>
      <c r="AE12345" s="439"/>
      <c r="AF12345" s="439"/>
      <c r="AG12345" s="439"/>
      <c r="AH12345" s="439"/>
      <c r="AI12345" s="439"/>
      <c r="AJ12345" s="439"/>
    </row>
    <row r="12346" spans="29:36" x14ac:dyDescent="0.25">
      <c r="AC12346" s="439"/>
      <c r="AD12346" s="439"/>
      <c r="AE12346" s="439"/>
      <c r="AF12346" s="439"/>
      <c r="AG12346" s="439"/>
      <c r="AH12346" s="439"/>
      <c r="AI12346" s="439"/>
      <c r="AJ12346" s="439"/>
    </row>
    <row r="12347" spans="29:36" x14ac:dyDescent="0.25">
      <c r="AC12347" s="439"/>
      <c r="AD12347" s="439"/>
      <c r="AE12347" s="439"/>
      <c r="AF12347" s="439"/>
      <c r="AG12347" s="439"/>
      <c r="AH12347" s="439"/>
      <c r="AI12347" s="439"/>
      <c r="AJ12347" s="439"/>
    </row>
    <row r="12348" spans="29:36" x14ac:dyDescent="0.25">
      <c r="AC12348" s="439"/>
      <c r="AD12348" s="439"/>
      <c r="AE12348" s="439"/>
      <c r="AF12348" s="439"/>
      <c r="AG12348" s="439"/>
      <c r="AH12348" s="439"/>
      <c r="AI12348" s="439"/>
      <c r="AJ12348" s="439"/>
    </row>
    <row r="12349" spans="29:36" x14ac:dyDescent="0.25">
      <c r="AC12349" s="439"/>
      <c r="AD12349" s="439"/>
      <c r="AE12349" s="439"/>
      <c r="AF12349" s="439"/>
      <c r="AG12349" s="439"/>
      <c r="AH12349" s="439"/>
      <c r="AI12349" s="439"/>
      <c r="AJ12349" s="439"/>
    </row>
    <row r="12350" spans="29:36" x14ac:dyDescent="0.25">
      <c r="AC12350" s="439"/>
      <c r="AD12350" s="439"/>
      <c r="AE12350" s="439"/>
      <c r="AF12350" s="439"/>
      <c r="AG12350" s="439"/>
      <c r="AH12350" s="439"/>
      <c r="AI12350" s="439"/>
      <c r="AJ12350" s="439"/>
    </row>
    <row r="12351" spans="29:36" x14ac:dyDescent="0.25">
      <c r="AC12351" s="439"/>
      <c r="AD12351" s="439"/>
      <c r="AE12351" s="439"/>
      <c r="AF12351" s="439"/>
      <c r="AG12351" s="439"/>
      <c r="AH12351" s="439"/>
      <c r="AI12351" s="439"/>
      <c r="AJ12351" s="439"/>
    </row>
    <row r="12352" spans="29:36" x14ac:dyDescent="0.25">
      <c r="AC12352" s="439"/>
      <c r="AD12352" s="439"/>
      <c r="AE12352" s="439"/>
      <c r="AF12352" s="439"/>
      <c r="AG12352" s="439"/>
      <c r="AH12352" s="439"/>
      <c r="AI12352" s="439"/>
      <c r="AJ12352" s="439"/>
    </row>
    <row r="12353" spans="29:36" x14ac:dyDescent="0.25">
      <c r="AC12353" s="439"/>
      <c r="AD12353" s="439"/>
      <c r="AE12353" s="439"/>
      <c r="AF12353" s="439"/>
      <c r="AG12353" s="439"/>
      <c r="AH12353" s="439"/>
      <c r="AI12353" s="439"/>
      <c r="AJ12353" s="439"/>
    </row>
    <row r="12354" spans="29:36" x14ac:dyDescent="0.25">
      <c r="AC12354" s="439"/>
      <c r="AD12354" s="439"/>
      <c r="AE12354" s="439"/>
      <c r="AF12354" s="439"/>
      <c r="AG12354" s="439"/>
      <c r="AH12354" s="439"/>
      <c r="AI12354" s="439"/>
      <c r="AJ12354" s="439"/>
    </row>
    <row r="12355" spans="29:36" x14ac:dyDescent="0.25">
      <c r="AC12355" s="439"/>
      <c r="AD12355" s="439"/>
      <c r="AE12355" s="439"/>
      <c r="AF12355" s="439"/>
      <c r="AG12355" s="439"/>
      <c r="AH12355" s="439"/>
      <c r="AI12355" s="439"/>
      <c r="AJ12355" s="439"/>
    </row>
    <row r="12356" spans="29:36" x14ac:dyDescent="0.25">
      <c r="AC12356" s="439"/>
      <c r="AD12356" s="439"/>
      <c r="AE12356" s="439"/>
      <c r="AF12356" s="439"/>
      <c r="AG12356" s="439"/>
      <c r="AH12356" s="439"/>
      <c r="AI12356" s="439"/>
      <c r="AJ12356" s="439"/>
    </row>
    <row r="12357" spans="29:36" x14ac:dyDescent="0.25">
      <c r="AC12357" s="439"/>
      <c r="AD12357" s="439"/>
      <c r="AE12357" s="439"/>
      <c r="AF12357" s="439"/>
      <c r="AG12357" s="439"/>
      <c r="AH12357" s="439"/>
      <c r="AI12357" s="439"/>
      <c r="AJ12357" s="439"/>
    </row>
    <row r="12358" spans="29:36" x14ac:dyDescent="0.25">
      <c r="AC12358" s="439"/>
      <c r="AD12358" s="439"/>
      <c r="AE12358" s="439"/>
      <c r="AF12358" s="439"/>
      <c r="AG12358" s="439"/>
      <c r="AH12358" s="439"/>
      <c r="AI12358" s="439"/>
      <c r="AJ12358" s="439"/>
    </row>
    <row r="12359" spans="29:36" x14ac:dyDescent="0.25">
      <c r="AC12359" s="439"/>
      <c r="AD12359" s="439"/>
      <c r="AE12359" s="439"/>
      <c r="AF12359" s="439"/>
      <c r="AG12359" s="439"/>
      <c r="AH12359" s="439"/>
      <c r="AI12359" s="439"/>
      <c r="AJ12359" s="439"/>
    </row>
    <row r="12360" spans="29:36" x14ac:dyDescent="0.25">
      <c r="AC12360" s="439"/>
      <c r="AD12360" s="439"/>
      <c r="AE12360" s="439"/>
      <c r="AF12360" s="439"/>
      <c r="AG12360" s="439"/>
      <c r="AH12360" s="439"/>
      <c r="AI12360" s="439"/>
      <c r="AJ12360" s="439"/>
    </row>
    <row r="12361" spans="29:36" x14ac:dyDescent="0.25">
      <c r="AC12361" s="439"/>
      <c r="AD12361" s="439"/>
      <c r="AE12361" s="439"/>
      <c r="AF12361" s="439"/>
      <c r="AG12361" s="439"/>
      <c r="AH12361" s="439"/>
      <c r="AI12361" s="439"/>
      <c r="AJ12361" s="439"/>
    </row>
    <row r="12362" spans="29:36" x14ac:dyDescent="0.25">
      <c r="AC12362" s="439"/>
      <c r="AD12362" s="439"/>
      <c r="AE12362" s="439"/>
      <c r="AF12362" s="439"/>
      <c r="AG12362" s="439"/>
      <c r="AH12362" s="439"/>
      <c r="AI12362" s="439"/>
      <c r="AJ12362" s="439"/>
    </row>
    <row r="12363" spans="29:36" x14ac:dyDescent="0.25">
      <c r="AC12363" s="439"/>
      <c r="AD12363" s="439"/>
      <c r="AE12363" s="439"/>
      <c r="AF12363" s="439"/>
      <c r="AG12363" s="439"/>
      <c r="AH12363" s="439"/>
      <c r="AI12363" s="439"/>
      <c r="AJ12363" s="439"/>
    </row>
    <row r="12364" spans="29:36" x14ac:dyDescent="0.25">
      <c r="AC12364" s="439"/>
      <c r="AD12364" s="439"/>
      <c r="AE12364" s="439"/>
      <c r="AF12364" s="439"/>
      <c r="AG12364" s="439"/>
      <c r="AH12364" s="439"/>
      <c r="AI12364" s="439"/>
      <c r="AJ12364" s="439"/>
    </row>
    <row r="12365" spans="29:36" x14ac:dyDescent="0.25">
      <c r="AC12365" s="439"/>
      <c r="AD12365" s="439"/>
      <c r="AE12365" s="439"/>
      <c r="AF12365" s="439"/>
      <c r="AG12365" s="439"/>
      <c r="AH12365" s="439"/>
      <c r="AI12365" s="439"/>
      <c r="AJ12365" s="439"/>
    </row>
    <row r="12366" spans="29:36" x14ac:dyDescent="0.25">
      <c r="AC12366" s="439"/>
      <c r="AD12366" s="439"/>
      <c r="AE12366" s="439"/>
      <c r="AF12366" s="439"/>
      <c r="AG12366" s="439"/>
      <c r="AH12366" s="439"/>
      <c r="AI12366" s="439"/>
      <c r="AJ12366" s="439"/>
    </row>
    <row r="12367" spans="29:36" x14ac:dyDescent="0.25">
      <c r="AC12367" s="439"/>
      <c r="AD12367" s="439"/>
      <c r="AE12367" s="439"/>
      <c r="AF12367" s="439"/>
      <c r="AG12367" s="439"/>
      <c r="AH12367" s="439"/>
      <c r="AI12367" s="439"/>
      <c r="AJ12367" s="439"/>
    </row>
    <row r="12368" spans="29:36" x14ac:dyDescent="0.25">
      <c r="AC12368" s="439"/>
      <c r="AD12368" s="439"/>
      <c r="AE12368" s="439"/>
      <c r="AF12368" s="439"/>
      <c r="AG12368" s="439"/>
      <c r="AH12368" s="439"/>
      <c r="AI12368" s="439"/>
      <c r="AJ12368" s="439"/>
    </row>
    <row r="12369" spans="29:36" x14ac:dyDescent="0.25">
      <c r="AC12369" s="439"/>
      <c r="AD12369" s="439"/>
      <c r="AE12369" s="439"/>
      <c r="AF12369" s="439"/>
      <c r="AG12369" s="439"/>
      <c r="AH12369" s="439"/>
      <c r="AI12369" s="439"/>
      <c r="AJ12369" s="439"/>
    </row>
    <row r="12370" spans="29:36" x14ac:dyDescent="0.25">
      <c r="AC12370" s="439"/>
      <c r="AD12370" s="439"/>
      <c r="AE12370" s="439"/>
      <c r="AF12370" s="439"/>
      <c r="AG12370" s="439"/>
      <c r="AH12370" s="439"/>
      <c r="AI12370" s="439"/>
      <c r="AJ12370" s="439"/>
    </row>
    <row r="12371" spans="29:36" x14ac:dyDescent="0.25">
      <c r="AC12371" s="439"/>
      <c r="AD12371" s="439"/>
      <c r="AE12371" s="439"/>
      <c r="AF12371" s="439"/>
      <c r="AG12371" s="439"/>
      <c r="AH12371" s="439"/>
      <c r="AI12371" s="439"/>
      <c r="AJ12371" s="439"/>
    </row>
    <row r="12372" spans="29:36" x14ac:dyDescent="0.25">
      <c r="AC12372" s="439"/>
      <c r="AD12372" s="439"/>
      <c r="AE12372" s="439"/>
      <c r="AF12372" s="439"/>
      <c r="AG12372" s="439"/>
      <c r="AH12372" s="439"/>
      <c r="AI12372" s="439"/>
      <c r="AJ12372" s="439"/>
    </row>
    <row r="12373" spans="29:36" x14ac:dyDescent="0.25">
      <c r="AC12373" s="439"/>
      <c r="AD12373" s="439"/>
      <c r="AE12373" s="439"/>
      <c r="AF12373" s="439"/>
      <c r="AG12373" s="439"/>
      <c r="AH12373" s="439"/>
      <c r="AI12373" s="439"/>
      <c r="AJ12373" s="439"/>
    </row>
    <row r="12374" spans="29:36" x14ac:dyDescent="0.25">
      <c r="AC12374" s="439"/>
      <c r="AD12374" s="439"/>
      <c r="AE12374" s="439"/>
      <c r="AF12374" s="439"/>
      <c r="AG12374" s="439"/>
      <c r="AH12374" s="439"/>
      <c r="AI12374" s="439"/>
      <c r="AJ12374" s="439"/>
    </row>
    <row r="12375" spans="29:36" x14ac:dyDescent="0.25">
      <c r="AC12375" s="439"/>
      <c r="AD12375" s="439"/>
      <c r="AE12375" s="439"/>
      <c r="AF12375" s="439"/>
      <c r="AG12375" s="439"/>
      <c r="AH12375" s="439"/>
      <c r="AI12375" s="439"/>
      <c r="AJ12375" s="439"/>
    </row>
    <row r="12376" spans="29:36" x14ac:dyDescent="0.25">
      <c r="AC12376" s="439"/>
      <c r="AD12376" s="439"/>
      <c r="AE12376" s="439"/>
      <c r="AF12376" s="439"/>
      <c r="AG12376" s="439"/>
      <c r="AH12376" s="439"/>
      <c r="AI12376" s="439"/>
      <c r="AJ12376" s="439"/>
    </row>
    <row r="12377" spans="29:36" x14ac:dyDescent="0.25">
      <c r="AC12377" s="439"/>
      <c r="AD12377" s="439"/>
      <c r="AE12377" s="439"/>
      <c r="AF12377" s="439"/>
      <c r="AG12377" s="439"/>
      <c r="AH12377" s="439"/>
      <c r="AI12377" s="439"/>
      <c r="AJ12377" s="439"/>
    </row>
    <row r="12378" spans="29:36" x14ac:dyDescent="0.25">
      <c r="AC12378" s="439"/>
      <c r="AD12378" s="439"/>
      <c r="AE12378" s="439"/>
      <c r="AF12378" s="439"/>
      <c r="AG12378" s="439"/>
      <c r="AH12378" s="439"/>
      <c r="AI12378" s="439"/>
      <c r="AJ12378" s="439"/>
    </row>
    <row r="12379" spans="29:36" x14ac:dyDescent="0.25">
      <c r="AC12379" s="439"/>
      <c r="AD12379" s="439"/>
      <c r="AE12379" s="439"/>
      <c r="AF12379" s="439"/>
      <c r="AG12379" s="439"/>
      <c r="AH12379" s="439"/>
      <c r="AI12379" s="439"/>
      <c r="AJ12379" s="439"/>
    </row>
    <row r="12380" spans="29:36" x14ac:dyDescent="0.25">
      <c r="AC12380" s="439"/>
      <c r="AD12380" s="439"/>
      <c r="AE12380" s="439"/>
      <c r="AF12380" s="439"/>
      <c r="AG12380" s="439"/>
      <c r="AH12380" s="439"/>
      <c r="AI12380" s="439"/>
      <c r="AJ12380" s="439"/>
    </row>
    <row r="12381" spans="29:36" x14ac:dyDescent="0.25">
      <c r="AC12381" s="439"/>
      <c r="AD12381" s="439"/>
      <c r="AE12381" s="439"/>
      <c r="AF12381" s="439"/>
      <c r="AG12381" s="439"/>
      <c r="AH12381" s="439"/>
      <c r="AI12381" s="439"/>
      <c r="AJ12381" s="439"/>
    </row>
    <row r="12382" spans="29:36" x14ac:dyDescent="0.25">
      <c r="AC12382" s="439"/>
      <c r="AD12382" s="439"/>
      <c r="AE12382" s="439"/>
      <c r="AF12382" s="439"/>
      <c r="AG12382" s="439"/>
      <c r="AH12382" s="439"/>
      <c r="AI12382" s="439"/>
      <c r="AJ12382" s="439"/>
    </row>
    <row r="12383" spans="29:36" x14ac:dyDescent="0.25">
      <c r="AC12383" s="439"/>
      <c r="AD12383" s="439"/>
      <c r="AE12383" s="439"/>
      <c r="AF12383" s="439"/>
      <c r="AG12383" s="439"/>
      <c r="AH12383" s="439"/>
      <c r="AI12383" s="439"/>
      <c r="AJ12383" s="439"/>
    </row>
    <row r="12384" spans="29:36" x14ac:dyDescent="0.25">
      <c r="AC12384" s="439"/>
      <c r="AD12384" s="439"/>
      <c r="AE12384" s="439"/>
      <c r="AF12384" s="439"/>
      <c r="AG12384" s="439"/>
      <c r="AH12384" s="439"/>
      <c r="AI12384" s="439"/>
      <c r="AJ12384" s="439"/>
    </row>
    <row r="12385" spans="29:36" x14ac:dyDescent="0.25">
      <c r="AC12385" s="439"/>
      <c r="AD12385" s="439"/>
      <c r="AE12385" s="439"/>
      <c r="AF12385" s="439"/>
      <c r="AG12385" s="439"/>
      <c r="AH12385" s="439"/>
      <c r="AI12385" s="439"/>
      <c r="AJ12385" s="439"/>
    </row>
    <row r="12386" spans="29:36" x14ac:dyDescent="0.25">
      <c r="AC12386" s="439"/>
      <c r="AD12386" s="439"/>
      <c r="AE12386" s="439"/>
      <c r="AF12386" s="439"/>
      <c r="AG12386" s="439"/>
      <c r="AH12386" s="439"/>
      <c r="AI12386" s="439"/>
      <c r="AJ12386" s="439"/>
    </row>
    <row r="12387" spans="29:36" x14ac:dyDescent="0.25">
      <c r="AC12387" s="439"/>
      <c r="AD12387" s="439"/>
      <c r="AE12387" s="439"/>
      <c r="AF12387" s="439"/>
      <c r="AG12387" s="439"/>
      <c r="AH12387" s="439"/>
      <c r="AI12387" s="439"/>
      <c r="AJ12387" s="439"/>
    </row>
    <row r="12388" spans="29:36" x14ac:dyDescent="0.25">
      <c r="AC12388" s="439"/>
      <c r="AD12388" s="439"/>
      <c r="AE12388" s="439"/>
      <c r="AF12388" s="439"/>
      <c r="AG12388" s="439"/>
      <c r="AH12388" s="439"/>
      <c r="AI12388" s="439"/>
      <c r="AJ12388" s="439"/>
    </row>
    <row r="12389" spans="29:36" x14ac:dyDescent="0.25">
      <c r="AC12389" s="439"/>
      <c r="AD12389" s="439"/>
      <c r="AE12389" s="439"/>
      <c r="AF12389" s="439"/>
      <c r="AG12389" s="439"/>
      <c r="AH12389" s="439"/>
      <c r="AI12389" s="439"/>
      <c r="AJ12389" s="439"/>
    </row>
    <row r="12390" spans="29:36" x14ac:dyDescent="0.25">
      <c r="AC12390" s="439"/>
      <c r="AD12390" s="439"/>
      <c r="AE12390" s="439"/>
      <c r="AF12390" s="439"/>
      <c r="AG12390" s="439"/>
      <c r="AH12390" s="439"/>
      <c r="AI12390" s="439"/>
      <c r="AJ12390" s="439"/>
    </row>
    <row r="12391" spans="29:36" x14ac:dyDescent="0.25">
      <c r="AC12391" s="439"/>
      <c r="AD12391" s="439"/>
      <c r="AE12391" s="439"/>
      <c r="AF12391" s="439"/>
      <c r="AG12391" s="439"/>
      <c r="AH12391" s="439"/>
      <c r="AI12391" s="439"/>
      <c r="AJ12391" s="439"/>
    </row>
    <row r="12392" spans="29:36" x14ac:dyDescent="0.25">
      <c r="AC12392" s="439"/>
      <c r="AD12392" s="439"/>
      <c r="AE12392" s="439"/>
      <c r="AF12392" s="439"/>
      <c r="AG12392" s="439"/>
      <c r="AH12392" s="439"/>
      <c r="AI12392" s="439"/>
      <c r="AJ12392" s="439"/>
    </row>
    <row r="12393" spans="29:36" x14ac:dyDescent="0.25">
      <c r="AC12393" s="439"/>
      <c r="AD12393" s="439"/>
      <c r="AE12393" s="439"/>
      <c r="AF12393" s="439"/>
      <c r="AG12393" s="439"/>
      <c r="AH12393" s="439"/>
      <c r="AI12393" s="439"/>
      <c r="AJ12393" s="439"/>
    </row>
    <row r="12394" spans="29:36" x14ac:dyDescent="0.25">
      <c r="AC12394" s="439"/>
      <c r="AD12394" s="439"/>
      <c r="AE12394" s="439"/>
      <c r="AF12394" s="439"/>
      <c r="AG12394" s="439"/>
      <c r="AH12394" s="439"/>
      <c r="AI12394" s="439"/>
      <c r="AJ12394" s="439"/>
    </row>
    <row r="12395" spans="29:36" x14ac:dyDescent="0.25">
      <c r="AC12395" s="439"/>
      <c r="AD12395" s="439"/>
      <c r="AE12395" s="439"/>
      <c r="AF12395" s="439"/>
      <c r="AG12395" s="439"/>
      <c r="AH12395" s="439"/>
      <c r="AI12395" s="439"/>
      <c r="AJ12395" s="439"/>
    </row>
    <row r="12396" spans="29:36" x14ac:dyDescent="0.25">
      <c r="AC12396" s="439"/>
      <c r="AD12396" s="439"/>
      <c r="AE12396" s="439"/>
      <c r="AF12396" s="439"/>
      <c r="AG12396" s="439"/>
      <c r="AH12396" s="439"/>
      <c r="AI12396" s="439"/>
      <c r="AJ12396" s="439"/>
    </row>
    <row r="12397" spans="29:36" x14ac:dyDescent="0.25">
      <c r="AC12397" s="439"/>
      <c r="AD12397" s="439"/>
      <c r="AE12397" s="439"/>
      <c r="AF12397" s="439"/>
      <c r="AG12397" s="439"/>
      <c r="AH12397" s="439"/>
      <c r="AI12397" s="439"/>
      <c r="AJ12397" s="439"/>
    </row>
    <row r="12398" spans="29:36" x14ac:dyDescent="0.25">
      <c r="AC12398" s="439"/>
      <c r="AD12398" s="439"/>
      <c r="AE12398" s="439"/>
      <c r="AF12398" s="439"/>
      <c r="AG12398" s="439"/>
      <c r="AH12398" s="439"/>
      <c r="AI12398" s="439"/>
      <c r="AJ12398" s="439"/>
    </row>
    <row r="12399" spans="29:36" x14ac:dyDescent="0.25">
      <c r="AC12399" s="439"/>
      <c r="AD12399" s="439"/>
      <c r="AE12399" s="439"/>
      <c r="AF12399" s="439"/>
      <c r="AG12399" s="439"/>
      <c r="AH12399" s="439"/>
      <c r="AI12399" s="439"/>
      <c r="AJ12399" s="439"/>
    </row>
    <row r="12400" spans="29:36" x14ac:dyDescent="0.25">
      <c r="AC12400" s="439"/>
      <c r="AD12400" s="439"/>
      <c r="AE12400" s="439"/>
      <c r="AF12400" s="439"/>
      <c r="AG12400" s="439"/>
      <c r="AH12400" s="439"/>
      <c r="AI12400" s="439"/>
      <c r="AJ12400" s="439"/>
    </row>
    <row r="12401" spans="29:36" x14ac:dyDescent="0.25">
      <c r="AC12401" s="439"/>
      <c r="AD12401" s="439"/>
      <c r="AE12401" s="439"/>
      <c r="AF12401" s="439"/>
      <c r="AG12401" s="439"/>
      <c r="AH12401" s="439"/>
      <c r="AI12401" s="439"/>
      <c r="AJ12401" s="439"/>
    </row>
    <row r="12402" spans="29:36" x14ac:dyDescent="0.25">
      <c r="AC12402" s="439"/>
      <c r="AD12402" s="439"/>
      <c r="AE12402" s="439"/>
      <c r="AF12402" s="439"/>
      <c r="AG12402" s="439"/>
      <c r="AH12402" s="439"/>
      <c r="AI12402" s="439"/>
      <c r="AJ12402" s="439"/>
    </row>
    <row r="12403" spans="29:36" x14ac:dyDescent="0.25">
      <c r="AC12403" s="439"/>
      <c r="AD12403" s="439"/>
      <c r="AE12403" s="439"/>
      <c r="AF12403" s="439"/>
      <c r="AG12403" s="439"/>
      <c r="AH12403" s="439"/>
      <c r="AI12403" s="439"/>
      <c r="AJ12403" s="439"/>
    </row>
    <row r="12404" spans="29:36" x14ac:dyDescent="0.25">
      <c r="AC12404" s="439"/>
      <c r="AD12404" s="439"/>
      <c r="AE12404" s="439"/>
      <c r="AF12404" s="439"/>
      <c r="AG12404" s="439"/>
      <c r="AH12404" s="439"/>
      <c r="AI12404" s="439"/>
      <c r="AJ12404" s="439"/>
    </row>
    <row r="12405" spans="29:36" x14ac:dyDescent="0.25">
      <c r="AC12405" s="439"/>
      <c r="AD12405" s="439"/>
      <c r="AE12405" s="439"/>
      <c r="AF12405" s="439"/>
      <c r="AG12405" s="439"/>
      <c r="AH12405" s="439"/>
      <c r="AI12405" s="439"/>
      <c r="AJ12405" s="439"/>
    </row>
    <row r="12406" spans="29:36" x14ac:dyDescent="0.25">
      <c r="AC12406" s="439"/>
      <c r="AD12406" s="439"/>
      <c r="AE12406" s="439"/>
      <c r="AF12406" s="439"/>
      <c r="AG12406" s="439"/>
      <c r="AH12406" s="439"/>
      <c r="AI12406" s="439"/>
      <c r="AJ12406" s="439"/>
    </row>
    <row r="12407" spans="29:36" x14ac:dyDescent="0.25">
      <c r="AC12407" s="439"/>
      <c r="AD12407" s="439"/>
      <c r="AE12407" s="439"/>
      <c r="AF12407" s="439"/>
      <c r="AG12407" s="439"/>
      <c r="AH12407" s="439"/>
      <c r="AI12407" s="439"/>
      <c r="AJ12407" s="439"/>
    </row>
    <row r="12408" spans="29:36" x14ac:dyDescent="0.25">
      <c r="AC12408" s="439"/>
      <c r="AD12408" s="439"/>
      <c r="AE12408" s="439"/>
      <c r="AF12408" s="439"/>
      <c r="AG12408" s="439"/>
      <c r="AH12408" s="439"/>
      <c r="AI12408" s="439"/>
      <c r="AJ12408" s="439"/>
    </row>
    <row r="12409" spans="29:36" x14ac:dyDescent="0.25">
      <c r="AC12409" s="439"/>
      <c r="AD12409" s="439"/>
      <c r="AE12409" s="439"/>
      <c r="AF12409" s="439"/>
      <c r="AG12409" s="439"/>
      <c r="AH12409" s="439"/>
      <c r="AI12409" s="439"/>
      <c r="AJ12409" s="439"/>
    </row>
    <row r="12410" spans="29:36" x14ac:dyDescent="0.25">
      <c r="AC12410" s="439"/>
      <c r="AD12410" s="439"/>
      <c r="AE12410" s="439"/>
      <c r="AF12410" s="439"/>
      <c r="AG12410" s="439"/>
      <c r="AH12410" s="439"/>
      <c r="AI12410" s="439"/>
      <c r="AJ12410" s="439"/>
    </row>
    <row r="12411" spans="29:36" x14ac:dyDescent="0.25">
      <c r="AC12411" s="439"/>
      <c r="AD12411" s="439"/>
      <c r="AE12411" s="439"/>
      <c r="AF12411" s="439"/>
      <c r="AG12411" s="439"/>
      <c r="AH12411" s="439"/>
      <c r="AI12411" s="439"/>
      <c r="AJ12411" s="439"/>
    </row>
    <row r="12412" spans="29:36" x14ac:dyDescent="0.25">
      <c r="AC12412" s="439"/>
      <c r="AD12412" s="439"/>
      <c r="AE12412" s="439"/>
      <c r="AF12412" s="439"/>
      <c r="AG12412" s="439"/>
      <c r="AH12412" s="439"/>
      <c r="AI12412" s="439"/>
      <c r="AJ12412" s="439"/>
    </row>
    <row r="12413" spans="29:36" x14ac:dyDescent="0.25">
      <c r="AC12413" s="439"/>
      <c r="AD12413" s="439"/>
      <c r="AE12413" s="439"/>
      <c r="AF12413" s="439"/>
      <c r="AG12413" s="439"/>
      <c r="AH12413" s="439"/>
      <c r="AI12413" s="439"/>
      <c r="AJ12413" s="439"/>
    </row>
    <row r="12414" spans="29:36" x14ac:dyDescent="0.25">
      <c r="AC12414" s="439"/>
      <c r="AD12414" s="439"/>
      <c r="AE12414" s="439"/>
      <c r="AF12414" s="439"/>
      <c r="AG12414" s="439"/>
      <c r="AH12414" s="439"/>
      <c r="AI12414" s="439"/>
      <c r="AJ12414" s="439"/>
    </row>
    <row r="12415" spans="29:36" x14ac:dyDescent="0.25">
      <c r="AC12415" s="439"/>
      <c r="AD12415" s="439"/>
      <c r="AE12415" s="439"/>
      <c r="AF12415" s="439"/>
      <c r="AG12415" s="439"/>
      <c r="AH12415" s="439"/>
      <c r="AI12415" s="439"/>
      <c r="AJ12415" s="439"/>
    </row>
    <row r="12416" spans="29:36" x14ac:dyDescent="0.25">
      <c r="AC12416" s="439"/>
      <c r="AD12416" s="439"/>
      <c r="AE12416" s="439"/>
      <c r="AF12416" s="439"/>
      <c r="AG12416" s="439"/>
      <c r="AH12416" s="439"/>
      <c r="AI12416" s="439"/>
      <c r="AJ12416" s="439"/>
    </row>
    <row r="12417" spans="29:36" x14ac:dyDescent="0.25">
      <c r="AC12417" s="439"/>
      <c r="AD12417" s="439"/>
      <c r="AE12417" s="439"/>
      <c r="AF12417" s="439"/>
      <c r="AG12417" s="439"/>
      <c r="AH12417" s="439"/>
      <c r="AI12417" s="439"/>
      <c r="AJ12417" s="439"/>
    </row>
    <row r="12418" spans="29:36" x14ac:dyDescent="0.25">
      <c r="AC12418" s="439"/>
      <c r="AD12418" s="439"/>
      <c r="AE12418" s="439"/>
      <c r="AF12418" s="439"/>
      <c r="AG12418" s="439"/>
      <c r="AH12418" s="439"/>
      <c r="AI12418" s="439"/>
      <c r="AJ12418" s="439"/>
    </row>
    <row r="12419" spans="29:36" x14ac:dyDescent="0.25">
      <c r="AC12419" s="439"/>
      <c r="AD12419" s="439"/>
      <c r="AE12419" s="439"/>
      <c r="AF12419" s="439"/>
      <c r="AG12419" s="439"/>
      <c r="AH12419" s="439"/>
      <c r="AI12419" s="439"/>
      <c r="AJ12419" s="439"/>
    </row>
    <row r="12420" spans="29:36" x14ac:dyDescent="0.25">
      <c r="AC12420" s="439"/>
      <c r="AD12420" s="439"/>
      <c r="AE12420" s="439"/>
      <c r="AF12420" s="439"/>
      <c r="AG12420" s="439"/>
      <c r="AH12420" s="439"/>
      <c r="AI12420" s="439"/>
      <c r="AJ12420" s="439"/>
    </row>
    <row r="12421" spans="29:36" x14ac:dyDescent="0.25">
      <c r="AC12421" s="439"/>
      <c r="AD12421" s="439"/>
      <c r="AE12421" s="439"/>
      <c r="AF12421" s="439"/>
      <c r="AG12421" s="439"/>
      <c r="AH12421" s="439"/>
      <c r="AI12421" s="439"/>
      <c r="AJ12421" s="439"/>
    </row>
    <row r="12422" spans="29:36" x14ac:dyDescent="0.25">
      <c r="AC12422" s="439"/>
      <c r="AD12422" s="439"/>
      <c r="AE12422" s="439"/>
      <c r="AF12422" s="439"/>
      <c r="AG12422" s="439"/>
      <c r="AH12422" s="439"/>
      <c r="AI12422" s="439"/>
      <c r="AJ12422" s="439"/>
    </row>
    <row r="12423" spans="29:36" x14ac:dyDescent="0.25">
      <c r="AC12423" s="439"/>
      <c r="AD12423" s="439"/>
      <c r="AE12423" s="439"/>
      <c r="AF12423" s="439"/>
      <c r="AG12423" s="439"/>
      <c r="AH12423" s="439"/>
      <c r="AI12423" s="439"/>
      <c r="AJ12423" s="439"/>
    </row>
    <row r="12424" spans="29:36" x14ac:dyDescent="0.25">
      <c r="AC12424" s="439"/>
      <c r="AD12424" s="439"/>
      <c r="AE12424" s="439"/>
      <c r="AF12424" s="439"/>
      <c r="AG12424" s="439"/>
      <c r="AH12424" s="439"/>
      <c r="AI12424" s="439"/>
      <c r="AJ12424" s="439"/>
    </row>
    <row r="12425" spans="29:36" x14ac:dyDescent="0.25">
      <c r="AC12425" s="439"/>
      <c r="AD12425" s="439"/>
      <c r="AE12425" s="439"/>
      <c r="AF12425" s="439"/>
      <c r="AG12425" s="439"/>
      <c r="AH12425" s="439"/>
      <c r="AI12425" s="439"/>
      <c r="AJ12425" s="439"/>
    </row>
    <row r="12426" spans="29:36" x14ac:dyDescent="0.25">
      <c r="AC12426" s="439"/>
      <c r="AD12426" s="439"/>
      <c r="AE12426" s="439"/>
      <c r="AF12426" s="439"/>
      <c r="AG12426" s="439"/>
      <c r="AH12426" s="439"/>
      <c r="AI12426" s="439"/>
      <c r="AJ12426" s="439"/>
    </row>
    <row r="12427" spans="29:36" x14ac:dyDescent="0.25">
      <c r="AC12427" s="439"/>
      <c r="AD12427" s="439"/>
      <c r="AE12427" s="439"/>
      <c r="AF12427" s="439"/>
      <c r="AG12427" s="439"/>
      <c r="AH12427" s="439"/>
      <c r="AI12427" s="439"/>
      <c r="AJ12427" s="439"/>
    </row>
    <row r="12428" spans="29:36" x14ac:dyDescent="0.25">
      <c r="AC12428" s="439"/>
      <c r="AD12428" s="439"/>
      <c r="AE12428" s="439"/>
      <c r="AF12428" s="439"/>
      <c r="AG12428" s="439"/>
      <c r="AH12428" s="439"/>
      <c r="AI12428" s="439"/>
      <c r="AJ12428" s="439"/>
    </row>
    <row r="12429" spans="29:36" x14ac:dyDescent="0.25">
      <c r="AC12429" s="439"/>
      <c r="AD12429" s="439"/>
      <c r="AE12429" s="439"/>
      <c r="AF12429" s="439"/>
      <c r="AG12429" s="439"/>
      <c r="AH12429" s="439"/>
      <c r="AI12429" s="439"/>
      <c r="AJ12429" s="439"/>
    </row>
    <row r="12430" spans="29:36" x14ac:dyDescent="0.25">
      <c r="AC12430" s="439"/>
      <c r="AD12430" s="439"/>
      <c r="AE12430" s="439"/>
      <c r="AF12430" s="439"/>
      <c r="AG12430" s="439"/>
      <c r="AH12430" s="439"/>
      <c r="AI12430" s="439"/>
      <c r="AJ12430" s="439"/>
    </row>
    <row r="12431" spans="29:36" x14ac:dyDescent="0.25">
      <c r="AC12431" s="439"/>
      <c r="AD12431" s="439"/>
      <c r="AE12431" s="439"/>
      <c r="AF12431" s="439"/>
      <c r="AG12431" s="439"/>
      <c r="AH12431" s="439"/>
      <c r="AI12431" s="439"/>
      <c r="AJ12431" s="439"/>
    </row>
    <row r="12432" spans="29:36" x14ac:dyDescent="0.25">
      <c r="AC12432" s="439"/>
      <c r="AD12432" s="439"/>
      <c r="AE12432" s="439"/>
      <c r="AF12432" s="439"/>
      <c r="AG12432" s="439"/>
      <c r="AH12432" s="439"/>
      <c r="AI12432" s="439"/>
      <c r="AJ12432" s="439"/>
    </row>
    <row r="12433" spans="29:36" x14ac:dyDescent="0.25">
      <c r="AC12433" s="439"/>
      <c r="AD12433" s="439"/>
      <c r="AE12433" s="439"/>
      <c r="AF12433" s="439"/>
      <c r="AG12433" s="439"/>
      <c r="AH12433" s="439"/>
      <c r="AI12433" s="439"/>
      <c r="AJ12433" s="439"/>
    </row>
    <row r="12434" spans="29:36" x14ac:dyDescent="0.25">
      <c r="AC12434" s="439"/>
      <c r="AD12434" s="439"/>
      <c r="AE12434" s="439"/>
      <c r="AF12434" s="439"/>
      <c r="AG12434" s="439"/>
      <c r="AH12434" s="439"/>
      <c r="AI12434" s="439"/>
      <c r="AJ12434" s="439"/>
    </row>
    <row r="12435" spans="29:36" x14ac:dyDescent="0.25">
      <c r="AC12435" s="439"/>
      <c r="AD12435" s="439"/>
      <c r="AE12435" s="439"/>
      <c r="AF12435" s="439"/>
      <c r="AG12435" s="439"/>
      <c r="AH12435" s="439"/>
      <c r="AI12435" s="439"/>
      <c r="AJ12435" s="439"/>
    </row>
    <row r="12436" spans="29:36" x14ac:dyDescent="0.25">
      <c r="AC12436" s="439"/>
      <c r="AD12436" s="439"/>
      <c r="AE12436" s="439"/>
      <c r="AF12436" s="439"/>
      <c r="AG12436" s="439"/>
      <c r="AH12436" s="439"/>
      <c r="AI12436" s="439"/>
      <c r="AJ12436" s="439"/>
    </row>
    <row r="12437" spans="29:36" x14ac:dyDescent="0.25">
      <c r="AC12437" s="439"/>
      <c r="AD12437" s="439"/>
      <c r="AE12437" s="439"/>
      <c r="AF12437" s="439"/>
      <c r="AG12437" s="439"/>
      <c r="AH12437" s="439"/>
      <c r="AI12437" s="439"/>
      <c r="AJ12437" s="439"/>
    </row>
    <row r="12438" spans="29:36" x14ac:dyDescent="0.25">
      <c r="AC12438" s="439"/>
      <c r="AD12438" s="439"/>
      <c r="AE12438" s="439"/>
      <c r="AF12438" s="439"/>
      <c r="AG12438" s="439"/>
      <c r="AH12438" s="439"/>
      <c r="AI12438" s="439"/>
      <c r="AJ12438" s="439"/>
    </row>
    <row r="12439" spans="29:36" x14ac:dyDescent="0.25">
      <c r="AC12439" s="439"/>
      <c r="AD12439" s="439"/>
      <c r="AE12439" s="439"/>
      <c r="AF12439" s="439"/>
      <c r="AG12439" s="439"/>
      <c r="AH12439" s="439"/>
      <c r="AI12439" s="439"/>
      <c r="AJ12439" s="439"/>
    </row>
    <row r="12440" spans="29:36" x14ac:dyDescent="0.25">
      <c r="AC12440" s="439"/>
      <c r="AD12440" s="439"/>
      <c r="AE12440" s="439"/>
      <c r="AF12440" s="439"/>
      <c r="AG12440" s="439"/>
      <c r="AH12440" s="439"/>
      <c r="AI12440" s="439"/>
      <c r="AJ12440" s="439"/>
    </row>
    <row r="12441" spans="29:36" x14ac:dyDescent="0.25">
      <c r="AC12441" s="439"/>
      <c r="AD12441" s="439"/>
      <c r="AE12441" s="439"/>
      <c r="AF12441" s="439"/>
      <c r="AG12441" s="439"/>
      <c r="AH12441" s="439"/>
      <c r="AI12441" s="439"/>
      <c r="AJ12441" s="439"/>
    </row>
    <row r="12442" spans="29:36" x14ac:dyDescent="0.25">
      <c r="AC12442" s="439"/>
      <c r="AD12442" s="439"/>
      <c r="AE12442" s="439"/>
      <c r="AF12442" s="439"/>
      <c r="AG12442" s="439"/>
      <c r="AH12442" s="439"/>
      <c r="AI12442" s="439"/>
      <c r="AJ12442" s="439"/>
    </row>
    <row r="12443" spans="29:36" x14ac:dyDescent="0.25">
      <c r="AC12443" s="439"/>
      <c r="AD12443" s="439"/>
      <c r="AE12443" s="439"/>
      <c r="AF12443" s="439"/>
      <c r="AG12443" s="439"/>
      <c r="AH12443" s="439"/>
      <c r="AI12443" s="439"/>
      <c r="AJ12443" s="439"/>
    </row>
    <row r="12444" spans="29:36" x14ac:dyDescent="0.25">
      <c r="AC12444" s="439"/>
      <c r="AD12444" s="439"/>
      <c r="AE12444" s="439"/>
      <c r="AF12444" s="439"/>
      <c r="AG12444" s="439"/>
      <c r="AH12444" s="439"/>
      <c r="AI12444" s="439"/>
      <c r="AJ12444" s="439"/>
    </row>
    <row r="12445" spans="29:36" x14ac:dyDescent="0.25">
      <c r="AC12445" s="439"/>
      <c r="AD12445" s="439"/>
      <c r="AE12445" s="439"/>
      <c r="AF12445" s="439"/>
      <c r="AG12445" s="439"/>
      <c r="AH12445" s="439"/>
      <c r="AI12445" s="439"/>
      <c r="AJ12445" s="439"/>
    </row>
    <row r="12446" spans="29:36" x14ac:dyDescent="0.25">
      <c r="AC12446" s="439"/>
      <c r="AD12446" s="439"/>
      <c r="AE12446" s="439"/>
      <c r="AF12446" s="439"/>
      <c r="AG12446" s="439"/>
      <c r="AH12446" s="439"/>
      <c r="AI12446" s="439"/>
      <c r="AJ12446" s="439"/>
    </row>
    <row r="12447" spans="29:36" x14ac:dyDescent="0.25">
      <c r="AC12447" s="439"/>
      <c r="AD12447" s="439"/>
      <c r="AE12447" s="439"/>
      <c r="AF12447" s="439"/>
      <c r="AG12447" s="439"/>
      <c r="AH12447" s="439"/>
      <c r="AI12447" s="439"/>
      <c r="AJ12447" s="439"/>
    </row>
    <row r="12448" spans="29:36" x14ac:dyDescent="0.25">
      <c r="AC12448" s="439"/>
      <c r="AD12448" s="439"/>
      <c r="AE12448" s="439"/>
      <c r="AF12448" s="439"/>
      <c r="AG12448" s="439"/>
      <c r="AH12448" s="439"/>
      <c r="AI12448" s="439"/>
      <c r="AJ12448" s="439"/>
    </row>
    <row r="12449" spans="29:36" x14ac:dyDescent="0.25">
      <c r="AC12449" s="439"/>
      <c r="AD12449" s="439"/>
      <c r="AE12449" s="439"/>
      <c r="AF12449" s="439"/>
      <c r="AG12449" s="439"/>
      <c r="AH12449" s="439"/>
      <c r="AI12449" s="439"/>
      <c r="AJ12449" s="439"/>
    </row>
    <row r="12450" spans="29:36" x14ac:dyDescent="0.25">
      <c r="AC12450" s="439"/>
      <c r="AD12450" s="439"/>
      <c r="AE12450" s="439"/>
      <c r="AF12450" s="439"/>
      <c r="AG12450" s="439"/>
      <c r="AH12450" s="439"/>
      <c r="AI12450" s="439"/>
      <c r="AJ12450" s="439"/>
    </row>
    <row r="12451" spans="29:36" x14ac:dyDescent="0.25">
      <c r="AC12451" s="439"/>
      <c r="AD12451" s="439"/>
      <c r="AE12451" s="439"/>
      <c r="AF12451" s="439"/>
      <c r="AG12451" s="439"/>
      <c r="AH12451" s="439"/>
      <c r="AI12451" s="439"/>
      <c r="AJ12451" s="439"/>
    </row>
    <row r="12452" spans="29:36" x14ac:dyDescent="0.25">
      <c r="AC12452" s="439"/>
      <c r="AD12452" s="439"/>
      <c r="AE12452" s="439"/>
      <c r="AF12452" s="439"/>
      <c r="AG12452" s="439"/>
      <c r="AH12452" s="439"/>
      <c r="AI12452" s="439"/>
      <c r="AJ12452" s="439"/>
    </row>
    <row r="12453" spans="29:36" x14ac:dyDescent="0.25">
      <c r="AC12453" s="439"/>
      <c r="AD12453" s="439"/>
      <c r="AE12453" s="439"/>
      <c r="AF12453" s="439"/>
      <c r="AG12453" s="439"/>
      <c r="AH12453" s="439"/>
      <c r="AI12453" s="439"/>
      <c r="AJ12453" s="439"/>
    </row>
    <row r="12454" spans="29:36" x14ac:dyDescent="0.25">
      <c r="AC12454" s="439"/>
      <c r="AD12454" s="439"/>
      <c r="AE12454" s="439"/>
      <c r="AF12454" s="439"/>
      <c r="AG12454" s="439"/>
      <c r="AH12454" s="439"/>
      <c r="AI12454" s="439"/>
      <c r="AJ12454" s="439"/>
    </row>
    <row r="12455" spans="29:36" x14ac:dyDescent="0.25">
      <c r="AC12455" s="439"/>
      <c r="AD12455" s="439"/>
      <c r="AE12455" s="439"/>
      <c r="AF12455" s="439"/>
      <c r="AG12455" s="439"/>
      <c r="AH12455" s="439"/>
      <c r="AI12455" s="439"/>
      <c r="AJ12455" s="439"/>
    </row>
    <row r="12456" spans="29:36" x14ac:dyDescent="0.25">
      <c r="AC12456" s="439"/>
      <c r="AD12456" s="439"/>
      <c r="AE12456" s="439"/>
      <c r="AF12456" s="439"/>
      <c r="AG12456" s="439"/>
      <c r="AH12456" s="439"/>
      <c r="AI12456" s="439"/>
      <c r="AJ12456" s="439"/>
    </row>
    <row r="12457" spans="29:36" x14ac:dyDescent="0.25">
      <c r="AC12457" s="439"/>
      <c r="AD12457" s="439"/>
      <c r="AE12457" s="439"/>
      <c r="AF12457" s="439"/>
      <c r="AG12457" s="439"/>
      <c r="AH12457" s="439"/>
      <c r="AI12457" s="439"/>
      <c r="AJ12457" s="439"/>
    </row>
    <row r="12458" spans="29:36" x14ac:dyDescent="0.25">
      <c r="AC12458" s="439"/>
      <c r="AD12458" s="439"/>
      <c r="AE12458" s="439"/>
      <c r="AF12458" s="439"/>
      <c r="AG12458" s="439"/>
      <c r="AH12458" s="439"/>
      <c r="AI12458" s="439"/>
      <c r="AJ12458" s="439"/>
    </row>
    <row r="12459" spans="29:36" x14ac:dyDescent="0.25">
      <c r="AC12459" s="439"/>
      <c r="AD12459" s="439"/>
      <c r="AE12459" s="439"/>
      <c r="AF12459" s="439"/>
      <c r="AG12459" s="439"/>
      <c r="AH12459" s="439"/>
      <c r="AI12459" s="439"/>
      <c r="AJ12459" s="439"/>
    </row>
    <row r="12460" spans="29:36" x14ac:dyDescent="0.25">
      <c r="AC12460" s="439"/>
      <c r="AD12460" s="439"/>
      <c r="AE12460" s="439"/>
      <c r="AF12460" s="439"/>
      <c r="AG12460" s="439"/>
      <c r="AH12460" s="439"/>
      <c r="AI12460" s="439"/>
      <c r="AJ12460" s="439"/>
    </row>
    <row r="12461" spans="29:36" x14ac:dyDescent="0.25">
      <c r="AC12461" s="439"/>
      <c r="AD12461" s="439"/>
      <c r="AE12461" s="439"/>
      <c r="AF12461" s="439"/>
      <c r="AG12461" s="439"/>
      <c r="AH12461" s="439"/>
      <c r="AI12461" s="439"/>
      <c r="AJ12461" s="439"/>
    </row>
    <row r="12462" spans="29:36" x14ac:dyDescent="0.25">
      <c r="AC12462" s="439"/>
      <c r="AD12462" s="439"/>
      <c r="AE12462" s="439"/>
      <c r="AF12462" s="439"/>
      <c r="AG12462" s="439"/>
      <c r="AH12462" s="439"/>
      <c r="AI12462" s="439"/>
      <c r="AJ12462" s="439"/>
    </row>
    <row r="12463" spans="29:36" x14ac:dyDescent="0.25">
      <c r="AC12463" s="439"/>
      <c r="AD12463" s="439"/>
      <c r="AE12463" s="439"/>
      <c r="AF12463" s="439"/>
      <c r="AG12463" s="439"/>
      <c r="AH12463" s="439"/>
      <c r="AI12463" s="439"/>
      <c r="AJ12463" s="439"/>
    </row>
    <row r="12464" spans="29:36" x14ac:dyDescent="0.25">
      <c r="AC12464" s="439"/>
      <c r="AD12464" s="439"/>
      <c r="AE12464" s="439"/>
      <c r="AF12464" s="439"/>
      <c r="AG12464" s="439"/>
      <c r="AH12464" s="439"/>
      <c r="AI12464" s="439"/>
      <c r="AJ12464" s="439"/>
    </row>
    <row r="12465" spans="29:36" x14ac:dyDescent="0.25">
      <c r="AC12465" s="439"/>
      <c r="AD12465" s="439"/>
      <c r="AE12465" s="439"/>
      <c r="AF12465" s="439"/>
      <c r="AG12465" s="439"/>
      <c r="AH12465" s="439"/>
      <c r="AI12465" s="439"/>
      <c r="AJ12465" s="439"/>
    </row>
    <row r="12466" spans="29:36" x14ac:dyDescent="0.25">
      <c r="AC12466" s="439"/>
      <c r="AD12466" s="439"/>
      <c r="AE12466" s="439"/>
      <c r="AF12466" s="439"/>
      <c r="AG12466" s="439"/>
      <c r="AH12466" s="439"/>
      <c r="AI12466" s="439"/>
      <c r="AJ12466" s="439"/>
    </row>
    <row r="12467" spans="29:36" x14ac:dyDescent="0.25">
      <c r="AC12467" s="439"/>
      <c r="AD12467" s="439"/>
      <c r="AE12467" s="439"/>
      <c r="AF12467" s="439"/>
      <c r="AG12467" s="439"/>
      <c r="AH12467" s="439"/>
      <c r="AI12467" s="439"/>
      <c r="AJ12467" s="439"/>
    </row>
    <row r="12468" spans="29:36" x14ac:dyDescent="0.25">
      <c r="AC12468" s="439"/>
      <c r="AD12468" s="439"/>
      <c r="AE12468" s="439"/>
      <c r="AF12468" s="439"/>
      <c r="AG12468" s="439"/>
      <c r="AH12468" s="439"/>
      <c r="AI12468" s="439"/>
      <c r="AJ12468" s="439"/>
    </row>
    <row r="12469" spans="29:36" x14ac:dyDescent="0.25">
      <c r="AC12469" s="439"/>
      <c r="AD12469" s="439"/>
      <c r="AE12469" s="439"/>
      <c r="AF12469" s="439"/>
      <c r="AG12469" s="439"/>
      <c r="AH12469" s="439"/>
      <c r="AI12469" s="439"/>
      <c r="AJ12469" s="439"/>
    </row>
    <row r="12470" spans="29:36" x14ac:dyDescent="0.25">
      <c r="AC12470" s="439"/>
      <c r="AD12470" s="439"/>
      <c r="AE12470" s="439"/>
      <c r="AF12470" s="439"/>
      <c r="AG12470" s="439"/>
      <c r="AH12470" s="439"/>
      <c r="AI12470" s="439"/>
      <c r="AJ12470" s="439"/>
    </row>
    <row r="12471" spans="29:36" x14ac:dyDescent="0.25">
      <c r="AC12471" s="439"/>
      <c r="AD12471" s="439"/>
      <c r="AE12471" s="439"/>
      <c r="AF12471" s="439"/>
      <c r="AG12471" s="439"/>
      <c r="AH12471" s="439"/>
      <c r="AI12471" s="439"/>
      <c r="AJ12471" s="439"/>
    </row>
    <row r="12472" spans="29:36" x14ac:dyDescent="0.25">
      <c r="AC12472" s="439"/>
      <c r="AD12472" s="439"/>
      <c r="AE12472" s="439"/>
      <c r="AF12472" s="439"/>
      <c r="AG12472" s="439"/>
      <c r="AH12472" s="439"/>
      <c r="AI12472" s="439"/>
      <c r="AJ12472" s="439"/>
    </row>
    <row r="12473" spans="29:36" x14ac:dyDescent="0.25">
      <c r="AC12473" s="439"/>
      <c r="AD12473" s="439"/>
      <c r="AE12473" s="439"/>
      <c r="AF12473" s="439"/>
      <c r="AG12473" s="439"/>
      <c r="AH12473" s="439"/>
      <c r="AI12473" s="439"/>
      <c r="AJ12473" s="439"/>
    </row>
    <row r="12474" spans="29:36" x14ac:dyDescent="0.25">
      <c r="AC12474" s="439"/>
      <c r="AD12474" s="439"/>
      <c r="AE12474" s="439"/>
      <c r="AF12474" s="439"/>
      <c r="AG12474" s="439"/>
      <c r="AH12474" s="439"/>
      <c r="AI12474" s="439"/>
      <c r="AJ12474" s="439"/>
    </row>
    <row r="12475" spans="29:36" x14ac:dyDescent="0.25">
      <c r="AC12475" s="439"/>
      <c r="AD12475" s="439"/>
      <c r="AE12475" s="439"/>
      <c r="AF12475" s="439"/>
      <c r="AG12475" s="439"/>
      <c r="AH12475" s="439"/>
      <c r="AI12475" s="439"/>
      <c r="AJ12475" s="439"/>
    </row>
    <row r="12476" spans="29:36" x14ac:dyDescent="0.25">
      <c r="AC12476" s="439"/>
      <c r="AD12476" s="439"/>
      <c r="AE12476" s="439"/>
      <c r="AF12476" s="439"/>
      <c r="AG12476" s="439"/>
      <c r="AH12476" s="439"/>
      <c r="AI12476" s="439"/>
      <c r="AJ12476" s="439"/>
    </row>
    <row r="12477" spans="29:36" x14ac:dyDescent="0.25">
      <c r="AC12477" s="439"/>
      <c r="AD12477" s="439"/>
      <c r="AE12477" s="439"/>
      <c r="AF12477" s="439"/>
      <c r="AG12477" s="439"/>
      <c r="AH12477" s="439"/>
      <c r="AI12477" s="439"/>
      <c r="AJ12477" s="439"/>
    </row>
    <row r="12478" spans="29:36" x14ac:dyDescent="0.25">
      <c r="AC12478" s="439"/>
      <c r="AD12478" s="439"/>
      <c r="AE12478" s="439"/>
      <c r="AF12478" s="439"/>
      <c r="AG12478" s="439"/>
      <c r="AH12478" s="439"/>
      <c r="AI12478" s="439"/>
      <c r="AJ12478" s="439"/>
    </row>
    <row r="12479" spans="29:36" x14ac:dyDescent="0.25">
      <c r="AC12479" s="439"/>
      <c r="AD12479" s="439"/>
      <c r="AE12479" s="439"/>
      <c r="AF12479" s="439"/>
      <c r="AG12479" s="439"/>
      <c r="AH12479" s="439"/>
      <c r="AI12479" s="439"/>
      <c r="AJ12479" s="439"/>
    </row>
    <row r="12480" spans="29:36" x14ac:dyDescent="0.25">
      <c r="AC12480" s="439"/>
      <c r="AD12480" s="439"/>
      <c r="AE12480" s="439"/>
      <c r="AF12480" s="439"/>
      <c r="AG12480" s="439"/>
      <c r="AH12480" s="439"/>
      <c r="AI12480" s="439"/>
      <c r="AJ12480" s="439"/>
    </row>
    <row r="12481" spans="29:36" x14ac:dyDescent="0.25">
      <c r="AC12481" s="439"/>
      <c r="AD12481" s="439"/>
      <c r="AE12481" s="439"/>
      <c r="AF12481" s="439"/>
      <c r="AG12481" s="439"/>
      <c r="AH12481" s="439"/>
      <c r="AI12481" s="439"/>
      <c r="AJ12481" s="439"/>
    </row>
    <row r="12482" spans="29:36" x14ac:dyDescent="0.25">
      <c r="AC12482" s="439"/>
      <c r="AD12482" s="439"/>
      <c r="AE12482" s="439"/>
      <c r="AF12482" s="439"/>
      <c r="AG12482" s="439"/>
      <c r="AH12482" s="439"/>
      <c r="AI12482" s="439"/>
      <c r="AJ12482" s="439"/>
    </row>
    <row r="12483" spans="29:36" x14ac:dyDescent="0.25">
      <c r="AC12483" s="439"/>
      <c r="AD12483" s="439"/>
      <c r="AE12483" s="439"/>
      <c r="AF12483" s="439"/>
      <c r="AG12483" s="439"/>
      <c r="AH12483" s="439"/>
      <c r="AI12483" s="439"/>
      <c r="AJ12483" s="439"/>
    </row>
    <row r="12484" spans="29:36" x14ac:dyDescent="0.25">
      <c r="AC12484" s="439"/>
      <c r="AD12484" s="439"/>
      <c r="AE12484" s="439"/>
      <c r="AF12484" s="439"/>
      <c r="AG12484" s="439"/>
      <c r="AH12484" s="439"/>
      <c r="AI12484" s="439"/>
      <c r="AJ12484" s="439"/>
    </row>
    <row r="12485" spans="29:36" x14ac:dyDescent="0.25">
      <c r="AC12485" s="439"/>
      <c r="AD12485" s="439"/>
      <c r="AE12485" s="439"/>
      <c r="AF12485" s="439"/>
      <c r="AG12485" s="439"/>
      <c r="AH12485" s="439"/>
      <c r="AI12485" s="439"/>
      <c r="AJ12485" s="439"/>
    </row>
    <row r="12486" spans="29:36" x14ac:dyDescent="0.25">
      <c r="AC12486" s="439"/>
      <c r="AD12486" s="439"/>
      <c r="AE12486" s="439"/>
      <c r="AF12486" s="439"/>
      <c r="AG12486" s="439"/>
      <c r="AH12486" s="439"/>
      <c r="AI12486" s="439"/>
      <c r="AJ12486" s="439"/>
    </row>
    <row r="12487" spans="29:36" x14ac:dyDescent="0.25">
      <c r="AC12487" s="439"/>
      <c r="AD12487" s="439"/>
      <c r="AE12487" s="439"/>
      <c r="AF12487" s="439"/>
      <c r="AG12487" s="439"/>
      <c r="AH12487" s="439"/>
      <c r="AI12487" s="439"/>
      <c r="AJ12487" s="439"/>
    </row>
    <row r="12488" spans="29:36" x14ac:dyDescent="0.25">
      <c r="AC12488" s="439"/>
      <c r="AD12488" s="439"/>
      <c r="AE12488" s="439"/>
      <c r="AF12488" s="439"/>
      <c r="AG12488" s="439"/>
      <c r="AH12488" s="439"/>
      <c r="AI12488" s="439"/>
      <c r="AJ12488" s="439"/>
    </row>
    <row r="12489" spans="29:36" x14ac:dyDescent="0.25">
      <c r="AC12489" s="439"/>
      <c r="AD12489" s="439"/>
      <c r="AE12489" s="439"/>
      <c r="AF12489" s="439"/>
      <c r="AG12489" s="439"/>
      <c r="AH12489" s="439"/>
      <c r="AI12489" s="439"/>
      <c r="AJ12489" s="439"/>
    </row>
    <row r="12490" spans="29:36" x14ac:dyDescent="0.25">
      <c r="AC12490" s="439"/>
      <c r="AD12490" s="439"/>
      <c r="AE12490" s="439"/>
      <c r="AF12490" s="439"/>
      <c r="AG12490" s="439"/>
      <c r="AH12490" s="439"/>
      <c r="AI12490" s="439"/>
      <c r="AJ12490" s="439"/>
    </row>
    <row r="12491" spans="29:36" x14ac:dyDescent="0.25">
      <c r="AC12491" s="439"/>
      <c r="AD12491" s="439"/>
      <c r="AE12491" s="439"/>
      <c r="AF12491" s="439"/>
      <c r="AG12491" s="439"/>
      <c r="AH12491" s="439"/>
      <c r="AI12491" s="439"/>
      <c r="AJ12491" s="439"/>
    </row>
    <row r="12492" spans="29:36" x14ac:dyDescent="0.25">
      <c r="AC12492" s="439"/>
      <c r="AD12492" s="439"/>
      <c r="AE12492" s="439"/>
      <c r="AF12492" s="439"/>
      <c r="AG12492" s="439"/>
      <c r="AH12492" s="439"/>
      <c r="AI12492" s="439"/>
      <c r="AJ12492" s="439"/>
    </row>
    <row r="12493" spans="29:36" x14ac:dyDescent="0.25">
      <c r="AC12493" s="439"/>
      <c r="AD12493" s="439"/>
      <c r="AE12493" s="439"/>
      <c r="AF12493" s="439"/>
      <c r="AG12493" s="439"/>
      <c r="AH12493" s="439"/>
      <c r="AI12493" s="439"/>
      <c r="AJ12493" s="439"/>
    </row>
    <row r="12494" spans="29:36" x14ac:dyDescent="0.25">
      <c r="AC12494" s="439"/>
      <c r="AD12494" s="439"/>
      <c r="AE12494" s="439"/>
      <c r="AF12494" s="439"/>
      <c r="AG12494" s="439"/>
      <c r="AH12494" s="439"/>
      <c r="AI12494" s="439"/>
      <c r="AJ12494" s="439"/>
    </row>
    <row r="12495" spans="29:36" x14ac:dyDescent="0.25">
      <c r="AC12495" s="439"/>
      <c r="AD12495" s="439"/>
      <c r="AE12495" s="439"/>
      <c r="AF12495" s="439"/>
      <c r="AG12495" s="439"/>
      <c r="AH12495" s="439"/>
      <c r="AI12495" s="439"/>
      <c r="AJ12495" s="439"/>
    </row>
    <row r="12496" spans="29:36" x14ac:dyDescent="0.25">
      <c r="AC12496" s="439"/>
      <c r="AD12496" s="439"/>
      <c r="AE12496" s="439"/>
      <c r="AF12496" s="439"/>
      <c r="AG12496" s="439"/>
      <c r="AH12496" s="439"/>
      <c r="AI12496" s="439"/>
      <c r="AJ12496" s="439"/>
    </row>
    <row r="12497" spans="29:36" x14ac:dyDescent="0.25">
      <c r="AC12497" s="439"/>
      <c r="AD12497" s="439"/>
      <c r="AE12497" s="439"/>
      <c r="AF12497" s="439"/>
      <c r="AG12497" s="439"/>
      <c r="AH12497" s="439"/>
      <c r="AI12497" s="439"/>
      <c r="AJ12497" s="439"/>
    </row>
    <row r="12498" spans="29:36" x14ac:dyDescent="0.25">
      <c r="AC12498" s="439"/>
      <c r="AD12498" s="439"/>
      <c r="AE12498" s="439"/>
      <c r="AF12498" s="439"/>
      <c r="AG12498" s="439"/>
      <c r="AH12498" s="439"/>
      <c r="AI12498" s="439"/>
      <c r="AJ12498" s="439"/>
    </row>
    <row r="12499" spans="29:36" x14ac:dyDescent="0.25">
      <c r="AC12499" s="439"/>
      <c r="AD12499" s="439"/>
      <c r="AE12499" s="439"/>
      <c r="AF12499" s="439"/>
      <c r="AG12499" s="439"/>
      <c r="AH12499" s="439"/>
      <c r="AI12499" s="439"/>
      <c r="AJ12499" s="439"/>
    </row>
    <row r="12500" spans="29:36" x14ac:dyDescent="0.25">
      <c r="AC12500" s="439"/>
      <c r="AD12500" s="439"/>
      <c r="AE12500" s="439"/>
      <c r="AF12500" s="439"/>
      <c r="AG12500" s="439"/>
      <c r="AH12500" s="439"/>
      <c r="AI12500" s="439"/>
      <c r="AJ12500" s="439"/>
    </row>
    <row r="12501" spans="29:36" x14ac:dyDescent="0.25">
      <c r="AC12501" s="439"/>
      <c r="AD12501" s="439"/>
      <c r="AE12501" s="439"/>
      <c r="AF12501" s="439"/>
      <c r="AG12501" s="439"/>
      <c r="AH12501" s="439"/>
      <c r="AI12501" s="439"/>
      <c r="AJ12501" s="439"/>
    </row>
    <row r="12502" spans="29:36" x14ac:dyDescent="0.25">
      <c r="AC12502" s="439"/>
      <c r="AD12502" s="439"/>
      <c r="AE12502" s="439"/>
      <c r="AF12502" s="439"/>
      <c r="AG12502" s="439"/>
      <c r="AH12502" s="439"/>
      <c r="AI12502" s="439"/>
      <c r="AJ12502" s="439"/>
    </row>
    <row r="12503" spans="29:36" x14ac:dyDescent="0.25">
      <c r="AC12503" s="439"/>
      <c r="AD12503" s="439"/>
      <c r="AE12503" s="439"/>
      <c r="AF12503" s="439"/>
      <c r="AG12503" s="439"/>
      <c r="AH12503" s="439"/>
      <c r="AI12503" s="439"/>
      <c r="AJ12503" s="439"/>
    </row>
    <row r="12504" spans="29:36" x14ac:dyDescent="0.25">
      <c r="AC12504" s="439"/>
      <c r="AD12504" s="439"/>
      <c r="AE12504" s="439"/>
      <c r="AF12504" s="439"/>
      <c r="AG12504" s="439"/>
      <c r="AH12504" s="439"/>
      <c r="AI12504" s="439"/>
      <c r="AJ12504" s="439"/>
    </row>
    <row r="12505" spans="29:36" x14ac:dyDescent="0.25">
      <c r="AC12505" s="439"/>
      <c r="AD12505" s="439"/>
      <c r="AE12505" s="439"/>
      <c r="AF12505" s="439"/>
      <c r="AG12505" s="439"/>
      <c r="AH12505" s="439"/>
      <c r="AI12505" s="439"/>
      <c r="AJ12505" s="439"/>
    </row>
    <row r="12506" spans="29:36" x14ac:dyDescent="0.25">
      <c r="AC12506" s="439"/>
      <c r="AD12506" s="439"/>
      <c r="AE12506" s="439"/>
      <c r="AF12506" s="439"/>
      <c r="AG12506" s="439"/>
      <c r="AH12506" s="439"/>
      <c r="AI12506" s="439"/>
      <c r="AJ12506" s="439"/>
    </row>
    <row r="12507" spans="29:36" x14ac:dyDescent="0.25">
      <c r="AC12507" s="439"/>
      <c r="AD12507" s="439"/>
      <c r="AE12507" s="439"/>
      <c r="AF12507" s="439"/>
      <c r="AG12507" s="439"/>
      <c r="AH12507" s="439"/>
      <c r="AI12507" s="439"/>
      <c r="AJ12507" s="439"/>
    </row>
    <row r="12508" spans="29:36" x14ac:dyDescent="0.25">
      <c r="AC12508" s="439"/>
      <c r="AD12508" s="439"/>
      <c r="AE12508" s="439"/>
      <c r="AF12508" s="439"/>
      <c r="AG12508" s="439"/>
      <c r="AH12508" s="439"/>
      <c r="AI12508" s="439"/>
      <c r="AJ12508" s="439"/>
    </row>
    <row r="12509" spans="29:36" x14ac:dyDescent="0.25">
      <c r="AC12509" s="439"/>
      <c r="AD12509" s="439"/>
      <c r="AE12509" s="439"/>
      <c r="AF12509" s="439"/>
      <c r="AG12509" s="439"/>
      <c r="AH12509" s="439"/>
      <c r="AI12509" s="439"/>
      <c r="AJ12509" s="439"/>
    </row>
    <row r="12510" spans="29:36" x14ac:dyDescent="0.25">
      <c r="AC12510" s="439"/>
      <c r="AD12510" s="439"/>
      <c r="AE12510" s="439"/>
      <c r="AF12510" s="439"/>
      <c r="AG12510" s="439"/>
      <c r="AH12510" s="439"/>
      <c r="AI12510" s="439"/>
      <c r="AJ12510" s="439"/>
    </row>
    <row r="12511" spans="29:36" x14ac:dyDescent="0.25">
      <c r="AC12511" s="439"/>
      <c r="AD12511" s="439"/>
      <c r="AE12511" s="439"/>
      <c r="AF12511" s="439"/>
      <c r="AG12511" s="439"/>
      <c r="AH12511" s="439"/>
      <c r="AI12511" s="439"/>
      <c r="AJ12511" s="439"/>
    </row>
    <row r="12512" spans="29:36" x14ac:dyDescent="0.25">
      <c r="AC12512" s="439"/>
      <c r="AD12512" s="439"/>
      <c r="AE12512" s="439"/>
      <c r="AF12512" s="439"/>
      <c r="AG12512" s="439"/>
      <c r="AH12512" s="439"/>
      <c r="AI12512" s="439"/>
      <c r="AJ12512" s="439"/>
    </row>
    <row r="12513" spans="29:36" x14ac:dyDescent="0.25">
      <c r="AC12513" s="439"/>
      <c r="AD12513" s="439"/>
      <c r="AE12513" s="439"/>
      <c r="AF12513" s="439"/>
      <c r="AG12513" s="439"/>
      <c r="AH12513" s="439"/>
      <c r="AI12513" s="439"/>
      <c r="AJ12513" s="439"/>
    </row>
    <row r="12514" spans="29:36" x14ac:dyDescent="0.25">
      <c r="AC12514" s="439"/>
      <c r="AD12514" s="439"/>
      <c r="AE12514" s="439"/>
      <c r="AF12514" s="439"/>
      <c r="AG12514" s="439"/>
      <c r="AH12514" s="439"/>
      <c r="AI12514" s="439"/>
      <c r="AJ12514" s="439"/>
    </row>
    <row r="12515" spans="29:36" x14ac:dyDescent="0.25">
      <c r="AC12515" s="439"/>
      <c r="AD12515" s="439"/>
      <c r="AE12515" s="439"/>
      <c r="AF12515" s="439"/>
      <c r="AG12515" s="439"/>
      <c r="AH12515" s="439"/>
      <c r="AI12515" s="439"/>
      <c r="AJ12515" s="439"/>
    </row>
    <row r="12516" spans="29:36" x14ac:dyDescent="0.25">
      <c r="AC12516" s="439"/>
      <c r="AD12516" s="439"/>
      <c r="AE12516" s="439"/>
      <c r="AF12516" s="439"/>
      <c r="AG12516" s="439"/>
      <c r="AH12516" s="439"/>
      <c r="AI12516" s="439"/>
      <c r="AJ12516" s="439"/>
    </row>
    <row r="12517" spans="29:36" x14ac:dyDescent="0.25">
      <c r="AC12517" s="439"/>
      <c r="AD12517" s="439"/>
      <c r="AE12517" s="439"/>
      <c r="AF12517" s="439"/>
      <c r="AG12517" s="439"/>
      <c r="AH12517" s="439"/>
      <c r="AI12517" s="439"/>
      <c r="AJ12517" s="439"/>
    </row>
    <row r="12518" spans="29:36" x14ac:dyDescent="0.25">
      <c r="AC12518" s="439"/>
      <c r="AD12518" s="439"/>
      <c r="AE12518" s="439"/>
      <c r="AF12518" s="439"/>
      <c r="AG12518" s="439"/>
      <c r="AH12518" s="439"/>
      <c r="AI12518" s="439"/>
      <c r="AJ12518" s="439"/>
    </row>
    <row r="12519" spans="29:36" x14ac:dyDescent="0.25">
      <c r="AC12519" s="439"/>
      <c r="AD12519" s="439"/>
      <c r="AE12519" s="439"/>
      <c r="AF12519" s="439"/>
      <c r="AG12519" s="439"/>
      <c r="AH12519" s="439"/>
      <c r="AI12519" s="439"/>
      <c r="AJ12519" s="439"/>
    </row>
    <row r="12520" spans="29:36" x14ac:dyDescent="0.25">
      <c r="AC12520" s="439"/>
      <c r="AD12520" s="439"/>
      <c r="AE12520" s="439"/>
      <c r="AF12520" s="439"/>
      <c r="AG12520" s="439"/>
      <c r="AH12520" s="439"/>
      <c r="AI12520" s="439"/>
      <c r="AJ12520" s="439"/>
    </row>
    <row r="12521" spans="29:36" x14ac:dyDescent="0.25">
      <c r="AC12521" s="439"/>
      <c r="AD12521" s="439"/>
      <c r="AE12521" s="439"/>
      <c r="AF12521" s="439"/>
      <c r="AG12521" s="439"/>
      <c r="AH12521" s="439"/>
      <c r="AI12521" s="439"/>
      <c r="AJ12521" s="439"/>
    </row>
    <row r="12522" spans="29:36" x14ac:dyDescent="0.25">
      <c r="AC12522" s="439"/>
      <c r="AD12522" s="439"/>
      <c r="AE12522" s="439"/>
      <c r="AF12522" s="439"/>
      <c r="AG12522" s="439"/>
      <c r="AH12522" s="439"/>
      <c r="AI12522" s="439"/>
      <c r="AJ12522" s="439"/>
    </row>
    <row r="12523" spans="29:36" x14ac:dyDescent="0.25">
      <c r="AC12523" s="439"/>
      <c r="AD12523" s="439"/>
      <c r="AE12523" s="439"/>
      <c r="AF12523" s="439"/>
      <c r="AG12523" s="439"/>
      <c r="AH12523" s="439"/>
      <c r="AI12523" s="439"/>
      <c r="AJ12523" s="439"/>
    </row>
    <row r="12524" spans="29:36" x14ac:dyDescent="0.25">
      <c r="AC12524" s="439"/>
      <c r="AD12524" s="439"/>
      <c r="AE12524" s="439"/>
      <c r="AF12524" s="439"/>
      <c r="AG12524" s="439"/>
      <c r="AH12524" s="439"/>
      <c r="AI12524" s="439"/>
      <c r="AJ12524" s="439"/>
    </row>
    <row r="12525" spans="29:36" x14ac:dyDescent="0.25">
      <c r="AC12525" s="439"/>
      <c r="AD12525" s="439"/>
      <c r="AE12525" s="439"/>
      <c r="AF12525" s="439"/>
      <c r="AG12525" s="439"/>
      <c r="AH12525" s="439"/>
      <c r="AI12525" s="439"/>
      <c r="AJ12525" s="439"/>
    </row>
    <row r="12526" spans="29:36" x14ac:dyDescent="0.25">
      <c r="AC12526" s="439"/>
      <c r="AD12526" s="439"/>
      <c r="AE12526" s="439"/>
      <c r="AF12526" s="439"/>
      <c r="AG12526" s="439"/>
      <c r="AH12526" s="439"/>
      <c r="AI12526" s="439"/>
      <c r="AJ12526" s="439"/>
    </row>
    <row r="12527" spans="29:36" x14ac:dyDescent="0.25">
      <c r="AC12527" s="439"/>
      <c r="AD12527" s="439"/>
      <c r="AE12527" s="439"/>
      <c r="AF12527" s="439"/>
      <c r="AG12527" s="439"/>
      <c r="AH12527" s="439"/>
      <c r="AI12527" s="439"/>
      <c r="AJ12527" s="439"/>
    </row>
    <row r="12528" spans="29:36" x14ac:dyDescent="0.25">
      <c r="AC12528" s="439"/>
      <c r="AD12528" s="439"/>
      <c r="AE12528" s="439"/>
      <c r="AF12528" s="439"/>
      <c r="AG12528" s="439"/>
      <c r="AH12528" s="439"/>
      <c r="AI12528" s="439"/>
      <c r="AJ12528" s="439"/>
    </row>
    <row r="12529" spans="29:36" x14ac:dyDescent="0.25">
      <c r="AC12529" s="439"/>
      <c r="AD12529" s="439"/>
      <c r="AE12529" s="439"/>
      <c r="AF12529" s="439"/>
      <c r="AG12529" s="439"/>
      <c r="AH12529" s="439"/>
      <c r="AI12529" s="439"/>
      <c r="AJ12529" s="439"/>
    </row>
    <row r="12530" spans="29:36" x14ac:dyDescent="0.25">
      <c r="AC12530" s="439"/>
      <c r="AD12530" s="439"/>
      <c r="AE12530" s="439"/>
      <c r="AF12530" s="439"/>
      <c r="AG12530" s="439"/>
      <c r="AH12530" s="439"/>
      <c r="AI12530" s="439"/>
      <c r="AJ12530" s="439"/>
    </row>
    <row r="12531" spans="29:36" x14ac:dyDescent="0.25">
      <c r="AC12531" s="439"/>
      <c r="AD12531" s="439"/>
      <c r="AE12531" s="439"/>
      <c r="AF12531" s="439"/>
      <c r="AG12531" s="439"/>
      <c r="AH12531" s="439"/>
      <c r="AI12531" s="439"/>
      <c r="AJ12531" s="439"/>
    </row>
    <row r="12532" spans="29:36" x14ac:dyDescent="0.25">
      <c r="AC12532" s="439"/>
      <c r="AD12532" s="439"/>
      <c r="AE12532" s="439"/>
      <c r="AF12532" s="439"/>
      <c r="AG12532" s="439"/>
      <c r="AH12532" s="439"/>
      <c r="AI12532" s="439"/>
      <c r="AJ12532" s="439"/>
    </row>
    <row r="12533" spans="29:36" x14ac:dyDescent="0.25">
      <c r="AC12533" s="439"/>
      <c r="AD12533" s="439"/>
      <c r="AE12533" s="439"/>
      <c r="AF12533" s="439"/>
      <c r="AG12533" s="439"/>
      <c r="AH12533" s="439"/>
      <c r="AI12533" s="439"/>
      <c r="AJ12533" s="439"/>
    </row>
    <row r="12534" spans="29:36" x14ac:dyDescent="0.25">
      <c r="AC12534" s="439"/>
      <c r="AD12534" s="439"/>
      <c r="AE12534" s="439"/>
      <c r="AF12534" s="439"/>
      <c r="AG12534" s="439"/>
      <c r="AH12534" s="439"/>
      <c r="AI12534" s="439"/>
      <c r="AJ12534" s="439"/>
    </row>
    <row r="12535" spans="29:36" x14ac:dyDescent="0.25">
      <c r="AC12535" s="439"/>
      <c r="AD12535" s="439"/>
      <c r="AE12535" s="439"/>
      <c r="AF12535" s="439"/>
      <c r="AG12535" s="439"/>
      <c r="AH12535" s="439"/>
      <c r="AI12535" s="439"/>
      <c r="AJ12535" s="439"/>
    </row>
    <row r="12536" spans="29:36" x14ac:dyDescent="0.25">
      <c r="AC12536" s="439"/>
      <c r="AD12536" s="439"/>
      <c r="AE12536" s="439"/>
      <c r="AF12536" s="439"/>
      <c r="AG12536" s="439"/>
      <c r="AH12536" s="439"/>
      <c r="AI12536" s="439"/>
      <c r="AJ12536" s="439"/>
    </row>
    <row r="12537" spans="29:36" x14ac:dyDescent="0.25">
      <c r="AC12537" s="439"/>
      <c r="AD12537" s="439"/>
      <c r="AE12537" s="439"/>
      <c r="AF12537" s="439"/>
      <c r="AG12537" s="439"/>
      <c r="AH12537" s="439"/>
      <c r="AI12537" s="439"/>
      <c r="AJ12537" s="439"/>
    </row>
    <row r="12538" spans="29:36" x14ac:dyDescent="0.25">
      <c r="AC12538" s="439"/>
      <c r="AD12538" s="439"/>
      <c r="AE12538" s="439"/>
      <c r="AF12538" s="439"/>
      <c r="AG12538" s="439"/>
      <c r="AH12538" s="439"/>
      <c r="AI12538" s="439"/>
      <c r="AJ12538" s="439"/>
    </row>
    <row r="12539" spans="29:36" x14ac:dyDescent="0.25">
      <c r="AC12539" s="439"/>
      <c r="AD12539" s="439"/>
      <c r="AE12539" s="439"/>
      <c r="AF12539" s="439"/>
      <c r="AG12539" s="439"/>
      <c r="AH12539" s="439"/>
      <c r="AI12539" s="439"/>
      <c r="AJ12539" s="439"/>
    </row>
    <row r="12540" spans="29:36" x14ac:dyDescent="0.25">
      <c r="AC12540" s="439"/>
      <c r="AD12540" s="439"/>
      <c r="AE12540" s="439"/>
      <c r="AF12540" s="439"/>
      <c r="AG12540" s="439"/>
      <c r="AH12540" s="439"/>
      <c r="AI12540" s="439"/>
      <c r="AJ12540" s="439"/>
    </row>
    <row r="12541" spans="29:36" x14ac:dyDescent="0.25">
      <c r="AC12541" s="439"/>
      <c r="AD12541" s="439"/>
      <c r="AE12541" s="439"/>
      <c r="AF12541" s="439"/>
      <c r="AG12541" s="439"/>
      <c r="AH12541" s="439"/>
      <c r="AI12541" s="439"/>
      <c r="AJ12541" s="439"/>
    </row>
    <row r="12542" spans="29:36" x14ac:dyDescent="0.25">
      <c r="AC12542" s="439"/>
      <c r="AD12542" s="439"/>
      <c r="AE12542" s="439"/>
      <c r="AF12542" s="439"/>
      <c r="AG12542" s="439"/>
      <c r="AH12542" s="439"/>
      <c r="AI12542" s="439"/>
      <c r="AJ12542" s="439"/>
    </row>
    <row r="12543" spans="29:36" x14ac:dyDescent="0.25">
      <c r="AC12543" s="439"/>
      <c r="AD12543" s="439"/>
      <c r="AE12543" s="439"/>
      <c r="AF12543" s="439"/>
      <c r="AG12543" s="439"/>
      <c r="AH12543" s="439"/>
      <c r="AI12543" s="439"/>
      <c r="AJ12543" s="439"/>
    </row>
    <row r="12544" spans="29:36" x14ac:dyDescent="0.25">
      <c r="AC12544" s="439"/>
      <c r="AD12544" s="439"/>
      <c r="AE12544" s="439"/>
      <c r="AF12544" s="439"/>
      <c r="AG12544" s="439"/>
      <c r="AH12544" s="439"/>
      <c r="AI12544" s="439"/>
      <c r="AJ12544" s="439"/>
    </row>
    <row r="12545" spans="29:36" x14ac:dyDescent="0.25">
      <c r="AC12545" s="439"/>
      <c r="AD12545" s="439"/>
      <c r="AE12545" s="439"/>
      <c r="AF12545" s="439"/>
      <c r="AG12545" s="439"/>
      <c r="AH12545" s="439"/>
      <c r="AI12545" s="439"/>
      <c r="AJ12545" s="439"/>
    </row>
    <row r="12546" spans="29:36" x14ac:dyDescent="0.25">
      <c r="AC12546" s="439"/>
      <c r="AD12546" s="439"/>
      <c r="AE12546" s="439"/>
      <c r="AF12546" s="439"/>
      <c r="AG12546" s="439"/>
      <c r="AH12546" s="439"/>
      <c r="AI12546" s="439"/>
      <c r="AJ12546" s="439"/>
    </row>
    <row r="12547" spans="29:36" x14ac:dyDescent="0.25">
      <c r="AC12547" s="439"/>
      <c r="AD12547" s="439"/>
      <c r="AE12547" s="439"/>
      <c r="AF12547" s="439"/>
      <c r="AG12547" s="439"/>
      <c r="AH12547" s="439"/>
      <c r="AI12547" s="439"/>
      <c r="AJ12547" s="439"/>
    </row>
    <row r="12548" spans="29:36" x14ac:dyDescent="0.25">
      <c r="AC12548" s="439"/>
      <c r="AD12548" s="439"/>
      <c r="AE12548" s="439"/>
      <c r="AF12548" s="439"/>
      <c r="AG12548" s="439"/>
      <c r="AH12548" s="439"/>
      <c r="AI12548" s="439"/>
      <c r="AJ12548" s="439"/>
    </row>
    <row r="12549" spans="29:36" x14ac:dyDescent="0.25">
      <c r="AC12549" s="439"/>
      <c r="AD12549" s="439"/>
      <c r="AE12549" s="439"/>
      <c r="AF12549" s="439"/>
      <c r="AG12549" s="439"/>
      <c r="AH12549" s="439"/>
      <c r="AI12549" s="439"/>
      <c r="AJ12549" s="439"/>
    </row>
    <row r="12550" spans="29:36" x14ac:dyDescent="0.25">
      <c r="AC12550" s="439"/>
      <c r="AD12550" s="439"/>
      <c r="AE12550" s="439"/>
      <c r="AF12550" s="439"/>
      <c r="AG12550" s="439"/>
      <c r="AH12550" s="439"/>
      <c r="AI12550" s="439"/>
      <c r="AJ12550" s="439"/>
    </row>
    <row r="12551" spans="29:36" x14ac:dyDescent="0.25">
      <c r="AC12551" s="439"/>
      <c r="AD12551" s="439"/>
      <c r="AE12551" s="439"/>
      <c r="AF12551" s="439"/>
      <c r="AG12551" s="439"/>
      <c r="AH12551" s="439"/>
      <c r="AI12551" s="439"/>
      <c r="AJ12551" s="439"/>
    </row>
    <row r="12552" spans="29:36" x14ac:dyDescent="0.25">
      <c r="AC12552" s="439"/>
      <c r="AD12552" s="439"/>
      <c r="AE12552" s="439"/>
      <c r="AF12552" s="439"/>
      <c r="AG12552" s="439"/>
      <c r="AH12552" s="439"/>
      <c r="AI12552" s="439"/>
      <c r="AJ12552" s="439"/>
    </row>
    <row r="12553" spans="29:36" x14ac:dyDescent="0.25">
      <c r="AC12553" s="439"/>
      <c r="AD12553" s="439"/>
      <c r="AE12553" s="439"/>
      <c r="AF12553" s="439"/>
      <c r="AG12553" s="439"/>
      <c r="AH12553" s="439"/>
      <c r="AI12553" s="439"/>
      <c r="AJ12553" s="439"/>
    </row>
    <row r="12554" spans="29:36" x14ac:dyDescent="0.25">
      <c r="AC12554" s="439"/>
      <c r="AD12554" s="439"/>
      <c r="AE12554" s="439"/>
      <c r="AF12554" s="439"/>
      <c r="AG12554" s="439"/>
      <c r="AH12554" s="439"/>
      <c r="AI12554" s="439"/>
      <c r="AJ12554" s="439"/>
    </row>
    <row r="12555" spans="29:36" x14ac:dyDescent="0.25">
      <c r="AC12555" s="439"/>
      <c r="AD12555" s="439"/>
      <c r="AE12555" s="439"/>
      <c r="AF12555" s="439"/>
      <c r="AG12555" s="439"/>
      <c r="AH12555" s="439"/>
      <c r="AI12555" s="439"/>
      <c r="AJ12555" s="439"/>
    </row>
    <row r="12556" spans="29:36" x14ac:dyDescent="0.25">
      <c r="AC12556" s="439"/>
      <c r="AD12556" s="439"/>
      <c r="AE12556" s="439"/>
      <c r="AF12556" s="439"/>
      <c r="AG12556" s="439"/>
      <c r="AH12556" s="439"/>
      <c r="AI12556" s="439"/>
      <c r="AJ12556" s="439"/>
    </row>
    <row r="12557" spans="29:36" x14ac:dyDescent="0.25">
      <c r="AC12557" s="439"/>
      <c r="AD12557" s="439"/>
      <c r="AE12557" s="439"/>
      <c r="AF12557" s="439"/>
      <c r="AG12557" s="439"/>
      <c r="AH12557" s="439"/>
      <c r="AI12557" s="439"/>
      <c r="AJ12557" s="439"/>
    </row>
    <row r="12558" spans="29:36" x14ac:dyDescent="0.25">
      <c r="AC12558" s="439"/>
      <c r="AD12558" s="439"/>
      <c r="AE12558" s="439"/>
      <c r="AF12558" s="439"/>
      <c r="AG12558" s="439"/>
      <c r="AH12558" s="439"/>
      <c r="AI12558" s="439"/>
      <c r="AJ12558" s="439"/>
    </row>
    <row r="12559" spans="29:36" x14ac:dyDescent="0.25">
      <c r="AC12559" s="439"/>
      <c r="AD12559" s="439"/>
      <c r="AE12559" s="439"/>
      <c r="AF12559" s="439"/>
      <c r="AG12559" s="439"/>
      <c r="AH12559" s="439"/>
      <c r="AI12559" s="439"/>
      <c r="AJ12559" s="439"/>
    </row>
    <row r="12560" spans="29:36" x14ac:dyDescent="0.25">
      <c r="AC12560" s="439"/>
      <c r="AD12560" s="439"/>
      <c r="AE12560" s="439"/>
      <c r="AF12560" s="439"/>
      <c r="AG12560" s="439"/>
      <c r="AH12560" s="439"/>
      <c r="AI12560" s="439"/>
      <c r="AJ12560" s="439"/>
    </row>
    <row r="12561" spans="29:36" x14ac:dyDescent="0.25">
      <c r="AC12561" s="439"/>
      <c r="AD12561" s="439"/>
      <c r="AE12561" s="439"/>
      <c r="AF12561" s="439"/>
      <c r="AG12561" s="439"/>
      <c r="AH12561" s="439"/>
      <c r="AI12561" s="439"/>
      <c r="AJ12561" s="439"/>
    </row>
    <row r="12562" spans="29:36" x14ac:dyDescent="0.25">
      <c r="AC12562" s="439"/>
      <c r="AD12562" s="439"/>
      <c r="AE12562" s="439"/>
      <c r="AF12562" s="439"/>
      <c r="AG12562" s="439"/>
      <c r="AH12562" s="439"/>
      <c r="AI12562" s="439"/>
      <c r="AJ12562" s="439"/>
    </row>
    <row r="12563" spans="29:36" x14ac:dyDescent="0.25">
      <c r="AC12563" s="439"/>
      <c r="AD12563" s="439"/>
      <c r="AE12563" s="439"/>
      <c r="AF12563" s="439"/>
      <c r="AG12563" s="439"/>
      <c r="AH12563" s="439"/>
      <c r="AI12563" s="439"/>
      <c r="AJ12563" s="439"/>
    </row>
    <row r="12564" spans="29:36" x14ac:dyDescent="0.25">
      <c r="AC12564" s="439"/>
      <c r="AD12564" s="439"/>
      <c r="AE12564" s="439"/>
      <c r="AF12564" s="439"/>
      <c r="AG12564" s="439"/>
      <c r="AH12564" s="439"/>
      <c r="AI12564" s="439"/>
      <c r="AJ12564" s="439"/>
    </row>
    <row r="12565" spans="29:36" x14ac:dyDescent="0.25">
      <c r="AC12565" s="439"/>
      <c r="AD12565" s="439"/>
      <c r="AE12565" s="439"/>
      <c r="AF12565" s="439"/>
      <c r="AG12565" s="439"/>
      <c r="AH12565" s="439"/>
      <c r="AI12565" s="439"/>
      <c r="AJ12565" s="439"/>
    </row>
    <row r="12566" spans="29:36" x14ac:dyDescent="0.25">
      <c r="AC12566" s="439"/>
      <c r="AD12566" s="439"/>
      <c r="AE12566" s="439"/>
      <c r="AF12566" s="439"/>
      <c r="AG12566" s="439"/>
      <c r="AH12566" s="439"/>
      <c r="AI12566" s="439"/>
      <c r="AJ12566" s="439"/>
    </row>
    <row r="12567" spans="29:36" x14ac:dyDescent="0.25">
      <c r="AC12567" s="439"/>
      <c r="AD12567" s="439"/>
      <c r="AE12567" s="439"/>
      <c r="AF12567" s="439"/>
      <c r="AG12567" s="439"/>
      <c r="AH12567" s="439"/>
      <c r="AI12567" s="439"/>
      <c r="AJ12567" s="439"/>
    </row>
    <row r="12568" spans="29:36" x14ac:dyDescent="0.25">
      <c r="AC12568" s="439"/>
      <c r="AD12568" s="439"/>
      <c r="AE12568" s="439"/>
      <c r="AF12568" s="439"/>
      <c r="AG12568" s="439"/>
      <c r="AH12568" s="439"/>
      <c r="AI12568" s="439"/>
      <c r="AJ12568" s="439"/>
    </row>
    <row r="12569" spans="29:36" x14ac:dyDescent="0.25">
      <c r="AC12569" s="439"/>
      <c r="AD12569" s="439"/>
      <c r="AE12569" s="439"/>
      <c r="AF12569" s="439"/>
      <c r="AG12569" s="439"/>
      <c r="AH12569" s="439"/>
      <c r="AI12569" s="439"/>
      <c r="AJ12569" s="439"/>
    </row>
    <row r="12570" spans="29:36" x14ac:dyDescent="0.25">
      <c r="AC12570" s="439"/>
      <c r="AD12570" s="439"/>
      <c r="AE12570" s="439"/>
      <c r="AF12570" s="439"/>
      <c r="AG12570" s="439"/>
      <c r="AH12570" s="439"/>
      <c r="AI12570" s="439"/>
      <c r="AJ12570" s="439"/>
    </row>
    <row r="12571" spans="29:36" x14ac:dyDescent="0.25">
      <c r="AC12571" s="439"/>
      <c r="AD12571" s="439"/>
      <c r="AE12571" s="439"/>
      <c r="AF12571" s="439"/>
      <c r="AG12571" s="439"/>
      <c r="AH12571" s="439"/>
      <c r="AI12571" s="439"/>
      <c r="AJ12571" s="439"/>
    </row>
    <row r="12572" spans="29:36" x14ac:dyDescent="0.25">
      <c r="AC12572" s="439"/>
      <c r="AD12572" s="439"/>
      <c r="AE12572" s="439"/>
      <c r="AF12572" s="439"/>
      <c r="AG12572" s="439"/>
      <c r="AH12572" s="439"/>
      <c r="AI12572" s="439"/>
      <c r="AJ12572" s="439"/>
    </row>
    <row r="12573" spans="29:36" x14ac:dyDescent="0.25">
      <c r="AC12573" s="439"/>
      <c r="AD12573" s="439"/>
      <c r="AE12573" s="439"/>
      <c r="AF12573" s="439"/>
      <c r="AG12573" s="439"/>
      <c r="AH12573" s="439"/>
      <c r="AI12573" s="439"/>
      <c r="AJ12573" s="439"/>
    </row>
    <row r="12574" spans="29:36" x14ac:dyDescent="0.25">
      <c r="AC12574" s="439"/>
      <c r="AD12574" s="439"/>
      <c r="AE12574" s="439"/>
      <c r="AF12574" s="439"/>
      <c r="AG12574" s="439"/>
      <c r="AH12574" s="439"/>
      <c r="AI12574" s="439"/>
      <c r="AJ12574" s="439"/>
    </row>
    <row r="12575" spans="29:36" x14ac:dyDescent="0.25">
      <c r="AC12575" s="439"/>
      <c r="AD12575" s="439"/>
      <c r="AE12575" s="439"/>
      <c r="AF12575" s="439"/>
      <c r="AG12575" s="439"/>
      <c r="AH12575" s="439"/>
      <c r="AI12575" s="439"/>
      <c r="AJ12575" s="439"/>
    </row>
    <row r="12576" spans="29:36" x14ac:dyDescent="0.25">
      <c r="AC12576" s="439"/>
      <c r="AD12576" s="439"/>
      <c r="AE12576" s="439"/>
      <c r="AF12576" s="439"/>
      <c r="AG12576" s="439"/>
      <c r="AH12576" s="439"/>
      <c r="AI12576" s="439"/>
      <c r="AJ12576" s="439"/>
    </row>
    <row r="12577" spans="29:36" x14ac:dyDescent="0.25">
      <c r="AC12577" s="439"/>
      <c r="AD12577" s="439"/>
      <c r="AE12577" s="439"/>
      <c r="AF12577" s="439"/>
      <c r="AG12577" s="439"/>
      <c r="AH12577" s="439"/>
      <c r="AI12577" s="439"/>
      <c r="AJ12577" s="439"/>
    </row>
    <row r="12578" spans="29:36" x14ac:dyDescent="0.25">
      <c r="AC12578" s="439"/>
      <c r="AD12578" s="439"/>
      <c r="AE12578" s="439"/>
      <c r="AF12578" s="439"/>
      <c r="AG12578" s="439"/>
      <c r="AH12578" s="439"/>
      <c r="AI12578" s="439"/>
      <c r="AJ12578" s="439"/>
    </row>
    <row r="12579" spans="29:36" x14ac:dyDescent="0.25">
      <c r="AC12579" s="439"/>
      <c r="AD12579" s="439"/>
      <c r="AE12579" s="439"/>
      <c r="AF12579" s="439"/>
      <c r="AG12579" s="439"/>
      <c r="AH12579" s="439"/>
      <c r="AI12579" s="439"/>
      <c r="AJ12579" s="439"/>
    </row>
    <row r="12580" spans="29:36" x14ac:dyDescent="0.25">
      <c r="AC12580" s="439"/>
      <c r="AD12580" s="439"/>
      <c r="AE12580" s="439"/>
      <c r="AF12580" s="439"/>
      <c r="AG12580" s="439"/>
      <c r="AH12580" s="439"/>
      <c r="AI12580" s="439"/>
      <c r="AJ12580" s="439"/>
    </row>
    <row r="12581" spans="29:36" x14ac:dyDescent="0.25">
      <c r="AC12581" s="439"/>
      <c r="AD12581" s="439"/>
      <c r="AE12581" s="439"/>
      <c r="AF12581" s="439"/>
      <c r="AG12581" s="439"/>
      <c r="AH12581" s="439"/>
      <c r="AI12581" s="439"/>
      <c r="AJ12581" s="439"/>
    </row>
    <row r="12582" spans="29:36" x14ac:dyDescent="0.25">
      <c r="AC12582" s="439"/>
      <c r="AD12582" s="439"/>
      <c r="AE12582" s="439"/>
      <c r="AF12582" s="439"/>
      <c r="AG12582" s="439"/>
      <c r="AH12582" s="439"/>
      <c r="AI12582" s="439"/>
      <c r="AJ12582" s="439"/>
    </row>
    <row r="12583" spans="29:36" x14ac:dyDescent="0.25">
      <c r="AC12583" s="439"/>
      <c r="AD12583" s="439"/>
      <c r="AE12583" s="439"/>
      <c r="AF12583" s="439"/>
      <c r="AG12583" s="439"/>
      <c r="AH12583" s="439"/>
      <c r="AI12583" s="439"/>
      <c r="AJ12583" s="439"/>
    </row>
    <row r="12584" spans="29:36" x14ac:dyDescent="0.25">
      <c r="AC12584" s="439"/>
      <c r="AD12584" s="439"/>
      <c r="AE12584" s="439"/>
      <c r="AF12584" s="439"/>
      <c r="AG12584" s="439"/>
      <c r="AH12584" s="439"/>
      <c r="AI12584" s="439"/>
      <c r="AJ12584" s="439"/>
    </row>
    <row r="12585" spans="29:36" x14ac:dyDescent="0.25">
      <c r="AC12585" s="439"/>
      <c r="AD12585" s="439"/>
      <c r="AE12585" s="439"/>
      <c r="AF12585" s="439"/>
      <c r="AG12585" s="439"/>
      <c r="AH12585" s="439"/>
      <c r="AI12585" s="439"/>
      <c r="AJ12585" s="439"/>
    </row>
    <row r="12586" spans="29:36" x14ac:dyDescent="0.25">
      <c r="AC12586" s="439"/>
      <c r="AD12586" s="439"/>
      <c r="AE12586" s="439"/>
      <c r="AF12586" s="439"/>
      <c r="AG12586" s="439"/>
      <c r="AH12586" s="439"/>
      <c r="AI12586" s="439"/>
      <c r="AJ12586" s="439"/>
    </row>
    <row r="12587" spans="29:36" x14ac:dyDescent="0.25">
      <c r="AC12587" s="439"/>
      <c r="AD12587" s="439"/>
      <c r="AE12587" s="439"/>
      <c r="AF12587" s="439"/>
      <c r="AG12587" s="439"/>
      <c r="AH12587" s="439"/>
      <c r="AI12587" s="439"/>
      <c r="AJ12587" s="439"/>
    </row>
    <row r="12588" spans="29:36" x14ac:dyDescent="0.25">
      <c r="AC12588" s="439"/>
      <c r="AD12588" s="439"/>
      <c r="AE12588" s="439"/>
      <c r="AF12588" s="439"/>
      <c r="AG12588" s="439"/>
      <c r="AH12588" s="439"/>
      <c r="AI12588" s="439"/>
      <c r="AJ12588" s="439"/>
    </row>
    <row r="12589" spans="29:36" x14ac:dyDescent="0.25">
      <c r="AC12589" s="439"/>
      <c r="AD12589" s="439"/>
      <c r="AE12589" s="439"/>
      <c r="AF12589" s="439"/>
      <c r="AG12589" s="439"/>
      <c r="AH12589" s="439"/>
      <c r="AI12589" s="439"/>
      <c r="AJ12589" s="439"/>
    </row>
    <row r="12590" spans="29:36" x14ac:dyDescent="0.25">
      <c r="AC12590" s="439"/>
      <c r="AD12590" s="439"/>
      <c r="AE12590" s="439"/>
      <c r="AF12590" s="439"/>
      <c r="AG12590" s="439"/>
      <c r="AH12590" s="439"/>
      <c r="AI12590" s="439"/>
      <c r="AJ12590" s="439"/>
    </row>
    <row r="12591" spans="29:36" x14ac:dyDescent="0.25">
      <c r="AC12591" s="439"/>
      <c r="AD12591" s="439"/>
      <c r="AE12591" s="439"/>
      <c r="AF12591" s="439"/>
      <c r="AG12591" s="439"/>
      <c r="AH12591" s="439"/>
      <c r="AI12591" s="439"/>
      <c r="AJ12591" s="439"/>
    </row>
    <row r="12592" spans="29:36" x14ac:dyDescent="0.25">
      <c r="AC12592" s="439"/>
      <c r="AD12592" s="439"/>
      <c r="AE12592" s="439"/>
      <c r="AF12592" s="439"/>
      <c r="AG12592" s="439"/>
      <c r="AH12592" s="439"/>
      <c r="AI12592" s="439"/>
      <c r="AJ12592" s="439"/>
    </row>
    <row r="12593" spans="29:36" x14ac:dyDescent="0.25">
      <c r="AC12593" s="439"/>
      <c r="AD12593" s="439"/>
      <c r="AE12593" s="439"/>
      <c r="AF12593" s="439"/>
      <c r="AG12593" s="439"/>
      <c r="AH12593" s="439"/>
      <c r="AI12593" s="439"/>
      <c r="AJ12593" s="439"/>
    </row>
    <row r="12594" spans="29:36" x14ac:dyDescent="0.25">
      <c r="AC12594" s="439"/>
      <c r="AD12594" s="439"/>
      <c r="AE12594" s="439"/>
      <c r="AF12594" s="439"/>
      <c r="AG12594" s="439"/>
      <c r="AH12594" s="439"/>
      <c r="AI12594" s="439"/>
      <c r="AJ12594" s="439"/>
    </row>
    <row r="12595" spans="29:36" x14ac:dyDescent="0.25">
      <c r="AC12595" s="439"/>
      <c r="AD12595" s="439"/>
      <c r="AE12595" s="439"/>
      <c r="AF12595" s="439"/>
      <c r="AG12595" s="439"/>
      <c r="AH12595" s="439"/>
      <c r="AI12595" s="439"/>
      <c r="AJ12595" s="439"/>
    </row>
    <row r="12596" spans="29:36" x14ac:dyDescent="0.25">
      <c r="AC12596" s="439"/>
      <c r="AD12596" s="439"/>
      <c r="AE12596" s="439"/>
      <c r="AF12596" s="439"/>
      <c r="AG12596" s="439"/>
      <c r="AH12596" s="439"/>
      <c r="AI12596" s="439"/>
      <c r="AJ12596" s="439"/>
    </row>
    <row r="12597" spans="29:36" x14ac:dyDescent="0.25">
      <c r="AC12597" s="439"/>
      <c r="AD12597" s="439"/>
      <c r="AE12597" s="439"/>
      <c r="AF12597" s="439"/>
      <c r="AG12597" s="439"/>
      <c r="AH12597" s="439"/>
      <c r="AI12597" s="439"/>
      <c r="AJ12597" s="439"/>
    </row>
    <row r="12598" spans="29:36" x14ac:dyDescent="0.25">
      <c r="AC12598" s="439"/>
      <c r="AD12598" s="439"/>
      <c r="AE12598" s="439"/>
      <c r="AF12598" s="439"/>
      <c r="AG12598" s="439"/>
      <c r="AH12598" s="439"/>
      <c r="AI12598" s="439"/>
      <c r="AJ12598" s="439"/>
    </row>
    <row r="12599" spans="29:36" x14ac:dyDescent="0.25">
      <c r="AC12599" s="439"/>
      <c r="AD12599" s="439"/>
      <c r="AE12599" s="439"/>
      <c r="AF12599" s="439"/>
      <c r="AG12599" s="439"/>
      <c r="AH12599" s="439"/>
      <c r="AI12599" s="439"/>
      <c r="AJ12599" s="439"/>
    </row>
    <row r="12600" spans="29:36" x14ac:dyDescent="0.25">
      <c r="AC12600" s="439"/>
      <c r="AD12600" s="439"/>
      <c r="AE12600" s="439"/>
      <c r="AF12600" s="439"/>
      <c r="AG12600" s="439"/>
      <c r="AH12600" s="439"/>
      <c r="AI12600" s="439"/>
      <c r="AJ12600" s="439"/>
    </row>
    <row r="12601" spans="29:36" x14ac:dyDescent="0.25">
      <c r="AC12601" s="439"/>
      <c r="AD12601" s="439"/>
      <c r="AE12601" s="439"/>
      <c r="AF12601" s="439"/>
      <c r="AG12601" s="439"/>
      <c r="AH12601" s="439"/>
      <c r="AI12601" s="439"/>
      <c r="AJ12601" s="439"/>
    </row>
    <row r="12602" spans="29:36" x14ac:dyDescent="0.25">
      <c r="AC12602" s="439"/>
      <c r="AD12602" s="439"/>
      <c r="AE12602" s="439"/>
      <c r="AF12602" s="439"/>
      <c r="AG12602" s="439"/>
      <c r="AH12602" s="439"/>
      <c r="AI12602" s="439"/>
      <c r="AJ12602" s="439"/>
    </row>
    <row r="12603" spans="29:36" x14ac:dyDescent="0.25">
      <c r="AC12603" s="439"/>
      <c r="AD12603" s="439"/>
      <c r="AE12603" s="439"/>
      <c r="AF12603" s="439"/>
      <c r="AG12603" s="439"/>
      <c r="AH12603" s="439"/>
      <c r="AI12603" s="439"/>
      <c r="AJ12603" s="439"/>
    </row>
    <row r="12604" spans="29:36" x14ac:dyDescent="0.25">
      <c r="AC12604" s="439"/>
      <c r="AD12604" s="439"/>
      <c r="AE12604" s="439"/>
      <c r="AF12604" s="439"/>
      <c r="AG12604" s="439"/>
      <c r="AH12604" s="439"/>
      <c r="AI12604" s="439"/>
      <c r="AJ12604" s="439"/>
    </row>
    <row r="12605" spans="29:36" x14ac:dyDescent="0.25">
      <c r="AC12605" s="439"/>
      <c r="AD12605" s="439"/>
      <c r="AE12605" s="439"/>
      <c r="AF12605" s="439"/>
      <c r="AG12605" s="439"/>
      <c r="AH12605" s="439"/>
      <c r="AI12605" s="439"/>
      <c r="AJ12605" s="439"/>
    </row>
    <row r="12606" spans="29:36" x14ac:dyDescent="0.25">
      <c r="AC12606" s="439"/>
      <c r="AD12606" s="439"/>
      <c r="AE12606" s="439"/>
      <c r="AF12606" s="439"/>
      <c r="AG12606" s="439"/>
      <c r="AH12606" s="439"/>
      <c r="AI12606" s="439"/>
      <c r="AJ12606" s="439"/>
    </row>
    <row r="12607" spans="29:36" x14ac:dyDescent="0.25">
      <c r="AC12607" s="439"/>
      <c r="AD12607" s="439"/>
      <c r="AE12607" s="439"/>
      <c r="AF12607" s="439"/>
      <c r="AG12607" s="439"/>
      <c r="AH12607" s="439"/>
      <c r="AI12607" s="439"/>
      <c r="AJ12607" s="439"/>
    </row>
    <row r="12608" spans="29:36" x14ac:dyDescent="0.25">
      <c r="AC12608" s="439"/>
      <c r="AD12608" s="439"/>
      <c r="AE12608" s="439"/>
      <c r="AF12608" s="439"/>
      <c r="AG12608" s="439"/>
      <c r="AH12608" s="439"/>
      <c r="AI12608" s="439"/>
      <c r="AJ12608" s="439"/>
    </row>
    <row r="12609" spans="29:36" x14ac:dyDescent="0.25">
      <c r="AC12609" s="439"/>
      <c r="AD12609" s="439"/>
      <c r="AE12609" s="439"/>
      <c r="AF12609" s="439"/>
      <c r="AG12609" s="439"/>
      <c r="AH12609" s="439"/>
      <c r="AI12609" s="439"/>
      <c r="AJ12609" s="439"/>
    </row>
    <row r="12610" spans="29:36" x14ac:dyDescent="0.25">
      <c r="AC12610" s="439"/>
      <c r="AD12610" s="439"/>
      <c r="AE12610" s="439"/>
      <c r="AF12610" s="439"/>
      <c r="AG12610" s="439"/>
      <c r="AH12610" s="439"/>
      <c r="AI12610" s="439"/>
      <c r="AJ12610" s="439"/>
    </row>
    <row r="12611" spans="29:36" x14ac:dyDescent="0.25">
      <c r="AC12611" s="439"/>
      <c r="AD12611" s="439"/>
      <c r="AE12611" s="439"/>
      <c r="AF12611" s="439"/>
      <c r="AG12611" s="439"/>
      <c r="AH12611" s="439"/>
      <c r="AI12611" s="439"/>
      <c r="AJ12611" s="439"/>
    </row>
    <row r="12612" spans="29:36" x14ac:dyDescent="0.25">
      <c r="AC12612" s="439"/>
      <c r="AD12612" s="439"/>
      <c r="AE12612" s="439"/>
      <c r="AF12612" s="439"/>
      <c r="AG12612" s="439"/>
      <c r="AH12612" s="439"/>
      <c r="AI12612" s="439"/>
      <c r="AJ12612" s="439"/>
    </row>
    <row r="12613" spans="29:36" x14ac:dyDescent="0.25">
      <c r="AC12613" s="439"/>
      <c r="AD12613" s="439"/>
      <c r="AE12613" s="439"/>
      <c r="AF12613" s="439"/>
      <c r="AG12613" s="439"/>
      <c r="AH12613" s="439"/>
      <c r="AI12613" s="439"/>
      <c r="AJ12613" s="439"/>
    </row>
    <row r="12614" spans="29:36" x14ac:dyDescent="0.25">
      <c r="AC12614" s="439"/>
      <c r="AD12614" s="439"/>
      <c r="AE12614" s="439"/>
      <c r="AF12614" s="439"/>
      <c r="AG12614" s="439"/>
      <c r="AH12614" s="439"/>
      <c r="AI12614" s="439"/>
      <c r="AJ12614" s="439"/>
    </row>
    <row r="12615" spans="29:36" x14ac:dyDescent="0.25">
      <c r="AC12615" s="439"/>
      <c r="AD12615" s="439"/>
      <c r="AE12615" s="439"/>
      <c r="AF12615" s="439"/>
      <c r="AG12615" s="439"/>
      <c r="AH12615" s="439"/>
      <c r="AI12615" s="439"/>
      <c r="AJ12615" s="439"/>
    </row>
    <row r="12616" spans="29:36" x14ac:dyDescent="0.25">
      <c r="AC12616" s="439"/>
      <c r="AD12616" s="439"/>
      <c r="AE12616" s="439"/>
      <c r="AF12616" s="439"/>
      <c r="AG12616" s="439"/>
      <c r="AH12616" s="439"/>
      <c r="AI12616" s="439"/>
      <c r="AJ12616" s="439"/>
    </row>
    <row r="12617" spans="29:36" x14ac:dyDescent="0.25">
      <c r="AC12617" s="439"/>
      <c r="AD12617" s="439"/>
      <c r="AE12617" s="439"/>
      <c r="AF12617" s="439"/>
      <c r="AG12617" s="439"/>
      <c r="AH12617" s="439"/>
      <c r="AI12617" s="439"/>
      <c r="AJ12617" s="439"/>
    </row>
    <row r="12618" spans="29:36" x14ac:dyDescent="0.25">
      <c r="AC12618" s="439"/>
      <c r="AD12618" s="439"/>
      <c r="AE12618" s="439"/>
      <c r="AF12618" s="439"/>
      <c r="AG12618" s="439"/>
      <c r="AH12618" s="439"/>
      <c r="AI12618" s="439"/>
      <c r="AJ12618" s="439"/>
    </row>
    <row r="12619" spans="29:36" x14ac:dyDescent="0.25">
      <c r="AC12619" s="439"/>
      <c r="AD12619" s="439"/>
      <c r="AE12619" s="439"/>
      <c r="AF12619" s="439"/>
      <c r="AG12619" s="439"/>
      <c r="AH12619" s="439"/>
      <c r="AI12619" s="439"/>
      <c r="AJ12619" s="439"/>
    </row>
    <row r="12620" spans="29:36" x14ac:dyDescent="0.25">
      <c r="AC12620" s="439"/>
      <c r="AD12620" s="439"/>
      <c r="AE12620" s="439"/>
      <c r="AF12620" s="439"/>
      <c r="AG12620" s="439"/>
      <c r="AH12620" s="439"/>
      <c r="AI12620" s="439"/>
      <c r="AJ12620" s="439"/>
    </row>
    <row r="12621" spans="29:36" x14ac:dyDescent="0.25">
      <c r="AC12621" s="439"/>
      <c r="AD12621" s="439"/>
      <c r="AE12621" s="439"/>
      <c r="AF12621" s="439"/>
      <c r="AG12621" s="439"/>
      <c r="AH12621" s="439"/>
      <c r="AI12621" s="439"/>
      <c r="AJ12621" s="439"/>
    </row>
    <row r="12622" spans="29:36" x14ac:dyDescent="0.25">
      <c r="AC12622" s="439"/>
      <c r="AD12622" s="439"/>
      <c r="AE12622" s="439"/>
      <c r="AF12622" s="439"/>
      <c r="AG12622" s="439"/>
      <c r="AH12622" s="439"/>
      <c r="AI12622" s="439"/>
      <c r="AJ12622" s="439"/>
    </row>
    <row r="12623" spans="29:36" x14ac:dyDescent="0.25">
      <c r="AC12623" s="439"/>
      <c r="AD12623" s="439"/>
      <c r="AE12623" s="439"/>
      <c r="AF12623" s="439"/>
      <c r="AG12623" s="439"/>
      <c r="AH12623" s="439"/>
      <c r="AI12623" s="439"/>
      <c r="AJ12623" s="439"/>
    </row>
    <row r="12624" spans="29:36" x14ac:dyDescent="0.25">
      <c r="AC12624" s="439"/>
      <c r="AD12624" s="439"/>
      <c r="AE12624" s="439"/>
      <c r="AF12624" s="439"/>
      <c r="AG12624" s="439"/>
      <c r="AH12624" s="439"/>
      <c r="AI12624" s="439"/>
      <c r="AJ12624" s="439"/>
    </row>
    <row r="12625" spans="29:36" x14ac:dyDescent="0.25">
      <c r="AC12625" s="439"/>
      <c r="AD12625" s="439"/>
      <c r="AE12625" s="439"/>
      <c r="AF12625" s="439"/>
      <c r="AG12625" s="439"/>
      <c r="AH12625" s="439"/>
      <c r="AI12625" s="439"/>
      <c r="AJ12625" s="439"/>
    </row>
    <row r="12626" spans="29:36" x14ac:dyDescent="0.25">
      <c r="AC12626" s="439"/>
      <c r="AD12626" s="439"/>
      <c r="AE12626" s="439"/>
      <c r="AF12626" s="439"/>
      <c r="AG12626" s="439"/>
      <c r="AH12626" s="439"/>
      <c r="AI12626" s="439"/>
      <c r="AJ12626" s="439"/>
    </row>
    <row r="12627" spans="29:36" x14ac:dyDescent="0.25">
      <c r="AC12627" s="439"/>
      <c r="AD12627" s="439"/>
      <c r="AE12627" s="439"/>
      <c r="AF12627" s="439"/>
      <c r="AG12627" s="439"/>
      <c r="AH12627" s="439"/>
      <c r="AI12627" s="439"/>
      <c r="AJ12627" s="439"/>
    </row>
    <row r="12628" spans="29:36" x14ac:dyDescent="0.25">
      <c r="AC12628" s="439"/>
      <c r="AD12628" s="439"/>
      <c r="AE12628" s="439"/>
      <c r="AF12628" s="439"/>
      <c r="AG12628" s="439"/>
      <c r="AH12628" s="439"/>
      <c r="AI12628" s="439"/>
      <c r="AJ12628" s="439"/>
    </row>
    <row r="12629" spans="29:36" x14ac:dyDescent="0.25">
      <c r="AC12629" s="439"/>
      <c r="AD12629" s="439"/>
      <c r="AE12629" s="439"/>
      <c r="AF12629" s="439"/>
      <c r="AG12629" s="439"/>
      <c r="AH12629" s="439"/>
      <c r="AI12629" s="439"/>
      <c r="AJ12629" s="439"/>
    </row>
    <row r="12630" spans="29:36" x14ac:dyDescent="0.25">
      <c r="AC12630" s="439"/>
      <c r="AD12630" s="439"/>
      <c r="AE12630" s="439"/>
      <c r="AF12630" s="439"/>
      <c r="AG12630" s="439"/>
      <c r="AH12630" s="439"/>
      <c r="AI12630" s="439"/>
      <c r="AJ12630" s="439"/>
    </row>
    <row r="12631" spans="29:36" x14ac:dyDescent="0.25">
      <c r="AC12631" s="439"/>
      <c r="AD12631" s="439"/>
      <c r="AE12631" s="439"/>
      <c r="AF12631" s="439"/>
      <c r="AG12631" s="439"/>
      <c r="AH12631" s="439"/>
      <c r="AI12631" s="439"/>
      <c r="AJ12631" s="439"/>
    </row>
    <row r="12632" spans="29:36" x14ac:dyDescent="0.25">
      <c r="AC12632" s="439"/>
      <c r="AD12632" s="439"/>
      <c r="AE12632" s="439"/>
      <c r="AF12632" s="439"/>
      <c r="AG12632" s="439"/>
      <c r="AH12632" s="439"/>
      <c r="AI12632" s="439"/>
      <c r="AJ12632" s="439"/>
    </row>
    <row r="12633" spans="29:36" x14ac:dyDescent="0.25">
      <c r="AC12633" s="439"/>
      <c r="AD12633" s="439"/>
      <c r="AE12633" s="439"/>
      <c r="AF12633" s="439"/>
      <c r="AG12633" s="439"/>
      <c r="AH12633" s="439"/>
      <c r="AI12633" s="439"/>
      <c r="AJ12633" s="439"/>
    </row>
    <row r="12634" spans="29:36" x14ac:dyDescent="0.25">
      <c r="AC12634" s="439"/>
      <c r="AD12634" s="439"/>
      <c r="AE12634" s="439"/>
      <c r="AF12634" s="439"/>
      <c r="AG12634" s="439"/>
      <c r="AH12634" s="439"/>
      <c r="AI12634" s="439"/>
      <c r="AJ12634" s="439"/>
    </row>
    <row r="12635" spans="29:36" x14ac:dyDescent="0.25">
      <c r="AC12635" s="439"/>
      <c r="AD12635" s="439"/>
      <c r="AE12635" s="439"/>
      <c r="AF12635" s="439"/>
      <c r="AG12635" s="439"/>
      <c r="AH12635" s="439"/>
      <c r="AI12635" s="439"/>
      <c r="AJ12635" s="439"/>
    </row>
    <row r="12636" spans="29:36" x14ac:dyDescent="0.25">
      <c r="AC12636" s="439"/>
      <c r="AD12636" s="439"/>
      <c r="AE12636" s="439"/>
      <c r="AF12636" s="439"/>
      <c r="AG12636" s="439"/>
      <c r="AH12636" s="439"/>
      <c r="AI12636" s="439"/>
      <c r="AJ12636" s="439"/>
    </row>
    <row r="12637" spans="29:36" x14ac:dyDescent="0.25">
      <c r="AC12637" s="439"/>
      <c r="AD12637" s="439"/>
      <c r="AE12637" s="439"/>
      <c r="AF12637" s="439"/>
      <c r="AG12637" s="439"/>
      <c r="AH12637" s="439"/>
      <c r="AI12637" s="439"/>
      <c r="AJ12637" s="439"/>
    </row>
    <row r="12638" spans="29:36" x14ac:dyDescent="0.25">
      <c r="AC12638" s="439"/>
      <c r="AD12638" s="439"/>
      <c r="AE12638" s="439"/>
      <c r="AF12638" s="439"/>
      <c r="AG12638" s="439"/>
      <c r="AH12638" s="439"/>
      <c r="AI12638" s="439"/>
      <c r="AJ12638" s="439"/>
    </row>
    <row r="12639" spans="29:36" x14ac:dyDescent="0.25">
      <c r="AC12639" s="439"/>
      <c r="AD12639" s="439"/>
      <c r="AE12639" s="439"/>
      <c r="AF12639" s="439"/>
      <c r="AG12639" s="439"/>
      <c r="AH12639" s="439"/>
      <c r="AI12639" s="439"/>
      <c r="AJ12639" s="439"/>
    </row>
    <row r="12640" spans="29:36" x14ac:dyDescent="0.25">
      <c r="AC12640" s="439"/>
      <c r="AD12640" s="439"/>
      <c r="AE12640" s="439"/>
      <c r="AF12640" s="439"/>
      <c r="AG12640" s="439"/>
      <c r="AH12640" s="439"/>
      <c r="AI12640" s="439"/>
      <c r="AJ12640" s="439"/>
    </row>
    <row r="12641" spans="29:36" x14ac:dyDescent="0.25">
      <c r="AC12641" s="439"/>
      <c r="AD12641" s="439"/>
      <c r="AE12641" s="439"/>
      <c r="AF12641" s="439"/>
      <c r="AG12641" s="439"/>
      <c r="AH12641" s="439"/>
      <c r="AI12641" s="439"/>
      <c r="AJ12641" s="439"/>
    </row>
    <row r="12642" spans="29:36" x14ac:dyDescent="0.25">
      <c r="AC12642" s="439"/>
      <c r="AD12642" s="439"/>
      <c r="AE12642" s="439"/>
      <c r="AF12642" s="439"/>
      <c r="AG12642" s="439"/>
      <c r="AH12642" s="439"/>
      <c r="AI12642" s="439"/>
      <c r="AJ12642" s="439"/>
    </row>
    <row r="12643" spans="29:36" x14ac:dyDescent="0.25">
      <c r="AC12643" s="439"/>
      <c r="AD12643" s="439"/>
      <c r="AE12643" s="439"/>
      <c r="AF12643" s="439"/>
      <c r="AG12643" s="439"/>
      <c r="AH12643" s="439"/>
      <c r="AI12643" s="439"/>
      <c r="AJ12643" s="439"/>
    </row>
    <row r="12644" spans="29:36" x14ac:dyDescent="0.25">
      <c r="AC12644" s="439"/>
      <c r="AD12644" s="439"/>
      <c r="AE12644" s="439"/>
      <c r="AF12644" s="439"/>
      <c r="AG12644" s="439"/>
      <c r="AH12644" s="439"/>
      <c r="AI12644" s="439"/>
      <c r="AJ12644" s="439"/>
    </row>
    <row r="12645" spans="29:36" x14ac:dyDescent="0.25">
      <c r="AC12645" s="439"/>
      <c r="AD12645" s="439"/>
      <c r="AE12645" s="439"/>
      <c r="AF12645" s="439"/>
      <c r="AG12645" s="439"/>
      <c r="AH12645" s="439"/>
      <c r="AI12645" s="439"/>
      <c r="AJ12645" s="439"/>
    </row>
    <row r="12646" spans="29:36" x14ac:dyDescent="0.25">
      <c r="AC12646" s="439"/>
      <c r="AD12646" s="439"/>
      <c r="AE12646" s="439"/>
      <c r="AF12646" s="439"/>
      <c r="AG12646" s="439"/>
      <c r="AH12646" s="439"/>
      <c r="AI12646" s="439"/>
      <c r="AJ12646" s="439"/>
    </row>
    <row r="12647" spans="29:36" x14ac:dyDescent="0.25">
      <c r="AC12647" s="439"/>
      <c r="AD12647" s="439"/>
      <c r="AE12647" s="439"/>
      <c r="AF12647" s="439"/>
      <c r="AG12647" s="439"/>
      <c r="AH12647" s="439"/>
      <c r="AI12647" s="439"/>
      <c r="AJ12647" s="439"/>
    </row>
    <row r="12648" spans="29:36" x14ac:dyDescent="0.25">
      <c r="AC12648" s="439"/>
      <c r="AD12648" s="439"/>
      <c r="AE12648" s="439"/>
      <c r="AF12648" s="439"/>
      <c r="AG12648" s="439"/>
      <c r="AH12648" s="439"/>
      <c r="AI12648" s="439"/>
      <c r="AJ12648" s="439"/>
    </row>
    <row r="12649" spans="29:36" x14ac:dyDescent="0.25">
      <c r="AC12649" s="439"/>
      <c r="AD12649" s="439"/>
      <c r="AE12649" s="439"/>
      <c r="AF12649" s="439"/>
      <c r="AG12649" s="439"/>
      <c r="AH12649" s="439"/>
      <c r="AI12649" s="439"/>
      <c r="AJ12649" s="439"/>
    </row>
    <row r="12650" spans="29:36" x14ac:dyDescent="0.25">
      <c r="AC12650" s="439"/>
      <c r="AD12650" s="439"/>
      <c r="AE12650" s="439"/>
      <c r="AF12650" s="439"/>
      <c r="AG12650" s="439"/>
      <c r="AH12650" s="439"/>
      <c r="AI12650" s="439"/>
      <c r="AJ12650" s="439"/>
    </row>
    <row r="12651" spans="29:36" x14ac:dyDescent="0.25">
      <c r="AC12651" s="439"/>
      <c r="AD12651" s="439"/>
      <c r="AE12651" s="439"/>
      <c r="AF12651" s="439"/>
      <c r="AG12651" s="439"/>
      <c r="AH12651" s="439"/>
      <c r="AI12651" s="439"/>
      <c r="AJ12651" s="439"/>
    </row>
    <row r="12652" spans="29:36" x14ac:dyDescent="0.25">
      <c r="AC12652" s="439"/>
      <c r="AD12652" s="439"/>
      <c r="AE12652" s="439"/>
      <c r="AF12652" s="439"/>
      <c r="AG12652" s="439"/>
      <c r="AH12652" s="439"/>
      <c r="AI12652" s="439"/>
      <c r="AJ12652" s="439"/>
    </row>
    <row r="12653" spans="29:36" x14ac:dyDescent="0.25">
      <c r="AC12653" s="439"/>
      <c r="AD12653" s="439"/>
      <c r="AE12653" s="439"/>
      <c r="AF12653" s="439"/>
      <c r="AG12653" s="439"/>
      <c r="AH12653" s="439"/>
      <c r="AI12653" s="439"/>
      <c r="AJ12653" s="439"/>
    </row>
    <row r="12654" spans="29:36" x14ac:dyDescent="0.25">
      <c r="AC12654" s="439"/>
      <c r="AD12654" s="439"/>
      <c r="AE12654" s="439"/>
      <c r="AF12654" s="439"/>
      <c r="AG12654" s="439"/>
      <c r="AH12654" s="439"/>
      <c r="AI12654" s="439"/>
      <c r="AJ12654" s="439"/>
    </row>
    <row r="12655" spans="29:36" x14ac:dyDescent="0.25">
      <c r="AC12655" s="439"/>
      <c r="AD12655" s="439"/>
      <c r="AE12655" s="439"/>
      <c r="AF12655" s="439"/>
      <c r="AG12655" s="439"/>
      <c r="AH12655" s="439"/>
      <c r="AI12655" s="439"/>
      <c r="AJ12655" s="439"/>
    </row>
    <row r="12656" spans="29:36" x14ac:dyDescent="0.25">
      <c r="AC12656" s="439"/>
      <c r="AD12656" s="439"/>
      <c r="AE12656" s="439"/>
      <c r="AF12656" s="439"/>
      <c r="AG12656" s="439"/>
      <c r="AH12656" s="439"/>
      <c r="AI12656" s="439"/>
      <c r="AJ12656" s="439"/>
    </row>
    <row r="12657" spans="29:36" x14ac:dyDescent="0.25">
      <c r="AC12657" s="439"/>
      <c r="AD12657" s="439"/>
      <c r="AE12657" s="439"/>
      <c r="AF12657" s="439"/>
      <c r="AG12657" s="439"/>
      <c r="AH12657" s="439"/>
      <c r="AI12657" s="439"/>
      <c r="AJ12657" s="439"/>
    </row>
    <row r="12658" spans="29:36" x14ac:dyDescent="0.25">
      <c r="AC12658" s="439"/>
      <c r="AD12658" s="439"/>
      <c r="AE12658" s="439"/>
      <c r="AF12658" s="439"/>
      <c r="AG12658" s="439"/>
      <c r="AH12658" s="439"/>
      <c r="AI12658" s="439"/>
      <c r="AJ12658" s="439"/>
    </row>
    <row r="12659" spans="29:36" x14ac:dyDescent="0.25">
      <c r="AC12659" s="439"/>
      <c r="AD12659" s="439"/>
      <c r="AE12659" s="439"/>
      <c r="AF12659" s="439"/>
      <c r="AG12659" s="439"/>
      <c r="AH12659" s="439"/>
      <c r="AI12659" s="439"/>
      <c r="AJ12659" s="439"/>
    </row>
    <row r="12660" spans="29:36" x14ac:dyDescent="0.25">
      <c r="AC12660" s="439"/>
      <c r="AD12660" s="439"/>
      <c r="AE12660" s="439"/>
      <c r="AF12660" s="439"/>
      <c r="AG12660" s="439"/>
      <c r="AH12660" s="439"/>
      <c r="AI12660" s="439"/>
      <c r="AJ12660" s="439"/>
    </row>
    <row r="12661" spans="29:36" x14ac:dyDescent="0.25">
      <c r="AC12661" s="439"/>
      <c r="AD12661" s="439"/>
      <c r="AE12661" s="439"/>
      <c r="AF12661" s="439"/>
      <c r="AG12661" s="439"/>
      <c r="AH12661" s="439"/>
      <c r="AI12661" s="439"/>
      <c r="AJ12661" s="439"/>
    </row>
    <row r="12662" spans="29:36" x14ac:dyDescent="0.25">
      <c r="AC12662" s="439"/>
      <c r="AD12662" s="439"/>
      <c r="AE12662" s="439"/>
      <c r="AF12662" s="439"/>
      <c r="AG12662" s="439"/>
      <c r="AH12662" s="439"/>
      <c r="AI12662" s="439"/>
      <c r="AJ12662" s="439"/>
    </row>
    <row r="12663" spans="29:36" x14ac:dyDescent="0.25">
      <c r="AC12663" s="439"/>
      <c r="AD12663" s="439"/>
      <c r="AE12663" s="439"/>
      <c r="AF12663" s="439"/>
      <c r="AG12663" s="439"/>
      <c r="AH12663" s="439"/>
      <c r="AI12663" s="439"/>
      <c r="AJ12663" s="439"/>
    </row>
    <row r="12664" spans="29:36" x14ac:dyDescent="0.25">
      <c r="AC12664" s="439"/>
      <c r="AD12664" s="439"/>
      <c r="AE12664" s="439"/>
      <c r="AF12664" s="439"/>
      <c r="AG12664" s="439"/>
      <c r="AH12664" s="439"/>
      <c r="AI12664" s="439"/>
      <c r="AJ12664" s="439"/>
    </row>
    <row r="12665" spans="29:36" x14ac:dyDescent="0.25">
      <c r="AC12665" s="439"/>
      <c r="AD12665" s="439"/>
      <c r="AE12665" s="439"/>
      <c r="AF12665" s="439"/>
      <c r="AG12665" s="439"/>
      <c r="AH12665" s="439"/>
      <c r="AI12665" s="439"/>
      <c r="AJ12665" s="439"/>
    </row>
    <row r="12666" spans="29:36" x14ac:dyDescent="0.25">
      <c r="AC12666" s="439"/>
      <c r="AD12666" s="439"/>
      <c r="AE12666" s="439"/>
      <c r="AF12666" s="439"/>
      <c r="AG12666" s="439"/>
      <c r="AH12666" s="439"/>
      <c r="AI12666" s="439"/>
      <c r="AJ12666" s="439"/>
    </row>
    <row r="12667" spans="29:36" x14ac:dyDescent="0.25">
      <c r="AC12667" s="439"/>
      <c r="AD12667" s="439"/>
      <c r="AE12667" s="439"/>
      <c r="AF12667" s="439"/>
      <c r="AG12667" s="439"/>
      <c r="AH12667" s="439"/>
      <c r="AI12667" s="439"/>
      <c r="AJ12667" s="439"/>
    </row>
    <row r="12668" spans="29:36" x14ac:dyDescent="0.25">
      <c r="AC12668" s="439"/>
      <c r="AD12668" s="439"/>
      <c r="AE12668" s="439"/>
      <c r="AF12668" s="439"/>
      <c r="AG12668" s="439"/>
      <c r="AH12668" s="439"/>
      <c r="AI12668" s="439"/>
      <c r="AJ12668" s="439"/>
    </row>
    <row r="12669" spans="29:36" x14ac:dyDescent="0.25">
      <c r="AC12669" s="439"/>
      <c r="AD12669" s="439"/>
      <c r="AE12669" s="439"/>
      <c r="AF12669" s="439"/>
      <c r="AG12669" s="439"/>
      <c r="AH12669" s="439"/>
      <c r="AI12669" s="439"/>
      <c r="AJ12669" s="439"/>
    </row>
    <row r="12670" spans="29:36" x14ac:dyDescent="0.25">
      <c r="AC12670" s="439"/>
      <c r="AD12670" s="439"/>
      <c r="AE12670" s="439"/>
      <c r="AF12670" s="439"/>
      <c r="AG12670" s="439"/>
      <c r="AH12670" s="439"/>
      <c r="AI12670" s="439"/>
      <c r="AJ12670" s="439"/>
    </row>
    <row r="12671" spans="29:36" x14ac:dyDescent="0.25">
      <c r="AC12671" s="439"/>
      <c r="AD12671" s="439"/>
      <c r="AE12671" s="439"/>
      <c r="AF12671" s="439"/>
      <c r="AG12671" s="439"/>
      <c r="AH12671" s="439"/>
      <c r="AI12671" s="439"/>
      <c r="AJ12671" s="439"/>
    </row>
    <row r="12672" spans="29:36" x14ac:dyDescent="0.25">
      <c r="AC12672" s="439"/>
      <c r="AD12672" s="439"/>
      <c r="AE12672" s="439"/>
      <c r="AF12672" s="439"/>
      <c r="AG12672" s="439"/>
      <c r="AH12672" s="439"/>
      <c r="AI12672" s="439"/>
      <c r="AJ12672" s="439"/>
    </row>
    <row r="12673" spans="29:36" x14ac:dyDescent="0.25">
      <c r="AC12673" s="439"/>
      <c r="AD12673" s="439"/>
      <c r="AE12673" s="439"/>
      <c r="AF12673" s="439"/>
      <c r="AG12673" s="439"/>
      <c r="AH12673" s="439"/>
      <c r="AI12673" s="439"/>
      <c r="AJ12673" s="439"/>
    </row>
    <row r="12674" spans="29:36" x14ac:dyDescent="0.25">
      <c r="AC12674" s="439"/>
      <c r="AD12674" s="439"/>
      <c r="AE12674" s="439"/>
      <c r="AF12674" s="439"/>
      <c r="AG12674" s="439"/>
      <c r="AH12674" s="439"/>
      <c r="AI12674" s="439"/>
      <c r="AJ12674" s="439"/>
    </row>
    <row r="12675" spans="29:36" x14ac:dyDescent="0.25">
      <c r="AC12675" s="439"/>
      <c r="AD12675" s="439"/>
      <c r="AE12675" s="439"/>
      <c r="AF12675" s="439"/>
      <c r="AG12675" s="439"/>
      <c r="AH12675" s="439"/>
      <c r="AI12675" s="439"/>
      <c r="AJ12675" s="439"/>
    </row>
    <row r="12676" spans="29:36" x14ac:dyDescent="0.25">
      <c r="AC12676" s="439"/>
      <c r="AD12676" s="439"/>
      <c r="AE12676" s="439"/>
      <c r="AF12676" s="439"/>
      <c r="AG12676" s="439"/>
      <c r="AH12676" s="439"/>
      <c r="AI12676" s="439"/>
      <c r="AJ12676" s="439"/>
    </row>
    <row r="12677" spans="29:36" x14ac:dyDescent="0.25">
      <c r="AC12677" s="439"/>
      <c r="AD12677" s="439"/>
      <c r="AE12677" s="439"/>
      <c r="AF12677" s="439"/>
      <c r="AG12677" s="439"/>
      <c r="AH12677" s="439"/>
      <c r="AI12677" s="439"/>
      <c r="AJ12677" s="439"/>
    </row>
    <row r="12678" spans="29:36" x14ac:dyDescent="0.25">
      <c r="AC12678" s="439"/>
      <c r="AD12678" s="439"/>
      <c r="AE12678" s="439"/>
      <c r="AF12678" s="439"/>
      <c r="AG12678" s="439"/>
      <c r="AH12678" s="439"/>
      <c r="AI12678" s="439"/>
      <c r="AJ12678" s="439"/>
    </row>
    <row r="12679" spans="29:36" x14ac:dyDescent="0.25">
      <c r="AC12679" s="439"/>
      <c r="AD12679" s="439"/>
      <c r="AE12679" s="439"/>
      <c r="AF12679" s="439"/>
      <c r="AG12679" s="439"/>
      <c r="AH12679" s="439"/>
      <c r="AI12679" s="439"/>
      <c r="AJ12679" s="439"/>
    </row>
    <row r="12680" spans="29:36" x14ac:dyDescent="0.25">
      <c r="AC12680" s="439"/>
      <c r="AD12680" s="439"/>
      <c r="AE12680" s="439"/>
      <c r="AF12680" s="439"/>
      <c r="AG12680" s="439"/>
      <c r="AH12680" s="439"/>
      <c r="AI12680" s="439"/>
      <c r="AJ12680" s="439"/>
    </row>
    <row r="12681" spans="29:36" x14ac:dyDescent="0.25">
      <c r="AC12681" s="439"/>
      <c r="AD12681" s="439"/>
      <c r="AE12681" s="439"/>
      <c r="AF12681" s="439"/>
      <c r="AG12681" s="439"/>
      <c r="AH12681" s="439"/>
      <c r="AI12681" s="439"/>
      <c r="AJ12681" s="439"/>
    </row>
    <row r="12682" spans="29:36" x14ac:dyDescent="0.25">
      <c r="AC12682" s="439"/>
      <c r="AD12682" s="439"/>
      <c r="AE12682" s="439"/>
      <c r="AF12682" s="439"/>
      <c r="AG12682" s="439"/>
      <c r="AH12682" s="439"/>
      <c r="AI12682" s="439"/>
      <c r="AJ12682" s="439"/>
    </row>
    <row r="12683" spans="29:36" x14ac:dyDescent="0.25">
      <c r="AC12683" s="439"/>
      <c r="AD12683" s="439"/>
      <c r="AE12683" s="439"/>
      <c r="AF12683" s="439"/>
      <c r="AG12683" s="439"/>
      <c r="AH12683" s="439"/>
      <c r="AI12683" s="439"/>
      <c r="AJ12683" s="439"/>
    </row>
    <row r="12684" spans="29:36" x14ac:dyDescent="0.25">
      <c r="AC12684" s="439"/>
      <c r="AD12684" s="439"/>
      <c r="AE12684" s="439"/>
      <c r="AF12684" s="439"/>
      <c r="AG12684" s="439"/>
      <c r="AH12684" s="439"/>
      <c r="AI12684" s="439"/>
      <c r="AJ12684" s="439"/>
    </row>
    <row r="12685" spans="29:36" x14ac:dyDescent="0.25">
      <c r="AC12685" s="439"/>
      <c r="AD12685" s="439"/>
      <c r="AE12685" s="439"/>
      <c r="AF12685" s="439"/>
      <c r="AG12685" s="439"/>
      <c r="AH12685" s="439"/>
      <c r="AI12685" s="439"/>
      <c r="AJ12685" s="439"/>
    </row>
    <row r="12686" spans="29:36" x14ac:dyDescent="0.25">
      <c r="AC12686" s="439"/>
      <c r="AD12686" s="439"/>
      <c r="AE12686" s="439"/>
      <c r="AF12686" s="439"/>
      <c r="AG12686" s="439"/>
      <c r="AH12686" s="439"/>
      <c r="AI12686" s="439"/>
      <c r="AJ12686" s="439"/>
    </row>
    <row r="12687" spans="29:36" x14ac:dyDescent="0.25">
      <c r="AC12687" s="439"/>
      <c r="AD12687" s="439"/>
      <c r="AE12687" s="439"/>
      <c r="AF12687" s="439"/>
      <c r="AG12687" s="439"/>
      <c r="AH12687" s="439"/>
      <c r="AI12687" s="439"/>
      <c r="AJ12687" s="439"/>
    </row>
    <row r="12688" spans="29:36" x14ac:dyDescent="0.25">
      <c r="AC12688" s="439"/>
      <c r="AD12688" s="439"/>
      <c r="AE12688" s="439"/>
      <c r="AF12688" s="439"/>
      <c r="AG12688" s="439"/>
      <c r="AH12688" s="439"/>
      <c r="AI12688" s="439"/>
      <c r="AJ12688" s="439"/>
    </row>
    <row r="12689" spans="29:36" x14ac:dyDescent="0.25">
      <c r="AC12689" s="439"/>
      <c r="AD12689" s="439"/>
      <c r="AE12689" s="439"/>
      <c r="AF12689" s="439"/>
      <c r="AG12689" s="439"/>
      <c r="AH12689" s="439"/>
      <c r="AI12689" s="439"/>
      <c r="AJ12689" s="439"/>
    </row>
    <row r="12690" spans="29:36" x14ac:dyDescent="0.25">
      <c r="AC12690" s="439"/>
      <c r="AD12690" s="439"/>
      <c r="AE12690" s="439"/>
      <c r="AF12690" s="439"/>
      <c r="AG12690" s="439"/>
      <c r="AH12690" s="439"/>
      <c r="AI12690" s="439"/>
      <c r="AJ12690" s="439"/>
    </row>
    <row r="12691" spans="29:36" x14ac:dyDescent="0.25">
      <c r="AC12691" s="439"/>
      <c r="AD12691" s="439"/>
      <c r="AE12691" s="439"/>
      <c r="AF12691" s="439"/>
      <c r="AG12691" s="439"/>
      <c r="AH12691" s="439"/>
      <c r="AI12691" s="439"/>
      <c r="AJ12691" s="439"/>
    </row>
    <row r="12692" spans="29:36" x14ac:dyDescent="0.25">
      <c r="AC12692" s="439"/>
      <c r="AD12692" s="439"/>
      <c r="AE12692" s="439"/>
      <c r="AF12692" s="439"/>
      <c r="AG12692" s="439"/>
      <c r="AH12692" s="439"/>
      <c r="AI12692" s="439"/>
      <c r="AJ12692" s="439"/>
    </row>
    <row r="12693" spans="29:36" x14ac:dyDescent="0.25">
      <c r="AC12693" s="439"/>
      <c r="AD12693" s="439"/>
      <c r="AE12693" s="439"/>
      <c r="AF12693" s="439"/>
      <c r="AG12693" s="439"/>
      <c r="AH12693" s="439"/>
      <c r="AI12693" s="439"/>
      <c r="AJ12693" s="439"/>
    </row>
    <row r="12694" spans="29:36" x14ac:dyDescent="0.25">
      <c r="AC12694" s="439"/>
      <c r="AD12694" s="439"/>
      <c r="AE12694" s="439"/>
      <c r="AF12694" s="439"/>
      <c r="AG12694" s="439"/>
      <c r="AH12694" s="439"/>
      <c r="AI12694" s="439"/>
      <c r="AJ12694" s="439"/>
    </row>
    <row r="12695" spans="29:36" x14ac:dyDescent="0.25">
      <c r="AC12695" s="439"/>
      <c r="AD12695" s="439"/>
      <c r="AE12695" s="439"/>
      <c r="AF12695" s="439"/>
      <c r="AG12695" s="439"/>
      <c r="AH12695" s="439"/>
      <c r="AI12695" s="439"/>
      <c r="AJ12695" s="439"/>
    </row>
    <row r="12696" spans="29:36" x14ac:dyDescent="0.25">
      <c r="AC12696" s="439"/>
      <c r="AD12696" s="439"/>
      <c r="AE12696" s="439"/>
      <c r="AF12696" s="439"/>
      <c r="AG12696" s="439"/>
      <c r="AH12696" s="439"/>
      <c r="AI12696" s="439"/>
      <c r="AJ12696" s="439"/>
    </row>
    <row r="12697" spans="29:36" x14ac:dyDescent="0.25">
      <c r="AC12697" s="439"/>
      <c r="AD12697" s="439"/>
      <c r="AE12697" s="439"/>
      <c r="AF12697" s="439"/>
      <c r="AG12697" s="439"/>
      <c r="AH12697" s="439"/>
      <c r="AI12697" s="439"/>
      <c r="AJ12697" s="439"/>
    </row>
    <row r="12698" spans="29:36" x14ac:dyDescent="0.25">
      <c r="AC12698" s="439"/>
      <c r="AD12698" s="439"/>
      <c r="AE12698" s="439"/>
      <c r="AF12698" s="439"/>
      <c r="AG12698" s="439"/>
      <c r="AH12698" s="439"/>
      <c r="AI12698" s="439"/>
      <c r="AJ12698" s="439"/>
    </row>
    <row r="12699" spans="29:36" x14ac:dyDescent="0.25">
      <c r="AC12699" s="439"/>
      <c r="AD12699" s="439"/>
      <c r="AE12699" s="439"/>
      <c r="AF12699" s="439"/>
      <c r="AG12699" s="439"/>
      <c r="AH12699" s="439"/>
      <c r="AI12699" s="439"/>
      <c r="AJ12699" s="439"/>
    </row>
    <row r="12700" spans="29:36" x14ac:dyDescent="0.25">
      <c r="AC12700" s="439"/>
      <c r="AD12700" s="439"/>
      <c r="AE12700" s="439"/>
      <c r="AF12700" s="439"/>
      <c r="AG12700" s="439"/>
      <c r="AH12700" s="439"/>
      <c r="AI12700" s="439"/>
      <c r="AJ12700" s="439"/>
    </row>
    <row r="12701" spans="29:36" x14ac:dyDescent="0.25">
      <c r="AC12701" s="439"/>
      <c r="AD12701" s="439"/>
      <c r="AE12701" s="439"/>
      <c r="AF12701" s="439"/>
      <c r="AG12701" s="439"/>
      <c r="AH12701" s="439"/>
      <c r="AI12701" s="439"/>
      <c r="AJ12701" s="439"/>
    </row>
    <row r="12702" spans="29:36" x14ac:dyDescent="0.25">
      <c r="AC12702" s="439"/>
      <c r="AD12702" s="439"/>
      <c r="AE12702" s="439"/>
      <c r="AF12702" s="439"/>
      <c r="AG12702" s="439"/>
      <c r="AH12702" s="439"/>
      <c r="AI12702" s="439"/>
      <c r="AJ12702" s="439"/>
    </row>
    <row r="12703" spans="29:36" x14ac:dyDescent="0.25">
      <c r="AC12703" s="439"/>
      <c r="AD12703" s="439"/>
      <c r="AE12703" s="439"/>
      <c r="AF12703" s="439"/>
      <c r="AG12703" s="439"/>
      <c r="AH12703" s="439"/>
      <c r="AI12703" s="439"/>
      <c r="AJ12703" s="439"/>
    </row>
    <row r="12704" spans="29:36" x14ac:dyDescent="0.25">
      <c r="AC12704" s="439"/>
      <c r="AD12704" s="439"/>
      <c r="AE12704" s="439"/>
      <c r="AF12704" s="439"/>
      <c r="AG12704" s="439"/>
      <c r="AH12704" s="439"/>
      <c r="AI12704" s="439"/>
      <c r="AJ12704" s="439"/>
    </row>
    <row r="12705" spans="29:36" x14ac:dyDescent="0.25">
      <c r="AC12705" s="439"/>
      <c r="AD12705" s="439"/>
      <c r="AE12705" s="439"/>
      <c r="AF12705" s="439"/>
      <c r="AG12705" s="439"/>
      <c r="AH12705" s="439"/>
      <c r="AI12705" s="439"/>
      <c r="AJ12705" s="439"/>
    </row>
    <row r="12706" spans="29:36" x14ac:dyDescent="0.25">
      <c r="AC12706" s="439"/>
      <c r="AD12706" s="439"/>
      <c r="AE12706" s="439"/>
      <c r="AF12706" s="439"/>
      <c r="AG12706" s="439"/>
      <c r="AH12706" s="439"/>
      <c r="AI12706" s="439"/>
      <c r="AJ12706" s="439"/>
    </row>
    <row r="12707" spans="29:36" x14ac:dyDescent="0.25">
      <c r="AC12707" s="439"/>
      <c r="AD12707" s="439"/>
      <c r="AE12707" s="439"/>
      <c r="AF12707" s="439"/>
      <c r="AG12707" s="439"/>
      <c r="AH12707" s="439"/>
      <c r="AI12707" s="439"/>
      <c r="AJ12707" s="439"/>
    </row>
    <row r="12708" spans="29:36" x14ac:dyDescent="0.25">
      <c r="AC12708" s="439"/>
      <c r="AD12708" s="439"/>
      <c r="AE12708" s="439"/>
      <c r="AF12708" s="439"/>
      <c r="AG12708" s="439"/>
      <c r="AH12708" s="439"/>
      <c r="AI12708" s="439"/>
      <c r="AJ12708" s="439"/>
    </row>
    <row r="12709" spans="29:36" x14ac:dyDescent="0.25">
      <c r="AC12709" s="439"/>
      <c r="AD12709" s="439"/>
      <c r="AE12709" s="439"/>
      <c r="AF12709" s="439"/>
      <c r="AG12709" s="439"/>
      <c r="AH12709" s="439"/>
      <c r="AI12709" s="439"/>
      <c r="AJ12709" s="439"/>
    </row>
    <row r="12710" spans="29:36" x14ac:dyDescent="0.25">
      <c r="AC12710" s="439"/>
      <c r="AD12710" s="439"/>
      <c r="AE12710" s="439"/>
      <c r="AF12710" s="439"/>
      <c r="AG12710" s="439"/>
      <c r="AH12710" s="439"/>
      <c r="AI12710" s="439"/>
      <c r="AJ12710" s="439"/>
    </row>
    <row r="12711" spans="29:36" x14ac:dyDescent="0.25">
      <c r="AC12711" s="439"/>
      <c r="AD12711" s="439"/>
      <c r="AE12711" s="439"/>
      <c r="AF12711" s="439"/>
      <c r="AG12711" s="439"/>
      <c r="AH12711" s="439"/>
      <c r="AI12711" s="439"/>
      <c r="AJ12711" s="439"/>
    </row>
    <row r="12712" spans="29:36" x14ac:dyDescent="0.25">
      <c r="AC12712" s="439"/>
      <c r="AD12712" s="439"/>
      <c r="AE12712" s="439"/>
      <c r="AF12712" s="439"/>
      <c r="AG12712" s="439"/>
      <c r="AH12712" s="439"/>
      <c r="AI12712" s="439"/>
      <c r="AJ12712" s="439"/>
    </row>
    <row r="12713" spans="29:36" x14ac:dyDescent="0.25">
      <c r="AC12713" s="439"/>
      <c r="AD12713" s="439"/>
      <c r="AE12713" s="439"/>
      <c r="AF12713" s="439"/>
      <c r="AG12713" s="439"/>
      <c r="AH12713" s="439"/>
      <c r="AI12713" s="439"/>
      <c r="AJ12713" s="439"/>
    </row>
    <row r="12714" spans="29:36" x14ac:dyDescent="0.25">
      <c r="AC12714" s="439"/>
      <c r="AD12714" s="439"/>
      <c r="AE12714" s="439"/>
      <c r="AF12714" s="439"/>
      <c r="AG12714" s="439"/>
      <c r="AH12714" s="439"/>
      <c r="AI12714" s="439"/>
      <c r="AJ12714" s="439"/>
    </row>
    <row r="12715" spans="29:36" x14ac:dyDescent="0.25">
      <c r="AC12715" s="439"/>
      <c r="AD12715" s="439"/>
      <c r="AE12715" s="439"/>
      <c r="AF12715" s="439"/>
      <c r="AG12715" s="439"/>
      <c r="AH12715" s="439"/>
      <c r="AI12715" s="439"/>
      <c r="AJ12715" s="439"/>
    </row>
    <row r="12716" spans="29:36" x14ac:dyDescent="0.25">
      <c r="AC12716" s="439"/>
      <c r="AD12716" s="439"/>
      <c r="AE12716" s="439"/>
      <c r="AF12716" s="439"/>
      <c r="AG12716" s="439"/>
      <c r="AH12716" s="439"/>
      <c r="AI12716" s="439"/>
      <c r="AJ12716" s="439"/>
    </row>
    <row r="12717" spans="29:36" x14ac:dyDescent="0.25">
      <c r="AC12717" s="439"/>
      <c r="AD12717" s="439"/>
      <c r="AE12717" s="439"/>
      <c r="AF12717" s="439"/>
      <c r="AG12717" s="439"/>
      <c r="AH12717" s="439"/>
      <c r="AI12717" s="439"/>
      <c r="AJ12717" s="439"/>
    </row>
    <row r="12718" spans="29:36" x14ac:dyDescent="0.25">
      <c r="AC12718" s="439"/>
      <c r="AD12718" s="439"/>
      <c r="AE12718" s="439"/>
      <c r="AF12718" s="439"/>
      <c r="AG12718" s="439"/>
      <c r="AH12718" s="439"/>
      <c r="AI12718" s="439"/>
      <c r="AJ12718" s="439"/>
    </row>
    <row r="12719" spans="29:36" x14ac:dyDescent="0.25">
      <c r="AC12719" s="439"/>
      <c r="AD12719" s="439"/>
      <c r="AE12719" s="439"/>
      <c r="AF12719" s="439"/>
      <c r="AG12719" s="439"/>
      <c r="AH12719" s="439"/>
      <c r="AI12719" s="439"/>
      <c r="AJ12719" s="439"/>
    </row>
    <row r="12720" spans="29:36" x14ac:dyDescent="0.25">
      <c r="AC12720" s="439"/>
      <c r="AD12720" s="439"/>
      <c r="AE12720" s="439"/>
      <c r="AF12720" s="439"/>
      <c r="AG12720" s="439"/>
      <c r="AH12720" s="439"/>
      <c r="AI12720" s="439"/>
      <c r="AJ12720" s="439"/>
    </row>
    <row r="12721" spans="29:36" x14ac:dyDescent="0.25">
      <c r="AC12721" s="439"/>
      <c r="AD12721" s="439"/>
      <c r="AE12721" s="439"/>
      <c r="AF12721" s="439"/>
      <c r="AG12721" s="439"/>
      <c r="AH12721" s="439"/>
      <c r="AI12721" s="439"/>
      <c r="AJ12721" s="439"/>
    </row>
    <row r="12722" spans="29:36" x14ac:dyDescent="0.25">
      <c r="AC12722" s="439"/>
      <c r="AD12722" s="439"/>
      <c r="AE12722" s="439"/>
      <c r="AF12722" s="439"/>
      <c r="AG12722" s="439"/>
      <c r="AH12722" s="439"/>
      <c r="AI12722" s="439"/>
      <c r="AJ12722" s="439"/>
    </row>
    <row r="12723" spans="29:36" x14ac:dyDescent="0.25">
      <c r="AC12723" s="439"/>
      <c r="AD12723" s="439"/>
      <c r="AE12723" s="439"/>
      <c r="AF12723" s="439"/>
      <c r="AG12723" s="439"/>
      <c r="AH12723" s="439"/>
      <c r="AI12723" s="439"/>
      <c r="AJ12723" s="439"/>
    </row>
    <row r="12724" spans="29:36" x14ac:dyDescent="0.25">
      <c r="AC12724" s="439"/>
      <c r="AD12724" s="439"/>
      <c r="AE12724" s="439"/>
      <c r="AF12724" s="439"/>
      <c r="AG12724" s="439"/>
      <c r="AH12724" s="439"/>
      <c r="AI12724" s="439"/>
      <c r="AJ12724" s="439"/>
    </row>
    <row r="12725" spans="29:36" x14ac:dyDescent="0.25">
      <c r="AC12725" s="439"/>
      <c r="AD12725" s="439"/>
      <c r="AE12725" s="439"/>
      <c r="AF12725" s="439"/>
      <c r="AG12725" s="439"/>
      <c r="AH12725" s="439"/>
      <c r="AI12725" s="439"/>
      <c r="AJ12725" s="439"/>
    </row>
    <row r="12726" spans="29:36" x14ac:dyDescent="0.25">
      <c r="AC12726" s="439"/>
      <c r="AD12726" s="439"/>
      <c r="AE12726" s="439"/>
      <c r="AF12726" s="439"/>
      <c r="AG12726" s="439"/>
      <c r="AH12726" s="439"/>
      <c r="AI12726" s="439"/>
      <c r="AJ12726" s="439"/>
    </row>
    <row r="12727" spans="29:36" x14ac:dyDescent="0.25">
      <c r="AC12727" s="439"/>
      <c r="AD12727" s="439"/>
      <c r="AE12727" s="439"/>
      <c r="AF12727" s="439"/>
      <c r="AG12727" s="439"/>
      <c r="AH12727" s="439"/>
      <c r="AI12727" s="439"/>
      <c r="AJ12727" s="439"/>
    </row>
    <row r="12728" spans="29:36" x14ac:dyDescent="0.25">
      <c r="AC12728" s="439"/>
      <c r="AD12728" s="439"/>
      <c r="AE12728" s="439"/>
      <c r="AF12728" s="439"/>
      <c r="AG12728" s="439"/>
      <c r="AH12728" s="439"/>
      <c r="AI12728" s="439"/>
      <c r="AJ12728" s="439"/>
    </row>
    <row r="12729" spans="29:36" x14ac:dyDescent="0.25">
      <c r="AC12729" s="439"/>
      <c r="AD12729" s="439"/>
      <c r="AE12729" s="439"/>
      <c r="AF12729" s="439"/>
      <c r="AG12729" s="439"/>
      <c r="AH12729" s="439"/>
      <c r="AI12729" s="439"/>
      <c r="AJ12729" s="439"/>
    </row>
    <row r="12730" spans="29:36" x14ac:dyDescent="0.25">
      <c r="AC12730" s="439"/>
      <c r="AD12730" s="439"/>
      <c r="AE12730" s="439"/>
      <c r="AF12730" s="439"/>
      <c r="AG12730" s="439"/>
      <c r="AH12730" s="439"/>
      <c r="AI12730" s="439"/>
      <c r="AJ12730" s="439"/>
    </row>
    <row r="12731" spans="29:36" x14ac:dyDescent="0.25">
      <c r="AC12731" s="439"/>
      <c r="AD12731" s="439"/>
      <c r="AE12731" s="439"/>
      <c r="AF12731" s="439"/>
      <c r="AG12731" s="439"/>
      <c r="AH12731" s="439"/>
      <c r="AI12731" s="439"/>
      <c r="AJ12731" s="439"/>
    </row>
    <row r="12732" spans="29:36" x14ac:dyDescent="0.25">
      <c r="AC12732" s="439"/>
      <c r="AD12732" s="439"/>
      <c r="AE12732" s="439"/>
      <c r="AF12732" s="439"/>
      <c r="AG12732" s="439"/>
      <c r="AH12732" s="439"/>
      <c r="AI12732" s="439"/>
      <c r="AJ12732" s="439"/>
    </row>
    <row r="12733" spans="29:36" x14ac:dyDescent="0.25">
      <c r="AC12733" s="439"/>
      <c r="AD12733" s="439"/>
      <c r="AE12733" s="439"/>
      <c r="AF12733" s="439"/>
      <c r="AG12733" s="439"/>
      <c r="AH12733" s="439"/>
      <c r="AI12733" s="439"/>
      <c r="AJ12733" s="439"/>
    </row>
    <row r="12734" spans="29:36" x14ac:dyDescent="0.25">
      <c r="AC12734" s="439"/>
      <c r="AD12734" s="439"/>
      <c r="AE12734" s="439"/>
      <c r="AF12734" s="439"/>
      <c r="AG12734" s="439"/>
      <c r="AH12734" s="439"/>
      <c r="AI12734" s="439"/>
      <c r="AJ12734" s="439"/>
    </row>
    <row r="12735" spans="29:36" x14ac:dyDescent="0.25">
      <c r="AC12735" s="439"/>
      <c r="AD12735" s="439"/>
      <c r="AE12735" s="439"/>
      <c r="AF12735" s="439"/>
      <c r="AG12735" s="439"/>
      <c r="AH12735" s="439"/>
      <c r="AI12735" s="439"/>
      <c r="AJ12735" s="439"/>
    </row>
    <row r="12736" spans="29:36" x14ac:dyDescent="0.25">
      <c r="AC12736" s="439"/>
      <c r="AD12736" s="439"/>
      <c r="AE12736" s="439"/>
      <c r="AF12736" s="439"/>
      <c r="AG12736" s="439"/>
      <c r="AH12736" s="439"/>
      <c r="AI12736" s="439"/>
      <c r="AJ12736" s="439"/>
    </row>
    <row r="12737" spans="29:36" x14ac:dyDescent="0.25">
      <c r="AC12737" s="439"/>
      <c r="AD12737" s="439"/>
      <c r="AE12737" s="439"/>
      <c r="AF12737" s="439"/>
      <c r="AG12737" s="439"/>
      <c r="AH12737" s="439"/>
      <c r="AI12737" s="439"/>
      <c r="AJ12737" s="439"/>
    </row>
    <row r="12738" spans="29:36" x14ac:dyDescent="0.25">
      <c r="AC12738" s="439"/>
      <c r="AD12738" s="439"/>
      <c r="AE12738" s="439"/>
      <c r="AF12738" s="439"/>
      <c r="AG12738" s="439"/>
      <c r="AH12738" s="439"/>
      <c r="AI12738" s="439"/>
      <c r="AJ12738" s="439"/>
    </row>
    <row r="12739" spans="29:36" x14ac:dyDescent="0.25">
      <c r="AC12739" s="439"/>
      <c r="AD12739" s="439"/>
      <c r="AE12739" s="439"/>
      <c r="AF12739" s="439"/>
      <c r="AG12739" s="439"/>
      <c r="AH12739" s="439"/>
      <c r="AI12739" s="439"/>
      <c r="AJ12739" s="439"/>
    </row>
    <row r="12740" spans="29:36" x14ac:dyDescent="0.25">
      <c r="AC12740" s="439"/>
      <c r="AD12740" s="439"/>
      <c r="AE12740" s="439"/>
      <c r="AF12740" s="439"/>
      <c r="AG12740" s="439"/>
      <c r="AH12740" s="439"/>
      <c r="AI12740" s="439"/>
      <c r="AJ12740" s="439"/>
    </row>
    <row r="12741" spans="29:36" x14ac:dyDescent="0.25">
      <c r="AC12741" s="439"/>
      <c r="AD12741" s="439"/>
      <c r="AE12741" s="439"/>
      <c r="AF12741" s="439"/>
      <c r="AG12741" s="439"/>
      <c r="AH12741" s="439"/>
      <c r="AI12741" s="439"/>
      <c r="AJ12741" s="439"/>
    </row>
    <row r="12742" spans="29:36" x14ac:dyDescent="0.25">
      <c r="AC12742" s="439"/>
      <c r="AD12742" s="439"/>
      <c r="AE12742" s="439"/>
      <c r="AF12742" s="439"/>
      <c r="AG12742" s="439"/>
      <c r="AH12742" s="439"/>
      <c r="AI12742" s="439"/>
      <c r="AJ12742" s="439"/>
    </row>
    <row r="12743" spans="29:36" x14ac:dyDescent="0.25">
      <c r="AC12743" s="439"/>
      <c r="AD12743" s="439"/>
      <c r="AE12743" s="439"/>
      <c r="AF12743" s="439"/>
      <c r="AG12743" s="439"/>
      <c r="AH12743" s="439"/>
      <c r="AI12743" s="439"/>
      <c r="AJ12743" s="439"/>
    </row>
    <row r="12744" spans="29:36" x14ac:dyDescent="0.25">
      <c r="AC12744" s="439"/>
      <c r="AD12744" s="439"/>
      <c r="AE12744" s="439"/>
      <c r="AF12744" s="439"/>
      <c r="AG12744" s="439"/>
      <c r="AH12744" s="439"/>
      <c r="AI12744" s="439"/>
      <c r="AJ12744" s="439"/>
    </row>
    <row r="12745" spans="29:36" x14ac:dyDescent="0.25">
      <c r="AC12745" s="439"/>
      <c r="AD12745" s="439"/>
      <c r="AE12745" s="439"/>
      <c r="AF12745" s="439"/>
      <c r="AG12745" s="439"/>
      <c r="AH12745" s="439"/>
      <c r="AI12745" s="439"/>
      <c r="AJ12745" s="439"/>
    </row>
    <row r="12746" spans="29:36" x14ac:dyDescent="0.25">
      <c r="AC12746" s="439"/>
      <c r="AD12746" s="439"/>
      <c r="AE12746" s="439"/>
      <c r="AF12746" s="439"/>
      <c r="AG12746" s="439"/>
      <c r="AH12746" s="439"/>
      <c r="AI12746" s="439"/>
      <c r="AJ12746" s="439"/>
    </row>
    <row r="12747" spans="29:36" x14ac:dyDescent="0.25">
      <c r="AC12747" s="439"/>
      <c r="AD12747" s="439"/>
      <c r="AE12747" s="439"/>
      <c r="AF12747" s="439"/>
      <c r="AG12747" s="439"/>
      <c r="AH12747" s="439"/>
      <c r="AI12747" s="439"/>
      <c r="AJ12747" s="439"/>
    </row>
    <row r="12748" spans="29:36" x14ac:dyDescent="0.25">
      <c r="AC12748" s="439"/>
      <c r="AD12748" s="439"/>
      <c r="AE12748" s="439"/>
      <c r="AF12748" s="439"/>
      <c r="AG12748" s="439"/>
      <c r="AH12748" s="439"/>
      <c r="AI12748" s="439"/>
      <c r="AJ12748" s="439"/>
    </row>
    <row r="12749" spans="29:36" x14ac:dyDescent="0.25">
      <c r="AC12749" s="439"/>
      <c r="AD12749" s="439"/>
      <c r="AE12749" s="439"/>
      <c r="AF12749" s="439"/>
      <c r="AG12749" s="439"/>
      <c r="AH12749" s="439"/>
      <c r="AI12749" s="439"/>
      <c r="AJ12749" s="439"/>
    </row>
    <row r="12750" spans="29:36" x14ac:dyDescent="0.25">
      <c r="AC12750" s="439"/>
      <c r="AD12750" s="439"/>
      <c r="AE12750" s="439"/>
      <c r="AF12750" s="439"/>
      <c r="AG12750" s="439"/>
      <c r="AH12750" s="439"/>
      <c r="AI12750" s="439"/>
      <c r="AJ12750" s="439"/>
    </row>
    <row r="12751" spans="29:36" x14ac:dyDescent="0.25">
      <c r="AC12751" s="439"/>
      <c r="AD12751" s="439"/>
      <c r="AE12751" s="439"/>
      <c r="AF12751" s="439"/>
      <c r="AG12751" s="439"/>
      <c r="AH12751" s="439"/>
      <c r="AI12751" s="439"/>
      <c r="AJ12751" s="439"/>
    </row>
    <row r="12752" spans="29:36" x14ac:dyDescent="0.25">
      <c r="AC12752" s="439"/>
      <c r="AD12752" s="439"/>
      <c r="AE12752" s="439"/>
      <c r="AF12752" s="439"/>
      <c r="AG12752" s="439"/>
      <c r="AH12752" s="439"/>
      <c r="AI12752" s="439"/>
      <c r="AJ12752" s="439"/>
    </row>
    <row r="12753" spans="29:36" x14ac:dyDescent="0.25">
      <c r="AC12753" s="439"/>
      <c r="AD12753" s="439"/>
      <c r="AE12753" s="439"/>
      <c r="AF12753" s="439"/>
      <c r="AG12753" s="439"/>
      <c r="AH12753" s="439"/>
      <c r="AI12753" s="439"/>
      <c r="AJ12753" s="439"/>
    </row>
    <row r="12754" spans="29:36" x14ac:dyDescent="0.25">
      <c r="AC12754" s="439"/>
      <c r="AD12754" s="439"/>
      <c r="AE12754" s="439"/>
      <c r="AF12754" s="439"/>
      <c r="AG12754" s="439"/>
      <c r="AH12754" s="439"/>
      <c r="AI12754" s="439"/>
      <c r="AJ12754" s="439"/>
    </row>
    <row r="12755" spans="29:36" x14ac:dyDescent="0.25">
      <c r="AC12755" s="439"/>
      <c r="AD12755" s="439"/>
      <c r="AE12755" s="439"/>
      <c r="AF12755" s="439"/>
      <c r="AG12755" s="439"/>
      <c r="AH12755" s="439"/>
      <c r="AI12755" s="439"/>
      <c r="AJ12755" s="439"/>
    </row>
    <row r="12756" spans="29:36" x14ac:dyDescent="0.25">
      <c r="AC12756" s="439"/>
      <c r="AD12756" s="439"/>
      <c r="AE12756" s="439"/>
      <c r="AF12756" s="439"/>
      <c r="AG12756" s="439"/>
      <c r="AH12756" s="439"/>
      <c r="AI12756" s="439"/>
      <c r="AJ12756" s="439"/>
    </row>
    <row r="12757" spans="29:36" x14ac:dyDescent="0.25">
      <c r="AC12757" s="439"/>
      <c r="AD12757" s="439"/>
      <c r="AE12757" s="439"/>
      <c r="AF12757" s="439"/>
      <c r="AG12757" s="439"/>
      <c r="AH12757" s="439"/>
      <c r="AI12757" s="439"/>
      <c r="AJ12757" s="439"/>
    </row>
    <row r="12758" spans="29:36" x14ac:dyDescent="0.25">
      <c r="AC12758" s="439"/>
      <c r="AD12758" s="439"/>
      <c r="AE12758" s="439"/>
      <c r="AF12758" s="439"/>
      <c r="AG12758" s="439"/>
      <c r="AH12758" s="439"/>
      <c r="AI12758" s="439"/>
      <c r="AJ12758" s="439"/>
    </row>
    <row r="12759" spans="29:36" x14ac:dyDescent="0.25">
      <c r="AC12759" s="439"/>
      <c r="AD12759" s="439"/>
      <c r="AE12759" s="439"/>
      <c r="AF12759" s="439"/>
      <c r="AG12759" s="439"/>
      <c r="AH12759" s="439"/>
      <c r="AI12759" s="439"/>
      <c r="AJ12759" s="439"/>
    </row>
    <row r="12760" spans="29:36" x14ac:dyDescent="0.25">
      <c r="AC12760" s="439"/>
      <c r="AD12760" s="439"/>
      <c r="AE12760" s="439"/>
      <c r="AF12760" s="439"/>
      <c r="AG12760" s="439"/>
      <c r="AH12760" s="439"/>
      <c r="AI12760" s="439"/>
      <c r="AJ12760" s="439"/>
    </row>
    <row r="12761" spans="29:36" x14ac:dyDescent="0.25">
      <c r="AC12761" s="439"/>
      <c r="AD12761" s="439"/>
      <c r="AE12761" s="439"/>
      <c r="AF12761" s="439"/>
      <c r="AG12761" s="439"/>
      <c r="AH12761" s="439"/>
      <c r="AI12761" s="439"/>
      <c r="AJ12761" s="439"/>
    </row>
    <row r="12762" spans="29:36" x14ac:dyDescent="0.25">
      <c r="AC12762" s="439"/>
      <c r="AD12762" s="439"/>
      <c r="AE12762" s="439"/>
      <c r="AF12762" s="439"/>
      <c r="AG12762" s="439"/>
      <c r="AH12762" s="439"/>
      <c r="AI12762" s="439"/>
      <c r="AJ12762" s="439"/>
    </row>
    <row r="12763" spans="29:36" x14ac:dyDescent="0.25">
      <c r="AC12763" s="439"/>
      <c r="AD12763" s="439"/>
      <c r="AE12763" s="439"/>
      <c r="AF12763" s="439"/>
      <c r="AG12763" s="439"/>
      <c r="AH12763" s="439"/>
      <c r="AI12763" s="439"/>
      <c r="AJ12763" s="439"/>
    </row>
    <row r="12764" spans="29:36" x14ac:dyDescent="0.25">
      <c r="AC12764" s="439"/>
      <c r="AD12764" s="439"/>
      <c r="AE12764" s="439"/>
      <c r="AF12764" s="439"/>
      <c r="AG12764" s="439"/>
      <c r="AH12764" s="439"/>
      <c r="AI12764" s="439"/>
      <c r="AJ12764" s="439"/>
    </row>
    <row r="12765" spans="29:36" x14ac:dyDescent="0.25">
      <c r="AC12765" s="439"/>
      <c r="AD12765" s="439"/>
      <c r="AE12765" s="439"/>
      <c r="AF12765" s="439"/>
      <c r="AG12765" s="439"/>
      <c r="AH12765" s="439"/>
      <c r="AI12765" s="439"/>
      <c r="AJ12765" s="439"/>
    </row>
    <row r="12766" spans="29:36" x14ac:dyDescent="0.25">
      <c r="AC12766" s="439"/>
      <c r="AD12766" s="439"/>
      <c r="AE12766" s="439"/>
      <c r="AF12766" s="439"/>
      <c r="AG12766" s="439"/>
      <c r="AH12766" s="439"/>
      <c r="AI12766" s="439"/>
      <c r="AJ12766" s="439"/>
    </row>
    <row r="12767" spans="29:36" x14ac:dyDescent="0.25">
      <c r="AC12767" s="439"/>
      <c r="AD12767" s="439"/>
      <c r="AE12767" s="439"/>
      <c r="AF12767" s="439"/>
      <c r="AG12767" s="439"/>
      <c r="AH12767" s="439"/>
      <c r="AI12767" s="439"/>
      <c r="AJ12767" s="439"/>
    </row>
    <row r="12768" spans="29:36" x14ac:dyDescent="0.25">
      <c r="AC12768" s="439"/>
      <c r="AD12768" s="439"/>
      <c r="AE12768" s="439"/>
      <c r="AF12768" s="439"/>
      <c r="AG12768" s="439"/>
      <c r="AH12768" s="439"/>
      <c r="AI12768" s="439"/>
      <c r="AJ12768" s="439"/>
    </row>
    <row r="12769" spans="29:36" x14ac:dyDescent="0.25">
      <c r="AC12769" s="439"/>
      <c r="AD12769" s="439"/>
      <c r="AE12769" s="439"/>
      <c r="AF12769" s="439"/>
      <c r="AG12769" s="439"/>
      <c r="AH12769" s="439"/>
      <c r="AI12769" s="439"/>
      <c r="AJ12769" s="439"/>
    </row>
    <row r="12770" spans="29:36" x14ac:dyDescent="0.25">
      <c r="AC12770" s="439"/>
      <c r="AD12770" s="439"/>
      <c r="AE12770" s="439"/>
      <c r="AF12770" s="439"/>
      <c r="AG12770" s="439"/>
      <c r="AH12770" s="439"/>
      <c r="AI12770" s="439"/>
      <c r="AJ12770" s="439"/>
    </row>
    <row r="12771" spans="29:36" x14ac:dyDescent="0.25">
      <c r="AC12771" s="439"/>
      <c r="AD12771" s="439"/>
      <c r="AE12771" s="439"/>
      <c r="AF12771" s="439"/>
      <c r="AG12771" s="439"/>
      <c r="AH12771" s="439"/>
      <c r="AI12771" s="439"/>
      <c r="AJ12771" s="439"/>
    </row>
    <row r="12772" spans="29:36" x14ac:dyDescent="0.25">
      <c r="AC12772" s="439"/>
      <c r="AD12772" s="439"/>
      <c r="AE12772" s="439"/>
      <c r="AF12772" s="439"/>
      <c r="AG12772" s="439"/>
      <c r="AH12772" s="439"/>
      <c r="AI12772" s="439"/>
      <c r="AJ12772" s="439"/>
    </row>
    <row r="12773" spans="29:36" x14ac:dyDescent="0.25">
      <c r="AC12773" s="439"/>
      <c r="AD12773" s="439"/>
      <c r="AE12773" s="439"/>
      <c r="AF12773" s="439"/>
      <c r="AG12773" s="439"/>
      <c r="AH12773" s="439"/>
      <c r="AI12773" s="439"/>
      <c r="AJ12773" s="439"/>
    </row>
    <row r="12774" spans="29:36" x14ac:dyDescent="0.25">
      <c r="AC12774" s="439"/>
      <c r="AD12774" s="439"/>
      <c r="AE12774" s="439"/>
      <c r="AF12774" s="439"/>
      <c r="AG12774" s="439"/>
      <c r="AH12774" s="439"/>
      <c r="AI12774" s="439"/>
      <c r="AJ12774" s="439"/>
    </row>
    <row r="12775" spans="29:36" x14ac:dyDescent="0.25">
      <c r="AC12775" s="439"/>
      <c r="AD12775" s="439"/>
      <c r="AE12775" s="439"/>
      <c r="AF12775" s="439"/>
      <c r="AG12775" s="439"/>
      <c r="AH12775" s="439"/>
      <c r="AI12775" s="439"/>
      <c r="AJ12775" s="439"/>
    </row>
    <row r="12776" spans="29:36" x14ac:dyDescent="0.25">
      <c r="AC12776" s="439"/>
      <c r="AD12776" s="439"/>
      <c r="AE12776" s="439"/>
      <c r="AF12776" s="439"/>
      <c r="AG12776" s="439"/>
      <c r="AH12776" s="439"/>
      <c r="AI12776" s="439"/>
      <c r="AJ12776" s="439"/>
    </row>
    <row r="12777" spans="29:36" x14ac:dyDescent="0.25">
      <c r="AC12777" s="439"/>
      <c r="AD12777" s="439"/>
      <c r="AE12777" s="439"/>
      <c r="AF12777" s="439"/>
      <c r="AG12777" s="439"/>
      <c r="AH12777" s="439"/>
      <c r="AI12777" s="439"/>
      <c r="AJ12777" s="439"/>
    </row>
    <row r="12778" spans="29:36" x14ac:dyDescent="0.25">
      <c r="AC12778" s="439"/>
      <c r="AD12778" s="439"/>
      <c r="AE12778" s="439"/>
      <c r="AF12778" s="439"/>
      <c r="AG12778" s="439"/>
      <c r="AH12778" s="439"/>
      <c r="AI12778" s="439"/>
      <c r="AJ12778" s="439"/>
    </row>
    <row r="12779" spans="29:36" x14ac:dyDescent="0.25">
      <c r="AC12779" s="439"/>
      <c r="AD12779" s="439"/>
      <c r="AE12779" s="439"/>
      <c r="AF12779" s="439"/>
      <c r="AG12779" s="439"/>
      <c r="AH12779" s="439"/>
      <c r="AI12779" s="439"/>
      <c r="AJ12779" s="439"/>
    </row>
    <row r="12780" spans="29:36" x14ac:dyDescent="0.25">
      <c r="AC12780" s="439"/>
      <c r="AD12780" s="439"/>
      <c r="AE12780" s="439"/>
      <c r="AF12780" s="439"/>
      <c r="AG12780" s="439"/>
      <c r="AH12780" s="439"/>
      <c r="AI12780" s="439"/>
      <c r="AJ12780" s="439"/>
    </row>
    <row r="12781" spans="29:36" x14ac:dyDescent="0.25">
      <c r="AC12781" s="439"/>
      <c r="AD12781" s="439"/>
      <c r="AE12781" s="439"/>
      <c r="AF12781" s="439"/>
      <c r="AG12781" s="439"/>
      <c r="AH12781" s="439"/>
      <c r="AI12781" s="439"/>
      <c r="AJ12781" s="439"/>
    </row>
    <row r="12782" spans="29:36" x14ac:dyDescent="0.25">
      <c r="AC12782" s="439"/>
      <c r="AD12782" s="439"/>
      <c r="AE12782" s="439"/>
      <c r="AF12782" s="439"/>
      <c r="AG12782" s="439"/>
      <c r="AH12782" s="439"/>
      <c r="AI12782" s="439"/>
      <c r="AJ12782" s="439"/>
    </row>
    <row r="12783" spans="29:36" x14ac:dyDescent="0.25">
      <c r="AC12783" s="439"/>
      <c r="AD12783" s="439"/>
      <c r="AE12783" s="439"/>
      <c r="AF12783" s="439"/>
      <c r="AG12783" s="439"/>
      <c r="AH12783" s="439"/>
      <c r="AI12783" s="439"/>
      <c r="AJ12783" s="439"/>
    </row>
    <row r="12784" spans="29:36" x14ac:dyDescent="0.25">
      <c r="AC12784" s="439"/>
      <c r="AD12784" s="439"/>
      <c r="AE12784" s="439"/>
      <c r="AF12784" s="439"/>
      <c r="AG12784" s="439"/>
      <c r="AH12784" s="439"/>
      <c r="AI12784" s="439"/>
      <c r="AJ12784" s="439"/>
    </row>
    <row r="12785" spans="29:36" x14ac:dyDescent="0.25">
      <c r="AC12785" s="439"/>
      <c r="AD12785" s="439"/>
      <c r="AE12785" s="439"/>
      <c r="AF12785" s="439"/>
      <c r="AG12785" s="439"/>
      <c r="AH12785" s="439"/>
      <c r="AI12785" s="439"/>
      <c r="AJ12785" s="439"/>
    </row>
    <row r="12786" spans="29:36" x14ac:dyDescent="0.25">
      <c r="AC12786" s="439"/>
      <c r="AD12786" s="439"/>
      <c r="AE12786" s="439"/>
      <c r="AF12786" s="439"/>
      <c r="AG12786" s="439"/>
      <c r="AH12786" s="439"/>
      <c r="AI12786" s="439"/>
      <c r="AJ12786" s="439"/>
    </row>
    <row r="12787" spans="29:36" x14ac:dyDescent="0.25">
      <c r="AC12787" s="439"/>
      <c r="AD12787" s="439"/>
      <c r="AE12787" s="439"/>
      <c r="AF12787" s="439"/>
      <c r="AG12787" s="439"/>
      <c r="AH12787" s="439"/>
      <c r="AI12787" s="439"/>
      <c r="AJ12787" s="439"/>
    </row>
    <row r="12788" spans="29:36" x14ac:dyDescent="0.25">
      <c r="AC12788" s="439"/>
      <c r="AD12788" s="439"/>
      <c r="AE12788" s="439"/>
      <c r="AF12788" s="439"/>
      <c r="AG12788" s="439"/>
      <c r="AH12788" s="439"/>
      <c r="AI12788" s="439"/>
      <c r="AJ12788" s="439"/>
    </row>
    <row r="12789" spans="29:36" x14ac:dyDescent="0.25">
      <c r="AC12789" s="439"/>
      <c r="AD12789" s="439"/>
      <c r="AE12789" s="439"/>
      <c r="AF12789" s="439"/>
      <c r="AG12789" s="439"/>
      <c r="AH12789" s="439"/>
      <c r="AI12789" s="439"/>
      <c r="AJ12789" s="439"/>
    </row>
    <row r="12790" spans="29:36" x14ac:dyDescent="0.25">
      <c r="AC12790" s="439"/>
      <c r="AD12790" s="439"/>
      <c r="AE12790" s="439"/>
      <c r="AF12790" s="439"/>
      <c r="AG12790" s="439"/>
      <c r="AH12790" s="439"/>
      <c r="AI12790" s="439"/>
      <c r="AJ12790" s="439"/>
    </row>
    <row r="12791" spans="29:36" x14ac:dyDescent="0.25">
      <c r="AC12791" s="439"/>
      <c r="AD12791" s="439"/>
      <c r="AE12791" s="439"/>
      <c r="AF12791" s="439"/>
      <c r="AG12791" s="439"/>
      <c r="AH12791" s="439"/>
      <c r="AI12791" s="439"/>
      <c r="AJ12791" s="439"/>
    </row>
    <row r="12792" spans="29:36" x14ac:dyDescent="0.25">
      <c r="AC12792" s="439"/>
      <c r="AD12792" s="439"/>
      <c r="AE12792" s="439"/>
      <c r="AF12792" s="439"/>
      <c r="AG12792" s="439"/>
      <c r="AH12792" s="439"/>
      <c r="AI12792" s="439"/>
      <c r="AJ12792" s="439"/>
    </row>
    <row r="12793" spans="29:36" x14ac:dyDescent="0.25">
      <c r="AC12793" s="439"/>
      <c r="AD12793" s="439"/>
      <c r="AE12793" s="439"/>
      <c r="AF12793" s="439"/>
      <c r="AG12793" s="439"/>
      <c r="AH12793" s="439"/>
      <c r="AI12793" s="439"/>
      <c r="AJ12793" s="439"/>
    </row>
    <row r="12794" spans="29:36" x14ac:dyDescent="0.25">
      <c r="AC12794" s="439"/>
      <c r="AD12794" s="439"/>
      <c r="AE12794" s="439"/>
      <c r="AF12794" s="439"/>
      <c r="AG12794" s="439"/>
      <c r="AH12794" s="439"/>
      <c r="AI12794" s="439"/>
      <c r="AJ12794" s="439"/>
    </row>
    <row r="12795" spans="29:36" x14ac:dyDescent="0.25">
      <c r="AC12795" s="439"/>
      <c r="AD12795" s="439"/>
      <c r="AE12795" s="439"/>
      <c r="AF12795" s="439"/>
      <c r="AG12795" s="439"/>
      <c r="AH12795" s="439"/>
      <c r="AI12795" s="439"/>
      <c r="AJ12795" s="439"/>
    </row>
    <row r="12796" spans="29:36" x14ac:dyDescent="0.25">
      <c r="AC12796" s="439"/>
      <c r="AD12796" s="439"/>
      <c r="AE12796" s="439"/>
      <c r="AF12796" s="439"/>
      <c r="AG12796" s="439"/>
      <c r="AH12796" s="439"/>
      <c r="AI12796" s="439"/>
      <c r="AJ12796" s="439"/>
    </row>
    <row r="12797" spans="29:36" x14ac:dyDescent="0.25">
      <c r="AC12797" s="439"/>
      <c r="AD12797" s="439"/>
      <c r="AE12797" s="439"/>
      <c r="AF12797" s="439"/>
      <c r="AG12797" s="439"/>
      <c r="AH12797" s="439"/>
      <c r="AI12797" s="439"/>
      <c r="AJ12797" s="439"/>
    </row>
    <row r="12798" spans="29:36" x14ac:dyDescent="0.25">
      <c r="AC12798" s="439"/>
      <c r="AD12798" s="439"/>
      <c r="AE12798" s="439"/>
      <c r="AF12798" s="439"/>
      <c r="AG12798" s="439"/>
      <c r="AH12798" s="439"/>
      <c r="AI12798" s="439"/>
      <c r="AJ12798" s="439"/>
    </row>
    <row r="12799" spans="29:36" x14ac:dyDescent="0.25">
      <c r="AC12799" s="439"/>
      <c r="AD12799" s="439"/>
      <c r="AE12799" s="439"/>
      <c r="AF12799" s="439"/>
      <c r="AG12799" s="439"/>
      <c r="AH12799" s="439"/>
      <c r="AI12799" s="439"/>
      <c r="AJ12799" s="439"/>
    </row>
    <row r="12800" spans="29:36" x14ac:dyDescent="0.25">
      <c r="AC12800" s="439"/>
      <c r="AD12800" s="439"/>
      <c r="AE12800" s="439"/>
      <c r="AF12800" s="439"/>
      <c r="AG12800" s="439"/>
      <c r="AH12800" s="439"/>
      <c r="AI12800" s="439"/>
      <c r="AJ12800" s="439"/>
    </row>
    <row r="12801" spans="29:36" x14ac:dyDescent="0.25">
      <c r="AC12801" s="439"/>
      <c r="AD12801" s="439"/>
      <c r="AE12801" s="439"/>
      <c r="AF12801" s="439"/>
      <c r="AG12801" s="439"/>
      <c r="AH12801" s="439"/>
      <c r="AI12801" s="439"/>
      <c r="AJ12801" s="439"/>
    </row>
    <row r="12802" spans="29:36" x14ac:dyDescent="0.25">
      <c r="AC12802" s="439"/>
      <c r="AD12802" s="439"/>
      <c r="AE12802" s="439"/>
      <c r="AF12802" s="439"/>
      <c r="AG12802" s="439"/>
      <c r="AH12802" s="439"/>
      <c r="AI12802" s="439"/>
      <c r="AJ12802" s="439"/>
    </row>
    <row r="12803" spans="29:36" x14ac:dyDescent="0.25">
      <c r="AC12803" s="439"/>
      <c r="AD12803" s="439"/>
      <c r="AE12803" s="439"/>
      <c r="AF12803" s="439"/>
      <c r="AG12803" s="439"/>
      <c r="AH12803" s="439"/>
      <c r="AI12803" s="439"/>
      <c r="AJ12803" s="439"/>
    </row>
    <row r="12804" spans="29:36" x14ac:dyDescent="0.25">
      <c r="AC12804" s="439"/>
      <c r="AD12804" s="439"/>
      <c r="AE12804" s="439"/>
      <c r="AF12804" s="439"/>
      <c r="AG12804" s="439"/>
      <c r="AH12804" s="439"/>
      <c r="AI12804" s="439"/>
      <c r="AJ12804" s="439"/>
    </row>
    <row r="12805" spans="29:36" x14ac:dyDescent="0.25">
      <c r="AC12805" s="439"/>
      <c r="AD12805" s="439"/>
      <c r="AE12805" s="439"/>
      <c r="AF12805" s="439"/>
      <c r="AG12805" s="439"/>
      <c r="AH12805" s="439"/>
      <c r="AI12805" s="439"/>
      <c r="AJ12805" s="439"/>
    </row>
    <row r="12806" spans="29:36" x14ac:dyDescent="0.25">
      <c r="AC12806" s="439"/>
      <c r="AD12806" s="439"/>
      <c r="AE12806" s="439"/>
      <c r="AF12806" s="439"/>
      <c r="AG12806" s="439"/>
      <c r="AH12806" s="439"/>
      <c r="AI12806" s="439"/>
      <c r="AJ12806" s="439"/>
    </row>
    <row r="12807" spans="29:36" x14ac:dyDescent="0.25">
      <c r="AC12807" s="439"/>
      <c r="AD12807" s="439"/>
      <c r="AE12807" s="439"/>
      <c r="AF12807" s="439"/>
      <c r="AG12807" s="439"/>
      <c r="AH12807" s="439"/>
      <c r="AI12807" s="439"/>
      <c r="AJ12807" s="439"/>
    </row>
    <row r="12808" spans="29:36" x14ac:dyDescent="0.25">
      <c r="AC12808" s="439"/>
      <c r="AD12808" s="439"/>
      <c r="AE12808" s="439"/>
      <c r="AF12808" s="439"/>
      <c r="AG12808" s="439"/>
      <c r="AH12808" s="439"/>
      <c r="AI12808" s="439"/>
      <c r="AJ12808" s="439"/>
    </row>
    <row r="12809" spans="29:36" x14ac:dyDescent="0.25">
      <c r="AC12809" s="439"/>
      <c r="AD12809" s="439"/>
      <c r="AE12809" s="439"/>
      <c r="AF12809" s="439"/>
      <c r="AG12809" s="439"/>
      <c r="AH12809" s="439"/>
      <c r="AI12809" s="439"/>
      <c r="AJ12809" s="439"/>
    </row>
    <row r="12810" spans="29:36" x14ac:dyDescent="0.25">
      <c r="AC12810" s="439"/>
      <c r="AD12810" s="439"/>
      <c r="AE12810" s="439"/>
      <c r="AF12810" s="439"/>
      <c r="AG12810" s="439"/>
      <c r="AH12810" s="439"/>
      <c r="AI12810" s="439"/>
      <c r="AJ12810" s="439"/>
    </row>
    <row r="12811" spans="29:36" x14ac:dyDescent="0.25">
      <c r="AC12811" s="439"/>
      <c r="AD12811" s="439"/>
      <c r="AE12811" s="439"/>
      <c r="AF12811" s="439"/>
      <c r="AG12811" s="439"/>
      <c r="AH12811" s="439"/>
      <c r="AI12811" s="439"/>
      <c r="AJ12811" s="439"/>
    </row>
    <row r="12812" spans="29:36" x14ac:dyDescent="0.25">
      <c r="AC12812" s="439"/>
      <c r="AD12812" s="439"/>
      <c r="AE12812" s="439"/>
      <c r="AF12812" s="439"/>
      <c r="AG12812" s="439"/>
      <c r="AH12812" s="439"/>
      <c r="AI12812" s="439"/>
      <c r="AJ12812" s="439"/>
    </row>
    <row r="12813" spans="29:36" x14ac:dyDescent="0.25">
      <c r="AC12813" s="439"/>
      <c r="AD12813" s="439"/>
      <c r="AE12813" s="439"/>
      <c r="AF12813" s="439"/>
      <c r="AG12813" s="439"/>
      <c r="AH12813" s="439"/>
      <c r="AI12813" s="439"/>
      <c r="AJ12813" s="439"/>
    </row>
    <row r="12814" spans="29:36" x14ac:dyDescent="0.25">
      <c r="AC12814" s="439"/>
      <c r="AD12814" s="439"/>
      <c r="AE12814" s="439"/>
      <c r="AF12814" s="439"/>
      <c r="AG12814" s="439"/>
      <c r="AH12814" s="439"/>
      <c r="AI12814" s="439"/>
      <c r="AJ12814" s="439"/>
    </row>
    <row r="12815" spans="29:36" x14ac:dyDescent="0.25">
      <c r="AC12815" s="439"/>
      <c r="AD12815" s="439"/>
      <c r="AE12815" s="439"/>
      <c r="AF12815" s="439"/>
      <c r="AG12815" s="439"/>
      <c r="AH12815" s="439"/>
      <c r="AI12815" s="439"/>
      <c r="AJ12815" s="439"/>
    </row>
    <row r="12816" spans="29:36" x14ac:dyDescent="0.25">
      <c r="AC12816" s="439"/>
      <c r="AD12816" s="439"/>
      <c r="AE12816" s="439"/>
      <c r="AF12816" s="439"/>
      <c r="AG12816" s="439"/>
      <c r="AH12816" s="439"/>
      <c r="AI12816" s="439"/>
      <c r="AJ12816" s="439"/>
    </row>
    <row r="12817" spans="29:36" x14ac:dyDescent="0.25">
      <c r="AC12817" s="439"/>
      <c r="AD12817" s="439"/>
      <c r="AE12817" s="439"/>
      <c r="AF12817" s="439"/>
      <c r="AG12817" s="439"/>
      <c r="AH12817" s="439"/>
      <c r="AI12817" s="439"/>
      <c r="AJ12817" s="439"/>
    </row>
    <row r="12818" spans="29:36" x14ac:dyDescent="0.25">
      <c r="AC12818" s="439"/>
      <c r="AD12818" s="439"/>
      <c r="AE12818" s="439"/>
      <c r="AF12818" s="439"/>
      <c r="AG12818" s="439"/>
      <c r="AH12818" s="439"/>
      <c r="AI12818" s="439"/>
      <c r="AJ12818" s="439"/>
    </row>
    <row r="12819" spans="29:36" x14ac:dyDescent="0.25">
      <c r="AC12819" s="439"/>
      <c r="AD12819" s="439"/>
      <c r="AE12819" s="439"/>
      <c r="AF12819" s="439"/>
      <c r="AG12819" s="439"/>
      <c r="AH12819" s="439"/>
      <c r="AI12819" s="439"/>
      <c r="AJ12819" s="439"/>
    </row>
    <row r="12820" spans="29:36" x14ac:dyDescent="0.25">
      <c r="AC12820" s="439"/>
      <c r="AD12820" s="439"/>
      <c r="AE12820" s="439"/>
      <c r="AF12820" s="439"/>
      <c r="AG12820" s="439"/>
      <c r="AH12820" s="439"/>
      <c r="AI12820" s="439"/>
      <c r="AJ12820" s="439"/>
    </row>
    <row r="12821" spans="29:36" x14ac:dyDescent="0.25">
      <c r="AC12821" s="439"/>
      <c r="AD12821" s="439"/>
      <c r="AE12821" s="439"/>
      <c r="AF12821" s="439"/>
      <c r="AG12821" s="439"/>
      <c r="AH12821" s="439"/>
      <c r="AI12821" s="439"/>
      <c r="AJ12821" s="439"/>
    </row>
    <row r="12822" spans="29:36" x14ac:dyDescent="0.25">
      <c r="AC12822" s="439"/>
      <c r="AD12822" s="439"/>
      <c r="AE12822" s="439"/>
      <c r="AF12822" s="439"/>
      <c r="AG12822" s="439"/>
      <c r="AH12822" s="439"/>
      <c r="AI12822" s="439"/>
      <c r="AJ12822" s="439"/>
    </row>
    <row r="12823" spans="29:36" x14ac:dyDescent="0.25">
      <c r="AC12823" s="439"/>
      <c r="AD12823" s="439"/>
      <c r="AE12823" s="439"/>
      <c r="AF12823" s="439"/>
      <c r="AG12823" s="439"/>
      <c r="AH12823" s="439"/>
      <c r="AI12823" s="439"/>
      <c r="AJ12823" s="439"/>
    </row>
    <row r="12824" spans="29:36" x14ac:dyDescent="0.25">
      <c r="AC12824" s="439"/>
      <c r="AD12824" s="439"/>
      <c r="AE12824" s="439"/>
      <c r="AF12824" s="439"/>
      <c r="AG12824" s="439"/>
      <c r="AH12824" s="439"/>
      <c r="AI12824" s="439"/>
      <c r="AJ12824" s="439"/>
    </row>
    <row r="12825" spans="29:36" x14ac:dyDescent="0.25">
      <c r="AC12825" s="439"/>
      <c r="AD12825" s="439"/>
      <c r="AE12825" s="439"/>
      <c r="AF12825" s="439"/>
      <c r="AG12825" s="439"/>
      <c r="AH12825" s="439"/>
      <c r="AI12825" s="439"/>
      <c r="AJ12825" s="439"/>
    </row>
    <row r="12826" spans="29:36" x14ac:dyDescent="0.25">
      <c r="AC12826" s="439"/>
      <c r="AD12826" s="439"/>
      <c r="AE12826" s="439"/>
      <c r="AF12826" s="439"/>
      <c r="AG12826" s="439"/>
      <c r="AH12826" s="439"/>
      <c r="AI12826" s="439"/>
      <c r="AJ12826" s="439"/>
    </row>
    <row r="12827" spans="29:36" x14ac:dyDescent="0.25">
      <c r="AC12827" s="439"/>
      <c r="AD12827" s="439"/>
      <c r="AE12827" s="439"/>
      <c r="AF12827" s="439"/>
      <c r="AG12827" s="439"/>
      <c r="AH12827" s="439"/>
      <c r="AI12827" s="439"/>
      <c r="AJ12827" s="439"/>
    </row>
    <row r="12828" spans="29:36" x14ac:dyDescent="0.25">
      <c r="AC12828" s="439"/>
      <c r="AD12828" s="439"/>
      <c r="AE12828" s="439"/>
      <c r="AF12828" s="439"/>
      <c r="AG12828" s="439"/>
      <c r="AH12828" s="439"/>
      <c r="AI12828" s="439"/>
      <c r="AJ12828" s="439"/>
    </row>
    <row r="12829" spans="29:36" x14ac:dyDescent="0.25">
      <c r="AC12829" s="439"/>
      <c r="AD12829" s="439"/>
      <c r="AE12829" s="439"/>
      <c r="AF12829" s="439"/>
      <c r="AG12829" s="439"/>
      <c r="AH12829" s="439"/>
      <c r="AI12829" s="439"/>
      <c r="AJ12829" s="439"/>
    </row>
    <row r="12830" spans="29:36" x14ac:dyDescent="0.25">
      <c r="AC12830" s="439"/>
      <c r="AD12830" s="439"/>
      <c r="AE12830" s="439"/>
      <c r="AF12830" s="439"/>
      <c r="AG12830" s="439"/>
      <c r="AH12830" s="439"/>
      <c r="AI12830" s="439"/>
      <c r="AJ12830" s="439"/>
    </row>
    <row r="12831" spans="29:36" x14ac:dyDescent="0.25">
      <c r="AC12831" s="439"/>
      <c r="AD12831" s="439"/>
      <c r="AE12831" s="439"/>
      <c r="AF12831" s="439"/>
      <c r="AG12831" s="439"/>
      <c r="AH12831" s="439"/>
      <c r="AI12831" s="439"/>
      <c r="AJ12831" s="439"/>
    </row>
    <row r="12832" spans="29:36" x14ac:dyDescent="0.25">
      <c r="AC12832" s="439"/>
      <c r="AD12832" s="439"/>
      <c r="AE12832" s="439"/>
      <c r="AF12832" s="439"/>
      <c r="AG12832" s="439"/>
      <c r="AH12832" s="439"/>
      <c r="AI12832" s="439"/>
      <c r="AJ12832" s="439"/>
    </row>
    <row r="12833" spans="29:36" x14ac:dyDescent="0.25">
      <c r="AC12833" s="439"/>
      <c r="AD12833" s="439"/>
      <c r="AE12833" s="439"/>
      <c r="AF12833" s="439"/>
      <c r="AG12833" s="439"/>
      <c r="AH12833" s="439"/>
      <c r="AI12833" s="439"/>
      <c r="AJ12833" s="439"/>
    </row>
    <row r="12834" spans="29:36" x14ac:dyDescent="0.25">
      <c r="AC12834" s="439"/>
      <c r="AD12834" s="439"/>
      <c r="AE12834" s="439"/>
      <c r="AF12834" s="439"/>
      <c r="AG12834" s="439"/>
      <c r="AH12834" s="439"/>
      <c r="AI12834" s="439"/>
      <c r="AJ12834" s="439"/>
    </row>
    <row r="12835" spans="29:36" x14ac:dyDescent="0.25">
      <c r="AC12835" s="439"/>
      <c r="AD12835" s="439"/>
      <c r="AE12835" s="439"/>
      <c r="AF12835" s="439"/>
      <c r="AG12835" s="439"/>
      <c r="AH12835" s="439"/>
      <c r="AI12835" s="439"/>
      <c r="AJ12835" s="439"/>
    </row>
    <row r="12836" spans="29:36" x14ac:dyDescent="0.25">
      <c r="AC12836" s="439"/>
      <c r="AD12836" s="439"/>
      <c r="AE12836" s="439"/>
      <c r="AF12836" s="439"/>
      <c r="AG12836" s="439"/>
      <c r="AH12836" s="439"/>
      <c r="AI12836" s="439"/>
      <c r="AJ12836" s="439"/>
    </row>
    <row r="12837" spans="29:36" x14ac:dyDescent="0.25">
      <c r="AC12837" s="439"/>
      <c r="AD12837" s="439"/>
      <c r="AE12837" s="439"/>
      <c r="AF12837" s="439"/>
      <c r="AG12837" s="439"/>
      <c r="AH12837" s="439"/>
      <c r="AI12837" s="439"/>
      <c r="AJ12837" s="439"/>
    </row>
    <row r="12838" spans="29:36" x14ac:dyDescent="0.25">
      <c r="AC12838" s="439"/>
      <c r="AD12838" s="439"/>
      <c r="AE12838" s="439"/>
      <c r="AF12838" s="439"/>
      <c r="AG12838" s="439"/>
      <c r="AH12838" s="439"/>
      <c r="AI12838" s="439"/>
      <c r="AJ12838" s="439"/>
    </row>
    <row r="12839" spans="29:36" x14ac:dyDescent="0.25">
      <c r="AC12839" s="439"/>
      <c r="AD12839" s="439"/>
      <c r="AE12839" s="439"/>
      <c r="AF12839" s="439"/>
      <c r="AG12839" s="439"/>
      <c r="AH12839" s="439"/>
      <c r="AI12839" s="439"/>
      <c r="AJ12839" s="439"/>
    </row>
    <row r="12840" spans="29:36" x14ac:dyDescent="0.25">
      <c r="AC12840" s="439"/>
      <c r="AD12840" s="439"/>
      <c r="AE12840" s="439"/>
      <c r="AF12840" s="439"/>
      <c r="AG12840" s="439"/>
      <c r="AH12840" s="439"/>
      <c r="AI12840" s="439"/>
      <c r="AJ12840" s="439"/>
    </row>
    <row r="12841" spans="29:36" x14ac:dyDescent="0.25">
      <c r="AC12841" s="439"/>
      <c r="AD12841" s="439"/>
      <c r="AE12841" s="439"/>
      <c r="AF12841" s="439"/>
      <c r="AG12841" s="439"/>
      <c r="AH12841" s="439"/>
      <c r="AI12841" s="439"/>
      <c r="AJ12841" s="439"/>
    </row>
    <row r="12842" spans="29:36" x14ac:dyDescent="0.25">
      <c r="AC12842" s="439"/>
      <c r="AD12842" s="439"/>
      <c r="AE12842" s="439"/>
      <c r="AF12842" s="439"/>
      <c r="AG12842" s="439"/>
      <c r="AH12842" s="439"/>
      <c r="AI12842" s="439"/>
      <c r="AJ12842" s="439"/>
    </row>
    <row r="12843" spans="29:36" x14ac:dyDescent="0.25">
      <c r="AC12843" s="439"/>
      <c r="AD12843" s="439"/>
      <c r="AE12843" s="439"/>
      <c r="AF12843" s="439"/>
      <c r="AG12843" s="439"/>
      <c r="AH12843" s="439"/>
      <c r="AI12843" s="439"/>
      <c r="AJ12843" s="439"/>
    </row>
    <row r="12844" spans="29:36" x14ac:dyDescent="0.25">
      <c r="AC12844" s="439"/>
      <c r="AD12844" s="439"/>
      <c r="AE12844" s="439"/>
      <c r="AF12844" s="439"/>
      <c r="AG12844" s="439"/>
      <c r="AH12844" s="439"/>
      <c r="AI12844" s="439"/>
      <c r="AJ12844" s="439"/>
    </row>
    <row r="12845" spans="29:36" x14ac:dyDescent="0.25">
      <c r="AC12845" s="439"/>
      <c r="AD12845" s="439"/>
      <c r="AE12845" s="439"/>
      <c r="AF12845" s="439"/>
      <c r="AG12845" s="439"/>
      <c r="AH12845" s="439"/>
      <c r="AI12845" s="439"/>
      <c r="AJ12845" s="439"/>
    </row>
    <row r="12846" spans="29:36" x14ac:dyDescent="0.25">
      <c r="AC12846" s="439"/>
      <c r="AD12846" s="439"/>
      <c r="AE12846" s="439"/>
      <c r="AF12846" s="439"/>
      <c r="AG12846" s="439"/>
      <c r="AH12846" s="439"/>
      <c r="AI12846" s="439"/>
      <c r="AJ12846" s="439"/>
    </row>
    <row r="12847" spans="29:36" x14ac:dyDescent="0.25">
      <c r="AC12847" s="439"/>
      <c r="AD12847" s="439"/>
      <c r="AE12847" s="439"/>
      <c r="AF12847" s="439"/>
      <c r="AG12847" s="439"/>
      <c r="AH12847" s="439"/>
      <c r="AI12847" s="439"/>
      <c r="AJ12847" s="439"/>
    </row>
    <row r="12848" spans="29:36" x14ac:dyDescent="0.25">
      <c r="AC12848" s="439"/>
      <c r="AD12848" s="439"/>
      <c r="AE12848" s="439"/>
      <c r="AF12848" s="439"/>
      <c r="AG12848" s="439"/>
      <c r="AH12848" s="439"/>
      <c r="AI12848" s="439"/>
      <c r="AJ12848" s="439"/>
    </row>
    <row r="12849" spans="29:36" x14ac:dyDescent="0.25">
      <c r="AC12849" s="439"/>
      <c r="AD12849" s="439"/>
      <c r="AE12849" s="439"/>
      <c r="AF12849" s="439"/>
      <c r="AG12849" s="439"/>
      <c r="AH12849" s="439"/>
      <c r="AI12849" s="439"/>
      <c r="AJ12849" s="439"/>
    </row>
    <row r="12850" spans="29:36" x14ac:dyDescent="0.25">
      <c r="AC12850" s="439"/>
      <c r="AD12850" s="439"/>
      <c r="AE12850" s="439"/>
      <c r="AF12850" s="439"/>
      <c r="AG12850" s="439"/>
      <c r="AH12850" s="439"/>
      <c r="AI12850" s="439"/>
      <c r="AJ12850" s="439"/>
    </row>
    <row r="12851" spans="29:36" x14ac:dyDescent="0.25">
      <c r="AC12851" s="439"/>
      <c r="AD12851" s="439"/>
      <c r="AE12851" s="439"/>
      <c r="AF12851" s="439"/>
      <c r="AG12851" s="439"/>
      <c r="AH12851" s="439"/>
      <c r="AI12851" s="439"/>
      <c r="AJ12851" s="439"/>
    </row>
    <row r="12852" spans="29:36" x14ac:dyDescent="0.25">
      <c r="AC12852" s="439"/>
      <c r="AD12852" s="439"/>
      <c r="AE12852" s="439"/>
      <c r="AF12852" s="439"/>
      <c r="AG12852" s="439"/>
      <c r="AH12852" s="439"/>
      <c r="AI12852" s="439"/>
      <c r="AJ12852" s="439"/>
    </row>
    <row r="12853" spans="29:36" x14ac:dyDescent="0.25">
      <c r="AC12853" s="439"/>
      <c r="AD12853" s="439"/>
      <c r="AE12853" s="439"/>
      <c r="AF12853" s="439"/>
      <c r="AG12853" s="439"/>
      <c r="AH12853" s="439"/>
      <c r="AI12853" s="439"/>
      <c r="AJ12853" s="439"/>
    </row>
    <row r="12854" spans="29:36" x14ac:dyDescent="0.25">
      <c r="AC12854" s="439"/>
      <c r="AD12854" s="439"/>
      <c r="AE12854" s="439"/>
      <c r="AF12854" s="439"/>
      <c r="AG12854" s="439"/>
      <c r="AH12854" s="439"/>
      <c r="AI12854" s="439"/>
      <c r="AJ12854" s="439"/>
    </row>
    <row r="12855" spans="29:36" x14ac:dyDescent="0.25">
      <c r="AC12855" s="439"/>
      <c r="AD12855" s="439"/>
      <c r="AE12855" s="439"/>
      <c r="AF12855" s="439"/>
      <c r="AG12855" s="439"/>
      <c r="AH12855" s="439"/>
      <c r="AI12855" s="439"/>
      <c r="AJ12855" s="439"/>
    </row>
    <row r="12856" spans="29:36" x14ac:dyDescent="0.25">
      <c r="AC12856" s="439"/>
      <c r="AD12856" s="439"/>
      <c r="AE12856" s="439"/>
      <c r="AF12856" s="439"/>
      <c r="AG12856" s="439"/>
      <c r="AH12856" s="439"/>
      <c r="AI12856" s="439"/>
      <c r="AJ12856" s="439"/>
    </row>
    <row r="12857" spans="29:36" x14ac:dyDescent="0.25">
      <c r="AC12857" s="439"/>
      <c r="AD12857" s="439"/>
      <c r="AE12857" s="439"/>
      <c r="AF12857" s="439"/>
      <c r="AG12857" s="439"/>
      <c r="AH12857" s="439"/>
      <c r="AI12857" s="439"/>
      <c r="AJ12857" s="439"/>
    </row>
    <row r="12858" spans="29:36" x14ac:dyDescent="0.25">
      <c r="AC12858" s="439"/>
      <c r="AD12858" s="439"/>
      <c r="AE12858" s="439"/>
      <c r="AF12858" s="439"/>
      <c r="AG12858" s="439"/>
      <c r="AH12858" s="439"/>
      <c r="AI12858" s="439"/>
      <c r="AJ12858" s="439"/>
    </row>
    <row r="12859" spans="29:36" x14ac:dyDescent="0.25">
      <c r="AC12859" s="439"/>
      <c r="AD12859" s="439"/>
      <c r="AE12859" s="439"/>
      <c r="AF12859" s="439"/>
      <c r="AG12859" s="439"/>
      <c r="AH12859" s="439"/>
      <c r="AI12859" s="439"/>
      <c r="AJ12859" s="439"/>
    </row>
    <row r="12860" spans="29:36" x14ac:dyDescent="0.25">
      <c r="AC12860" s="439"/>
      <c r="AD12860" s="439"/>
      <c r="AE12860" s="439"/>
      <c r="AF12860" s="439"/>
      <c r="AG12860" s="439"/>
      <c r="AH12860" s="439"/>
      <c r="AI12860" s="439"/>
      <c r="AJ12860" s="439"/>
    </row>
    <row r="12861" spans="29:36" x14ac:dyDescent="0.25">
      <c r="AC12861" s="439"/>
      <c r="AD12861" s="439"/>
      <c r="AE12861" s="439"/>
      <c r="AF12861" s="439"/>
      <c r="AG12861" s="439"/>
      <c r="AH12861" s="439"/>
      <c r="AI12861" s="439"/>
      <c r="AJ12861" s="439"/>
    </row>
    <row r="12862" spans="29:36" x14ac:dyDescent="0.25">
      <c r="AC12862" s="439"/>
      <c r="AD12862" s="439"/>
      <c r="AE12862" s="439"/>
      <c r="AF12862" s="439"/>
      <c r="AG12862" s="439"/>
      <c r="AH12862" s="439"/>
      <c r="AI12862" s="439"/>
      <c r="AJ12862" s="439"/>
    </row>
    <row r="12863" spans="29:36" x14ac:dyDescent="0.25">
      <c r="AC12863" s="439"/>
      <c r="AD12863" s="439"/>
      <c r="AE12863" s="439"/>
      <c r="AF12863" s="439"/>
      <c r="AG12863" s="439"/>
      <c r="AH12863" s="439"/>
      <c r="AI12863" s="439"/>
      <c r="AJ12863" s="439"/>
    </row>
    <row r="12864" spans="29:36" x14ac:dyDescent="0.25">
      <c r="AC12864" s="439"/>
      <c r="AD12864" s="439"/>
      <c r="AE12864" s="439"/>
      <c r="AF12864" s="439"/>
      <c r="AG12864" s="439"/>
      <c r="AH12864" s="439"/>
      <c r="AI12864" s="439"/>
      <c r="AJ12864" s="439"/>
    </row>
    <row r="12865" spans="29:36" x14ac:dyDescent="0.25">
      <c r="AC12865" s="439"/>
      <c r="AD12865" s="439"/>
      <c r="AE12865" s="439"/>
      <c r="AF12865" s="439"/>
      <c r="AG12865" s="439"/>
      <c r="AH12865" s="439"/>
      <c r="AI12865" s="439"/>
      <c r="AJ12865" s="439"/>
    </row>
    <row r="12866" spans="29:36" x14ac:dyDescent="0.25">
      <c r="AC12866" s="439"/>
      <c r="AD12866" s="439"/>
      <c r="AE12866" s="439"/>
      <c r="AF12866" s="439"/>
      <c r="AG12866" s="439"/>
      <c r="AH12866" s="439"/>
      <c r="AI12866" s="439"/>
      <c r="AJ12866" s="439"/>
    </row>
    <row r="12867" spans="29:36" x14ac:dyDescent="0.25">
      <c r="AC12867" s="439"/>
      <c r="AD12867" s="439"/>
      <c r="AE12867" s="439"/>
      <c r="AF12867" s="439"/>
      <c r="AG12867" s="439"/>
      <c r="AH12867" s="439"/>
      <c r="AI12867" s="439"/>
      <c r="AJ12867" s="439"/>
    </row>
    <row r="12868" spans="29:36" x14ac:dyDescent="0.25">
      <c r="AC12868" s="439"/>
      <c r="AD12868" s="439"/>
      <c r="AE12868" s="439"/>
      <c r="AF12868" s="439"/>
      <c r="AG12868" s="439"/>
      <c r="AH12868" s="439"/>
      <c r="AI12868" s="439"/>
      <c r="AJ12868" s="439"/>
    </row>
    <row r="12869" spans="29:36" x14ac:dyDescent="0.25">
      <c r="AC12869" s="439"/>
      <c r="AD12869" s="439"/>
      <c r="AE12869" s="439"/>
      <c r="AF12869" s="439"/>
      <c r="AG12869" s="439"/>
      <c r="AH12869" s="439"/>
      <c r="AI12869" s="439"/>
      <c r="AJ12869" s="439"/>
    </row>
    <row r="12870" spans="29:36" x14ac:dyDescent="0.25">
      <c r="AC12870" s="439"/>
      <c r="AD12870" s="439"/>
      <c r="AE12870" s="439"/>
      <c r="AF12870" s="439"/>
      <c r="AG12870" s="439"/>
      <c r="AH12870" s="439"/>
      <c r="AI12870" s="439"/>
      <c r="AJ12870" s="439"/>
    </row>
    <row r="12871" spans="29:36" x14ac:dyDescent="0.25">
      <c r="AC12871" s="439"/>
      <c r="AD12871" s="439"/>
      <c r="AE12871" s="439"/>
      <c r="AF12871" s="439"/>
      <c r="AG12871" s="439"/>
      <c r="AH12871" s="439"/>
      <c r="AI12871" s="439"/>
      <c r="AJ12871" s="439"/>
    </row>
    <row r="12872" spans="29:36" x14ac:dyDescent="0.25">
      <c r="AC12872" s="439"/>
      <c r="AD12872" s="439"/>
      <c r="AE12872" s="439"/>
      <c r="AF12872" s="439"/>
      <c r="AG12872" s="439"/>
      <c r="AH12872" s="439"/>
      <c r="AI12872" s="439"/>
      <c r="AJ12872" s="439"/>
    </row>
    <row r="12873" spans="29:36" x14ac:dyDescent="0.25">
      <c r="AC12873" s="439"/>
      <c r="AD12873" s="439"/>
      <c r="AE12873" s="439"/>
      <c r="AF12873" s="439"/>
      <c r="AG12873" s="439"/>
      <c r="AH12873" s="439"/>
      <c r="AI12873" s="439"/>
      <c r="AJ12873" s="439"/>
    </row>
    <row r="12874" spans="29:36" x14ac:dyDescent="0.25">
      <c r="AC12874" s="439"/>
      <c r="AD12874" s="439"/>
      <c r="AE12874" s="439"/>
      <c r="AF12874" s="439"/>
      <c r="AG12874" s="439"/>
      <c r="AH12874" s="439"/>
      <c r="AI12874" s="439"/>
      <c r="AJ12874" s="439"/>
    </row>
    <row r="12875" spans="29:36" x14ac:dyDescent="0.25">
      <c r="AC12875" s="439"/>
      <c r="AD12875" s="439"/>
      <c r="AE12875" s="439"/>
      <c r="AF12875" s="439"/>
      <c r="AG12875" s="439"/>
      <c r="AH12875" s="439"/>
      <c r="AI12875" s="439"/>
      <c r="AJ12875" s="439"/>
    </row>
    <row r="12876" spans="29:36" x14ac:dyDescent="0.25">
      <c r="AC12876" s="439"/>
      <c r="AD12876" s="439"/>
      <c r="AE12876" s="439"/>
      <c r="AF12876" s="439"/>
      <c r="AG12876" s="439"/>
      <c r="AH12876" s="439"/>
      <c r="AI12876" s="439"/>
      <c r="AJ12876" s="439"/>
    </row>
    <row r="12877" spans="29:36" x14ac:dyDescent="0.25">
      <c r="AC12877" s="439"/>
      <c r="AD12877" s="439"/>
      <c r="AE12877" s="439"/>
      <c r="AF12877" s="439"/>
      <c r="AG12877" s="439"/>
      <c r="AH12877" s="439"/>
      <c r="AI12877" s="439"/>
      <c r="AJ12877" s="439"/>
    </row>
    <row r="12878" spans="29:36" x14ac:dyDescent="0.25">
      <c r="AC12878" s="439"/>
      <c r="AD12878" s="439"/>
      <c r="AE12878" s="439"/>
      <c r="AF12878" s="439"/>
      <c r="AG12878" s="439"/>
      <c r="AH12878" s="439"/>
      <c r="AI12878" s="439"/>
      <c r="AJ12878" s="439"/>
    </row>
    <row r="12879" spans="29:36" x14ac:dyDescent="0.25">
      <c r="AC12879" s="439"/>
      <c r="AD12879" s="439"/>
      <c r="AE12879" s="439"/>
      <c r="AF12879" s="439"/>
      <c r="AG12879" s="439"/>
      <c r="AH12879" s="439"/>
      <c r="AI12879" s="439"/>
      <c r="AJ12879" s="439"/>
    </row>
    <row r="12880" spans="29:36" x14ac:dyDescent="0.25">
      <c r="AC12880" s="439"/>
      <c r="AD12880" s="439"/>
      <c r="AE12880" s="439"/>
      <c r="AF12880" s="439"/>
      <c r="AG12880" s="439"/>
      <c r="AH12880" s="439"/>
      <c r="AI12880" s="439"/>
      <c r="AJ12880" s="439"/>
    </row>
    <row r="12881" spans="29:36" x14ac:dyDescent="0.25">
      <c r="AC12881" s="439"/>
      <c r="AD12881" s="439"/>
      <c r="AE12881" s="439"/>
      <c r="AF12881" s="439"/>
      <c r="AG12881" s="439"/>
      <c r="AH12881" s="439"/>
      <c r="AI12881" s="439"/>
      <c r="AJ12881" s="439"/>
    </row>
    <row r="12882" spans="29:36" x14ac:dyDescent="0.25">
      <c r="AC12882" s="439"/>
      <c r="AD12882" s="439"/>
      <c r="AE12882" s="439"/>
      <c r="AF12882" s="439"/>
      <c r="AG12882" s="439"/>
      <c r="AH12882" s="439"/>
      <c r="AI12882" s="439"/>
      <c r="AJ12882" s="439"/>
    </row>
    <row r="12883" spans="29:36" x14ac:dyDescent="0.25">
      <c r="AC12883" s="439"/>
      <c r="AD12883" s="439"/>
      <c r="AE12883" s="439"/>
      <c r="AF12883" s="439"/>
      <c r="AG12883" s="439"/>
      <c r="AH12883" s="439"/>
      <c r="AI12883" s="439"/>
      <c r="AJ12883" s="439"/>
    </row>
    <row r="12884" spans="29:36" x14ac:dyDescent="0.25">
      <c r="AC12884" s="439"/>
      <c r="AD12884" s="439"/>
      <c r="AE12884" s="439"/>
      <c r="AF12884" s="439"/>
      <c r="AG12884" s="439"/>
      <c r="AH12884" s="439"/>
      <c r="AI12884" s="439"/>
      <c r="AJ12884" s="439"/>
    </row>
    <row r="12885" spans="29:36" x14ac:dyDescent="0.25">
      <c r="AC12885" s="439"/>
      <c r="AD12885" s="439"/>
      <c r="AE12885" s="439"/>
      <c r="AF12885" s="439"/>
      <c r="AG12885" s="439"/>
      <c r="AH12885" s="439"/>
      <c r="AI12885" s="439"/>
      <c r="AJ12885" s="439"/>
    </row>
    <row r="12886" spans="29:36" x14ac:dyDescent="0.25">
      <c r="AC12886" s="439"/>
      <c r="AD12886" s="439"/>
      <c r="AE12886" s="439"/>
      <c r="AF12886" s="439"/>
      <c r="AG12886" s="439"/>
      <c r="AH12886" s="439"/>
      <c r="AI12886" s="439"/>
      <c r="AJ12886" s="439"/>
    </row>
    <row r="12887" spans="29:36" x14ac:dyDescent="0.25">
      <c r="AC12887" s="439"/>
      <c r="AD12887" s="439"/>
      <c r="AE12887" s="439"/>
      <c r="AF12887" s="439"/>
      <c r="AG12887" s="439"/>
      <c r="AH12887" s="439"/>
      <c r="AI12887" s="439"/>
      <c r="AJ12887" s="439"/>
    </row>
    <row r="12888" spans="29:36" x14ac:dyDescent="0.25">
      <c r="AC12888" s="439"/>
      <c r="AD12888" s="439"/>
      <c r="AE12888" s="439"/>
      <c r="AF12888" s="439"/>
      <c r="AG12888" s="439"/>
      <c r="AH12888" s="439"/>
      <c r="AI12888" s="439"/>
      <c r="AJ12888" s="439"/>
    </row>
    <row r="12889" spans="29:36" x14ac:dyDescent="0.25">
      <c r="AC12889" s="439"/>
      <c r="AD12889" s="439"/>
      <c r="AE12889" s="439"/>
      <c r="AF12889" s="439"/>
      <c r="AG12889" s="439"/>
      <c r="AH12889" s="439"/>
      <c r="AI12889" s="439"/>
      <c r="AJ12889" s="439"/>
    </row>
    <row r="12890" spans="29:36" x14ac:dyDescent="0.25">
      <c r="AC12890" s="439"/>
      <c r="AD12890" s="439"/>
      <c r="AE12890" s="439"/>
      <c r="AF12890" s="439"/>
      <c r="AG12890" s="439"/>
      <c r="AH12890" s="439"/>
      <c r="AI12890" s="439"/>
      <c r="AJ12890" s="439"/>
    </row>
    <row r="12891" spans="29:36" x14ac:dyDescent="0.25">
      <c r="AC12891" s="439"/>
      <c r="AD12891" s="439"/>
      <c r="AE12891" s="439"/>
      <c r="AF12891" s="439"/>
      <c r="AG12891" s="439"/>
      <c r="AH12891" s="439"/>
      <c r="AI12891" s="439"/>
      <c r="AJ12891" s="439"/>
    </row>
    <row r="12892" spans="29:36" x14ac:dyDescent="0.25">
      <c r="AC12892" s="439"/>
      <c r="AD12892" s="439"/>
      <c r="AE12892" s="439"/>
      <c r="AF12892" s="439"/>
      <c r="AG12892" s="439"/>
      <c r="AH12892" s="439"/>
      <c r="AI12892" s="439"/>
      <c r="AJ12892" s="439"/>
    </row>
    <row r="12893" spans="29:36" x14ac:dyDescent="0.25">
      <c r="AC12893" s="439"/>
      <c r="AD12893" s="439"/>
      <c r="AE12893" s="439"/>
      <c r="AF12893" s="439"/>
      <c r="AG12893" s="439"/>
      <c r="AH12893" s="439"/>
      <c r="AI12893" s="439"/>
      <c r="AJ12893" s="439"/>
    </row>
    <row r="12894" spans="29:36" x14ac:dyDescent="0.25">
      <c r="AC12894" s="439"/>
      <c r="AD12894" s="439"/>
      <c r="AE12894" s="439"/>
      <c r="AF12894" s="439"/>
      <c r="AG12894" s="439"/>
      <c r="AH12894" s="439"/>
      <c r="AI12894" s="439"/>
      <c r="AJ12894" s="439"/>
    </row>
    <row r="12895" spans="29:36" x14ac:dyDescent="0.25">
      <c r="AC12895" s="439"/>
      <c r="AD12895" s="439"/>
      <c r="AE12895" s="439"/>
      <c r="AF12895" s="439"/>
      <c r="AG12895" s="439"/>
      <c r="AH12895" s="439"/>
      <c r="AI12895" s="439"/>
      <c r="AJ12895" s="439"/>
    </row>
    <row r="12896" spans="29:36" x14ac:dyDescent="0.25">
      <c r="AC12896" s="439"/>
      <c r="AD12896" s="439"/>
      <c r="AE12896" s="439"/>
      <c r="AF12896" s="439"/>
      <c r="AG12896" s="439"/>
      <c r="AH12896" s="439"/>
      <c r="AI12896" s="439"/>
      <c r="AJ12896" s="439"/>
    </row>
    <row r="12897" spans="29:36" x14ac:dyDescent="0.25">
      <c r="AC12897" s="439"/>
      <c r="AD12897" s="439"/>
      <c r="AE12897" s="439"/>
      <c r="AF12897" s="439"/>
      <c r="AG12897" s="439"/>
      <c r="AH12897" s="439"/>
      <c r="AI12897" s="439"/>
      <c r="AJ12897" s="439"/>
    </row>
    <row r="12898" spans="29:36" x14ac:dyDescent="0.25">
      <c r="AC12898" s="439"/>
      <c r="AD12898" s="439"/>
      <c r="AE12898" s="439"/>
      <c r="AF12898" s="439"/>
      <c r="AG12898" s="439"/>
      <c r="AH12898" s="439"/>
      <c r="AI12898" s="439"/>
      <c r="AJ12898" s="439"/>
    </row>
    <row r="12899" spans="29:36" x14ac:dyDescent="0.25">
      <c r="AC12899" s="439"/>
      <c r="AD12899" s="439"/>
      <c r="AE12899" s="439"/>
      <c r="AF12899" s="439"/>
      <c r="AG12899" s="439"/>
      <c r="AH12899" s="439"/>
      <c r="AI12899" s="439"/>
      <c r="AJ12899" s="439"/>
    </row>
    <row r="12900" spans="29:36" x14ac:dyDescent="0.25">
      <c r="AC12900" s="439"/>
      <c r="AD12900" s="439"/>
      <c r="AE12900" s="439"/>
      <c r="AF12900" s="439"/>
      <c r="AG12900" s="439"/>
      <c r="AH12900" s="439"/>
      <c r="AI12900" s="439"/>
      <c r="AJ12900" s="439"/>
    </row>
    <row r="12901" spans="29:36" x14ac:dyDescent="0.25">
      <c r="AC12901" s="439"/>
      <c r="AD12901" s="439"/>
      <c r="AE12901" s="439"/>
      <c r="AF12901" s="439"/>
      <c r="AG12901" s="439"/>
      <c r="AH12901" s="439"/>
      <c r="AI12901" s="439"/>
      <c r="AJ12901" s="439"/>
    </row>
    <row r="12902" spans="29:36" x14ac:dyDescent="0.25">
      <c r="AC12902" s="439"/>
      <c r="AD12902" s="439"/>
      <c r="AE12902" s="439"/>
      <c r="AF12902" s="439"/>
      <c r="AG12902" s="439"/>
      <c r="AH12902" s="439"/>
      <c r="AI12902" s="439"/>
      <c r="AJ12902" s="439"/>
    </row>
    <row r="12903" spans="29:36" x14ac:dyDescent="0.25">
      <c r="AC12903" s="439"/>
      <c r="AD12903" s="439"/>
      <c r="AE12903" s="439"/>
      <c r="AF12903" s="439"/>
      <c r="AG12903" s="439"/>
      <c r="AH12903" s="439"/>
      <c r="AI12903" s="439"/>
      <c r="AJ12903" s="439"/>
    </row>
    <row r="12904" spans="29:36" x14ac:dyDescent="0.25">
      <c r="AC12904" s="439"/>
      <c r="AD12904" s="439"/>
      <c r="AE12904" s="439"/>
      <c r="AF12904" s="439"/>
      <c r="AG12904" s="439"/>
      <c r="AH12904" s="439"/>
      <c r="AI12904" s="439"/>
      <c r="AJ12904" s="439"/>
    </row>
    <row r="12905" spans="29:36" x14ac:dyDescent="0.25">
      <c r="AC12905" s="439"/>
      <c r="AD12905" s="439"/>
      <c r="AE12905" s="439"/>
      <c r="AF12905" s="439"/>
      <c r="AG12905" s="439"/>
      <c r="AH12905" s="439"/>
      <c r="AI12905" s="439"/>
      <c r="AJ12905" s="439"/>
    </row>
    <row r="12906" spans="29:36" x14ac:dyDescent="0.25">
      <c r="AC12906" s="439"/>
      <c r="AD12906" s="439"/>
      <c r="AE12906" s="439"/>
      <c r="AF12906" s="439"/>
      <c r="AG12906" s="439"/>
      <c r="AH12906" s="439"/>
      <c r="AI12906" s="439"/>
      <c r="AJ12906" s="439"/>
    </row>
    <row r="12907" spans="29:36" x14ac:dyDescent="0.25">
      <c r="AC12907" s="439"/>
      <c r="AD12907" s="439"/>
      <c r="AE12907" s="439"/>
      <c r="AF12907" s="439"/>
      <c r="AG12907" s="439"/>
      <c r="AH12907" s="439"/>
      <c r="AI12907" s="439"/>
      <c r="AJ12907" s="439"/>
    </row>
    <row r="12908" spans="29:36" x14ac:dyDescent="0.25">
      <c r="AC12908" s="439"/>
      <c r="AD12908" s="439"/>
      <c r="AE12908" s="439"/>
      <c r="AF12908" s="439"/>
      <c r="AG12908" s="439"/>
      <c r="AH12908" s="439"/>
      <c r="AI12908" s="439"/>
      <c r="AJ12908" s="439"/>
    </row>
    <row r="12909" spans="29:36" x14ac:dyDescent="0.25">
      <c r="AC12909" s="439"/>
      <c r="AD12909" s="439"/>
      <c r="AE12909" s="439"/>
      <c r="AF12909" s="439"/>
      <c r="AG12909" s="439"/>
      <c r="AH12909" s="439"/>
      <c r="AI12909" s="439"/>
      <c r="AJ12909" s="439"/>
    </row>
    <row r="12910" spans="29:36" x14ac:dyDescent="0.25">
      <c r="AC12910" s="439"/>
      <c r="AD12910" s="439"/>
      <c r="AE12910" s="439"/>
      <c r="AF12910" s="439"/>
      <c r="AG12910" s="439"/>
      <c r="AH12910" s="439"/>
      <c r="AI12910" s="439"/>
      <c r="AJ12910" s="439"/>
    </row>
    <row r="12911" spans="29:36" x14ac:dyDescent="0.25">
      <c r="AC12911" s="439"/>
      <c r="AD12911" s="439"/>
      <c r="AE12911" s="439"/>
      <c r="AF12911" s="439"/>
      <c r="AG12911" s="439"/>
      <c r="AH12911" s="439"/>
      <c r="AI12911" s="439"/>
      <c r="AJ12911" s="439"/>
    </row>
    <row r="12912" spans="29:36" x14ac:dyDescent="0.25">
      <c r="AC12912" s="439"/>
      <c r="AD12912" s="439"/>
      <c r="AE12912" s="439"/>
      <c r="AF12912" s="439"/>
      <c r="AG12912" s="439"/>
      <c r="AH12912" s="439"/>
      <c r="AI12912" s="439"/>
      <c r="AJ12912" s="439"/>
    </row>
    <row r="12913" spans="29:36" x14ac:dyDescent="0.25">
      <c r="AC12913" s="439"/>
      <c r="AD12913" s="439"/>
      <c r="AE12913" s="439"/>
      <c r="AF12913" s="439"/>
      <c r="AG12913" s="439"/>
      <c r="AH12913" s="439"/>
      <c r="AI12913" s="439"/>
      <c r="AJ12913" s="439"/>
    </row>
    <row r="12914" spans="29:36" x14ac:dyDescent="0.25">
      <c r="AC12914" s="439"/>
      <c r="AD12914" s="439"/>
      <c r="AE12914" s="439"/>
      <c r="AF12914" s="439"/>
      <c r="AG12914" s="439"/>
      <c r="AH12914" s="439"/>
      <c r="AI12914" s="439"/>
      <c r="AJ12914" s="439"/>
    </row>
    <row r="12915" spans="29:36" x14ac:dyDescent="0.25">
      <c r="AC12915" s="439"/>
      <c r="AD12915" s="439"/>
      <c r="AE12915" s="439"/>
      <c r="AF12915" s="439"/>
      <c r="AG12915" s="439"/>
      <c r="AH12915" s="439"/>
      <c r="AI12915" s="439"/>
      <c r="AJ12915" s="439"/>
    </row>
    <row r="12916" spans="29:36" x14ac:dyDescent="0.25">
      <c r="AC12916" s="439"/>
      <c r="AD12916" s="439"/>
      <c r="AE12916" s="439"/>
      <c r="AF12916" s="439"/>
      <c r="AG12916" s="439"/>
      <c r="AH12916" s="439"/>
      <c r="AI12916" s="439"/>
      <c r="AJ12916" s="439"/>
    </row>
    <row r="12917" spans="29:36" x14ac:dyDescent="0.25">
      <c r="AC12917" s="439"/>
      <c r="AD12917" s="439"/>
      <c r="AE12917" s="439"/>
      <c r="AF12917" s="439"/>
      <c r="AG12917" s="439"/>
      <c r="AH12917" s="439"/>
      <c r="AI12917" s="439"/>
      <c r="AJ12917" s="439"/>
    </row>
    <row r="12918" spans="29:36" x14ac:dyDescent="0.25">
      <c r="AC12918" s="439"/>
      <c r="AD12918" s="439"/>
      <c r="AE12918" s="439"/>
      <c r="AF12918" s="439"/>
      <c r="AG12918" s="439"/>
      <c r="AH12918" s="439"/>
      <c r="AI12918" s="439"/>
      <c r="AJ12918" s="439"/>
    </row>
    <row r="12919" spans="29:36" x14ac:dyDescent="0.25">
      <c r="AC12919" s="439"/>
      <c r="AD12919" s="439"/>
      <c r="AE12919" s="439"/>
      <c r="AF12919" s="439"/>
      <c r="AG12919" s="439"/>
      <c r="AH12919" s="439"/>
      <c r="AI12919" s="439"/>
      <c r="AJ12919" s="439"/>
    </row>
    <row r="12920" spans="29:36" x14ac:dyDescent="0.25">
      <c r="AC12920" s="439"/>
      <c r="AD12920" s="439"/>
      <c r="AE12920" s="439"/>
      <c r="AF12920" s="439"/>
      <c r="AG12920" s="439"/>
      <c r="AH12920" s="439"/>
      <c r="AI12920" s="439"/>
      <c r="AJ12920" s="439"/>
    </row>
    <row r="12921" spans="29:36" x14ac:dyDescent="0.25">
      <c r="AC12921" s="439"/>
      <c r="AD12921" s="439"/>
      <c r="AE12921" s="439"/>
      <c r="AF12921" s="439"/>
      <c r="AG12921" s="439"/>
      <c r="AH12921" s="439"/>
      <c r="AI12921" s="439"/>
      <c r="AJ12921" s="439"/>
    </row>
    <row r="12922" spans="29:36" x14ac:dyDescent="0.25">
      <c r="AC12922" s="439"/>
      <c r="AD12922" s="439"/>
      <c r="AE12922" s="439"/>
      <c r="AF12922" s="439"/>
      <c r="AG12922" s="439"/>
      <c r="AH12922" s="439"/>
      <c r="AI12922" s="439"/>
      <c r="AJ12922" s="439"/>
    </row>
    <row r="12923" spans="29:36" x14ac:dyDescent="0.25">
      <c r="AC12923" s="439"/>
      <c r="AD12923" s="439"/>
      <c r="AE12923" s="439"/>
      <c r="AF12923" s="439"/>
      <c r="AG12923" s="439"/>
      <c r="AH12923" s="439"/>
      <c r="AI12923" s="439"/>
      <c r="AJ12923" s="439"/>
    </row>
    <row r="12924" spans="29:36" x14ac:dyDescent="0.25">
      <c r="AC12924" s="439"/>
      <c r="AD12924" s="439"/>
      <c r="AE12924" s="439"/>
      <c r="AF12924" s="439"/>
      <c r="AG12924" s="439"/>
      <c r="AH12924" s="439"/>
      <c r="AI12924" s="439"/>
      <c r="AJ12924" s="439"/>
    </row>
    <row r="12925" spans="29:36" x14ac:dyDescent="0.25">
      <c r="AC12925" s="439"/>
      <c r="AD12925" s="439"/>
      <c r="AE12925" s="439"/>
      <c r="AF12925" s="439"/>
      <c r="AG12925" s="439"/>
      <c r="AH12925" s="439"/>
      <c r="AI12925" s="439"/>
      <c r="AJ12925" s="439"/>
    </row>
    <row r="12926" spans="29:36" x14ac:dyDescent="0.25">
      <c r="AC12926" s="439"/>
      <c r="AD12926" s="439"/>
      <c r="AE12926" s="439"/>
      <c r="AF12926" s="439"/>
      <c r="AG12926" s="439"/>
      <c r="AH12926" s="439"/>
      <c r="AI12926" s="439"/>
      <c r="AJ12926" s="439"/>
    </row>
    <row r="12927" spans="29:36" x14ac:dyDescent="0.25">
      <c r="AC12927" s="439"/>
      <c r="AD12927" s="439"/>
      <c r="AE12927" s="439"/>
      <c r="AF12927" s="439"/>
      <c r="AG12927" s="439"/>
      <c r="AH12927" s="439"/>
      <c r="AI12927" s="439"/>
      <c r="AJ12927" s="439"/>
    </row>
    <row r="12928" spans="29:36" x14ac:dyDescent="0.25">
      <c r="AC12928" s="439"/>
      <c r="AD12928" s="439"/>
      <c r="AE12928" s="439"/>
      <c r="AF12928" s="439"/>
      <c r="AG12928" s="439"/>
      <c r="AH12928" s="439"/>
      <c r="AI12928" s="439"/>
      <c r="AJ12928" s="439"/>
    </row>
    <row r="12929" spans="29:36" x14ac:dyDescent="0.25">
      <c r="AC12929" s="439"/>
      <c r="AD12929" s="439"/>
      <c r="AE12929" s="439"/>
      <c r="AF12929" s="439"/>
      <c r="AG12929" s="439"/>
      <c r="AH12929" s="439"/>
      <c r="AI12929" s="439"/>
      <c r="AJ12929" s="439"/>
    </row>
    <row r="12930" spans="29:36" x14ac:dyDescent="0.25">
      <c r="AC12930" s="439"/>
      <c r="AD12930" s="439"/>
      <c r="AE12930" s="439"/>
      <c r="AF12930" s="439"/>
      <c r="AG12930" s="439"/>
      <c r="AH12930" s="439"/>
      <c r="AI12930" s="439"/>
      <c r="AJ12930" s="439"/>
    </row>
    <row r="12931" spans="29:36" x14ac:dyDescent="0.25">
      <c r="AC12931" s="439"/>
      <c r="AD12931" s="439"/>
      <c r="AE12931" s="439"/>
      <c r="AF12931" s="439"/>
      <c r="AG12931" s="439"/>
      <c r="AH12931" s="439"/>
      <c r="AI12931" s="439"/>
      <c r="AJ12931" s="439"/>
    </row>
    <row r="12932" spans="29:36" x14ac:dyDescent="0.25">
      <c r="AC12932" s="439"/>
      <c r="AD12932" s="439"/>
      <c r="AE12932" s="439"/>
      <c r="AF12932" s="439"/>
      <c r="AG12932" s="439"/>
      <c r="AH12932" s="439"/>
      <c r="AI12932" s="439"/>
      <c r="AJ12932" s="439"/>
    </row>
    <row r="12933" spans="29:36" x14ac:dyDescent="0.25">
      <c r="AC12933" s="439"/>
      <c r="AD12933" s="439"/>
      <c r="AE12933" s="439"/>
      <c r="AF12933" s="439"/>
      <c r="AG12933" s="439"/>
      <c r="AH12933" s="439"/>
      <c r="AI12933" s="439"/>
      <c r="AJ12933" s="439"/>
    </row>
    <row r="12934" spans="29:36" x14ac:dyDescent="0.25">
      <c r="AC12934" s="439"/>
      <c r="AD12934" s="439"/>
      <c r="AE12934" s="439"/>
      <c r="AF12934" s="439"/>
      <c r="AG12934" s="439"/>
      <c r="AH12934" s="439"/>
      <c r="AI12934" s="439"/>
      <c r="AJ12934" s="439"/>
    </row>
    <row r="12935" spans="29:36" x14ac:dyDescent="0.25">
      <c r="AC12935" s="439"/>
      <c r="AD12935" s="439"/>
      <c r="AE12935" s="439"/>
      <c r="AF12935" s="439"/>
      <c r="AG12935" s="439"/>
      <c r="AH12935" s="439"/>
      <c r="AI12935" s="439"/>
      <c r="AJ12935" s="439"/>
    </row>
    <row r="12936" spans="29:36" x14ac:dyDescent="0.25">
      <c r="AC12936" s="439"/>
      <c r="AD12936" s="439"/>
      <c r="AE12936" s="439"/>
      <c r="AF12936" s="439"/>
      <c r="AG12936" s="439"/>
      <c r="AH12936" s="439"/>
      <c r="AI12936" s="439"/>
      <c r="AJ12936" s="439"/>
    </row>
    <row r="12937" spans="29:36" x14ac:dyDescent="0.25">
      <c r="AC12937" s="439"/>
      <c r="AD12937" s="439"/>
      <c r="AE12937" s="439"/>
      <c r="AF12937" s="439"/>
      <c r="AG12937" s="439"/>
      <c r="AH12937" s="439"/>
      <c r="AI12937" s="439"/>
      <c r="AJ12937" s="439"/>
    </row>
    <row r="12938" spans="29:36" x14ac:dyDescent="0.25">
      <c r="AC12938" s="439"/>
      <c r="AD12938" s="439"/>
      <c r="AE12938" s="439"/>
      <c r="AF12938" s="439"/>
      <c r="AG12938" s="439"/>
      <c r="AH12938" s="439"/>
      <c r="AI12938" s="439"/>
      <c r="AJ12938" s="439"/>
    </row>
    <row r="12939" spans="29:36" x14ac:dyDescent="0.25">
      <c r="AC12939" s="439"/>
      <c r="AD12939" s="439"/>
      <c r="AE12939" s="439"/>
      <c r="AF12939" s="439"/>
      <c r="AG12939" s="439"/>
      <c r="AH12939" s="439"/>
      <c r="AI12939" s="439"/>
      <c r="AJ12939" s="439"/>
    </row>
    <row r="12940" spans="29:36" x14ac:dyDescent="0.25">
      <c r="AC12940" s="439"/>
      <c r="AD12940" s="439"/>
      <c r="AE12940" s="439"/>
      <c r="AF12940" s="439"/>
      <c r="AG12940" s="439"/>
      <c r="AH12940" s="439"/>
      <c r="AI12940" s="439"/>
      <c r="AJ12940" s="439"/>
    </row>
    <row r="12941" spans="29:36" x14ac:dyDescent="0.25">
      <c r="AC12941" s="439"/>
      <c r="AD12941" s="439"/>
      <c r="AE12941" s="439"/>
      <c r="AF12941" s="439"/>
      <c r="AG12941" s="439"/>
      <c r="AH12941" s="439"/>
      <c r="AI12941" s="439"/>
      <c r="AJ12941" s="439"/>
    </row>
    <row r="12942" spans="29:36" x14ac:dyDescent="0.25">
      <c r="AC12942" s="439"/>
      <c r="AD12942" s="439"/>
      <c r="AE12942" s="439"/>
      <c r="AF12942" s="439"/>
      <c r="AG12942" s="439"/>
      <c r="AH12942" s="439"/>
      <c r="AI12942" s="439"/>
      <c r="AJ12942" s="439"/>
    </row>
    <row r="12943" spans="29:36" x14ac:dyDescent="0.25">
      <c r="AC12943" s="439"/>
      <c r="AD12943" s="439"/>
      <c r="AE12943" s="439"/>
      <c r="AF12943" s="439"/>
      <c r="AG12943" s="439"/>
      <c r="AH12943" s="439"/>
      <c r="AI12943" s="439"/>
      <c r="AJ12943" s="439"/>
    </row>
    <row r="12944" spans="29:36" x14ac:dyDescent="0.25">
      <c r="AC12944" s="439"/>
      <c r="AD12944" s="439"/>
      <c r="AE12944" s="439"/>
      <c r="AF12944" s="439"/>
      <c r="AG12944" s="439"/>
      <c r="AH12944" s="439"/>
      <c r="AI12944" s="439"/>
      <c r="AJ12944" s="439"/>
    </row>
    <row r="12945" spans="29:36" x14ac:dyDescent="0.25">
      <c r="AC12945" s="439"/>
      <c r="AD12945" s="439"/>
      <c r="AE12945" s="439"/>
      <c r="AF12945" s="439"/>
      <c r="AG12945" s="439"/>
      <c r="AH12945" s="439"/>
      <c r="AI12945" s="439"/>
      <c r="AJ12945" s="439"/>
    </row>
    <row r="12946" spans="29:36" x14ac:dyDescent="0.25">
      <c r="AC12946" s="439"/>
      <c r="AD12946" s="439"/>
      <c r="AE12946" s="439"/>
      <c r="AF12946" s="439"/>
      <c r="AG12946" s="439"/>
      <c r="AH12946" s="439"/>
      <c r="AI12946" s="439"/>
      <c r="AJ12946" s="439"/>
    </row>
    <row r="12947" spans="29:36" x14ac:dyDescent="0.25">
      <c r="AC12947" s="439"/>
      <c r="AD12947" s="439"/>
      <c r="AE12947" s="439"/>
      <c r="AF12947" s="439"/>
      <c r="AG12947" s="439"/>
      <c r="AH12947" s="439"/>
      <c r="AI12947" s="439"/>
      <c r="AJ12947" s="439"/>
    </row>
    <row r="12948" spans="29:36" x14ac:dyDescent="0.25">
      <c r="AC12948" s="439"/>
      <c r="AD12948" s="439"/>
      <c r="AE12948" s="439"/>
      <c r="AF12948" s="439"/>
      <c r="AG12948" s="439"/>
      <c r="AH12948" s="439"/>
      <c r="AI12948" s="439"/>
      <c r="AJ12948" s="439"/>
    </row>
    <row r="12949" spans="29:36" x14ac:dyDescent="0.25">
      <c r="AC12949" s="439"/>
      <c r="AD12949" s="439"/>
      <c r="AE12949" s="439"/>
      <c r="AF12949" s="439"/>
      <c r="AG12949" s="439"/>
      <c r="AH12949" s="439"/>
      <c r="AI12949" s="439"/>
      <c r="AJ12949" s="439"/>
    </row>
    <row r="12950" spans="29:36" x14ac:dyDescent="0.25">
      <c r="AC12950" s="439"/>
      <c r="AD12950" s="439"/>
      <c r="AE12950" s="439"/>
      <c r="AF12950" s="439"/>
      <c r="AG12950" s="439"/>
      <c r="AH12950" s="439"/>
      <c r="AI12950" s="439"/>
      <c r="AJ12950" s="439"/>
    </row>
    <row r="12951" spans="29:36" x14ac:dyDescent="0.25">
      <c r="AC12951" s="439"/>
      <c r="AD12951" s="439"/>
      <c r="AE12951" s="439"/>
      <c r="AF12951" s="439"/>
      <c r="AG12951" s="439"/>
      <c r="AH12951" s="439"/>
      <c r="AI12951" s="439"/>
      <c r="AJ12951" s="439"/>
    </row>
    <row r="12952" spans="29:36" x14ac:dyDescent="0.25">
      <c r="AC12952" s="439"/>
      <c r="AD12952" s="439"/>
      <c r="AE12952" s="439"/>
      <c r="AF12952" s="439"/>
      <c r="AG12952" s="439"/>
      <c r="AH12952" s="439"/>
      <c r="AI12952" s="439"/>
      <c r="AJ12952" s="439"/>
    </row>
    <row r="12953" spans="29:36" x14ac:dyDescent="0.25">
      <c r="AC12953" s="439"/>
      <c r="AD12953" s="439"/>
      <c r="AE12953" s="439"/>
      <c r="AF12953" s="439"/>
      <c r="AG12953" s="439"/>
      <c r="AH12953" s="439"/>
      <c r="AI12953" s="439"/>
      <c r="AJ12953" s="439"/>
    </row>
    <row r="12954" spans="29:36" x14ac:dyDescent="0.25">
      <c r="AC12954" s="439"/>
      <c r="AD12954" s="439"/>
      <c r="AE12954" s="439"/>
      <c r="AF12954" s="439"/>
      <c r="AG12954" s="439"/>
      <c r="AH12954" s="439"/>
      <c r="AI12954" s="439"/>
      <c r="AJ12954" s="439"/>
    </row>
    <row r="12955" spans="29:36" x14ac:dyDescent="0.25">
      <c r="AC12955" s="439"/>
      <c r="AD12955" s="439"/>
      <c r="AE12955" s="439"/>
      <c r="AF12955" s="439"/>
      <c r="AG12955" s="439"/>
      <c r="AH12955" s="439"/>
      <c r="AI12955" s="439"/>
      <c r="AJ12955" s="439"/>
    </row>
    <row r="12956" spans="29:36" x14ac:dyDescent="0.25">
      <c r="AC12956" s="439"/>
      <c r="AD12956" s="439"/>
      <c r="AE12956" s="439"/>
      <c r="AF12956" s="439"/>
      <c r="AG12956" s="439"/>
      <c r="AH12956" s="439"/>
      <c r="AI12956" s="439"/>
      <c r="AJ12956" s="439"/>
    </row>
    <row r="12957" spans="29:36" x14ac:dyDescent="0.25">
      <c r="AC12957" s="439"/>
      <c r="AD12957" s="439"/>
      <c r="AE12957" s="439"/>
      <c r="AF12957" s="439"/>
      <c r="AG12957" s="439"/>
      <c r="AH12957" s="439"/>
      <c r="AI12957" s="439"/>
      <c r="AJ12957" s="439"/>
    </row>
    <row r="12958" spans="29:36" x14ac:dyDescent="0.25">
      <c r="AC12958" s="439"/>
      <c r="AD12958" s="439"/>
      <c r="AE12958" s="439"/>
      <c r="AF12958" s="439"/>
      <c r="AG12958" s="439"/>
      <c r="AH12958" s="439"/>
      <c r="AI12958" s="439"/>
      <c r="AJ12958" s="439"/>
    </row>
    <row r="12959" spans="29:36" x14ac:dyDescent="0.25">
      <c r="AC12959" s="439"/>
      <c r="AD12959" s="439"/>
      <c r="AE12959" s="439"/>
      <c r="AF12959" s="439"/>
      <c r="AG12959" s="439"/>
      <c r="AH12959" s="439"/>
      <c r="AI12959" s="439"/>
      <c r="AJ12959" s="439"/>
    </row>
    <row r="12960" spans="29:36" x14ac:dyDescent="0.25">
      <c r="AC12960" s="439"/>
      <c r="AD12960" s="439"/>
      <c r="AE12960" s="439"/>
      <c r="AF12960" s="439"/>
      <c r="AG12960" s="439"/>
      <c r="AH12960" s="439"/>
      <c r="AI12960" s="439"/>
      <c r="AJ12960" s="439"/>
    </row>
    <row r="12961" spans="29:36" x14ac:dyDescent="0.25">
      <c r="AC12961" s="439"/>
      <c r="AD12961" s="439"/>
      <c r="AE12961" s="439"/>
      <c r="AF12961" s="439"/>
      <c r="AG12961" s="439"/>
      <c r="AH12961" s="439"/>
      <c r="AI12961" s="439"/>
      <c r="AJ12961" s="439"/>
    </row>
    <row r="12962" spans="29:36" x14ac:dyDescent="0.25">
      <c r="AC12962" s="439"/>
      <c r="AD12962" s="439"/>
      <c r="AE12962" s="439"/>
      <c r="AF12962" s="439"/>
      <c r="AG12962" s="439"/>
      <c r="AH12962" s="439"/>
      <c r="AI12962" s="439"/>
      <c r="AJ12962" s="439"/>
    </row>
    <row r="12963" spans="29:36" x14ac:dyDescent="0.25">
      <c r="AC12963" s="439"/>
      <c r="AD12963" s="439"/>
      <c r="AE12963" s="439"/>
      <c r="AF12963" s="439"/>
      <c r="AG12963" s="439"/>
      <c r="AH12963" s="439"/>
      <c r="AI12963" s="439"/>
      <c r="AJ12963" s="439"/>
    </row>
    <row r="12964" spans="29:36" x14ac:dyDescent="0.25">
      <c r="AC12964" s="439"/>
      <c r="AD12964" s="439"/>
      <c r="AE12964" s="439"/>
      <c r="AF12964" s="439"/>
      <c r="AG12964" s="439"/>
      <c r="AH12964" s="439"/>
      <c r="AI12964" s="439"/>
      <c r="AJ12964" s="439"/>
    </row>
    <row r="12965" spans="29:36" x14ac:dyDescent="0.25">
      <c r="AC12965" s="439"/>
      <c r="AD12965" s="439"/>
      <c r="AE12965" s="439"/>
      <c r="AF12965" s="439"/>
      <c r="AG12965" s="439"/>
      <c r="AH12965" s="439"/>
      <c r="AI12965" s="439"/>
      <c r="AJ12965" s="439"/>
    </row>
    <row r="12966" spans="29:36" x14ac:dyDescent="0.25">
      <c r="AC12966" s="439"/>
      <c r="AD12966" s="439"/>
      <c r="AE12966" s="439"/>
      <c r="AF12966" s="439"/>
      <c r="AG12966" s="439"/>
      <c r="AH12966" s="439"/>
      <c r="AI12966" s="439"/>
      <c r="AJ12966" s="439"/>
    </row>
    <row r="12967" spans="29:36" x14ac:dyDescent="0.25">
      <c r="AC12967" s="439"/>
      <c r="AD12967" s="439"/>
      <c r="AE12967" s="439"/>
      <c r="AF12967" s="439"/>
      <c r="AG12967" s="439"/>
      <c r="AH12967" s="439"/>
      <c r="AI12967" s="439"/>
      <c r="AJ12967" s="439"/>
    </row>
    <row r="12968" spans="29:36" x14ac:dyDescent="0.25">
      <c r="AC12968" s="439"/>
      <c r="AD12968" s="439"/>
      <c r="AE12968" s="439"/>
      <c r="AF12968" s="439"/>
      <c r="AG12968" s="439"/>
      <c r="AH12968" s="439"/>
      <c r="AI12968" s="439"/>
      <c r="AJ12968" s="439"/>
    </row>
    <row r="12969" spans="29:36" x14ac:dyDescent="0.25">
      <c r="AC12969" s="439"/>
      <c r="AD12969" s="439"/>
      <c r="AE12969" s="439"/>
      <c r="AF12969" s="439"/>
      <c r="AG12969" s="439"/>
      <c r="AH12969" s="439"/>
      <c r="AI12969" s="439"/>
      <c r="AJ12969" s="439"/>
    </row>
    <row r="12970" spans="29:36" x14ac:dyDescent="0.25">
      <c r="AC12970" s="439"/>
      <c r="AD12970" s="439"/>
      <c r="AE12970" s="439"/>
      <c r="AF12970" s="439"/>
      <c r="AG12970" s="439"/>
      <c r="AH12970" s="439"/>
      <c r="AI12970" s="439"/>
      <c r="AJ12970" s="439"/>
    </row>
    <row r="12971" spans="29:36" x14ac:dyDescent="0.25">
      <c r="AC12971" s="439"/>
      <c r="AD12971" s="439"/>
      <c r="AE12971" s="439"/>
      <c r="AF12971" s="439"/>
      <c r="AG12971" s="439"/>
      <c r="AH12971" s="439"/>
      <c r="AI12971" s="439"/>
      <c r="AJ12971" s="439"/>
    </row>
    <row r="12972" spans="29:36" x14ac:dyDescent="0.25">
      <c r="AC12972" s="439"/>
      <c r="AD12972" s="439"/>
      <c r="AE12972" s="439"/>
      <c r="AF12972" s="439"/>
      <c r="AG12972" s="439"/>
      <c r="AH12972" s="439"/>
      <c r="AI12972" s="439"/>
      <c r="AJ12972" s="439"/>
    </row>
    <row r="12973" spans="29:36" x14ac:dyDescent="0.25">
      <c r="AC12973" s="439"/>
      <c r="AD12973" s="439"/>
      <c r="AE12973" s="439"/>
      <c r="AF12973" s="439"/>
      <c r="AG12973" s="439"/>
      <c r="AH12973" s="439"/>
      <c r="AI12973" s="439"/>
      <c r="AJ12973" s="439"/>
    </row>
    <row r="12974" spans="29:36" x14ac:dyDescent="0.25">
      <c r="AC12974" s="439"/>
      <c r="AD12974" s="439"/>
      <c r="AE12974" s="439"/>
      <c r="AF12974" s="439"/>
      <c r="AG12974" s="439"/>
      <c r="AH12974" s="439"/>
      <c r="AI12974" s="439"/>
      <c r="AJ12974" s="439"/>
    </row>
    <row r="12975" spans="29:36" x14ac:dyDescent="0.25">
      <c r="AC12975" s="439"/>
      <c r="AD12975" s="439"/>
      <c r="AE12975" s="439"/>
      <c r="AF12975" s="439"/>
      <c r="AG12975" s="439"/>
      <c r="AH12975" s="439"/>
      <c r="AI12975" s="439"/>
      <c r="AJ12975" s="439"/>
    </row>
    <row r="12976" spans="29:36" x14ac:dyDescent="0.25">
      <c r="AC12976" s="439"/>
      <c r="AD12976" s="439"/>
      <c r="AE12976" s="439"/>
      <c r="AF12976" s="439"/>
      <c r="AG12976" s="439"/>
      <c r="AH12976" s="439"/>
      <c r="AI12976" s="439"/>
      <c r="AJ12976" s="439"/>
    </row>
    <row r="12977" spans="29:36" x14ac:dyDescent="0.25">
      <c r="AC12977" s="439"/>
      <c r="AD12977" s="439"/>
      <c r="AE12977" s="439"/>
      <c r="AF12977" s="439"/>
      <c r="AG12977" s="439"/>
      <c r="AH12977" s="439"/>
      <c r="AI12977" s="439"/>
      <c r="AJ12977" s="439"/>
    </row>
    <row r="12978" spans="29:36" x14ac:dyDescent="0.25">
      <c r="AC12978" s="439"/>
      <c r="AD12978" s="439"/>
      <c r="AE12978" s="439"/>
      <c r="AF12978" s="439"/>
      <c r="AG12978" s="439"/>
      <c r="AH12978" s="439"/>
      <c r="AI12978" s="439"/>
      <c r="AJ12978" s="439"/>
    </row>
    <row r="12979" spans="29:36" x14ac:dyDescent="0.25">
      <c r="AC12979" s="439"/>
      <c r="AD12979" s="439"/>
      <c r="AE12979" s="439"/>
      <c r="AF12979" s="439"/>
      <c r="AG12979" s="439"/>
      <c r="AH12979" s="439"/>
      <c r="AI12979" s="439"/>
      <c r="AJ12979" s="439"/>
    </row>
    <row r="12980" spans="29:36" x14ac:dyDescent="0.25">
      <c r="AC12980" s="439"/>
      <c r="AD12980" s="439"/>
      <c r="AE12980" s="439"/>
      <c r="AF12980" s="439"/>
      <c r="AG12980" s="439"/>
      <c r="AH12980" s="439"/>
      <c r="AI12980" s="439"/>
      <c r="AJ12980" s="439"/>
    </row>
    <row r="12981" spans="29:36" x14ac:dyDescent="0.25">
      <c r="AC12981" s="439"/>
      <c r="AD12981" s="439"/>
      <c r="AE12981" s="439"/>
      <c r="AF12981" s="439"/>
      <c r="AG12981" s="439"/>
      <c r="AH12981" s="439"/>
      <c r="AI12981" s="439"/>
      <c r="AJ12981" s="439"/>
    </row>
    <row r="12982" spans="29:36" x14ac:dyDescent="0.25">
      <c r="AC12982" s="439"/>
      <c r="AD12982" s="439"/>
      <c r="AE12982" s="439"/>
      <c r="AF12982" s="439"/>
      <c r="AG12982" s="439"/>
      <c r="AH12982" s="439"/>
      <c r="AI12982" s="439"/>
      <c r="AJ12982" s="439"/>
    </row>
    <row r="12983" spans="29:36" x14ac:dyDescent="0.25">
      <c r="AC12983" s="439"/>
      <c r="AD12983" s="439"/>
      <c r="AE12983" s="439"/>
      <c r="AF12983" s="439"/>
      <c r="AG12983" s="439"/>
      <c r="AH12983" s="439"/>
      <c r="AI12983" s="439"/>
      <c r="AJ12983" s="439"/>
    </row>
    <row r="12984" spans="29:36" x14ac:dyDescent="0.25">
      <c r="AC12984" s="439"/>
      <c r="AD12984" s="439"/>
      <c r="AE12984" s="439"/>
      <c r="AF12984" s="439"/>
      <c r="AG12984" s="439"/>
      <c r="AH12984" s="439"/>
      <c r="AI12984" s="439"/>
      <c r="AJ12984" s="439"/>
    </row>
    <row r="12985" spans="29:36" x14ac:dyDescent="0.25">
      <c r="AC12985" s="439"/>
      <c r="AD12985" s="439"/>
      <c r="AE12985" s="439"/>
      <c r="AF12985" s="439"/>
      <c r="AG12985" s="439"/>
      <c r="AH12985" s="439"/>
      <c r="AI12985" s="439"/>
      <c r="AJ12985" s="439"/>
    </row>
    <row r="12986" spans="29:36" x14ac:dyDescent="0.25">
      <c r="AC12986" s="439"/>
      <c r="AD12986" s="439"/>
      <c r="AE12986" s="439"/>
      <c r="AF12986" s="439"/>
      <c r="AG12986" s="439"/>
      <c r="AH12986" s="439"/>
      <c r="AI12986" s="439"/>
      <c r="AJ12986" s="439"/>
    </row>
    <row r="12987" spans="29:36" x14ac:dyDescent="0.25">
      <c r="AC12987" s="439"/>
      <c r="AD12987" s="439"/>
      <c r="AE12987" s="439"/>
      <c r="AF12987" s="439"/>
      <c r="AG12987" s="439"/>
      <c r="AH12987" s="439"/>
      <c r="AI12987" s="439"/>
      <c r="AJ12987" s="439"/>
    </row>
    <row r="12988" spans="29:36" x14ac:dyDescent="0.25">
      <c r="AC12988" s="439"/>
      <c r="AD12988" s="439"/>
      <c r="AE12988" s="439"/>
      <c r="AF12988" s="439"/>
      <c r="AG12988" s="439"/>
      <c r="AH12988" s="439"/>
      <c r="AI12988" s="439"/>
      <c r="AJ12988" s="439"/>
    </row>
    <row r="12989" spans="29:36" x14ac:dyDescent="0.25">
      <c r="AC12989" s="439"/>
      <c r="AD12989" s="439"/>
      <c r="AE12989" s="439"/>
      <c r="AF12989" s="439"/>
      <c r="AG12989" s="439"/>
      <c r="AH12989" s="439"/>
      <c r="AI12989" s="439"/>
      <c r="AJ12989" s="439"/>
    </row>
    <row r="12990" spans="29:36" x14ac:dyDescent="0.25">
      <c r="AC12990" s="439"/>
      <c r="AD12990" s="439"/>
      <c r="AE12990" s="439"/>
      <c r="AF12990" s="439"/>
      <c r="AG12990" s="439"/>
      <c r="AH12990" s="439"/>
      <c r="AI12990" s="439"/>
      <c r="AJ12990" s="439"/>
    </row>
    <row r="12991" spans="29:36" x14ac:dyDescent="0.25">
      <c r="AC12991" s="439"/>
      <c r="AD12991" s="439"/>
      <c r="AE12991" s="439"/>
      <c r="AF12991" s="439"/>
      <c r="AG12991" s="439"/>
      <c r="AH12991" s="439"/>
      <c r="AI12991" s="439"/>
      <c r="AJ12991" s="439"/>
    </row>
    <row r="12992" spans="29:36" x14ac:dyDescent="0.25">
      <c r="AC12992" s="439"/>
      <c r="AD12992" s="439"/>
      <c r="AE12992" s="439"/>
      <c r="AF12992" s="439"/>
      <c r="AG12992" s="439"/>
      <c r="AH12992" s="439"/>
      <c r="AI12992" s="439"/>
      <c r="AJ12992" s="439"/>
    </row>
    <row r="12993" spans="29:36" x14ac:dyDescent="0.25">
      <c r="AC12993" s="439"/>
      <c r="AD12993" s="439"/>
      <c r="AE12993" s="439"/>
      <c r="AF12993" s="439"/>
      <c r="AG12993" s="439"/>
      <c r="AH12993" s="439"/>
      <c r="AI12993" s="439"/>
      <c r="AJ12993" s="439"/>
    </row>
    <row r="12994" spans="29:36" x14ac:dyDescent="0.25">
      <c r="AC12994" s="439"/>
      <c r="AD12994" s="439"/>
      <c r="AE12994" s="439"/>
      <c r="AF12994" s="439"/>
      <c r="AG12994" s="439"/>
      <c r="AH12994" s="439"/>
      <c r="AI12994" s="439"/>
      <c r="AJ12994" s="439"/>
    </row>
    <row r="12995" spans="29:36" x14ac:dyDescent="0.25">
      <c r="AC12995" s="439"/>
      <c r="AD12995" s="439"/>
      <c r="AE12995" s="439"/>
      <c r="AF12995" s="439"/>
      <c r="AG12995" s="439"/>
      <c r="AH12995" s="439"/>
      <c r="AI12995" s="439"/>
      <c r="AJ12995" s="439"/>
    </row>
    <row r="12996" spans="29:36" x14ac:dyDescent="0.25">
      <c r="AC12996" s="439"/>
      <c r="AD12996" s="439"/>
      <c r="AE12996" s="439"/>
      <c r="AF12996" s="439"/>
      <c r="AG12996" s="439"/>
      <c r="AH12996" s="439"/>
      <c r="AI12996" s="439"/>
      <c r="AJ12996" s="439"/>
    </row>
    <row r="12997" spans="29:36" x14ac:dyDescent="0.25">
      <c r="AC12997" s="439"/>
      <c r="AD12997" s="439"/>
      <c r="AE12997" s="439"/>
      <c r="AF12997" s="439"/>
      <c r="AG12997" s="439"/>
      <c r="AH12997" s="439"/>
      <c r="AI12997" s="439"/>
      <c r="AJ12997" s="439"/>
    </row>
    <row r="12998" spans="29:36" x14ac:dyDescent="0.25">
      <c r="AC12998" s="439"/>
      <c r="AD12998" s="439"/>
      <c r="AE12998" s="439"/>
      <c r="AF12998" s="439"/>
      <c r="AG12998" s="439"/>
      <c r="AH12998" s="439"/>
      <c r="AI12998" s="439"/>
      <c r="AJ12998" s="439"/>
    </row>
    <row r="12999" spans="29:36" x14ac:dyDescent="0.25">
      <c r="AC12999" s="439"/>
      <c r="AD12999" s="439"/>
      <c r="AE12999" s="439"/>
      <c r="AF12999" s="439"/>
      <c r="AG12999" s="439"/>
      <c r="AH12999" s="439"/>
      <c r="AI12999" s="439"/>
      <c r="AJ12999" s="439"/>
    </row>
    <row r="13000" spans="29:36" x14ac:dyDescent="0.25">
      <c r="AC13000" s="439"/>
      <c r="AD13000" s="439"/>
      <c r="AE13000" s="439"/>
      <c r="AF13000" s="439"/>
      <c r="AG13000" s="439"/>
      <c r="AH13000" s="439"/>
      <c r="AI13000" s="439"/>
      <c r="AJ13000" s="439"/>
    </row>
    <row r="13001" spans="29:36" x14ac:dyDescent="0.25">
      <c r="AC13001" s="439"/>
      <c r="AD13001" s="439"/>
      <c r="AE13001" s="439"/>
      <c r="AF13001" s="439"/>
      <c r="AG13001" s="439"/>
      <c r="AH13001" s="439"/>
      <c r="AI13001" s="439"/>
      <c r="AJ13001" s="439"/>
    </row>
    <row r="13002" spans="29:36" x14ac:dyDescent="0.25">
      <c r="AC13002" s="439"/>
      <c r="AD13002" s="439"/>
      <c r="AE13002" s="439"/>
      <c r="AF13002" s="439"/>
      <c r="AG13002" s="439"/>
      <c r="AH13002" s="439"/>
      <c r="AI13002" s="439"/>
      <c r="AJ13002" s="439"/>
    </row>
    <row r="13003" spans="29:36" x14ac:dyDescent="0.25">
      <c r="AC13003" s="439"/>
      <c r="AD13003" s="439"/>
      <c r="AE13003" s="439"/>
      <c r="AF13003" s="439"/>
      <c r="AG13003" s="439"/>
      <c r="AH13003" s="439"/>
      <c r="AI13003" s="439"/>
      <c r="AJ13003" s="439"/>
    </row>
    <row r="13004" spans="29:36" x14ac:dyDescent="0.25">
      <c r="AC13004" s="439"/>
      <c r="AD13004" s="439"/>
      <c r="AE13004" s="439"/>
      <c r="AF13004" s="439"/>
      <c r="AG13004" s="439"/>
      <c r="AH13004" s="439"/>
      <c r="AI13004" s="439"/>
      <c r="AJ13004" s="439"/>
    </row>
    <row r="13005" spans="29:36" x14ac:dyDescent="0.25">
      <c r="AC13005" s="439"/>
      <c r="AD13005" s="439"/>
      <c r="AE13005" s="439"/>
      <c r="AF13005" s="439"/>
      <c r="AG13005" s="439"/>
      <c r="AH13005" s="439"/>
      <c r="AI13005" s="439"/>
      <c r="AJ13005" s="439"/>
    </row>
    <row r="13006" spans="29:36" x14ac:dyDescent="0.25">
      <c r="AC13006" s="439"/>
      <c r="AD13006" s="439"/>
      <c r="AE13006" s="439"/>
      <c r="AF13006" s="439"/>
      <c r="AG13006" s="439"/>
      <c r="AH13006" s="439"/>
      <c r="AI13006" s="439"/>
      <c r="AJ13006" s="439"/>
    </row>
    <row r="13007" spans="29:36" x14ac:dyDescent="0.25">
      <c r="AC13007" s="439"/>
      <c r="AD13007" s="439"/>
      <c r="AE13007" s="439"/>
      <c r="AF13007" s="439"/>
      <c r="AG13007" s="439"/>
      <c r="AH13007" s="439"/>
      <c r="AI13007" s="439"/>
      <c r="AJ13007" s="439"/>
    </row>
    <row r="13008" spans="29:36" x14ac:dyDescent="0.25">
      <c r="AC13008" s="439"/>
      <c r="AD13008" s="439"/>
      <c r="AE13008" s="439"/>
      <c r="AF13008" s="439"/>
      <c r="AG13008" s="439"/>
      <c r="AH13008" s="439"/>
      <c r="AI13008" s="439"/>
      <c r="AJ13008" s="439"/>
    </row>
    <row r="13009" spans="29:36" x14ac:dyDescent="0.25">
      <c r="AC13009" s="439"/>
      <c r="AD13009" s="439"/>
      <c r="AE13009" s="439"/>
      <c r="AF13009" s="439"/>
      <c r="AG13009" s="439"/>
      <c r="AH13009" s="439"/>
      <c r="AI13009" s="439"/>
      <c r="AJ13009" s="439"/>
    </row>
    <row r="13010" spans="29:36" x14ac:dyDescent="0.25">
      <c r="AC13010" s="439"/>
      <c r="AD13010" s="439"/>
      <c r="AE13010" s="439"/>
      <c r="AF13010" s="439"/>
      <c r="AG13010" s="439"/>
      <c r="AH13010" s="439"/>
      <c r="AI13010" s="439"/>
      <c r="AJ13010" s="439"/>
    </row>
    <row r="13011" spans="29:36" x14ac:dyDescent="0.25">
      <c r="AC13011" s="439"/>
      <c r="AD13011" s="439"/>
      <c r="AE13011" s="439"/>
      <c r="AF13011" s="439"/>
      <c r="AG13011" s="439"/>
      <c r="AH13011" s="439"/>
      <c r="AI13011" s="439"/>
      <c r="AJ13011" s="439"/>
    </row>
    <row r="13012" spans="29:36" x14ac:dyDescent="0.25">
      <c r="AC13012" s="439"/>
      <c r="AD13012" s="439"/>
      <c r="AE13012" s="439"/>
      <c r="AF13012" s="439"/>
      <c r="AG13012" s="439"/>
      <c r="AH13012" s="439"/>
      <c r="AI13012" s="439"/>
      <c r="AJ13012" s="439"/>
    </row>
    <row r="13013" spans="29:36" x14ac:dyDescent="0.25">
      <c r="AC13013" s="439"/>
      <c r="AD13013" s="439"/>
      <c r="AE13013" s="439"/>
      <c r="AF13013" s="439"/>
      <c r="AG13013" s="439"/>
      <c r="AH13013" s="439"/>
      <c r="AI13013" s="439"/>
      <c r="AJ13013" s="439"/>
    </row>
    <row r="13014" spans="29:36" x14ac:dyDescent="0.25">
      <c r="AC13014" s="439"/>
      <c r="AD13014" s="439"/>
      <c r="AE13014" s="439"/>
      <c r="AF13014" s="439"/>
      <c r="AG13014" s="439"/>
      <c r="AH13014" s="439"/>
      <c r="AI13014" s="439"/>
      <c r="AJ13014" s="439"/>
    </row>
    <row r="13015" spans="29:36" x14ac:dyDescent="0.25">
      <c r="AC13015" s="439"/>
      <c r="AD13015" s="439"/>
      <c r="AE13015" s="439"/>
      <c r="AF13015" s="439"/>
      <c r="AG13015" s="439"/>
      <c r="AH13015" s="439"/>
      <c r="AI13015" s="439"/>
      <c r="AJ13015" s="439"/>
    </row>
    <row r="13016" spans="29:36" x14ac:dyDescent="0.25">
      <c r="AC13016" s="439"/>
      <c r="AD13016" s="439"/>
      <c r="AE13016" s="439"/>
      <c r="AF13016" s="439"/>
      <c r="AG13016" s="439"/>
      <c r="AH13016" s="439"/>
      <c r="AI13016" s="439"/>
      <c r="AJ13016" s="439"/>
    </row>
    <row r="13017" spans="29:36" x14ac:dyDescent="0.25">
      <c r="AC13017" s="439"/>
      <c r="AD13017" s="439"/>
      <c r="AE13017" s="439"/>
      <c r="AF13017" s="439"/>
      <c r="AG13017" s="439"/>
      <c r="AH13017" s="439"/>
      <c r="AI13017" s="439"/>
      <c r="AJ13017" s="439"/>
    </row>
    <row r="13018" spans="29:36" x14ac:dyDescent="0.25">
      <c r="AC13018" s="439"/>
      <c r="AD13018" s="439"/>
      <c r="AE13018" s="439"/>
      <c r="AF13018" s="439"/>
      <c r="AG13018" s="439"/>
      <c r="AH13018" s="439"/>
      <c r="AI13018" s="439"/>
      <c r="AJ13018" s="439"/>
    </row>
    <row r="13019" spans="29:36" x14ac:dyDescent="0.25">
      <c r="AC13019" s="439"/>
      <c r="AD13019" s="439"/>
      <c r="AE13019" s="439"/>
      <c r="AF13019" s="439"/>
      <c r="AG13019" s="439"/>
      <c r="AH13019" s="439"/>
      <c r="AI13019" s="439"/>
      <c r="AJ13019" s="439"/>
    </row>
    <row r="13020" spans="29:36" x14ac:dyDescent="0.25">
      <c r="AC13020" s="439"/>
      <c r="AD13020" s="439"/>
      <c r="AE13020" s="439"/>
      <c r="AF13020" s="439"/>
      <c r="AG13020" s="439"/>
      <c r="AH13020" s="439"/>
      <c r="AI13020" s="439"/>
      <c r="AJ13020" s="439"/>
    </row>
    <row r="13021" spans="29:36" x14ac:dyDescent="0.25">
      <c r="AC13021" s="439"/>
      <c r="AD13021" s="439"/>
      <c r="AE13021" s="439"/>
      <c r="AF13021" s="439"/>
      <c r="AG13021" s="439"/>
      <c r="AH13021" s="439"/>
      <c r="AI13021" s="439"/>
      <c r="AJ13021" s="439"/>
    </row>
    <row r="13022" spans="29:36" x14ac:dyDescent="0.25">
      <c r="AC13022" s="439"/>
      <c r="AD13022" s="439"/>
      <c r="AE13022" s="439"/>
      <c r="AF13022" s="439"/>
      <c r="AG13022" s="439"/>
      <c r="AH13022" s="439"/>
      <c r="AI13022" s="439"/>
      <c r="AJ13022" s="439"/>
    </row>
    <row r="13023" spans="29:36" x14ac:dyDescent="0.25">
      <c r="AC13023" s="439"/>
      <c r="AD13023" s="439"/>
      <c r="AE13023" s="439"/>
      <c r="AF13023" s="439"/>
      <c r="AG13023" s="439"/>
      <c r="AH13023" s="439"/>
      <c r="AI13023" s="439"/>
      <c r="AJ13023" s="439"/>
    </row>
    <row r="13024" spans="29:36" x14ac:dyDescent="0.25">
      <c r="AC13024" s="439"/>
      <c r="AD13024" s="439"/>
      <c r="AE13024" s="439"/>
      <c r="AF13024" s="439"/>
      <c r="AG13024" s="439"/>
      <c r="AH13024" s="439"/>
      <c r="AI13024" s="439"/>
      <c r="AJ13024" s="439"/>
    </row>
    <row r="13025" spans="29:36" x14ac:dyDescent="0.25">
      <c r="AC13025" s="439"/>
      <c r="AD13025" s="439"/>
      <c r="AE13025" s="439"/>
      <c r="AF13025" s="439"/>
      <c r="AG13025" s="439"/>
      <c r="AH13025" s="439"/>
      <c r="AI13025" s="439"/>
      <c r="AJ13025" s="439"/>
    </row>
    <row r="13026" spans="29:36" x14ac:dyDescent="0.25">
      <c r="AC13026" s="439"/>
      <c r="AD13026" s="439"/>
      <c r="AE13026" s="439"/>
      <c r="AF13026" s="439"/>
      <c r="AG13026" s="439"/>
      <c r="AH13026" s="439"/>
      <c r="AI13026" s="439"/>
      <c r="AJ13026" s="439"/>
    </row>
    <row r="13027" spans="29:36" x14ac:dyDescent="0.25">
      <c r="AC13027" s="439"/>
      <c r="AD13027" s="439"/>
      <c r="AE13027" s="439"/>
      <c r="AF13027" s="439"/>
      <c r="AG13027" s="439"/>
      <c r="AH13027" s="439"/>
      <c r="AI13027" s="439"/>
      <c r="AJ13027" s="439"/>
    </row>
    <row r="13028" spans="29:36" x14ac:dyDescent="0.25">
      <c r="AC13028" s="439"/>
      <c r="AD13028" s="439"/>
      <c r="AE13028" s="439"/>
      <c r="AF13028" s="439"/>
      <c r="AG13028" s="439"/>
      <c r="AH13028" s="439"/>
      <c r="AI13028" s="439"/>
      <c r="AJ13028" s="439"/>
    </row>
    <row r="13029" spans="29:36" x14ac:dyDescent="0.25">
      <c r="AC13029" s="439"/>
      <c r="AD13029" s="439"/>
      <c r="AE13029" s="439"/>
      <c r="AF13029" s="439"/>
      <c r="AG13029" s="439"/>
      <c r="AH13029" s="439"/>
      <c r="AI13029" s="439"/>
      <c r="AJ13029" s="439"/>
    </row>
    <row r="13030" spans="29:36" x14ac:dyDescent="0.25">
      <c r="AC13030" s="439"/>
      <c r="AD13030" s="439"/>
      <c r="AE13030" s="439"/>
      <c r="AF13030" s="439"/>
      <c r="AG13030" s="439"/>
      <c r="AH13030" s="439"/>
      <c r="AI13030" s="439"/>
      <c r="AJ13030" s="439"/>
    </row>
    <row r="13031" spans="29:36" x14ac:dyDescent="0.25">
      <c r="AC13031" s="439"/>
      <c r="AD13031" s="439"/>
      <c r="AE13031" s="439"/>
      <c r="AF13031" s="439"/>
      <c r="AG13031" s="439"/>
      <c r="AH13031" s="439"/>
      <c r="AI13031" s="439"/>
      <c r="AJ13031" s="439"/>
    </row>
    <row r="13032" spans="29:36" x14ac:dyDescent="0.25">
      <c r="AC13032" s="439"/>
      <c r="AD13032" s="439"/>
      <c r="AE13032" s="439"/>
      <c r="AF13032" s="439"/>
      <c r="AG13032" s="439"/>
      <c r="AH13032" s="439"/>
      <c r="AI13032" s="439"/>
      <c r="AJ13032" s="439"/>
    </row>
    <row r="13033" spans="29:36" x14ac:dyDescent="0.25">
      <c r="AC13033" s="439"/>
      <c r="AD13033" s="439"/>
      <c r="AE13033" s="439"/>
      <c r="AF13033" s="439"/>
      <c r="AG13033" s="439"/>
      <c r="AH13033" s="439"/>
      <c r="AI13033" s="439"/>
      <c r="AJ13033" s="439"/>
    </row>
    <row r="13034" spans="29:36" x14ac:dyDescent="0.25">
      <c r="AC13034" s="439"/>
      <c r="AD13034" s="439"/>
      <c r="AE13034" s="439"/>
      <c r="AF13034" s="439"/>
      <c r="AG13034" s="439"/>
      <c r="AH13034" s="439"/>
      <c r="AI13034" s="439"/>
      <c r="AJ13034" s="439"/>
    </row>
    <row r="13035" spans="29:36" x14ac:dyDescent="0.25">
      <c r="AC13035" s="439"/>
      <c r="AD13035" s="439"/>
      <c r="AE13035" s="439"/>
      <c r="AF13035" s="439"/>
      <c r="AG13035" s="439"/>
      <c r="AH13035" s="439"/>
      <c r="AI13035" s="439"/>
      <c r="AJ13035" s="439"/>
    </row>
    <row r="13036" spans="29:36" x14ac:dyDescent="0.25">
      <c r="AC13036" s="439"/>
      <c r="AD13036" s="439"/>
      <c r="AE13036" s="439"/>
      <c r="AF13036" s="439"/>
      <c r="AG13036" s="439"/>
      <c r="AH13036" s="439"/>
      <c r="AI13036" s="439"/>
      <c r="AJ13036" s="439"/>
    </row>
    <row r="13037" spans="29:36" x14ac:dyDescent="0.25">
      <c r="AC13037" s="439"/>
      <c r="AD13037" s="439"/>
      <c r="AE13037" s="439"/>
      <c r="AF13037" s="439"/>
      <c r="AG13037" s="439"/>
      <c r="AH13037" s="439"/>
      <c r="AI13037" s="439"/>
      <c r="AJ13037" s="439"/>
    </row>
    <row r="13038" spans="29:36" x14ac:dyDescent="0.25">
      <c r="AC13038" s="439"/>
      <c r="AD13038" s="439"/>
      <c r="AE13038" s="439"/>
      <c r="AF13038" s="439"/>
      <c r="AG13038" s="439"/>
      <c r="AH13038" s="439"/>
      <c r="AI13038" s="439"/>
      <c r="AJ13038" s="439"/>
    </row>
    <row r="13039" spans="29:36" x14ac:dyDescent="0.25">
      <c r="AC13039" s="439"/>
      <c r="AD13039" s="439"/>
      <c r="AE13039" s="439"/>
      <c r="AF13039" s="439"/>
      <c r="AG13039" s="439"/>
      <c r="AH13039" s="439"/>
      <c r="AI13039" s="439"/>
      <c r="AJ13039" s="439"/>
    </row>
    <row r="13040" spans="29:36" x14ac:dyDescent="0.25">
      <c r="AC13040" s="439"/>
      <c r="AD13040" s="439"/>
      <c r="AE13040" s="439"/>
      <c r="AF13040" s="439"/>
      <c r="AG13040" s="439"/>
      <c r="AH13040" s="439"/>
      <c r="AI13040" s="439"/>
      <c r="AJ13040" s="439"/>
    </row>
    <row r="13041" spans="29:36" x14ac:dyDescent="0.25">
      <c r="AC13041" s="439"/>
      <c r="AD13041" s="439"/>
      <c r="AE13041" s="439"/>
      <c r="AF13041" s="439"/>
      <c r="AG13041" s="439"/>
      <c r="AH13041" s="439"/>
      <c r="AI13041" s="439"/>
      <c r="AJ13041" s="439"/>
    </row>
    <row r="13042" spans="29:36" x14ac:dyDescent="0.25">
      <c r="AC13042" s="439"/>
      <c r="AD13042" s="439"/>
      <c r="AE13042" s="439"/>
      <c r="AF13042" s="439"/>
      <c r="AG13042" s="439"/>
      <c r="AH13042" s="439"/>
      <c r="AI13042" s="439"/>
      <c r="AJ13042" s="439"/>
    </row>
    <row r="13043" spans="29:36" x14ac:dyDescent="0.25">
      <c r="AC13043" s="439"/>
      <c r="AD13043" s="439"/>
      <c r="AE13043" s="439"/>
      <c r="AF13043" s="439"/>
      <c r="AG13043" s="439"/>
      <c r="AH13043" s="439"/>
      <c r="AI13043" s="439"/>
      <c r="AJ13043" s="439"/>
    </row>
    <row r="13044" spans="29:36" x14ac:dyDescent="0.25">
      <c r="AC13044" s="439"/>
      <c r="AD13044" s="439"/>
      <c r="AE13044" s="439"/>
      <c r="AF13044" s="439"/>
      <c r="AG13044" s="439"/>
      <c r="AH13044" s="439"/>
      <c r="AI13044" s="439"/>
      <c r="AJ13044" s="439"/>
    </row>
    <row r="13045" spans="29:36" x14ac:dyDescent="0.25">
      <c r="AC13045" s="439"/>
      <c r="AD13045" s="439"/>
      <c r="AE13045" s="439"/>
      <c r="AF13045" s="439"/>
      <c r="AG13045" s="439"/>
      <c r="AH13045" s="439"/>
      <c r="AI13045" s="439"/>
      <c r="AJ13045" s="439"/>
    </row>
    <row r="13046" spans="29:36" x14ac:dyDescent="0.25">
      <c r="AC13046" s="439"/>
      <c r="AD13046" s="439"/>
      <c r="AE13046" s="439"/>
      <c r="AF13046" s="439"/>
      <c r="AG13046" s="439"/>
      <c r="AH13046" s="439"/>
      <c r="AI13046" s="439"/>
      <c r="AJ13046" s="439"/>
    </row>
    <row r="13047" spans="29:36" x14ac:dyDescent="0.25">
      <c r="AC13047" s="439"/>
      <c r="AD13047" s="439"/>
      <c r="AE13047" s="439"/>
      <c r="AF13047" s="439"/>
      <c r="AG13047" s="439"/>
      <c r="AH13047" s="439"/>
      <c r="AI13047" s="439"/>
      <c r="AJ13047" s="439"/>
    </row>
    <row r="13048" spans="29:36" x14ac:dyDescent="0.25">
      <c r="AC13048" s="439"/>
      <c r="AD13048" s="439"/>
      <c r="AE13048" s="439"/>
      <c r="AF13048" s="439"/>
      <c r="AG13048" s="439"/>
      <c r="AH13048" s="439"/>
      <c r="AI13048" s="439"/>
      <c r="AJ13048" s="439"/>
    </row>
    <row r="13049" spans="29:36" x14ac:dyDescent="0.25">
      <c r="AC13049" s="439"/>
      <c r="AD13049" s="439"/>
      <c r="AE13049" s="439"/>
      <c r="AF13049" s="439"/>
      <c r="AG13049" s="439"/>
      <c r="AH13049" s="439"/>
      <c r="AI13049" s="439"/>
      <c r="AJ13049" s="439"/>
    </row>
    <row r="13050" spans="29:36" x14ac:dyDescent="0.25">
      <c r="AC13050" s="439"/>
      <c r="AD13050" s="439"/>
      <c r="AE13050" s="439"/>
      <c r="AF13050" s="439"/>
      <c r="AG13050" s="439"/>
      <c r="AH13050" s="439"/>
      <c r="AI13050" s="439"/>
      <c r="AJ13050" s="439"/>
    </row>
    <row r="13051" spans="29:36" x14ac:dyDescent="0.25">
      <c r="AC13051" s="439"/>
      <c r="AD13051" s="439"/>
      <c r="AE13051" s="439"/>
      <c r="AF13051" s="439"/>
      <c r="AG13051" s="439"/>
      <c r="AH13051" s="439"/>
      <c r="AI13051" s="439"/>
      <c r="AJ13051" s="439"/>
    </row>
    <row r="13052" spans="29:36" x14ac:dyDescent="0.25">
      <c r="AC13052" s="439"/>
      <c r="AD13052" s="439"/>
      <c r="AE13052" s="439"/>
      <c r="AF13052" s="439"/>
      <c r="AG13052" s="439"/>
      <c r="AH13052" s="439"/>
      <c r="AI13052" s="439"/>
      <c r="AJ13052" s="439"/>
    </row>
    <row r="13053" spans="29:36" x14ac:dyDescent="0.25">
      <c r="AC13053" s="439"/>
      <c r="AD13053" s="439"/>
      <c r="AE13053" s="439"/>
      <c r="AF13053" s="439"/>
      <c r="AG13053" s="439"/>
      <c r="AH13053" s="439"/>
      <c r="AI13053" s="439"/>
      <c r="AJ13053" s="439"/>
    </row>
    <row r="13054" spans="29:36" x14ac:dyDescent="0.25">
      <c r="AC13054" s="439"/>
      <c r="AD13054" s="439"/>
      <c r="AE13054" s="439"/>
      <c r="AF13054" s="439"/>
      <c r="AG13054" s="439"/>
      <c r="AH13054" s="439"/>
      <c r="AI13054" s="439"/>
      <c r="AJ13054" s="439"/>
    </row>
    <row r="13055" spans="29:36" x14ac:dyDescent="0.25">
      <c r="AC13055" s="439"/>
      <c r="AD13055" s="439"/>
      <c r="AE13055" s="439"/>
      <c r="AF13055" s="439"/>
      <c r="AG13055" s="439"/>
      <c r="AH13055" s="439"/>
      <c r="AI13055" s="439"/>
      <c r="AJ13055" s="439"/>
    </row>
    <row r="13056" spans="29:36" x14ac:dyDescent="0.25">
      <c r="AC13056" s="439"/>
      <c r="AD13056" s="439"/>
      <c r="AE13056" s="439"/>
      <c r="AF13056" s="439"/>
      <c r="AG13056" s="439"/>
      <c r="AH13056" s="439"/>
      <c r="AI13056" s="439"/>
      <c r="AJ13056" s="439"/>
    </row>
    <row r="13057" spans="29:36" x14ac:dyDescent="0.25">
      <c r="AC13057" s="439"/>
      <c r="AD13057" s="439"/>
      <c r="AE13057" s="439"/>
      <c r="AF13057" s="439"/>
      <c r="AG13057" s="439"/>
      <c r="AH13057" s="439"/>
      <c r="AI13057" s="439"/>
      <c r="AJ13057" s="439"/>
    </row>
    <row r="13058" spans="29:36" x14ac:dyDescent="0.25">
      <c r="AC13058" s="439"/>
      <c r="AD13058" s="439"/>
      <c r="AE13058" s="439"/>
      <c r="AF13058" s="439"/>
      <c r="AG13058" s="439"/>
      <c r="AH13058" s="439"/>
      <c r="AI13058" s="439"/>
      <c r="AJ13058" s="439"/>
    </row>
    <row r="13059" spans="29:36" x14ac:dyDescent="0.25">
      <c r="AC13059" s="439"/>
      <c r="AD13059" s="439"/>
      <c r="AE13059" s="439"/>
      <c r="AF13059" s="439"/>
      <c r="AG13059" s="439"/>
      <c r="AH13059" s="439"/>
      <c r="AI13059" s="439"/>
      <c r="AJ13059" s="439"/>
    </row>
    <row r="13060" spans="29:36" x14ac:dyDescent="0.25">
      <c r="AC13060" s="439"/>
      <c r="AD13060" s="439"/>
      <c r="AE13060" s="439"/>
      <c r="AF13060" s="439"/>
      <c r="AG13060" s="439"/>
      <c r="AH13060" s="439"/>
      <c r="AI13060" s="439"/>
      <c r="AJ13060" s="439"/>
    </row>
    <row r="13061" spans="29:36" x14ac:dyDescent="0.25">
      <c r="AC13061" s="439"/>
      <c r="AD13061" s="439"/>
      <c r="AE13061" s="439"/>
      <c r="AF13061" s="439"/>
      <c r="AG13061" s="439"/>
      <c r="AH13061" s="439"/>
      <c r="AI13061" s="439"/>
      <c r="AJ13061" s="439"/>
    </row>
    <row r="13062" spans="29:36" x14ac:dyDescent="0.25">
      <c r="AC13062" s="439"/>
      <c r="AD13062" s="439"/>
      <c r="AE13062" s="439"/>
      <c r="AF13062" s="439"/>
      <c r="AG13062" s="439"/>
      <c r="AH13062" s="439"/>
      <c r="AI13062" s="439"/>
      <c r="AJ13062" s="439"/>
    </row>
    <row r="13063" spans="29:36" x14ac:dyDescent="0.25">
      <c r="AC13063" s="439"/>
      <c r="AD13063" s="439"/>
      <c r="AE13063" s="439"/>
      <c r="AF13063" s="439"/>
      <c r="AG13063" s="439"/>
      <c r="AH13063" s="439"/>
      <c r="AI13063" s="439"/>
      <c r="AJ13063" s="439"/>
    </row>
    <row r="13064" spans="29:36" x14ac:dyDescent="0.25">
      <c r="AC13064" s="439"/>
      <c r="AD13064" s="439"/>
      <c r="AE13064" s="439"/>
      <c r="AF13064" s="439"/>
      <c r="AG13064" s="439"/>
      <c r="AH13064" s="439"/>
      <c r="AI13064" s="439"/>
      <c r="AJ13064" s="439"/>
    </row>
    <row r="13065" spans="29:36" x14ac:dyDescent="0.25">
      <c r="AC13065" s="439"/>
      <c r="AD13065" s="439"/>
      <c r="AE13065" s="439"/>
      <c r="AF13065" s="439"/>
      <c r="AG13065" s="439"/>
      <c r="AH13065" s="439"/>
      <c r="AI13065" s="439"/>
      <c r="AJ13065" s="439"/>
    </row>
    <row r="13066" spans="29:36" x14ac:dyDescent="0.25">
      <c r="AC13066" s="439"/>
      <c r="AD13066" s="439"/>
      <c r="AE13066" s="439"/>
      <c r="AF13066" s="439"/>
      <c r="AG13066" s="439"/>
      <c r="AH13066" s="439"/>
      <c r="AI13066" s="439"/>
      <c r="AJ13066" s="439"/>
    </row>
    <row r="13067" spans="29:36" x14ac:dyDescent="0.25">
      <c r="AC13067" s="439"/>
      <c r="AD13067" s="439"/>
      <c r="AE13067" s="439"/>
      <c r="AF13067" s="439"/>
      <c r="AG13067" s="439"/>
      <c r="AH13067" s="439"/>
      <c r="AI13067" s="439"/>
      <c r="AJ13067" s="439"/>
    </row>
    <row r="13068" spans="29:36" x14ac:dyDescent="0.25">
      <c r="AC13068" s="439"/>
      <c r="AD13068" s="439"/>
      <c r="AE13068" s="439"/>
      <c r="AF13068" s="439"/>
      <c r="AG13068" s="439"/>
      <c r="AH13068" s="439"/>
      <c r="AI13068" s="439"/>
      <c r="AJ13068" s="439"/>
    </row>
    <row r="13069" spans="29:36" x14ac:dyDescent="0.25">
      <c r="AC13069" s="439"/>
      <c r="AD13069" s="439"/>
      <c r="AE13069" s="439"/>
      <c r="AF13069" s="439"/>
      <c r="AG13069" s="439"/>
      <c r="AH13069" s="439"/>
      <c r="AI13069" s="439"/>
      <c r="AJ13069" s="439"/>
    </row>
    <row r="13070" spans="29:36" x14ac:dyDescent="0.25">
      <c r="AC13070" s="439"/>
      <c r="AD13070" s="439"/>
      <c r="AE13070" s="439"/>
      <c r="AF13070" s="439"/>
      <c r="AG13070" s="439"/>
      <c r="AH13070" s="439"/>
      <c r="AI13070" s="439"/>
      <c r="AJ13070" s="439"/>
    </row>
    <row r="13071" spans="29:36" x14ac:dyDescent="0.25">
      <c r="AC13071" s="439"/>
      <c r="AD13071" s="439"/>
      <c r="AE13071" s="439"/>
      <c r="AF13071" s="439"/>
      <c r="AG13071" s="439"/>
      <c r="AH13071" s="439"/>
      <c r="AI13071" s="439"/>
      <c r="AJ13071" s="439"/>
    </row>
    <row r="13072" spans="29:36" x14ac:dyDescent="0.25">
      <c r="AC13072" s="439"/>
      <c r="AD13072" s="439"/>
      <c r="AE13072" s="439"/>
      <c r="AF13072" s="439"/>
      <c r="AG13072" s="439"/>
      <c r="AH13072" s="439"/>
      <c r="AI13072" s="439"/>
      <c r="AJ13072" s="439"/>
    </row>
    <row r="13073" spans="29:36" x14ac:dyDescent="0.25">
      <c r="AC13073" s="439"/>
      <c r="AD13073" s="439"/>
      <c r="AE13073" s="439"/>
      <c r="AF13073" s="439"/>
      <c r="AG13073" s="439"/>
      <c r="AH13073" s="439"/>
      <c r="AI13073" s="439"/>
      <c r="AJ13073" s="439"/>
    </row>
    <row r="13074" spans="29:36" x14ac:dyDescent="0.25">
      <c r="AC13074" s="439"/>
      <c r="AD13074" s="439"/>
      <c r="AE13074" s="439"/>
      <c r="AF13074" s="439"/>
      <c r="AG13074" s="439"/>
      <c r="AH13074" s="439"/>
      <c r="AI13074" s="439"/>
      <c r="AJ13074" s="439"/>
    </row>
    <row r="13075" spans="29:36" x14ac:dyDescent="0.25">
      <c r="AC13075" s="439"/>
      <c r="AD13075" s="439"/>
      <c r="AE13075" s="439"/>
      <c r="AF13075" s="439"/>
      <c r="AG13075" s="439"/>
      <c r="AH13075" s="439"/>
      <c r="AI13075" s="439"/>
      <c r="AJ13075" s="439"/>
    </row>
    <row r="13076" spans="29:36" x14ac:dyDescent="0.25">
      <c r="AC13076" s="439"/>
      <c r="AD13076" s="439"/>
      <c r="AE13076" s="439"/>
      <c r="AF13076" s="439"/>
      <c r="AG13076" s="439"/>
      <c r="AH13076" s="439"/>
      <c r="AI13076" s="439"/>
      <c r="AJ13076" s="439"/>
    </row>
    <row r="13077" spans="29:36" x14ac:dyDescent="0.25">
      <c r="AC13077" s="439"/>
      <c r="AD13077" s="439"/>
      <c r="AE13077" s="439"/>
      <c r="AF13077" s="439"/>
      <c r="AG13077" s="439"/>
      <c r="AH13077" s="439"/>
      <c r="AI13077" s="439"/>
      <c r="AJ13077" s="439"/>
    </row>
    <row r="13078" spans="29:36" x14ac:dyDescent="0.25">
      <c r="AC13078" s="439"/>
      <c r="AD13078" s="439"/>
      <c r="AE13078" s="439"/>
      <c r="AF13078" s="439"/>
      <c r="AG13078" s="439"/>
      <c r="AH13078" s="439"/>
      <c r="AI13078" s="439"/>
      <c r="AJ13078" s="439"/>
    </row>
    <row r="13079" spans="29:36" x14ac:dyDescent="0.25">
      <c r="AC13079" s="439"/>
      <c r="AD13079" s="439"/>
      <c r="AE13079" s="439"/>
      <c r="AF13079" s="439"/>
      <c r="AG13079" s="439"/>
      <c r="AH13079" s="439"/>
      <c r="AI13079" s="439"/>
      <c r="AJ13079" s="439"/>
    </row>
    <row r="13080" spans="29:36" x14ac:dyDescent="0.25">
      <c r="AC13080" s="439"/>
      <c r="AD13080" s="439"/>
      <c r="AE13080" s="439"/>
      <c r="AF13080" s="439"/>
      <c r="AG13080" s="439"/>
      <c r="AH13080" s="439"/>
      <c r="AI13080" s="439"/>
      <c r="AJ13080" s="439"/>
    </row>
    <row r="13081" spans="29:36" x14ac:dyDescent="0.25">
      <c r="AC13081" s="439"/>
      <c r="AD13081" s="439"/>
      <c r="AE13081" s="439"/>
      <c r="AF13081" s="439"/>
      <c r="AG13081" s="439"/>
      <c r="AH13081" s="439"/>
      <c r="AI13081" s="439"/>
      <c r="AJ13081" s="439"/>
    </row>
    <row r="13082" spans="29:36" x14ac:dyDescent="0.25">
      <c r="AC13082" s="439"/>
      <c r="AD13082" s="439"/>
      <c r="AE13082" s="439"/>
      <c r="AF13082" s="439"/>
      <c r="AG13082" s="439"/>
      <c r="AH13082" s="439"/>
      <c r="AI13082" s="439"/>
      <c r="AJ13082" s="439"/>
    </row>
    <row r="13083" spans="29:36" x14ac:dyDescent="0.25">
      <c r="AC13083" s="439"/>
      <c r="AD13083" s="439"/>
      <c r="AE13083" s="439"/>
      <c r="AF13083" s="439"/>
      <c r="AG13083" s="439"/>
      <c r="AH13083" s="439"/>
      <c r="AI13083" s="439"/>
      <c r="AJ13083" s="439"/>
    </row>
    <row r="13084" spans="29:36" x14ac:dyDescent="0.25">
      <c r="AC13084" s="439"/>
      <c r="AD13084" s="439"/>
      <c r="AE13084" s="439"/>
      <c r="AF13084" s="439"/>
      <c r="AG13084" s="439"/>
      <c r="AH13084" s="439"/>
      <c r="AI13084" s="439"/>
      <c r="AJ13084" s="439"/>
    </row>
    <row r="13085" spans="29:36" x14ac:dyDescent="0.25">
      <c r="AC13085" s="439"/>
      <c r="AD13085" s="439"/>
      <c r="AE13085" s="439"/>
      <c r="AF13085" s="439"/>
      <c r="AG13085" s="439"/>
      <c r="AH13085" s="439"/>
      <c r="AI13085" s="439"/>
      <c r="AJ13085" s="439"/>
    </row>
    <row r="13086" spans="29:36" x14ac:dyDescent="0.25">
      <c r="AC13086" s="439"/>
      <c r="AD13086" s="439"/>
      <c r="AE13086" s="439"/>
      <c r="AF13086" s="439"/>
      <c r="AG13086" s="439"/>
      <c r="AH13086" s="439"/>
      <c r="AI13086" s="439"/>
      <c r="AJ13086" s="439"/>
    </row>
    <row r="13087" spans="29:36" x14ac:dyDescent="0.25">
      <c r="AC13087" s="439"/>
      <c r="AD13087" s="439"/>
      <c r="AE13087" s="439"/>
      <c r="AF13087" s="439"/>
      <c r="AG13087" s="439"/>
      <c r="AH13087" s="439"/>
      <c r="AI13087" s="439"/>
      <c r="AJ13087" s="439"/>
    </row>
    <row r="13088" spans="29:36" x14ac:dyDescent="0.25">
      <c r="AC13088" s="439"/>
      <c r="AD13088" s="439"/>
      <c r="AE13088" s="439"/>
      <c r="AF13088" s="439"/>
      <c r="AG13088" s="439"/>
      <c r="AH13088" s="439"/>
      <c r="AI13088" s="439"/>
      <c r="AJ13088" s="439"/>
    </row>
    <row r="13089" spans="29:36" x14ac:dyDescent="0.25">
      <c r="AC13089" s="439"/>
      <c r="AD13089" s="439"/>
      <c r="AE13089" s="439"/>
      <c r="AF13089" s="439"/>
      <c r="AG13089" s="439"/>
      <c r="AH13089" s="439"/>
      <c r="AI13089" s="439"/>
      <c r="AJ13089" s="439"/>
    </row>
    <row r="13090" spans="29:36" x14ac:dyDescent="0.25">
      <c r="AC13090" s="439"/>
      <c r="AD13090" s="439"/>
      <c r="AE13090" s="439"/>
      <c r="AF13090" s="439"/>
      <c r="AG13090" s="439"/>
      <c r="AH13090" s="439"/>
      <c r="AI13090" s="439"/>
      <c r="AJ13090" s="439"/>
    </row>
    <row r="13091" spans="29:36" x14ac:dyDescent="0.25">
      <c r="AC13091" s="439"/>
      <c r="AD13091" s="439"/>
      <c r="AE13091" s="439"/>
      <c r="AF13091" s="439"/>
      <c r="AG13091" s="439"/>
      <c r="AH13091" s="439"/>
      <c r="AI13091" s="439"/>
      <c r="AJ13091" s="439"/>
    </row>
    <row r="13092" spans="29:36" x14ac:dyDescent="0.25">
      <c r="AC13092" s="439"/>
      <c r="AD13092" s="439"/>
      <c r="AE13092" s="439"/>
      <c r="AF13092" s="439"/>
      <c r="AG13092" s="439"/>
      <c r="AH13092" s="439"/>
      <c r="AI13092" s="439"/>
      <c r="AJ13092" s="439"/>
    </row>
    <row r="13093" spans="29:36" x14ac:dyDescent="0.25">
      <c r="AC13093" s="439"/>
      <c r="AD13093" s="439"/>
      <c r="AE13093" s="439"/>
      <c r="AF13093" s="439"/>
      <c r="AG13093" s="439"/>
      <c r="AH13093" s="439"/>
      <c r="AI13093" s="439"/>
      <c r="AJ13093" s="439"/>
    </row>
    <row r="13094" spans="29:36" x14ac:dyDescent="0.25">
      <c r="AC13094" s="439"/>
      <c r="AD13094" s="439"/>
      <c r="AE13094" s="439"/>
      <c r="AF13094" s="439"/>
      <c r="AG13094" s="439"/>
      <c r="AH13094" s="439"/>
      <c r="AI13094" s="439"/>
      <c r="AJ13094" s="439"/>
    </row>
    <row r="13095" spans="29:36" x14ac:dyDescent="0.25">
      <c r="AC13095" s="439"/>
      <c r="AD13095" s="439"/>
      <c r="AE13095" s="439"/>
      <c r="AF13095" s="439"/>
      <c r="AG13095" s="439"/>
      <c r="AH13095" s="439"/>
      <c r="AI13095" s="439"/>
      <c r="AJ13095" s="439"/>
    </row>
    <row r="13096" spans="29:36" x14ac:dyDescent="0.25">
      <c r="AC13096" s="439"/>
      <c r="AD13096" s="439"/>
      <c r="AE13096" s="439"/>
      <c r="AF13096" s="439"/>
      <c r="AG13096" s="439"/>
      <c r="AH13096" s="439"/>
      <c r="AI13096" s="439"/>
      <c r="AJ13096" s="439"/>
    </row>
    <row r="13097" spans="29:36" x14ac:dyDescent="0.25">
      <c r="AC13097" s="439"/>
      <c r="AD13097" s="439"/>
      <c r="AE13097" s="439"/>
      <c r="AF13097" s="439"/>
      <c r="AG13097" s="439"/>
      <c r="AH13097" s="439"/>
      <c r="AI13097" s="439"/>
      <c r="AJ13097" s="439"/>
    </row>
    <row r="13098" spans="29:36" x14ac:dyDescent="0.25">
      <c r="AC13098" s="439"/>
      <c r="AD13098" s="439"/>
      <c r="AE13098" s="439"/>
      <c r="AF13098" s="439"/>
      <c r="AG13098" s="439"/>
      <c r="AH13098" s="439"/>
      <c r="AI13098" s="439"/>
      <c r="AJ13098" s="439"/>
    </row>
    <row r="13099" spans="29:36" x14ac:dyDescent="0.25">
      <c r="AC13099" s="439"/>
      <c r="AD13099" s="439"/>
      <c r="AE13099" s="439"/>
      <c r="AF13099" s="439"/>
      <c r="AG13099" s="439"/>
      <c r="AH13099" s="439"/>
      <c r="AI13099" s="439"/>
      <c r="AJ13099" s="439"/>
    </row>
    <row r="13100" spans="29:36" x14ac:dyDescent="0.25">
      <c r="AC13100" s="439"/>
      <c r="AD13100" s="439"/>
      <c r="AE13100" s="439"/>
      <c r="AF13100" s="439"/>
      <c r="AG13100" s="439"/>
      <c r="AH13100" s="439"/>
      <c r="AI13100" s="439"/>
      <c r="AJ13100" s="439"/>
    </row>
    <row r="13101" spans="29:36" x14ac:dyDescent="0.25">
      <c r="AC13101" s="439"/>
      <c r="AD13101" s="439"/>
      <c r="AE13101" s="439"/>
      <c r="AF13101" s="439"/>
      <c r="AG13101" s="439"/>
      <c r="AH13101" s="439"/>
      <c r="AI13101" s="439"/>
      <c r="AJ13101" s="439"/>
    </row>
    <row r="13102" spans="29:36" x14ac:dyDescent="0.25">
      <c r="AC13102" s="439"/>
      <c r="AD13102" s="439"/>
      <c r="AE13102" s="439"/>
      <c r="AF13102" s="439"/>
      <c r="AG13102" s="439"/>
      <c r="AH13102" s="439"/>
      <c r="AI13102" s="439"/>
      <c r="AJ13102" s="439"/>
    </row>
    <row r="13103" spans="29:36" x14ac:dyDescent="0.25">
      <c r="AC13103" s="439"/>
      <c r="AD13103" s="439"/>
      <c r="AE13103" s="439"/>
      <c r="AF13103" s="439"/>
      <c r="AG13103" s="439"/>
      <c r="AH13103" s="439"/>
      <c r="AI13103" s="439"/>
      <c r="AJ13103" s="439"/>
    </row>
    <row r="13104" spans="29:36" x14ac:dyDescent="0.25">
      <c r="AC13104" s="439"/>
      <c r="AD13104" s="439"/>
      <c r="AE13104" s="439"/>
      <c r="AF13104" s="439"/>
      <c r="AG13104" s="439"/>
      <c r="AH13104" s="439"/>
      <c r="AI13104" s="439"/>
      <c r="AJ13104" s="439"/>
    </row>
    <row r="13105" spans="29:36" x14ac:dyDescent="0.25">
      <c r="AC13105" s="439"/>
      <c r="AD13105" s="439"/>
      <c r="AE13105" s="439"/>
      <c r="AF13105" s="439"/>
      <c r="AG13105" s="439"/>
      <c r="AH13105" s="439"/>
      <c r="AI13105" s="439"/>
      <c r="AJ13105" s="439"/>
    </row>
    <row r="13106" spans="29:36" x14ac:dyDescent="0.25">
      <c r="AC13106" s="439"/>
      <c r="AD13106" s="439"/>
      <c r="AE13106" s="439"/>
      <c r="AF13106" s="439"/>
      <c r="AG13106" s="439"/>
      <c r="AH13106" s="439"/>
      <c r="AI13106" s="439"/>
      <c r="AJ13106" s="439"/>
    </row>
    <row r="13107" spans="29:36" x14ac:dyDescent="0.25">
      <c r="AC13107" s="439"/>
      <c r="AD13107" s="439"/>
      <c r="AE13107" s="439"/>
      <c r="AF13107" s="439"/>
      <c r="AG13107" s="439"/>
      <c r="AH13107" s="439"/>
      <c r="AI13107" s="439"/>
      <c r="AJ13107" s="439"/>
    </row>
    <row r="13108" spans="29:36" x14ac:dyDescent="0.25">
      <c r="AC13108" s="439"/>
      <c r="AD13108" s="439"/>
      <c r="AE13108" s="439"/>
      <c r="AF13108" s="439"/>
      <c r="AG13108" s="439"/>
      <c r="AH13108" s="439"/>
      <c r="AI13108" s="439"/>
      <c r="AJ13108" s="439"/>
    </row>
    <row r="13109" spans="29:36" x14ac:dyDescent="0.25">
      <c r="AC13109" s="439"/>
      <c r="AD13109" s="439"/>
      <c r="AE13109" s="439"/>
      <c r="AF13109" s="439"/>
      <c r="AG13109" s="439"/>
      <c r="AH13109" s="439"/>
      <c r="AI13109" s="439"/>
      <c r="AJ13109" s="439"/>
    </row>
    <row r="13110" spans="29:36" x14ac:dyDescent="0.25">
      <c r="AC13110" s="439"/>
      <c r="AD13110" s="439"/>
      <c r="AE13110" s="439"/>
      <c r="AF13110" s="439"/>
      <c r="AG13110" s="439"/>
      <c r="AH13110" s="439"/>
      <c r="AI13110" s="439"/>
      <c r="AJ13110" s="439"/>
    </row>
    <row r="13111" spans="29:36" x14ac:dyDescent="0.25">
      <c r="AC13111" s="439"/>
      <c r="AD13111" s="439"/>
      <c r="AE13111" s="439"/>
      <c r="AF13111" s="439"/>
      <c r="AG13111" s="439"/>
      <c r="AH13111" s="439"/>
      <c r="AI13111" s="439"/>
      <c r="AJ13111" s="439"/>
    </row>
    <row r="13112" spans="29:36" x14ac:dyDescent="0.25">
      <c r="AC13112" s="439"/>
      <c r="AD13112" s="439"/>
      <c r="AE13112" s="439"/>
      <c r="AF13112" s="439"/>
      <c r="AG13112" s="439"/>
      <c r="AH13112" s="439"/>
      <c r="AI13112" s="439"/>
      <c r="AJ13112" s="439"/>
    </row>
    <row r="13113" spans="29:36" x14ac:dyDescent="0.25">
      <c r="AC13113" s="439"/>
      <c r="AD13113" s="439"/>
      <c r="AE13113" s="439"/>
      <c r="AF13113" s="439"/>
      <c r="AG13113" s="439"/>
      <c r="AH13113" s="439"/>
      <c r="AI13113" s="439"/>
      <c r="AJ13113" s="439"/>
    </row>
    <row r="13114" spans="29:36" x14ac:dyDescent="0.25">
      <c r="AC13114" s="439"/>
      <c r="AD13114" s="439"/>
      <c r="AE13114" s="439"/>
      <c r="AF13114" s="439"/>
      <c r="AG13114" s="439"/>
      <c r="AH13114" s="439"/>
      <c r="AI13114" s="439"/>
      <c r="AJ13114" s="439"/>
    </row>
    <row r="13115" spans="29:36" x14ac:dyDescent="0.25">
      <c r="AC13115" s="439"/>
      <c r="AD13115" s="439"/>
      <c r="AE13115" s="439"/>
      <c r="AF13115" s="439"/>
      <c r="AG13115" s="439"/>
      <c r="AH13115" s="439"/>
      <c r="AI13115" s="439"/>
      <c r="AJ13115" s="439"/>
    </row>
    <row r="13116" spans="29:36" x14ac:dyDescent="0.25">
      <c r="AC13116" s="439"/>
      <c r="AD13116" s="439"/>
      <c r="AE13116" s="439"/>
      <c r="AF13116" s="439"/>
      <c r="AG13116" s="439"/>
      <c r="AH13116" s="439"/>
      <c r="AI13116" s="439"/>
      <c r="AJ13116" s="439"/>
    </row>
    <row r="13117" spans="29:36" x14ac:dyDescent="0.25">
      <c r="AC13117" s="439"/>
      <c r="AD13117" s="439"/>
      <c r="AE13117" s="439"/>
      <c r="AF13117" s="439"/>
      <c r="AG13117" s="439"/>
      <c r="AH13117" s="439"/>
      <c r="AI13117" s="439"/>
      <c r="AJ13117" s="439"/>
    </row>
    <row r="13118" spans="29:36" x14ac:dyDescent="0.25">
      <c r="AC13118" s="439"/>
      <c r="AD13118" s="439"/>
      <c r="AE13118" s="439"/>
      <c r="AF13118" s="439"/>
      <c r="AG13118" s="439"/>
      <c r="AH13118" s="439"/>
      <c r="AI13118" s="439"/>
      <c r="AJ13118" s="439"/>
    </row>
    <row r="13119" spans="29:36" x14ac:dyDescent="0.25">
      <c r="AC13119" s="439"/>
      <c r="AD13119" s="439"/>
      <c r="AE13119" s="439"/>
      <c r="AF13119" s="439"/>
      <c r="AG13119" s="439"/>
      <c r="AH13119" s="439"/>
      <c r="AI13119" s="439"/>
      <c r="AJ13119" s="439"/>
    </row>
    <row r="13120" spans="29:36" x14ac:dyDescent="0.25">
      <c r="AC13120" s="439"/>
      <c r="AD13120" s="439"/>
      <c r="AE13120" s="439"/>
      <c r="AF13120" s="439"/>
      <c r="AG13120" s="439"/>
      <c r="AH13120" s="439"/>
      <c r="AI13120" s="439"/>
      <c r="AJ13120" s="439"/>
    </row>
    <row r="13121" spans="29:36" x14ac:dyDescent="0.25">
      <c r="AC13121" s="439"/>
      <c r="AD13121" s="439"/>
      <c r="AE13121" s="439"/>
      <c r="AF13121" s="439"/>
      <c r="AG13121" s="439"/>
      <c r="AH13121" s="439"/>
      <c r="AI13121" s="439"/>
      <c r="AJ13121" s="439"/>
    </row>
    <row r="13122" spans="29:36" x14ac:dyDescent="0.25">
      <c r="AC13122" s="439"/>
      <c r="AD13122" s="439"/>
      <c r="AE13122" s="439"/>
      <c r="AF13122" s="439"/>
      <c r="AG13122" s="439"/>
      <c r="AH13122" s="439"/>
      <c r="AI13122" s="439"/>
      <c r="AJ13122" s="439"/>
    </row>
    <row r="13123" spans="29:36" x14ac:dyDescent="0.25">
      <c r="AC13123" s="439"/>
      <c r="AD13123" s="439"/>
      <c r="AE13123" s="439"/>
      <c r="AF13123" s="439"/>
      <c r="AG13123" s="439"/>
      <c r="AH13123" s="439"/>
      <c r="AI13123" s="439"/>
      <c r="AJ13123" s="439"/>
    </row>
    <row r="13124" spans="29:36" x14ac:dyDescent="0.25">
      <c r="AC13124" s="439"/>
      <c r="AD13124" s="439"/>
      <c r="AE13124" s="439"/>
      <c r="AF13124" s="439"/>
      <c r="AG13124" s="439"/>
      <c r="AH13124" s="439"/>
      <c r="AI13124" s="439"/>
      <c r="AJ13124" s="439"/>
    </row>
    <row r="13125" spans="29:36" x14ac:dyDescent="0.25">
      <c r="AC13125" s="439"/>
      <c r="AD13125" s="439"/>
      <c r="AE13125" s="439"/>
      <c r="AF13125" s="439"/>
      <c r="AG13125" s="439"/>
      <c r="AH13125" s="439"/>
      <c r="AI13125" s="439"/>
      <c r="AJ13125" s="439"/>
    </row>
    <row r="13126" spans="29:36" x14ac:dyDescent="0.25">
      <c r="AC13126" s="439"/>
      <c r="AD13126" s="439"/>
      <c r="AE13126" s="439"/>
      <c r="AF13126" s="439"/>
      <c r="AG13126" s="439"/>
      <c r="AH13126" s="439"/>
      <c r="AI13126" s="439"/>
      <c r="AJ13126" s="439"/>
    </row>
    <row r="13127" spans="29:36" x14ac:dyDescent="0.25">
      <c r="AC13127" s="439"/>
      <c r="AD13127" s="439"/>
      <c r="AE13127" s="439"/>
      <c r="AF13127" s="439"/>
      <c r="AG13127" s="439"/>
      <c r="AH13127" s="439"/>
      <c r="AI13127" s="439"/>
      <c r="AJ13127" s="439"/>
    </row>
    <row r="13128" spans="29:36" x14ac:dyDescent="0.25">
      <c r="AC13128" s="439"/>
      <c r="AD13128" s="439"/>
      <c r="AE13128" s="439"/>
      <c r="AF13128" s="439"/>
      <c r="AG13128" s="439"/>
      <c r="AH13128" s="439"/>
      <c r="AI13128" s="439"/>
      <c r="AJ13128" s="439"/>
    </row>
    <row r="13129" spans="29:36" x14ac:dyDescent="0.25">
      <c r="AC13129" s="439"/>
      <c r="AD13129" s="439"/>
      <c r="AE13129" s="439"/>
      <c r="AF13129" s="439"/>
      <c r="AG13129" s="439"/>
      <c r="AH13129" s="439"/>
      <c r="AI13129" s="439"/>
      <c r="AJ13129" s="439"/>
    </row>
    <row r="13130" spans="29:36" x14ac:dyDescent="0.25">
      <c r="AC13130" s="439"/>
      <c r="AD13130" s="439"/>
      <c r="AE13130" s="439"/>
      <c r="AF13130" s="439"/>
      <c r="AG13130" s="439"/>
      <c r="AH13130" s="439"/>
      <c r="AI13130" s="439"/>
      <c r="AJ13130" s="439"/>
    </row>
    <row r="13131" spans="29:36" x14ac:dyDescent="0.25">
      <c r="AC13131" s="439"/>
      <c r="AD13131" s="439"/>
      <c r="AE13131" s="439"/>
      <c r="AF13131" s="439"/>
      <c r="AG13131" s="439"/>
      <c r="AH13131" s="439"/>
      <c r="AI13131" s="439"/>
      <c r="AJ13131" s="439"/>
    </row>
    <row r="13132" spans="29:36" x14ac:dyDescent="0.25">
      <c r="AC13132" s="439"/>
      <c r="AD13132" s="439"/>
      <c r="AE13132" s="439"/>
      <c r="AF13132" s="439"/>
      <c r="AG13132" s="439"/>
      <c r="AH13132" s="439"/>
      <c r="AI13132" s="439"/>
      <c r="AJ13132" s="439"/>
    </row>
    <row r="13133" spans="29:36" x14ac:dyDescent="0.25">
      <c r="AC13133" s="439"/>
      <c r="AD13133" s="439"/>
      <c r="AE13133" s="439"/>
      <c r="AF13133" s="439"/>
      <c r="AG13133" s="439"/>
      <c r="AH13133" s="439"/>
      <c r="AI13133" s="439"/>
      <c r="AJ13133" s="439"/>
    </row>
    <row r="13134" spans="29:36" x14ac:dyDescent="0.25">
      <c r="AC13134" s="439"/>
      <c r="AD13134" s="439"/>
      <c r="AE13134" s="439"/>
      <c r="AF13134" s="439"/>
      <c r="AG13134" s="439"/>
      <c r="AH13134" s="439"/>
      <c r="AI13134" s="439"/>
      <c r="AJ13134" s="439"/>
    </row>
    <row r="13135" spans="29:36" x14ac:dyDescent="0.25">
      <c r="AC13135" s="439"/>
      <c r="AD13135" s="439"/>
      <c r="AE13135" s="439"/>
      <c r="AF13135" s="439"/>
      <c r="AG13135" s="439"/>
      <c r="AH13135" s="439"/>
      <c r="AI13135" s="439"/>
      <c r="AJ13135" s="439"/>
    </row>
    <row r="13136" spans="29:36" x14ac:dyDescent="0.25">
      <c r="AC13136" s="439"/>
      <c r="AD13136" s="439"/>
      <c r="AE13136" s="439"/>
      <c r="AF13136" s="439"/>
      <c r="AG13136" s="439"/>
      <c r="AH13136" s="439"/>
      <c r="AI13136" s="439"/>
      <c r="AJ13136" s="439"/>
    </row>
    <row r="13137" spans="29:36" x14ac:dyDescent="0.25">
      <c r="AC13137" s="439"/>
      <c r="AD13137" s="439"/>
      <c r="AE13137" s="439"/>
      <c r="AF13137" s="439"/>
      <c r="AG13137" s="439"/>
      <c r="AH13137" s="439"/>
      <c r="AI13137" s="439"/>
      <c r="AJ13137" s="439"/>
    </row>
    <row r="13138" spans="29:36" x14ac:dyDescent="0.25">
      <c r="AC13138" s="439"/>
      <c r="AD13138" s="439"/>
      <c r="AE13138" s="439"/>
      <c r="AF13138" s="439"/>
      <c r="AG13138" s="439"/>
      <c r="AH13138" s="439"/>
      <c r="AI13138" s="439"/>
      <c r="AJ13138" s="439"/>
    </row>
    <row r="13139" spans="29:36" x14ac:dyDescent="0.25">
      <c r="AC13139" s="439"/>
      <c r="AD13139" s="439"/>
      <c r="AE13139" s="439"/>
      <c r="AF13139" s="439"/>
      <c r="AG13139" s="439"/>
      <c r="AH13139" s="439"/>
      <c r="AI13139" s="439"/>
      <c r="AJ13139" s="439"/>
    </row>
    <row r="13140" spans="29:36" x14ac:dyDescent="0.25">
      <c r="AC13140" s="439"/>
      <c r="AD13140" s="439"/>
      <c r="AE13140" s="439"/>
      <c r="AF13140" s="439"/>
      <c r="AG13140" s="439"/>
      <c r="AH13140" s="439"/>
      <c r="AI13140" s="439"/>
      <c r="AJ13140" s="439"/>
    </row>
    <row r="13141" spans="29:36" x14ac:dyDescent="0.25">
      <c r="AC13141" s="439"/>
      <c r="AD13141" s="439"/>
      <c r="AE13141" s="439"/>
      <c r="AF13141" s="439"/>
      <c r="AG13141" s="439"/>
      <c r="AH13141" s="439"/>
      <c r="AI13141" s="439"/>
      <c r="AJ13141" s="439"/>
    </row>
    <row r="13142" spans="29:36" x14ac:dyDescent="0.25">
      <c r="AC13142" s="439"/>
      <c r="AD13142" s="439"/>
      <c r="AE13142" s="439"/>
      <c r="AF13142" s="439"/>
      <c r="AG13142" s="439"/>
      <c r="AH13142" s="439"/>
      <c r="AI13142" s="439"/>
      <c r="AJ13142" s="439"/>
    </row>
    <row r="13143" spans="29:36" x14ac:dyDescent="0.25">
      <c r="AC13143" s="439"/>
      <c r="AD13143" s="439"/>
      <c r="AE13143" s="439"/>
      <c r="AF13143" s="439"/>
      <c r="AG13143" s="439"/>
      <c r="AH13143" s="439"/>
      <c r="AI13143" s="439"/>
      <c r="AJ13143" s="439"/>
    </row>
    <row r="13144" spans="29:36" x14ac:dyDescent="0.25">
      <c r="AC13144" s="439"/>
      <c r="AD13144" s="439"/>
      <c r="AE13144" s="439"/>
      <c r="AF13144" s="439"/>
      <c r="AG13144" s="439"/>
      <c r="AH13144" s="439"/>
      <c r="AI13144" s="439"/>
      <c r="AJ13144" s="439"/>
    </row>
    <row r="13145" spans="29:36" x14ac:dyDescent="0.25">
      <c r="AC13145" s="439"/>
      <c r="AD13145" s="439"/>
      <c r="AE13145" s="439"/>
      <c r="AF13145" s="439"/>
      <c r="AG13145" s="439"/>
      <c r="AH13145" s="439"/>
      <c r="AI13145" s="439"/>
      <c r="AJ13145" s="439"/>
    </row>
    <row r="13146" spans="29:36" x14ac:dyDescent="0.25">
      <c r="AC13146" s="439"/>
      <c r="AD13146" s="439"/>
      <c r="AE13146" s="439"/>
      <c r="AF13146" s="439"/>
      <c r="AG13146" s="439"/>
      <c r="AH13146" s="439"/>
      <c r="AI13146" s="439"/>
      <c r="AJ13146" s="439"/>
    </row>
    <row r="13147" spans="29:36" x14ac:dyDescent="0.25">
      <c r="AC13147" s="439"/>
      <c r="AD13147" s="439"/>
      <c r="AE13147" s="439"/>
      <c r="AF13147" s="439"/>
      <c r="AG13147" s="439"/>
      <c r="AH13147" s="439"/>
      <c r="AI13147" s="439"/>
      <c r="AJ13147" s="439"/>
    </row>
    <row r="13148" spans="29:36" x14ac:dyDescent="0.25">
      <c r="AC13148" s="439"/>
      <c r="AD13148" s="439"/>
      <c r="AE13148" s="439"/>
      <c r="AF13148" s="439"/>
      <c r="AG13148" s="439"/>
      <c r="AH13148" s="439"/>
      <c r="AI13148" s="439"/>
      <c r="AJ13148" s="439"/>
    </row>
    <row r="13149" spans="29:36" x14ac:dyDescent="0.25">
      <c r="AC13149" s="439"/>
      <c r="AD13149" s="439"/>
      <c r="AE13149" s="439"/>
      <c r="AF13149" s="439"/>
      <c r="AG13149" s="439"/>
      <c r="AH13149" s="439"/>
      <c r="AI13149" s="439"/>
      <c r="AJ13149" s="439"/>
    </row>
    <row r="13150" spans="29:36" x14ac:dyDescent="0.25">
      <c r="AC13150" s="439"/>
      <c r="AD13150" s="439"/>
      <c r="AE13150" s="439"/>
      <c r="AF13150" s="439"/>
      <c r="AG13150" s="439"/>
      <c r="AH13150" s="439"/>
      <c r="AI13150" s="439"/>
      <c r="AJ13150" s="439"/>
    </row>
    <row r="13151" spans="29:36" x14ac:dyDescent="0.25">
      <c r="AC13151" s="439"/>
      <c r="AD13151" s="439"/>
      <c r="AE13151" s="439"/>
      <c r="AF13151" s="439"/>
      <c r="AG13151" s="439"/>
      <c r="AH13151" s="439"/>
      <c r="AI13151" s="439"/>
      <c r="AJ13151" s="439"/>
    </row>
    <row r="13152" spans="29:36" x14ac:dyDescent="0.25">
      <c r="AC13152" s="439"/>
      <c r="AD13152" s="439"/>
      <c r="AE13152" s="439"/>
      <c r="AF13152" s="439"/>
      <c r="AG13152" s="439"/>
      <c r="AH13152" s="439"/>
      <c r="AI13152" s="439"/>
      <c r="AJ13152" s="439"/>
    </row>
    <row r="13153" spans="29:36" x14ac:dyDescent="0.25">
      <c r="AC13153" s="439"/>
      <c r="AD13153" s="439"/>
      <c r="AE13153" s="439"/>
      <c r="AF13153" s="439"/>
      <c r="AG13153" s="439"/>
      <c r="AH13153" s="439"/>
      <c r="AI13153" s="439"/>
      <c r="AJ13153" s="439"/>
    </row>
    <row r="13154" spans="29:36" x14ac:dyDescent="0.25">
      <c r="AC13154" s="439"/>
      <c r="AD13154" s="439"/>
      <c r="AE13154" s="439"/>
      <c r="AF13154" s="439"/>
      <c r="AG13154" s="439"/>
      <c r="AH13154" s="439"/>
      <c r="AI13154" s="439"/>
      <c r="AJ13154" s="439"/>
    </row>
    <row r="13155" spans="29:36" x14ac:dyDescent="0.25">
      <c r="AC13155" s="439"/>
      <c r="AD13155" s="439"/>
      <c r="AE13155" s="439"/>
      <c r="AF13155" s="439"/>
      <c r="AG13155" s="439"/>
      <c r="AH13155" s="439"/>
      <c r="AI13155" s="439"/>
      <c r="AJ13155" s="439"/>
    </row>
    <row r="13156" spans="29:36" x14ac:dyDescent="0.25">
      <c r="AC13156" s="439"/>
      <c r="AD13156" s="439"/>
      <c r="AE13156" s="439"/>
      <c r="AF13156" s="439"/>
      <c r="AG13156" s="439"/>
      <c r="AH13156" s="439"/>
      <c r="AI13156" s="439"/>
      <c r="AJ13156" s="439"/>
    </row>
    <row r="13157" spans="29:36" x14ac:dyDescent="0.25">
      <c r="AC13157" s="439"/>
      <c r="AD13157" s="439"/>
      <c r="AE13157" s="439"/>
      <c r="AF13157" s="439"/>
      <c r="AG13157" s="439"/>
      <c r="AH13157" s="439"/>
      <c r="AI13157" s="439"/>
      <c r="AJ13157" s="439"/>
    </row>
    <row r="13158" spans="29:36" x14ac:dyDescent="0.25">
      <c r="AC13158" s="439"/>
      <c r="AD13158" s="439"/>
      <c r="AE13158" s="439"/>
      <c r="AF13158" s="439"/>
      <c r="AG13158" s="439"/>
      <c r="AH13158" s="439"/>
      <c r="AI13158" s="439"/>
      <c r="AJ13158" s="439"/>
    </row>
    <row r="13159" spans="29:36" x14ac:dyDescent="0.25">
      <c r="AC13159" s="439"/>
      <c r="AD13159" s="439"/>
      <c r="AE13159" s="439"/>
      <c r="AF13159" s="439"/>
      <c r="AG13159" s="439"/>
      <c r="AH13159" s="439"/>
      <c r="AI13159" s="439"/>
      <c r="AJ13159" s="439"/>
    </row>
    <row r="13160" spans="29:36" x14ac:dyDescent="0.25">
      <c r="AC13160" s="439"/>
      <c r="AD13160" s="439"/>
      <c r="AE13160" s="439"/>
      <c r="AF13160" s="439"/>
      <c r="AG13160" s="439"/>
      <c r="AH13160" s="439"/>
      <c r="AI13160" s="439"/>
      <c r="AJ13160" s="439"/>
    </row>
    <row r="13161" spans="29:36" x14ac:dyDescent="0.25">
      <c r="AC13161" s="439"/>
      <c r="AD13161" s="439"/>
      <c r="AE13161" s="439"/>
      <c r="AF13161" s="439"/>
      <c r="AG13161" s="439"/>
      <c r="AH13161" s="439"/>
      <c r="AI13161" s="439"/>
      <c r="AJ13161" s="439"/>
    </row>
    <row r="13162" spans="29:36" x14ac:dyDescent="0.25">
      <c r="AC13162" s="439"/>
      <c r="AD13162" s="439"/>
      <c r="AE13162" s="439"/>
      <c r="AF13162" s="439"/>
      <c r="AG13162" s="439"/>
      <c r="AH13162" s="439"/>
      <c r="AI13162" s="439"/>
      <c r="AJ13162" s="439"/>
    </row>
    <row r="13163" spans="29:36" x14ac:dyDescent="0.25">
      <c r="AC13163" s="439"/>
      <c r="AD13163" s="439"/>
      <c r="AE13163" s="439"/>
      <c r="AF13163" s="439"/>
      <c r="AG13163" s="439"/>
      <c r="AH13163" s="439"/>
      <c r="AI13163" s="439"/>
      <c r="AJ13163" s="439"/>
    </row>
    <row r="13164" spans="29:36" x14ac:dyDescent="0.25">
      <c r="AC13164" s="439"/>
      <c r="AD13164" s="439"/>
      <c r="AE13164" s="439"/>
      <c r="AF13164" s="439"/>
      <c r="AG13164" s="439"/>
      <c r="AH13164" s="439"/>
      <c r="AI13164" s="439"/>
      <c r="AJ13164" s="439"/>
    </row>
    <row r="13165" spans="29:36" x14ac:dyDescent="0.25">
      <c r="AC13165" s="439"/>
      <c r="AD13165" s="439"/>
      <c r="AE13165" s="439"/>
      <c r="AF13165" s="439"/>
      <c r="AG13165" s="439"/>
      <c r="AH13165" s="439"/>
      <c r="AI13165" s="439"/>
      <c r="AJ13165" s="439"/>
    </row>
    <row r="13166" spans="29:36" x14ac:dyDescent="0.25">
      <c r="AC13166" s="439"/>
      <c r="AD13166" s="439"/>
      <c r="AE13166" s="439"/>
      <c r="AF13166" s="439"/>
      <c r="AG13166" s="439"/>
      <c r="AH13166" s="439"/>
      <c r="AI13166" s="439"/>
      <c r="AJ13166" s="439"/>
    </row>
    <row r="13167" spans="29:36" x14ac:dyDescent="0.25">
      <c r="AC13167" s="439"/>
      <c r="AD13167" s="439"/>
      <c r="AE13167" s="439"/>
      <c r="AF13167" s="439"/>
      <c r="AG13167" s="439"/>
      <c r="AH13167" s="439"/>
      <c r="AI13167" s="439"/>
      <c r="AJ13167" s="439"/>
    </row>
    <row r="13168" spans="29:36" x14ac:dyDescent="0.25">
      <c r="AC13168" s="439"/>
      <c r="AD13168" s="439"/>
      <c r="AE13168" s="439"/>
      <c r="AF13168" s="439"/>
      <c r="AG13168" s="439"/>
      <c r="AH13168" s="439"/>
      <c r="AI13168" s="439"/>
      <c r="AJ13168" s="439"/>
    </row>
    <row r="13169" spans="29:36" x14ac:dyDescent="0.25">
      <c r="AC13169" s="439"/>
      <c r="AD13169" s="439"/>
      <c r="AE13169" s="439"/>
      <c r="AF13169" s="439"/>
      <c r="AG13169" s="439"/>
      <c r="AH13169" s="439"/>
      <c r="AI13169" s="439"/>
      <c r="AJ13169" s="439"/>
    </row>
    <row r="13170" spans="29:36" x14ac:dyDescent="0.25">
      <c r="AC13170" s="439"/>
      <c r="AD13170" s="439"/>
      <c r="AE13170" s="439"/>
      <c r="AF13170" s="439"/>
      <c r="AG13170" s="439"/>
      <c r="AH13170" s="439"/>
      <c r="AI13170" s="439"/>
      <c r="AJ13170" s="439"/>
    </row>
    <row r="13171" spans="29:36" x14ac:dyDescent="0.25">
      <c r="AC13171" s="439"/>
      <c r="AD13171" s="439"/>
      <c r="AE13171" s="439"/>
      <c r="AF13171" s="439"/>
      <c r="AG13171" s="439"/>
      <c r="AH13171" s="439"/>
      <c r="AI13171" s="439"/>
      <c r="AJ13171" s="439"/>
    </row>
    <row r="13172" spans="29:36" x14ac:dyDescent="0.25">
      <c r="AC13172" s="439"/>
      <c r="AD13172" s="439"/>
      <c r="AE13172" s="439"/>
      <c r="AF13172" s="439"/>
      <c r="AG13172" s="439"/>
      <c r="AH13172" s="439"/>
      <c r="AI13172" s="439"/>
      <c r="AJ13172" s="439"/>
    </row>
    <row r="13173" spans="29:36" x14ac:dyDescent="0.25">
      <c r="AC13173" s="439"/>
      <c r="AD13173" s="439"/>
      <c r="AE13173" s="439"/>
      <c r="AF13173" s="439"/>
      <c r="AG13173" s="439"/>
      <c r="AH13173" s="439"/>
      <c r="AI13173" s="439"/>
      <c r="AJ13173" s="439"/>
    </row>
    <row r="13174" spans="29:36" x14ac:dyDescent="0.25">
      <c r="AC13174" s="439"/>
      <c r="AD13174" s="439"/>
      <c r="AE13174" s="439"/>
      <c r="AF13174" s="439"/>
      <c r="AG13174" s="439"/>
      <c r="AH13174" s="439"/>
      <c r="AI13174" s="439"/>
      <c r="AJ13174" s="439"/>
    </row>
    <row r="13175" spans="29:36" x14ac:dyDescent="0.25">
      <c r="AC13175" s="439"/>
      <c r="AD13175" s="439"/>
      <c r="AE13175" s="439"/>
      <c r="AF13175" s="439"/>
      <c r="AG13175" s="439"/>
      <c r="AH13175" s="439"/>
      <c r="AI13175" s="439"/>
      <c r="AJ13175" s="439"/>
    </row>
    <row r="13176" spans="29:36" x14ac:dyDescent="0.25">
      <c r="AC13176" s="439"/>
      <c r="AD13176" s="439"/>
      <c r="AE13176" s="439"/>
      <c r="AF13176" s="439"/>
      <c r="AG13176" s="439"/>
      <c r="AH13176" s="439"/>
      <c r="AI13176" s="439"/>
      <c r="AJ13176" s="439"/>
    </row>
    <row r="13177" spans="29:36" x14ac:dyDescent="0.25">
      <c r="AC13177" s="439"/>
      <c r="AD13177" s="439"/>
      <c r="AE13177" s="439"/>
      <c r="AF13177" s="439"/>
      <c r="AG13177" s="439"/>
      <c r="AH13177" s="439"/>
      <c r="AI13177" s="439"/>
      <c r="AJ13177" s="439"/>
    </row>
    <row r="13178" spans="29:36" x14ac:dyDescent="0.25">
      <c r="AC13178" s="439"/>
      <c r="AD13178" s="439"/>
      <c r="AE13178" s="439"/>
      <c r="AF13178" s="439"/>
      <c r="AG13178" s="439"/>
      <c r="AH13178" s="439"/>
      <c r="AI13178" s="439"/>
      <c r="AJ13178" s="439"/>
    </row>
    <row r="13179" spans="29:36" x14ac:dyDescent="0.25">
      <c r="AC13179" s="439"/>
      <c r="AD13179" s="439"/>
      <c r="AE13179" s="439"/>
      <c r="AF13179" s="439"/>
      <c r="AG13179" s="439"/>
      <c r="AH13179" s="439"/>
      <c r="AI13179" s="439"/>
      <c r="AJ13179" s="439"/>
    </row>
    <row r="13180" spans="29:36" x14ac:dyDescent="0.25">
      <c r="AC13180" s="439"/>
      <c r="AD13180" s="439"/>
      <c r="AE13180" s="439"/>
      <c r="AF13180" s="439"/>
      <c r="AG13180" s="439"/>
      <c r="AH13180" s="439"/>
      <c r="AI13180" s="439"/>
      <c r="AJ13180" s="439"/>
    </row>
    <row r="13181" spans="29:36" x14ac:dyDescent="0.25">
      <c r="AC13181" s="439"/>
      <c r="AD13181" s="439"/>
      <c r="AE13181" s="439"/>
      <c r="AF13181" s="439"/>
      <c r="AG13181" s="439"/>
      <c r="AH13181" s="439"/>
      <c r="AI13181" s="439"/>
      <c r="AJ13181" s="439"/>
    </row>
    <row r="13182" spans="29:36" x14ac:dyDescent="0.25">
      <c r="AC13182" s="439"/>
      <c r="AD13182" s="439"/>
      <c r="AE13182" s="439"/>
      <c r="AF13182" s="439"/>
      <c r="AG13182" s="439"/>
      <c r="AH13182" s="439"/>
      <c r="AI13182" s="439"/>
      <c r="AJ13182" s="439"/>
    </row>
    <row r="13183" spans="29:36" x14ac:dyDescent="0.25">
      <c r="AC13183" s="439"/>
      <c r="AD13183" s="439"/>
      <c r="AE13183" s="439"/>
      <c r="AF13183" s="439"/>
      <c r="AG13183" s="439"/>
      <c r="AH13183" s="439"/>
      <c r="AI13183" s="439"/>
      <c r="AJ13183" s="439"/>
    </row>
    <row r="13184" spans="29:36" x14ac:dyDescent="0.25">
      <c r="AC13184" s="439"/>
      <c r="AD13184" s="439"/>
      <c r="AE13184" s="439"/>
      <c r="AF13184" s="439"/>
      <c r="AG13184" s="439"/>
      <c r="AH13184" s="439"/>
      <c r="AI13184" s="439"/>
      <c r="AJ13184" s="439"/>
    </row>
    <row r="13185" spans="29:36" x14ac:dyDescent="0.25">
      <c r="AC13185" s="439"/>
      <c r="AD13185" s="439"/>
      <c r="AE13185" s="439"/>
      <c r="AF13185" s="439"/>
      <c r="AG13185" s="439"/>
      <c r="AH13185" s="439"/>
      <c r="AI13185" s="439"/>
      <c r="AJ13185" s="439"/>
    </row>
    <row r="13186" spans="29:36" x14ac:dyDescent="0.25">
      <c r="AC13186" s="439"/>
      <c r="AD13186" s="439"/>
      <c r="AE13186" s="439"/>
      <c r="AF13186" s="439"/>
      <c r="AG13186" s="439"/>
      <c r="AH13186" s="439"/>
      <c r="AI13186" s="439"/>
      <c r="AJ13186" s="439"/>
    </row>
    <row r="13187" spans="29:36" x14ac:dyDescent="0.25">
      <c r="AC13187" s="439"/>
      <c r="AD13187" s="439"/>
      <c r="AE13187" s="439"/>
      <c r="AF13187" s="439"/>
      <c r="AG13187" s="439"/>
      <c r="AH13187" s="439"/>
      <c r="AI13187" s="439"/>
      <c r="AJ13187" s="439"/>
    </row>
    <row r="13188" spans="29:36" x14ac:dyDescent="0.25">
      <c r="AC13188" s="439"/>
      <c r="AD13188" s="439"/>
      <c r="AE13188" s="439"/>
      <c r="AF13188" s="439"/>
      <c r="AG13188" s="439"/>
      <c r="AH13188" s="439"/>
      <c r="AI13188" s="439"/>
      <c r="AJ13188" s="439"/>
    </row>
    <row r="13189" spans="29:36" x14ac:dyDescent="0.25">
      <c r="AC13189" s="439"/>
      <c r="AD13189" s="439"/>
      <c r="AE13189" s="439"/>
      <c r="AF13189" s="439"/>
      <c r="AG13189" s="439"/>
      <c r="AH13189" s="439"/>
      <c r="AI13189" s="439"/>
      <c r="AJ13189" s="439"/>
    </row>
    <row r="13190" spans="29:36" x14ac:dyDescent="0.25">
      <c r="AC13190" s="439"/>
      <c r="AD13190" s="439"/>
      <c r="AE13190" s="439"/>
      <c r="AF13190" s="439"/>
      <c r="AG13190" s="439"/>
      <c r="AH13190" s="439"/>
      <c r="AI13190" s="439"/>
      <c r="AJ13190" s="439"/>
    </row>
    <row r="13191" spans="29:36" x14ac:dyDescent="0.25">
      <c r="AC13191" s="439"/>
      <c r="AD13191" s="439"/>
      <c r="AE13191" s="439"/>
      <c r="AF13191" s="439"/>
      <c r="AG13191" s="439"/>
      <c r="AH13191" s="439"/>
      <c r="AI13191" s="439"/>
      <c r="AJ13191" s="439"/>
    </row>
    <row r="13192" spans="29:36" x14ac:dyDescent="0.25">
      <c r="AC13192" s="439"/>
      <c r="AD13192" s="439"/>
      <c r="AE13192" s="439"/>
      <c r="AF13192" s="439"/>
      <c r="AG13192" s="439"/>
      <c r="AH13192" s="439"/>
      <c r="AI13192" s="439"/>
      <c r="AJ13192" s="439"/>
    </row>
    <row r="13193" spans="29:36" x14ac:dyDescent="0.25">
      <c r="AC13193" s="439"/>
      <c r="AD13193" s="439"/>
      <c r="AE13193" s="439"/>
      <c r="AF13193" s="439"/>
      <c r="AG13193" s="439"/>
      <c r="AH13193" s="439"/>
      <c r="AI13193" s="439"/>
      <c r="AJ13193" s="439"/>
    </row>
    <row r="13194" spans="29:36" x14ac:dyDescent="0.25">
      <c r="AC13194" s="439"/>
      <c r="AD13194" s="439"/>
      <c r="AE13194" s="439"/>
      <c r="AF13194" s="439"/>
      <c r="AG13194" s="439"/>
      <c r="AH13194" s="439"/>
      <c r="AI13194" s="439"/>
      <c r="AJ13194" s="439"/>
    </row>
    <row r="13195" spans="29:36" x14ac:dyDescent="0.25">
      <c r="AC13195" s="439"/>
      <c r="AD13195" s="439"/>
      <c r="AE13195" s="439"/>
      <c r="AF13195" s="439"/>
      <c r="AG13195" s="439"/>
      <c r="AH13195" s="439"/>
      <c r="AI13195" s="439"/>
      <c r="AJ13195" s="439"/>
    </row>
    <row r="13196" spans="29:36" x14ac:dyDescent="0.25">
      <c r="AC13196" s="439"/>
      <c r="AD13196" s="439"/>
      <c r="AE13196" s="439"/>
      <c r="AF13196" s="439"/>
      <c r="AG13196" s="439"/>
      <c r="AH13196" s="439"/>
      <c r="AI13196" s="439"/>
      <c r="AJ13196" s="439"/>
    </row>
    <row r="13197" spans="29:36" x14ac:dyDescent="0.25">
      <c r="AC13197" s="439"/>
      <c r="AD13197" s="439"/>
      <c r="AE13197" s="439"/>
      <c r="AF13197" s="439"/>
      <c r="AG13197" s="439"/>
      <c r="AH13197" s="439"/>
      <c r="AI13197" s="439"/>
      <c r="AJ13197" s="439"/>
    </row>
    <row r="13198" spans="29:36" x14ac:dyDescent="0.25">
      <c r="AC13198" s="439"/>
      <c r="AD13198" s="439"/>
      <c r="AE13198" s="439"/>
      <c r="AF13198" s="439"/>
      <c r="AG13198" s="439"/>
      <c r="AH13198" s="439"/>
      <c r="AI13198" s="439"/>
      <c r="AJ13198" s="439"/>
    </row>
    <row r="13199" spans="29:36" x14ac:dyDescent="0.25">
      <c r="AC13199" s="439"/>
      <c r="AD13199" s="439"/>
      <c r="AE13199" s="439"/>
      <c r="AF13199" s="439"/>
      <c r="AG13199" s="439"/>
      <c r="AH13199" s="439"/>
      <c r="AI13199" s="439"/>
      <c r="AJ13199" s="439"/>
    </row>
    <row r="13200" spans="29:36" x14ac:dyDescent="0.25">
      <c r="AC13200" s="439"/>
      <c r="AD13200" s="439"/>
      <c r="AE13200" s="439"/>
      <c r="AF13200" s="439"/>
      <c r="AG13200" s="439"/>
      <c r="AH13200" s="439"/>
      <c r="AI13200" s="439"/>
      <c r="AJ13200" s="439"/>
    </row>
    <row r="13201" spans="29:36" x14ac:dyDescent="0.25">
      <c r="AC13201" s="439"/>
      <c r="AD13201" s="439"/>
      <c r="AE13201" s="439"/>
      <c r="AF13201" s="439"/>
      <c r="AG13201" s="439"/>
      <c r="AH13201" s="439"/>
      <c r="AI13201" s="439"/>
      <c r="AJ13201" s="439"/>
    </row>
    <row r="13202" spans="29:36" x14ac:dyDescent="0.25">
      <c r="AC13202" s="439"/>
      <c r="AD13202" s="439"/>
      <c r="AE13202" s="439"/>
      <c r="AF13202" s="439"/>
      <c r="AG13202" s="439"/>
      <c r="AH13202" s="439"/>
      <c r="AI13202" s="439"/>
      <c r="AJ13202" s="439"/>
    </row>
    <row r="13203" spans="29:36" x14ac:dyDescent="0.25">
      <c r="AC13203" s="439"/>
      <c r="AD13203" s="439"/>
      <c r="AE13203" s="439"/>
      <c r="AF13203" s="439"/>
      <c r="AG13203" s="439"/>
      <c r="AH13203" s="439"/>
      <c r="AI13203" s="439"/>
      <c r="AJ13203" s="439"/>
    </row>
    <row r="13204" spans="29:36" x14ac:dyDescent="0.25">
      <c r="AC13204" s="439"/>
      <c r="AD13204" s="439"/>
      <c r="AE13204" s="439"/>
      <c r="AF13204" s="439"/>
      <c r="AG13204" s="439"/>
      <c r="AH13204" s="439"/>
      <c r="AI13204" s="439"/>
      <c r="AJ13204" s="439"/>
    </row>
    <row r="13205" spans="29:36" x14ac:dyDescent="0.25">
      <c r="AC13205" s="439"/>
      <c r="AD13205" s="439"/>
      <c r="AE13205" s="439"/>
      <c r="AF13205" s="439"/>
      <c r="AG13205" s="439"/>
      <c r="AH13205" s="439"/>
      <c r="AI13205" s="439"/>
      <c r="AJ13205" s="439"/>
    </row>
    <row r="13206" spans="29:36" x14ac:dyDescent="0.25">
      <c r="AC13206" s="439"/>
      <c r="AD13206" s="439"/>
      <c r="AE13206" s="439"/>
      <c r="AF13206" s="439"/>
      <c r="AG13206" s="439"/>
      <c r="AH13206" s="439"/>
      <c r="AI13206" s="439"/>
      <c r="AJ13206" s="439"/>
    </row>
    <row r="13207" spans="29:36" x14ac:dyDescent="0.25">
      <c r="AC13207" s="439"/>
      <c r="AD13207" s="439"/>
      <c r="AE13207" s="439"/>
      <c r="AF13207" s="439"/>
      <c r="AG13207" s="439"/>
      <c r="AH13207" s="439"/>
      <c r="AI13207" s="439"/>
      <c r="AJ13207" s="439"/>
    </row>
    <row r="13208" spans="29:36" x14ac:dyDescent="0.25">
      <c r="AC13208" s="439"/>
      <c r="AD13208" s="439"/>
      <c r="AE13208" s="439"/>
      <c r="AF13208" s="439"/>
      <c r="AG13208" s="439"/>
      <c r="AH13208" s="439"/>
      <c r="AI13208" s="439"/>
      <c r="AJ13208" s="439"/>
    </row>
    <row r="13209" spans="29:36" x14ac:dyDescent="0.25">
      <c r="AC13209" s="439"/>
      <c r="AD13209" s="439"/>
      <c r="AE13209" s="439"/>
      <c r="AF13209" s="439"/>
      <c r="AG13209" s="439"/>
      <c r="AH13209" s="439"/>
      <c r="AI13209" s="439"/>
      <c r="AJ13209" s="439"/>
    </row>
    <row r="13210" spans="29:36" x14ac:dyDescent="0.25">
      <c r="AC13210" s="439"/>
      <c r="AD13210" s="439"/>
      <c r="AE13210" s="439"/>
      <c r="AF13210" s="439"/>
      <c r="AG13210" s="439"/>
      <c r="AH13210" s="439"/>
      <c r="AI13210" s="439"/>
      <c r="AJ13210" s="439"/>
    </row>
    <row r="13211" spans="29:36" x14ac:dyDescent="0.25">
      <c r="AC13211" s="439"/>
      <c r="AD13211" s="439"/>
      <c r="AE13211" s="439"/>
      <c r="AF13211" s="439"/>
      <c r="AG13211" s="439"/>
      <c r="AH13211" s="439"/>
      <c r="AI13211" s="439"/>
      <c r="AJ13211" s="439"/>
    </row>
    <row r="13212" spans="29:36" x14ac:dyDescent="0.25">
      <c r="AC13212" s="439"/>
      <c r="AD13212" s="439"/>
      <c r="AE13212" s="439"/>
      <c r="AF13212" s="439"/>
      <c r="AG13212" s="439"/>
      <c r="AH13212" s="439"/>
      <c r="AI13212" s="439"/>
      <c r="AJ13212" s="439"/>
    </row>
    <row r="13213" spans="29:36" x14ac:dyDescent="0.25">
      <c r="AC13213" s="439"/>
      <c r="AD13213" s="439"/>
      <c r="AE13213" s="439"/>
      <c r="AF13213" s="439"/>
      <c r="AG13213" s="439"/>
      <c r="AH13213" s="439"/>
      <c r="AI13213" s="439"/>
      <c r="AJ13213" s="439"/>
    </row>
    <row r="13214" spans="29:36" x14ac:dyDescent="0.25">
      <c r="AC13214" s="439"/>
      <c r="AD13214" s="439"/>
      <c r="AE13214" s="439"/>
      <c r="AF13214" s="439"/>
      <c r="AG13214" s="439"/>
      <c r="AH13214" s="439"/>
      <c r="AI13214" s="439"/>
      <c r="AJ13214" s="439"/>
    </row>
    <row r="13215" spans="29:36" x14ac:dyDescent="0.25">
      <c r="AC13215" s="439"/>
      <c r="AD13215" s="439"/>
      <c r="AE13215" s="439"/>
      <c r="AF13215" s="439"/>
      <c r="AG13215" s="439"/>
      <c r="AH13215" s="439"/>
      <c r="AI13215" s="439"/>
      <c r="AJ13215" s="439"/>
    </row>
    <row r="13216" spans="29:36" x14ac:dyDescent="0.25">
      <c r="AC13216" s="439"/>
      <c r="AD13216" s="439"/>
      <c r="AE13216" s="439"/>
      <c r="AF13216" s="439"/>
      <c r="AG13216" s="439"/>
      <c r="AH13216" s="439"/>
      <c r="AI13216" s="439"/>
      <c r="AJ13216" s="439"/>
    </row>
    <row r="13217" spans="29:36" x14ac:dyDescent="0.25">
      <c r="AC13217" s="439"/>
      <c r="AD13217" s="439"/>
      <c r="AE13217" s="439"/>
      <c r="AF13217" s="439"/>
      <c r="AG13217" s="439"/>
      <c r="AH13217" s="439"/>
      <c r="AI13217" s="439"/>
      <c r="AJ13217" s="439"/>
    </row>
    <row r="13218" spans="29:36" x14ac:dyDescent="0.25">
      <c r="AC13218" s="439"/>
      <c r="AD13218" s="439"/>
      <c r="AE13218" s="439"/>
      <c r="AF13218" s="439"/>
      <c r="AG13218" s="439"/>
      <c r="AH13218" s="439"/>
      <c r="AI13218" s="439"/>
      <c r="AJ13218" s="439"/>
    </row>
    <row r="13219" spans="29:36" x14ac:dyDescent="0.25">
      <c r="AC13219" s="439"/>
      <c r="AD13219" s="439"/>
      <c r="AE13219" s="439"/>
      <c r="AF13219" s="439"/>
      <c r="AG13219" s="439"/>
      <c r="AH13219" s="439"/>
      <c r="AI13219" s="439"/>
      <c r="AJ13219" s="439"/>
    </row>
    <row r="13220" spans="29:36" x14ac:dyDescent="0.25">
      <c r="AC13220" s="439"/>
      <c r="AD13220" s="439"/>
      <c r="AE13220" s="439"/>
      <c r="AF13220" s="439"/>
      <c r="AG13220" s="439"/>
      <c r="AH13220" s="439"/>
      <c r="AI13220" s="439"/>
      <c r="AJ13220" s="439"/>
    </row>
    <row r="13221" spans="29:36" x14ac:dyDescent="0.25">
      <c r="AC13221" s="439"/>
      <c r="AD13221" s="439"/>
      <c r="AE13221" s="439"/>
      <c r="AF13221" s="439"/>
      <c r="AG13221" s="439"/>
      <c r="AH13221" s="439"/>
      <c r="AI13221" s="439"/>
      <c r="AJ13221" s="439"/>
    </row>
    <row r="13222" spans="29:36" x14ac:dyDescent="0.25">
      <c r="AC13222" s="439"/>
      <c r="AD13222" s="439"/>
      <c r="AE13222" s="439"/>
      <c r="AF13222" s="439"/>
      <c r="AG13222" s="439"/>
      <c r="AH13222" s="439"/>
      <c r="AI13222" s="439"/>
      <c r="AJ13222" s="439"/>
    </row>
    <row r="13223" spans="29:36" x14ac:dyDescent="0.25">
      <c r="AC13223" s="439"/>
      <c r="AD13223" s="439"/>
      <c r="AE13223" s="439"/>
      <c r="AF13223" s="439"/>
      <c r="AG13223" s="439"/>
      <c r="AH13223" s="439"/>
      <c r="AI13223" s="439"/>
      <c r="AJ13223" s="439"/>
    </row>
    <row r="13224" spans="29:36" x14ac:dyDescent="0.25">
      <c r="AC13224" s="439"/>
      <c r="AD13224" s="439"/>
      <c r="AE13224" s="439"/>
      <c r="AF13224" s="439"/>
      <c r="AG13224" s="439"/>
      <c r="AH13224" s="439"/>
      <c r="AI13224" s="439"/>
      <c r="AJ13224" s="439"/>
    </row>
    <row r="13225" spans="29:36" x14ac:dyDescent="0.25">
      <c r="AC13225" s="439"/>
      <c r="AD13225" s="439"/>
      <c r="AE13225" s="439"/>
      <c r="AF13225" s="439"/>
      <c r="AG13225" s="439"/>
      <c r="AH13225" s="439"/>
      <c r="AI13225" s="439"/>
      <c r="AJ13225" s="439"/>
    </row>
    <row r="13226" spans="29:36" x14ac:dyDescent="0.25">
      <c r="AC13226" s="439"/>
      <c r="AD13226" s="439"/>
      <c r="AE13226" s="439"/>
      <c r="AF13226" s="439"/>
      <c r="AG13226" s="439"/>
      <c r="AH13226" s="439"/>
      <c r="AI13226" s="439"/>
      <c r="AJ13226" s="439"/>
    </row>
    <row r="13227" spans="29:36" x14ac:dyDescent="0.25">
      <c r="AC13227" s="439"/>
      <c r="AD13227" s="439"/>
      <c r="AE13227" s="439"/>
      <c r="AF13227" s="439"/>
      <c r="AG13227" s="439"/>
      <c r="AH13227" s="439"/>
      <c r="AI13227" s="439"/>
      <c r="AJ13227" s="439"/>
    </row>
    <row r="13228" spans="29:36" x14ac:dyDescent="0.25">
      <c r="AC13228" s="439"/>
      <c r="AD13228" s="439"/>
      <c r="AE13228" s="439"/>
      <c r="AF13228" s="439"/>
      <c r="AG13228" s="439"/>
      <c r="AH13228" s="439"/>
      <c r="AI13228" s="439"/>
      <c r="AJ13228" s="439"/>
    </row>
    <row r="13229" spans="29:36" x14ac:dyDescent="0.25">
      <c r="AC13229" s="439"/>
      <c r="AD13229" s="439"/>
      <c r="AE13229" s="439"/>
      <c r="AF13229" s="439"/>
      <c r="AG13229" s="439"/>
      <c r="AH13229" s="439"/>
      <c r="AI13229" s="439"/>
      <c r="AJ13229" s="439"/>
    </row>
    <row r="13230" spans="29:36" x14ac:dyDescent="0.25">
      <c r="AC13230" s="439"/>
      <c r="AD13230" s="439"/>
      <c r="AE13230" s="439"/>
      <c r="AF13230" s="439"/>
      <c r="AG13230" s="439"/>
      <c r="AH13230" s="439"/>
      <c r="AI13230" s="439"/>
      <c r="AJ13230" s="439"/>
    </row>
    <row r="13231" spans="29:36" x14ac:dyDescent="0.25">
      <c r="AC13231" s="439"/>
      <c r="AD13231" s="439"/>
      <c r="AE13231" s="439"/>
      <c r="AF13231" s="439"/>
      <c r="AG13231" s="439"/>
      <c r="AH13231" s="439"/>
      <c r="AI13231" s="439"/>
      <c r="AJ13231" s="439"/>
    </row>
    <row r="13232" spans="29:36" x14ac:dyDescent="0.25">
      <c r="AC13232" s="439"/>
      <c r="AD13232" s="439"/>
      <c r="AE13232" s="439"/>
      <c r="AF13232" s="439"/>
      <c r="AG13232" s="439"/>
      <c r="AH13232" s="439"/>
      <c r="AI13232" s="439"/>
      <c r="AJ13232" s="439"/>
    </row>
    <row r="13233" spans="29:36" x14ac:dyDescent="0.25">
      <c r="AC13233" s="439"/>
      <c r="AD13233" s="439"/>
      <c r="AE13233" s="439"/>
      <c r="AF13233" s="439"/>
      <c r="AG13233" s="439"/>
      <c r="AH13233" s="439"/>
      <c r="AI13233" s="439"/>
      <c r="AJ13233" s="439"/>
    </row>
    <row r="13234" spans="29:36" x14ac:dyDescent="0.25">
      <c r="AC13234" s="439"/>
      <c r="AD13234" s="439"/>
      <c r="AE13234" s="439"/>
      <c r="AF13234" s="439"/>
      <c r="AG13234" s="439"/>
      <c r="AH13234" s="439"/>
      <c r="AI13234" s="439"/>
      <c r="AJ13234" s="439"/>
    </row>
    <row r="13235" spans="29:36" x14ac:dyDescent="0.25">
      <c r="AC13235" s="439"/>
      <c r="AD13235" s="439"/>
      <c r="AE13235" s="439"/>
      <c r="AF13235" s="439"/>
      <c r="AG13235" s="439"/>
      <c r="AH13235" s="439"/>
      <c r="AI13235" s="439"/>
      <c r="AJ13235" s="439"/>
    </row>
    <row r="13236" spans="29:36" x14ac:dyDescent="0.25">
      <c r="AC13236" s="439"/>
      <c r="AD13236" s="439"/>
      <c r="AE13236" s="439"/>
      <c r="AF13236" s="439"/>
      <c r="AG13236" s="439"/>
      <c r="AH13236" s="439"/>
      <c r="AI13236" s="439"/>
      <c r="AJ13236" s="439"/>
    </row>
    <row r="13237" spans="29:36" x14ac:dyDescent="0.25">
      <c r="AC13237" s="439"/>
      <c r="AD13237" s="439"/>
      <c r="AE13237" s="439"/>
      <c r="AF13237" s="439"/>
      <c r="AG13237" s="439"/>
      <c r="AH13237" s="439"/>
      <c r="AI13237" s="439"/>
      <c r="AJ13237" s="439"/>
    </row>
    <row r="13238" spans="29:36" x14ac:dyDescent="0.25">
      <c r="AC13238" s="439"/>
      <c r="AD13238" s="439"/>
      <c r="AE13238" s="439"/>
      <c r="AF13238" s="439"/>
      <c r="AG13238" s="439"/>
      <c r="AH13238" s="439"/>
      <c r="AI13238" s="439"/>
      <c r="AJ13238" s="439"/>
    </row>
    <row r="13239" spans="29:36" x14ac:dyDescent="0.25">
      <c r="AC13239" s="439"/>
      <c r="AD13239" s="439"/>
      <c r="AE13239" s="439"/>
      <c r="AF13239" s="439"/>
      <c r="AG13239" s="439"/>
      <c r="AH13239" s="439"/>
      <c r="AI13239" s="439"/>
      <c r="AJ13239" s="439"/>
    </row>
    <row r="13240" spans="29:36" x14ac:dyDescent="0.25">
      <c r="AC13240" s="439"/>
      <c r="AD13240" s="439"/>
      <c r="AE13240" s="439"/>
      <c r="AF13240" s="439"/>
      <c r="AG13240" s="439"/>
      <c r="AH13240" s="439"/>
      <c r="AI13240" s="439"/>
      <c r="AJ13240" s="439"/>
    </row>
    <row r="13241" spans="29:36" x14ac:dyDescent="0.25">
      <c r="AC13241" s="439"/>
      <c r="AD13241" s="439"/>
      <c r="AE13241" s="439"/>
      <c r="AF13241" s="439"/>
      <c r="AG13241" s="439"/>
      <c r="AH13241" s="439"/>
      <c r="AI13241" s="439"/>
      <c r="AJ13241" s="439"/>
    </row>
    <row r="13242" spans="29:36" x14ac:dyDescent="0.25">
      <c r="AC13242" s="439"/>
      <c r="AD13242" s="439"/>
      <c r="AE13242" s="439"/>
      <c r="AF13242" s="439"/>
      <c r="AG13242" s="439"/>
      <c r="AH13242" s="439"/>
      <c r="AI13242" s="439"/>
      <c r="AJ13242" s="439"/>
    </row>
    <row r="13243" spans="29:36" x14ac:dyDescent="0.25">
      <c r="AC13243" s="439"/>
      <c r="AD13243" s="439"/>
      <c r="AE13243" s="439"/>
      <c r="AF13243" s="439"/>
      <c r="AG13243" s="439"/>
      <c r="AH13243" s="439"/>
      <c r="AI13243" s="439"/>
      <c r="AJ13243" s="439"/>
    </row>
    <row r="13244" spans="29:36" x14ac:dyDescent="0.25">
      <c r="AC13244" s="439"/>
      <c r="AD13244" s="439"/>
      <c r="AE13244" s="439"/>
      <c r="AF13244" s="439"/>
      <c r="AG13244" s="439"/>
      <c r="AH13244" s="439"/>
      <c r="AI13244" s="439"/>
      <c r="AJ13244" s="439"/>
    </row>
    <row r="13245" spans="29:36" x14ac:dyDescent="0.25">
      <c r="AC13245" s="439"/>
      <c r="AD13245" s="439"/>
      <c r="AE13245" s="439"/>
      <c r="AF13245" s="439"/>
      <c r="AG13245" s="439"/>
      <c r="AH13245" s="439"/>
      <c r="AI13245" s="439"/>
      <c r="AJ13245" s="439"/>
    </row>
    <row r="13246" spans="29:36" x14ac:dyDescent="0.25">
      <c r="AC13246" s="439"/>
      <c r="AD13246" s="439"/>
      <c r="AE13246" s="439"/>
      <c r="AF13246" s="439"/>
      <c r="AG13246" s="439"/>
      <c r="AH13246" s="439"/>
      <c r="AI13246" s="439"/>
      <c r="AJ13246" s="439"/>
    </row>
    <row r="13247" spans="29:36" x14ac:dyDescent="0.25">
      <c r="AC13247" s="439"/>
      <c r="AD13247" s="439"/>
      <c r="AE13247" s="439"/>
      <c r="AF13247" s="439"/>
      <c r="AG13247" s="439"/>
      <c r="AH13247" s="439"/>
      <c r="AI13247" s="439"/>
      <c r="AJ13247" s="439"/>
    </row>
    <row r="13248" spans="29:36" x14ac:dyDescent="0.25">
      <c r="AC13248" s="439"/>
      <c r="AD13248" s="439"/>
      <c r="AE13248" s="439"/>
      <c r="AF13248" s="439"/>
      <c r="AG13248" s="439"/>
      <c r="AH13248" s="439"/>
      <c r="AI13248" s="439"/>
      <c r="AJ13248" s="439"/>
    </row>
    <row r="13249" spans="29:36" x14ac:dyDescent="0.25">
      <c r="AC13249" s="439"/>
      <c r="AD13249" s="439"/>
      <c r="AE13249" s="439"/>
      <c r="AF13249" s="439"/>
      <c r="AG13249" s="439"/>
      <c r="AH13249" s="439"/>
      <c r="AI13249" s="439"/>
      <c r="AJ13249" s="439"/>
    </row>
    <row r="13250" spans="29:36" x14ac:dyDescent="0.25">
      <c r="AC13250" s="439"/>
      <c r="AD13250" s="439"/>
      <c r="AE13250" s="439"/>
      <c r="AF13250" s="439"/>
      <c r="AG13250" s="439"/>
      <c r="AH13250" s="439"/>
      <c r="AI13250" s="439"/>
      <c r="AJ13250" s="439"/>
    </row>
    <row r="13251" spans="29:36" x14ac:dyDescent="0.25">
      <c r="AC13251" s="439"/>
      <c r="AD13251" s="439"/>
      <c r="AE13251" s="439"/>
      <c r="AF13251" s="439"/>
      <c r="AG13251" s="439"/>
      <c r="AH13251" s="439"/>
      <c r="AI13251" s="439"/>
      <c r="AJ13251" s="439"/>
    </row>
    <row r="13252" spans="29:36" x14ac:dyDescent="0.25">
      <c r="AC13252" s="439"/>
      <c r="AD13252" s="439"/>
      <c r="AE13252" s="439"/>
      <c r="AF13252" s="439"/>
      <c r="AG13252" s="439"/>
      <c r="AH13252" s="439"/>
      <c r="AI13252" s="439"/>
      <c r="AJ13252" s="439"/>
    </row>
    <row r="13253" spans="29:36" x14ac:dyDescent="0.25">
      <c r="AC13253" s="439"/>
      <c r="AD13253" s="439"/>
      <c r="AE13253" s="439"/>
      <c r="AF13253" s="439"/>
      <c r="AG13253" s="439"/>
      <c r="AH13253" s="439"/>
      <c r="AI13253" s="439"/>
      <c r="AJ13253" s="439"/>
    </row>
    <row r="13254" spans="29:36" x14ac:dyDescent="0.25">
      <c r="AC13254" s="439"/>
      <c r="AD13254" s="439"/>
      <c r="AE13254" s="439"/>
      <c r="AF13254" s="439"/>
      <c r="AG13254" s="439"/>
      <c r="AH13254" s="439"/>
      <c r="AI13254" s="439"/>
      <c r="AJ13254" s="439"/>
    </row>
    <row r="13255" spans="29:36" x14ac:dyDescent="0.25">
      <c r="AC13255" s="439"/>
      <c r="AD13255" s="439"/>
      <c r="AE13255" s="439"/>
      <c r="AF13255" s="439"/>
      <c r="AG13255" s="439"/>
      <c r="AH13255" s="439"/>
      <c r="AI13255" s="439"/>
      <c r="AJ13255" s="439"/>
    </row>
    <row r="13256" spans="29:36" x14ac:dyDescent="0.25">
      <c r="AC13256" s="439"/>
      <c r="AD13256" s="439"/>
      <c r="AE13256" s="439"/>
      <c r="AF13256" s="439"/>
      <c r="AG13256" s="439"/>
      <c r="AH13256" s="439"/>
      <c r="AI13256" s="439"/>
      <c r="AJ13256" s="439"/>
    </row>
    <row r="13257" spans="29:36" x14ac:dyDescent="0.25">
      <c r="AC13257" s="439"/>
      <c r="AD13257" s="439"/>
      <c r="AE13257" s="439"/>
      <c r="AF13257" s="439"/>
      <c r="AG13257" s="439"/>
      <c r="AH13257" s="439"/>
      <c r="AI13257" s="439"/>
      <c r="AJ13257" s="439"/>
    </row>
    <row r="13258" spans="29:36" x14ac:dyDescent="0.25">
      <c r="AC13258" s="439"/>
      <c r="AD13258" s="439"/>
      <c r="AE13258" s="439"/>
      <c r="AF13258" s="439"/>
      <c r="AG13258" s="439"/>
      <c r="AH13258" s="439"/>
      <c r="AI13258" s="439"/>
      <c r="AJ13258" s="439"/>
    </row>
    <row r="13259" spans="29:36" x14ac:dyDescent="0.25">
      <c r="AC13259" s="439"/>
      <c r="AD13259" s="439"/>
      <c r="AE13259" s="439"/>
      <c r="AF13259" s="439"/>
      <c r="AG13259" s="439"/>
      <c r="AH13259" s="439"/>
      <c r="AI13259" s="439"/>
      <c r="AJ13259" s="439"/>
    </row>
    <row r="13260" spans="29:36" x14ac:dyDescent="0.25">
      <c r="AC13260" s="439"/>
      <c r="AD13260" s="439"/>
      <c r="AE13260" s="439"/>
      <c r="AF13260" s="439"/>
      <c r="AG13260" s="439"/>
      <c r="AH13260" s="439"/>
      <c r="AI13260" s="439"/>
      <c r="AJ13260" s="439"/>
    </row>
    <row r="13261" spans="29:36" x14ac:dyDescent="0.25">
      <c r="AC13261" s="439"/>
      <c r="AD13261" s="439"/>
      <c r="AE13261" s="439"/>
      <c r="AF13261" s="439"/>
      <c r="AG13261" s="439"/>
      <c r="AH13261" s="439"/>
      <c r="AI13261" s="439"/>
      <c r="AJ13261" s="439"/>
    </row>
    <row r="13262" spans="29:36" x14ac:dyDescent="0.25">
      <c r="AC13262" s="439"/>
      <c r="AD13262" s="439"/>
      <c r="AE13262" s="439"/>
      <c r="AF13262" s="439"/>
      <c r="AG13262" s="439"/>
      <c r="AH13262" s="439"/>
      <c r="AI13262" s="439"/>
      <c r="AJ13262" s="439"/>
    </row>
    <row r="13263" spans="29:36" x14ac:dyDescent="0.25">
      <c r="AC13263" s="439"/>
      <c r="AD13263" s="439"/>
      <c r="AE13263" s="439"/>
      <c r="AF13263" s="439"/>
      <c r="AG13263" s="439"/>
      <c r="AH13263" s="439"/>
      <c r="AI13263" s="439"/>
      <c r="AJ13263" s="439"/>
    </row>
    <row r="13264" spans="29:36" x14ac:dyDescent="0.25">
      <c r="AC13264" s="439"/>
      <c r="AD13264" s="439"/>
      <c r="AE13264" s="439"/>
      <c r="AF13264" s="439"/>
      <c r="AG13264" s="439"/>
      <c r="AH13264" s="439"/>
      <c r="AI13264" s="439"/>
      <c r="AJ13264" s="439"/>
    </row>
    <row r="13265" spans="29:36" x14ac:dyDescent="0.25">
      <c r="AC13265" s="439"/>
      <c r="AD13265" s="439"/>
      <c r="AE13265" s="439"/>
      <c r="AF13265" s="439"/>
      <c r="AG13265" s="439"/>
      <c r="AH13265" s="439"/>
      <c r="AI13265" s="439"/>
      <c r="AJ13265" s="439"/>
    </row>
    <row r="13266" spans="29:36" x14ac:dyDescent="0.25">
      <c r="AC13266" s="439"/>
      <c r="AD13266" s="439"/>
      <c r="AE13266" s="439"/>
      <c r="AF13266" s="439"/>
      <c r="AG13266" s="439"/>
      <c r="AH13266" s="439"/>
      <c r="AI13266" s="439"/>
      <c r="AJ13266" s="439"/>
    </row>
    <row r="13267" spans="29:36" x14ac:dyDescent="0.25">
      <c r="AC13267" s="439"/>
      <c r="AD13267" s="439"/>
      <c r="AE13267" s="439"/>
      <c r="AF13267" s="439"/>
      <c r="AG13267" s="439"/>
      <c r="AH13267" s="439"/>
      <c r="AI13267" s="439"/>
      <c r="AJ13267" s="439"/>
    </row>
    <row r="13268" spans="29:36" x14ac:dyDescent="0.25">
      <c r="AC13268" s="439"/>
      <c r="AD13268" s="439"/>
      <c r="AE13268" s="439"/>
      <c r="AF13268" s="439"/>
      <c r="AG13268" s="439"/>
      <c r="AH13268" s="439"/>
      <c r="AI13268" s="439"/>
      <c r="AJ13268" s="439"/>
    </row>
    <row r="13269" spans="29:36" x14ac:dyDescent="0.25">
      <c r="AC13269" s="439"/>
      <c r="AD13269" s="439"/>
      <c r="AE13269" s="439"/>
      <c r="AF13269" s="439"/>
      <c r="AG13269" s="439"/>
      <c r="AH13269" s="439"/>
      <c r="AI13269" s="439"/>
      <c r="AJ13269" s="439"/>
    </row>
    <row r="13270" spans="29:36" x14ac:dyDescent="0.25">
      <c r="AC13270" s="439"/>
      <c r="AD13270" s="439"/>
      <c r="AE13270" s="439"/>
      <c r="AF13270" s="439"/>
      <c r="AG13270" s="439"/>
      <c r="AH13270" s="439"/>
      <c r="AI13270" s="439"/>
      <c r="AJ13270" s="439"/>
    </row>
    <row r="13271" spans="29:36" x14ac:dyDescent="0.25">
      <c r="AC13271" s="439"/>
      <c r="AD13271" s="439"/>
      <c r="AE13271" s="439"/>
      <c r="AF13271" s="439"/>
      <c r="AG13271" s="439"/>
      <c r="AH13271" s="439"/>
      <c r="AI13271" s="439"/>
      <c r="AJ13271" s="439"/>
    </row>
    <row r="13272" spans="29:36" x14ac:dyDescent="0.25">
      <c r="AC13272" s="439"/>
      <c r="AD13272" s="439"/>
      <c r="AE13272" s="439"/>
      <c r="AF13272" s="439"/>
      <c r="AG13272" s="439"/>
      <c r="AH13272" s="439"/>
      <c r="AI13272" s="439"/>
      <c r="AJ13272" s="439"/>
    </row>
    <row r="13273" spans="29:36" x14ac:dyDescent="0.25">
      <c r="AC13273" s="439"/>
      <c r="AD13273" s="439"/>
      <c r="AE13273" s="439"/>
      <c r="AF13273" s="439"/>
      <c r="AG13273" s="439"/>
      <c r="AH13273" s="439"/>
      <c r="AI13273" s="439"/>
      <c r="AJ13273" s="439"/>
    </row>
    <row r="13274" spans="29:36" x14ac:dyDescent="0.25">
      <c r="AC13274" s="439"/>
      <c r="AD13274" s="439"/>
      <c r="AE13274" s="439"/>
      <c r="AF13274" s="439"/>
      <c r="AG13274" s="439"/>
      <c r="AH13274" s="439"/>
      <c r="AI13274" s="439"/>
      <c r="AJ13274" s="439"/>
    </row>
    <row r="13275" spans="29:36" x14ac:dyDescent="0.25">
      <c r="AC13275" s="439"/>
      <c r="AD13275" s="439"/>
      <c r="AE13275" s="439"/>
      <c r="AF13275" s="439"/>
      <c r="AG13275" s="439"/>
      <c r="AH13275" s="439"/>
      <c r="AI13275" s="439"/>
      <c r="AJ13275" s="439"/>
    </row>
    <row r="13276" spans="29:36" x14ac:dyDescent="0.25">
      <c r="AC13276" s="439"/>
      <c r="AD13276" s="439"/>
      <c r="AE13276" s="439"/>
      <c r="AF13276" s="439"/>
      <c r="AG13276" s="439"/>
      <c r="AH13276" s="439"/>
      <c r="AI13276" s="439"/>
      <c r="AJ13276" s="439"/>
    </row>
    <row r="13277" spans="29:36" x14ac:dyDescent="0.25">
      <c r="AC13277" s="439"/>
      <c r="AD13277" s="439"/>
      <c r="AE13277" s="439"/>
      <c r="AF13277" s="439"/>
      <c r="AG13277" s="439"/>
      <c r="AH13277" s="439"/>
      <c r="AI13277" s="439"/>
      <c r="AJ13277" s="439"/>
    </row>
    <row r="13278" spans="29:36" x14ac:dyDescent="0.25">
      <c r="AC13278" s="439"/>
      <c r="AD13278" s="439"/>
      <c r="AE13278" s="439"/>
      <c r="AF13278" s="439"/>
      <c r="AG13278" s="439"/>
      <c r="AH13278" s="439"/>
      <c r="AI13278" s="439"/>
      <c r="AJ13278" s="439"/>
    </row>
    <row r="13279" spans="29:36" x14ac:dyDescent="0.25">
      <c r="AC13279" s="439"/>
      <c r="AD13279" s="439"/>
      <c r="AE13279" s="439"/>
      <c r="AF13279" s="439"/>
      <c r="AG13279" s="439"/>
      <c r="AH13279" s="439"/>
      <c r="AI13279" s="439"/>
      <c r="AJ13279" s="439"/>
    </row>
    <row r="13280" spans="29:36" x14ac:dyDescent="0.25">
      <c r="AC13280" s="439"/>
      <c r="AD13280" s="439"/>
      <c r="AE13280" s="439"/>
      <c r="AF13280" s="439"/>
      <c r="AG13280" s="439"/>
      <c r="AH13280" s="439"/>
      <c r="AI13280" s="439"/>
      <c r="AJ13280" s="439"/>
    </row>
    <row r="13281" spans="29:36" x14ac:dyDescent="0.25">
      <c r="AC13281" s="439"/>
      <c r="AD13281" s="439"/>
      <c r="AE13281" s="439"/>
      <c r="AF13281" s="439"/>
      <c r="AG13281" s="439"/>
      <c r="AH13281" s="439"/>
      <c r="AI13281" s="439"/>
      <c r="AJ13281" s="439"/>
    </row>
    <row r="13282" spans="29:36" x14ac:dyDescent="0.25">
      <c r="AC13282" s="439"/>
      <c r="AD13282" s="439"/>
      <c r="AE13282" s="439"/>
      <c r="AF13282" s="439"/>
      <c r="AG13282" s="439"/>
      <c r="AH13282" s="439"/>
      <c r="AI13282" s="439"/>
      <c r="AJ13282" s="439"/>
    </row>
    <row r="13283" spans="29:36" x14ac:dyDescent="0.25">
      <c r="AC13283" s="439"/>
      <c r="AD13283" s="439"/>
      <c r="AE13283" s="439"/>
      <c r="AF13283" s="439"/>
      <c r="AG13283" s="439"/>
      <c r="AH13283" s="439"/>
      <c r="AI13283" s="439"/>
      <c r="AJ13283" s="439"/>
    </row>
    <row r="13284" spans="29:36" x14ac:dyDescent="0.25">
      <c r="AC13284" s="439"/>
      <c r="AD13284" s="439"/>
      <c r="AE13284" s="439"/>
      <c r="AF13284" s="439"/>
      <c r="AG13284" s="439"/>
      <c r="AH13284" s="439"/>
      <c r="AI13284" s="439"/>
      <c r="AJ13284" s="439"/>
    </row>
    <row r="13285" spans="29:36" x14ac:dyDescent="0.25">
      <c r="AC13285" s="439"/>
      <c r="AD13285" s="439"/>
      <c r="AE13285" s="439"/>
      <c r="AF13285" s="439"/>
      <c r="AG13285" s="439"/>
      <c r="AH13285" s="439"/>
      <c r="AI13285" s="439"/>
      <c r="AJ13285" s="439"/>
    </row>
    <row r="13286" spans="29:36" x14ac:dyDescent="0.25">
      <c r="AC13286" s="439"/>
      <c r="AD13286" s="439"/>
      <c r="AE13286" s="439"/>
      <c r="AF13286" s="439"/>
      <c r="AG13286" s="439"/>
      <c r="AH13286" s="439"/>
      <c r="AI13286" s="439"/>
      <c r="AJ13286" s="439"/>
    </row>
    <row r="13287" spans="29:36" x14ac:dyDescent="0.25">
      <c r="AC13287" s="439"/>
      <c r="AD13287" s="439"/>
      <c r="AE13287" s="439"/>
      <c r="AF13287" s="439"/>
      <c r="AG13287" s="439"/>
      <c r="AH13287" s="439"/>
      <c r="AI13287" s="439"/>
      <c r="AJ13287" s="439"/>
    </row>
    <row r="13288" spans="29:36" x14ac:dyDescent="0.25">
      <c r="AC13288" s="439"/>
      <c r="AD13288" s="439"/>
      <c r="AE13288" s="439"/>
      <c r="AF13288" s="439"/>
      <c r="AG13288" s="439"/>
      <c r="AH13288" s="439"/>
      <c r="AI13288" s="439"/>
      <c r="AJ13288" s="439"/>
    </row>
    <row r="13289" spans="29:36" x14ac:dyDescent="0.25">
      <c r="AC13289" s="439"/>
      <c r="AD13289" s="439"/>
      <c r="AE13289" s="439"/>
      <c r="AF13289" s="439"/>
      <c r="AG13289" s="439"/>
      <c r="AH13289" s="439"/>
      <c r="AI13289" s="439"/>
      <c r="AJ13289" s="439"/>
    </row>
    <row r="13290" spans="29:36" x14ac:dyDescent="0.25">
      <c r="AC13290" s="439"/>
      <c r="AD13290" s="439"/>
      <c r="AE13290" s="439"/>
      <c r="AF13290" s="439"/>
      <c r="AG13290" s="439"/>
      <c r="AH13290" s="439"/>
      <c r="AI13290" s="439"/>
      <c r="AJ13290" s="439"/>
    </row>
    <row r="13291" spans="29:36" x14ac:dyDescent="0.25">
      <c r="AC13291" s="439"/>
      <c r="AD13291" s="439"/>
      <c r="AE13291" s="439"/>
      <c r="AF13291" s="439"/>
      <c r="AG13291" s="439"/>
      <c r="AH13291" s="439"/>
      <c r="AI13291" s="439"/>
      <c r="AJ13291" s="439"/>
    </row>
    <row r="13292" spans="29:36" x14ac:dyDescent="0.25">
      <c r="AC13292" s="439"/>
      <c r="AD13292" s="439"/>
      <c r="AE13292" s="439"/>
      <c r="AF13292" s="439"/>
      <c r="AG13292" s="439"/>
      <c r="AH13292" s="439"/>
      <c r="AI13292" s="439"/>
      <c r="AJ13292" s="439"/>
    </row>
    <row r="13293" spans="29:36" x14ac:dyDescent="0.25">
      <c r="AC13293" s="439"/>
      <c r="AD13293" s="439"/>
      <c r="AE13293" s="439"/>
      <c r="AF13293" s="439"/>
      <c r="AG13293" s="439"/>
      <c r="AH13293" s="439"/>
      <c r="AI13293" s="439"/>
      <c r="AJ13293" s="439"/>
    </row>
    <row r="13294" spans="29:36" x14ac:dyDescent="0.25">
      <c r="AC13294" s="439"/>
      <c r="AD13294" s="439"/>
      <c r="AE13294" s="439"/>
      <c r="AF13294" s="439"/>
      <c r="AG13294" s="439"/>
      <c r="AH13294" s="439"/>
      <c r="AI13294" s="439"/>
      <c r="AJ13294" s="439"/>
    </row>
    <row r="13295" spans="29:36" x14ac:dyDescent="0.25">
      <c r="AC13295" s="439"/>
      <c r="AD13295" s="439"/>
      <c r="AE13295" s="439"/>
      <c r="AF13295" s="439"/>
      <c r="AG13295" s="439"/>
      <c r="AH13295" s="439"/>
      <c r="AI13295" s="439"/>
      <c r="AJ13295" s="439"/>
    </row>
    <row r="13296" spans="29:36" x14ac:dyDescent="0.25">
      <c r="AC13296" s="439"/>
      <c r="AD13296" s="439"/>
      <c r="AE13296" s="439"/>
      <c r="AF13296" s="439"/>
      <c r="AG13296" s="439"/>
      <c r="AH13296" s="439"/>
      <c r="AI13296" s="439"/>
      <c r="AJ13296" s="439"/>
    </row>
    <row r="13297" spans="29:36" x14ac:dyDescent="0.25">
      <c r="AC13297" s="439"/>
      <c r="AD13297" s="439"/>
      <c r="AE13297" s="439"/>
      <c r="AF13297" s="439"/>
      <c r="AG13297" s="439"/>
      <c r="AH13297" s="439"/>
      <c r="AI13297" s="439"/>
      <c r="AJ13297" s="439"/>
    </row>
    <row r="13298" spans="29:36" x14ac:dyDescent="0.25">
      <c r="AC13298" s="439"/>
      <c r="AD13298" s="439"/>
      <c r="AE13298" s="439"/>
      <c r="AF13298" s="439"/>
      <c r="AG13298" s="439"/>
      <c r="AH13298" s="439"/>
      <c r="AI13298" s="439"/>
      <c r="AJ13298" s="439"/>
    </row>
    <row r="13299" spans="29:36" x14ac:dyDescent="0.25">
      <c r="AC13299" s="439"/>
      <c r="AD13299" s="439"/>
      <c r="AE13299" s="439"/>
      <c r="AF13299" s="439"/>
      <c r="AG13299" s="439"/>
      <c r="AH13299" s="439"/>
      <c r="AI13299" s="439"/>
      <c r="AJ13299" s="439"/>
    </row>
    <row r="13300" spans="29:36" x14ac:dyDescent="0.25">
      <c r="AC13300" s="439"/>
      <c r="AD13300" s="439"/>
      <c r="AE13300" s="439"/>
      <c r="AF13300" s="439"/>
      <c r="AG13300" s="439"/>
      <c r="AH13300" s="439"/>
      <c r="AI13300" s="439"/>
      <c r="AJ13300" s="439"/>
    </row>
    <row r="13301" spans="29:36" x14ac:dyDescent="0.25">
      <c r="AC13301" s="439"/>
      <c r="AD13301" s="439"/>
      <c r="AE13301" s="439"/>
      <c r="AF13301" s="439"/>
      <c r="AG13301" s="439"/>
      <c r="AH13301" s="439"/>
      <c r="AI13301" s="439"/>
      <c r="AJ13301" s="439"/>
    </row>
    <row r="13302" spans="29:36" x14ac:dyDescent="0.25">
      <c r="AC13302" s="439"/>
      <c r="AD13302" s="439"/>
      <c r="AE13302" s="439"/>
      <c r="AF13302" s="439"/>
      <c r="AG13302" s="439"/>
      <c r="AH13302" s="439"/>
      <c r="AI13302" s="439"/>
      <c r="AJ13302" s="439"/>
    </row>
    <row r="13303" spans="29:36" x14ac:dyDescent="0.25">
      <c r="AC13303" s="439"/>
      <c r="AD13303" s="439"/>
      <c r="AE13303" s="439"/>
      <c r="AF13303" s="439"/>
      <c r="AG13303" s="439"/>
      <c r="AH13303" s="439"/>
      <c r="AI13303" s="439"/>
      <c r="AJ13303" s="439"/>
    </row>
    <row r="13304" spans="29:36" x14ac:dyDescent="0.25">
      <c r="AC13304" s="439"/>
      <c r="AD13304" s="439"/>
      <c r="AE13304" s="439"/>
      <c r="AF13304" s="439"/>
      <c r="AG13304" s="439"/>
      <c r="AH13304" s="439"/>
      <c r="AI13304" s="439"/>
      <c r="AJ13304" s="439"/>
    </row>
    <row r="13305" spans="29:36" x14ac:dyDescent="0.25">
      <c r="AC13305" s="439"/>
      <c r="AD13305" s="439"/>
      <c r="AE13305" s="439"/>
      <c r="AF13305" s="439"/>
      <c r="AG13305" s="439"/>
      <c r="AH13305" s="439"/>
      <c r="AI13305" s="439"/>
      <c r="AJ13305" s="439"/>
    </row>
    <row r="13306" spans="29:36" x14ac:dyDescent="0.25">
      <c r="AC13306" s="439"/>
      <c r="AD13306" s="439"/>
      <c r="AE13306" s="439"/>
      <c r="AF13306" s="439"/>
      <c r="AG13306" s="439"/>
      <c r="AH13306" s="439"/>
      <c r="AI13306" s="439"/>
      <c r="AJ13306" s="439"/>
    </row>
    <row r="13307" spans="29:36" x14ac:dyDescent="0.25">
      <c r="AC13307" s="439"/>
      <c r="AD13307" s="439"/>
      <c r="AE13307" s="439"/>
      <c r="AF13307" s="439"/>
      <c r="AG13307" s="439"/>
      <c r="AH13307" s="439"/>
      <c r="AI13307" s="439"/>
      <c r="AJ13307" s="439"/>
    </row>
    <row r="13308" spans="29:36" x14ac:dyDescent="0.25">
      <c r="AC13308" s="439"/>
      <c r="AD13308" s="439"/>
      <c r="AE13308" s="439"/>
      <c r="AF13308" s="439"/>
      <c r="AG13308" s="439"/>
      <c r="AH13308" s="439"/>
      <c r="AI13308" s="439"/>
      <c r="AJ13308" s="439"/>
    </row>
    <row r="13309" spans="29:36" x14ac:dyDescent="0.25">
      <c r="AC13309" s="439"/>
      <c r="AD13309" s="439"/>
      <c r="AE13309" s="439"/>
      <c r="AF13309" s="439"/>
      <c r="AG13309" s="439"/>
      <c r="AH13309" s="439"/>
      <c r="AI13309" s="439"/>
      <c r="AJ13309" s="439"/>
    </row>
    <row r="13310" spans="29:36" x14ac:dyDescent="0.25">
      <c r="AC13310" s="439"/>
      <c r="AD13310" s="439"/>
      <c r="AE13310" s="439"/>
      <c r="AF13310" s="439"/>
      <c r="AG13310" s="439"/>
      <c r="AH13310" s="439"/>
      <c r="AI13310" s="439"/>
      <c r="AJ13310" s="439"/>
    </row>
    <row r="13311" spans="29:36" x14ac:dyDescent="0.25">
      <c r="AC13311" s="439"/>
      <c r="AD13311" s="439"/>
      <c r="AE13311" s="439"/>
      <c r="AF13311" s="439"/>
      <c r="AG13311" s="439"/>
      <c r="AH13311" s="439"/>
      <c r="AI13311" s="439"/>
      <c r="AJ13311" s="439"/>
    </row>
    <row r="13312" spans="29:36" x14ac:dyDescent="0.25">
      <c r="AC13312" s="439"/>
      <c r="AD13312" s="439"/>
      <c r="AE13312" s="439"/>
      <c r="AF13312" s="439"/>
      <c r="AG13312" s="439"/>
      <c r="AH13312" s="439"/>
      <c r="AI13312" s="439"/>
      <c r="AJ13312" s="439"/>
    </row>
    <row r="13313" spans="29:36" x14ac:dyDescent="0.25">
      <c r="AC13313" s="439"/>
      <c r="AD13313" s="439"/>
      <c r="AE13313" s="439"/>
      <c r="AF13313" s="439"/>
      <c r="AG13313" s="439"/>
      <c r="AH13313" s="439"/>
      <c r="AI13313" s="439"/>
      <c r="AJ13313" s="439"/>
    </row>
    <row r="13314" spans="29:36" x14ac:dyDescent="0.25">
      <c r="AC13314" s="439"/>
      <c r="AD13314" s="439"/>
      <c r="AE13314" s="439"/>
      <c r="AF13314" s="439"/>
      <c r="AG13314" s="439"/>
      <c r="AH13314" s="439"/>
      <c r="AI13314" s="439"/>
      <c r="AJ13314" s="439"/>
    </row>
    <row r="13315" spans="29:36" x14ac:dyDescent="0.25">
      <c r="AC13315" s="439"/>
      <c r="AD13315" s="439"/>
      <c r="AE13315" s="439"/>
      <c r="AF13315" s="439"/>
      <c r="AG13315" s="439"/>
      <c r="AH13315" s="439"/>
      <c r="AI13315" s="439"/>
      <c r="AJ13315" s="439"/>
    </row>
    <row r="13316" spans="29:36" x14ac:dyDescent="0.25">
      <c r="AC13316" s="439"/>
      <c r="AD13316" s="439"/>
      <c r="AE13316" s="439"/>
      <c r="AF13316" s="439"/>
      <c r="AG13316" s="439"/>
      <c r="AH13316" s="439"/>
      <c r="AI13316" s="439"/>
      <c r="AJ13316" s="439"/>
    </row>
    <row r="13317" spans="29:36" x14ac:dyDescent="0.25">
      <c r="AC13317" s="439"/>
      <c r="AD13317" s="439"/>
      <c r="AE13317" s="439"/>
      <c r="AF13317" s="439"/>
      <c r="AG13317" s="439"/>
      <c r="AH13317" s="439"/>
      <c r="AI13317" s="439"/>
      <c r="AJ13317" s="439"/>
    </row>
    <row r="13318" spans="29:36" x14ac:dyDescent="0.25">
      <c r="AC13318" s="439"/>
      <c r="AD13318" s="439"/>
      <c r="AE13318" s="439"/>
      <c r="AF13318" s="439"/>
      <c r="AG13318" s="439"/>
      <c r="AH13318" s="439"/>
      <c r="AI13318" s="439"/>
      <c r="AJ13318" s="439"/>
    </row>
    <row r="13319" spans="29:36" x14ac:dyDescent="0.25">
      <c r="AC13319" s="439"/>
      <c r="AD13319" s="439"/>
      <c r="AE13319" s="439"/>
      <c r="AF13319" s="439"/>
      <c r="AG13319" s="439"/>
      <c r="AH13319" s="439"/>
      <c r="AI13319" s="439"/>
      <c r="AJ13319" s="439"/>
    </row>
    <row r="13320" spans="29:36" x14ac:dyDescent="0.25">
      <c r="AC13320" s="439"/>
      <c r="AD13320" s="439"/>
      <c r="AE13320" s="439"/>
      <c r="AF13320" s="439"/>
      <c r="AG13320" s="439"/>
      <c r="AH13320" s="439"/>
      <c r="AI13320" s="439"/>
      <c r="AJ13320" s="439"/>
    </row>
    <row r="13321" spans="29:36" x14ac:dyDescent="0.25">
      <c r="AC13321" s="439"/>
      <c r="AD13321" s="439"/>
      <c r="AE13321" s="439"/>
      <c r="AF13321" s="439"/>
      <c r="AG13321" s="439"/>
      <c r="AH13321" s="439"/>
      <c r="AI13321" s="439"/>
      <c r="AJ13321" s="439"/>
    </row>
    <row r="13322" spans="29:36" x14ac:dyDescent="0.25">
      <c r="AC13322" s="439"/>
      <c r="AD13322" s="439"/>
      <c r="AE13322" s="439"/>
      <c r="AF13322" s="439"/>
      <c r="AG13322" s="439"/>
      <c r="AH13322" s="439"/>
      <c r="AI13322" s="439"/>
      <c r="AJ13322" s="439"/>
    </row>
    <row r="13323" spans="29:36" x14ac:dyDescent="0.25">
      <c r="AC13323" s="439"/>
      <c r="AD13323" s="439"/>
      <c r="AE13323" s="439"/>
      <c r="AF13323" s="439"/>
      <c r="AG13323" s="439"/>
      <c r="AH13323" s="439"/>
      <c r="AI13323" s="439"/>
      <c r="AJ13323" s="439"/>
    </row>
    <row r="13324" spans="29:36" x14ac:dyDescent="0.25">
      <c r="AC13324" s="439"/>
      <c r="AD13324" s="439"/>
      <c r="AE13324" s="439"/>
      <c r="AF13324" s="439"/>
      <c r="AG13324" s="439"/>
      <c r="AH13324" s="439"/>
      <c r="AI13324" s="439"/>
      <c r="AJ13324" s="439"/>
    </row>
    <row r="13325" spans="29:36" x14ac:dyDescent="0.25">
      <c r="AC13325" s="439"/>
      <c r="AD13325" s="439"/>
      <c r="AE13325" s="439"/>
      <c r="AF13325" s="439"/>
      <c r="AG13325" s="439"/>
      <c r="AH13325" s="439"/>
      <c r="AI13325" s="439"/>
      <c r="AJ13325" s="439"/>
    </row>
    <row r="13326" spans="29:36" x14ac:dyDescent="0.25">
      <c r="AC13326" s="439"/>
      <c r="AD13326" s="439"/>
      <c r="AE13326" s="439"/>
      <c r="AF13326" s="439"/>
      <c r="AG13326" s="439"/>
      <c r="AH13326" s="439"/>
      <c r="AI13326" s="439"/>
      <c r="AJ13326" s="439"/>
    </row>
    <row r="13327" spans="29:36" x14ac:dyDescent="0.25">
      <c r="AC13327" s="439"/>
      <c r="AD13327" s="439"/>
      <c r="AE13327" s="439"/>
      <c r="AF13327" s="439"/>
      <c r="AG13327" s="439"/>
      <c r="AH13327" s="439"/>
      <c r="AI13327" s="439"/>
      <c r="AJ13327" s="439"/>
    </row>
    <row r="13328" spans="29:36" x14ac:dyDescent="0.25">
      <c r="AC13328" s="439"/>
      <c r="AD13328" s="439"/>
      <c r="AE13328" s="439"/>
      <c r="AF13328" s="439"/>
      <c r="AG13328" s="439"/>
      <c r="AH13328" s="439"/>
      <c r="AI13328" s="439"/>
      <c r="AJ13328" s="439"/>
    </row>
    <row r="13329" spans="29:36" x14ac:dyDescent="0.25">
      <c r="AC13329" s="439"/>
      <c r="AD13329" s="439"/>
      <c r="AE13329" s="439"/>
      <c r="AF13329" s="439"/>
      <c r="AG13329" s="439"/>
      <c r="AH13329" s="439"/>
      <c r="AI13329" s="439"/>
      <c r="AJ13329" s="439"/>
    </row>
    <row r="13330" spans="29:36" x14ac:dyDescent="0.25">
      <c r="AC13330" s="439"/>
      <c r="AD13330" s="439"/>
      <c r="AE13330" s="439"/>
      <c r="AF13330" s="439"/>
      <c r="AG13330" s="439"/>
      <c r="AH13330" s="439"/>
      <c r="AI13330" s="439"/>
      <c r="AJ13330" s="439"/>
    </row>
    <row r="13331" spans="29:36" x14ac:dyDescent="0.25">
      <c r="AC13331" s="439"/>
      <c r="AD13331" s="439"/>
      <c r="AE13331" s="439"/>
      <c r="AF13331" s="439"/>
      <c r="AG13331" s="439"/>
      <c r="AH13331" s="439"/>
      <c r="AI13331" s="439"/>
      <c r="AJ13331" s="439"/>
    </row>
    <row r="13332" spans="29:36" x14ac:dyDescent="0.25">
      <c r="AC13332" s="439"/>
      <c r="AD13332" s="439"/>
      <c r="AE13332" s="439"/>
      <c r="AF13332" s="439"/>
      <c r="AG13332" s="439"/>
      <c r="AH13332" s="439"/>
      <c r="AI13332" s="439"/>
      <c r="AJ13332" s="439"/>
    </row>
    <row r="13333" spans="29:36" x14ac:dyDescent="0.25">
      <c r="AC13333" s="439"/>
      <c r="AD13333" s="439"/>
      <c r="AE13333" s="439"/>
      <c r="AF13333" s="439"/>
      <c r="AG13333" s="439"/>
      <c r="AH13333" s="439"/>
      <c r="AI13333" s="439"/>
      <c r="AJ13333" s="439"/>
    </row>
    <row r="13334" spans="29:36" x14ac:dyDescent="0.25">
      <c r="AC13334" s="439"/>
      <c r="AD13334" s="439"/>
      <c r="AE13334" s="439"/>
      <c r="AF13334" s="439"/>
      <c r="AG13334" s="439"/>
      <c r="AH13334" s="439"/>
      <c r="AI13334" s="439"/>
      <c r="AJ13334" s="439"/>
    </row>
    <row r="13335" spans="29:36" x14ac:dyDescent="0.25">
      <c r="AC13335" s="439"/>
      <c r="AD13335" s="439"/>
      <c r="AE13335" s="439"/>
      <c r="AF13335" s="439"/>
      <c r="AG13335" s="439"/>
      <c r="AH13335" s="439"/>
      <c r="AI13335" s="439"/>
      <c r="AJ13335" s="439"/>
    </row>
    <row r="13336" spans="29:36" x14ac:dyDescent="0.25">
      <c r="AC13336" s="439"/>
      <c r="AD13336" s="439"/>
      <c r="AE13336" s="439"/>
      <c r="AF13336" s="439"/>
      <c r="AG13336" s="439"/>
      <c r="AH13336" s="439"/>
      <c r="AI13336" s="439"/>
      <c r="AJ13336" s="439"/>
    </row>
    <row r="13337" spans="29:36" x14ac:dyDescent="0.25">
      <c r="AC13337" s="439"/>
      <c r="AD13337" s="439"/>
      <c r="AE13337" s="439"/>
      <c r="AF13337" s="439"/>
      <c r="AG13337" s="439"/>
      <c r="AH13337" s="439"/>
      <c r="AI13337" s="439"/>
      <c r="AJ13337" s="439"/>
    </row>
    <row r="13338" spans="29:36" x14ac:dyDescent="0.25">
      <c r="AC13338" s="439"/>
      <c r="AD13338" s="439"/>
      <c r="AE13338" s="439"/>
      <c r="AF13338" s="439"/>
      <c r="AG13338" s="439"/>
      <c r="AH13338" s="439"/>
      <c r="AI13338" s="439"/>
      <c r="AJ13338" s="439"/>
    </row>
    <row r="13339" spans="29:36" x14ac:dyDescent="0.25">
      <c r="AC13339" s="439"/>
      <c r="AD13339" s="439"/>
      <c r="AE13339" s="439"/>
      <c r="AF13339" s="439"/>
      <c r="AG13339" s="439"/>
      <c r="AH13339" s="439"/>
      <c r="AI13339" s="439"/>
      <c r="AJ13339" s="439"/>
    </row>
    <row r="13340" spans="29:36" x14ac:dyDescent="0.25">
      <c r="AC13340" s="439"/>
      <c r="AD13340" s="439"/>
      <c r="AE13340" s="439"/>
      <c r="AF13340" s="439"/>
      <c r="AG13340" s="439"/>
      <c r="AH13340" s="439"/>
      <c r="AI13340" s="439"/>
      <c r="AJ13340" s="439"/>
    </row>
    <row r="13341" spans="29:36" x14ac:dyDescent="0.25">
      <c r="AC13341" s="439"/>
      <c r="AD13341" s="439"/>
      <c r="AE13341" s="439"/>
      <c r="AF13341" s="439"/>
      <c r="AG13341" s="439"/>
      <c r="AH13341" s="439"/>
      <c r="AI13341" s="439"/>
      <c r="AJ13341" s="439"/>
    </row>
    <row r="13342" spans="29:36" x14ac:dyDescent="0.25">
      <c r="AC13342" s="439"/>
      <c r="AD13342" s="439"/>
      <c r="AE13342" s="439"/>
      <c r="AF13342" s="439"/>
      <c r="AG13342" s="439"/>
      <c r="AH13342" s="439"/>
      <c r="AI13342" s="439"/>
      <c r="AJ13342" s="439"/>
    </row>
    <row r="13343" spans="29:36" x14ac:dyDescent="0.25">
      <c r="AC13343" s="439"/>
      <c r="AD13343" s="439"/>
      <c r="AE13343" s="439"/>
      <c r="AF13343" s="439"/>
      <c r="AG13343" s="439"/>
      <c r="AH13343" s="439"/>
      <c r="AI13343" s="439"/>
      <c r="AJ13343" s="439"/>
    </row>
    <row r="13344" spans="29:36" x14ac:dyDescent="0.25">
      <c r="AC13344" s="439"/>
      <c r="AD13344" s="439"/>
      <c r="AE13344" s="439"/>
      <c r="AF13344" s="439"/>
      <c r="AG13344" s="439"/>
      <c r="AH13344" s="439"/>
      <c r="AI13344" s="439"/>
      <c r="AJ13344" s="439"/>
    </row>
    <row r="13345" spans="29:36" x14ac:dyDescent="0.25">
      <c r="AC13345" s="439"/>
      <c r="AD13345" s="439"/>
      <c r="AE13345" s="439"/>
      <c r="AF13345" s="439"/>
      <c r="AG13345" s="439"/>
      <c r="AH13345" s="439"/>
      <c r="AI13345" s="439"/>
      <c r="AJ13345" s="439"/>
    </row>
    <row r="13346" spans="29:36" x14ac:dyDescent="0.25">
      <c r="AC13346" s="439"/>
      <c r="AD13346" s="439"/>
      <c r="AE13346" s="439"/>
      <c r="AF13346" s="439"/>
      <c r="AG13346" s="439"/>
      <c r="AH13346" s="439"/>
      <c r="AI13346" s="439"/>
      <c r="AJ13346" s="439"/>
    </row>
    <row r="13347" spans="29:36" x14ac:dyDescent="0.25">
      <c r="AC13347" s="439"/>
      <c r="AD13347" s="439"/>
      <c r="AE13347" s="439"/>
      <c r="AF13347" s="439"/>
      <c r="AG13347" s="439"/>
      <c r="AH13347" s="439"/>
      <c r="AI13347" s="439"/>
      <c r="AJ13347" s="439"/>
    </row>
    <row r="13348" spans="29:36" x14ac:dyDescent="0.25">
      <c r="AC13348" s="439"/>
      <c r="AD13348" s="439"/>
      <c r="AE13348" s="439"/>
      <c r="AF13348" s="439"/>
      <c r="AG13348" s="439"/>
      <c r="AH13348" s="439"/>
      <c r="AI13348" s="439"/>
      <c r="AJ13348" s="439"/>
    </row>
    <row r="13349" spans="29:36" x14ac:dyDescent="0.25">
      <c r="AC13349" s="439"/>
      <c r="AD13349" s="439"/>
      <c r="AE13349" s="439"/>
      <c r="AF13349" s="439"/>
      <c r="AG13349" s="439"/>
      <c r="AH13349" s="439"/>
      <c r="AI13349" s="439"/>
      <c r="AJ13349" s="439"/>
    </row>
    <row r="13350" spans="29:36" x14ac:dyDescent="0.25">
      <c r="AC13350" s="439"/>
      <c r="AD13350" s="439"/>
      <c r="AE13350" s="439"/>
      <c r="AF13350" s="439"/>
      <c r="AG13350" s="439"/>
      <c r="AH13350" s="439"/>
      <c r="AI13350" s="439"/>
      <c r="AJ13350" s="439"/>
    </row>
    <row r="13351" spans="29:36" x14ac:dyDescent="0.25">
      <c r="AC13351" s="439"/>
      <c r="AD13351" s="439"/>
      <c r="AE13351" s="439"/>
      <c r="AF13351" s="439"/>
      <c r="AG13351" s="439"/>
      <c r="AH13351" s="439"/>
      <c r="AI13351" s="439"/>
      <c r="AJ13351" s="439"/>
    </row>
    <row r="13352" spans="29:36" x14ac:dyDescent="0.25">
      <c r="AC13352" s="439"/>
      <c r="AD13352" s="439"/>
      <c r="AE13352" s="439"/>
      <c r="AF13352" s="439"/>
      <c r="AG13352" s="439"/>
      <c r="AH13352" s="439"/>
      <c r="AI13352" s="439"/>
      <c r="AJ13352" s="439"/>
    </row>
    <row r="13353" spans="29:36" x14ac:dyDescent="0.25">
      <c r="AC13353" s="439"/>
      <c r="AD13353" s="439"/>
      <c r="AE13353" s="439"/>
      <c r="AF13353" s="439"/>
      <c r="AG13353" s="439"/>
      <c r="AH13353" s="439"/>
      <c r="AI13353" s="439"/>
      <c r="AJ13353" s="439"/>
    </row>
    <row r="13354" spans="29:36" x14ac:dyDescent="0.25">
      <c r="AC13354" s="439"/>
      <c r="AD13354" s="439"/>
      <c r="AE13354" s="439"/>
      <c r="AF13354" s="439"/>
      <c r="AG13354" s="439"/>
      <c r="AH13354" s="439"/>
      <c r="AI13354" s="439"/>
      <c r="AJ13354" s="439"/>
    </row>
    <row r="13355" spans="29:36" x14ac:dyDescent="0.25">
      <c r="AC13355" s="439"/>
      <c r="AD13355" s="439"/>
      <c r="AE13355" s="439"/>
      <c r="AF13355" s="439"/>
      <c r="AG13355" s="439"/>
      <c r="AH13355" s="439"/>
      <c r="AI13355" s="439"/>
      <c r="AJ13355" s="439"/>
    </row>
    <row r="13356" spans="29:36" x14ac:dyDescent="0.25">
      <c r="AC13356" s="439"/>
      <c r="AD13356" s="439"/>
      <c r="AE13356" s="439"/>
      <c r="AF13356" s="439"/>
      <c r="AG13356" s="439"/>
      <c r="AH13356" s="439"/>
      <c r="AI13356" s="439"/>
      <c r="AJ13356" s="439"/>
    </row>
    <row r="13357" spans="29:36" x14ac:dyDescent="0.25">
      <c r="AC13357" s="439"/>
      <c r="AD13357" s="439"/>
      <c r="AE13357" s="439"/>
      <c r="AF13357" s="439"/>
      <c r="AG13357" s="439"/>
      <c r="AH13357" s="439"/>
      <c r="AI13357" s="439"/>
      <c r="AJ13357" s="439"/>
    </row>
    <row r="13358" spans="29:36" x14ac:dyDescent="0.25">
      <c r="AC13358" s="439"/>
      <c r="AD13358" s="439"/>
      <c r="AE13358" s="439"/>
      <c r="AF13358" s="439"/>
      <c r="AG13358" s="439"/>
      <c r="AH13358" s="439"/>
      <c r="AI13358" s="439"/>
      <c r="AJ13358" s="439"/>
    </row>
    <row r="13359" spans="29:36" x14ac:dyDescent="0.25">
      <c r="AC13359" s="439"/>
      <c r="AD13359" s="439"/>
      <c r="AE13359" s="439"/>
      <c r="AF13359" s="439"/>
      <c r="AG13359" s="439"/>
      <c r="AH13359" s="439"/>
      <c r="AI13359" s="439"/>
      <c r="AJ13359" s="439"/>
    </row>
    <row r="13360" spans="29:36" x14ac:dyDescent="0.25">
      <c r="AC13360" s="439"/>
      <c r="AD13360" s="439"/>
      <c r="AE13360" s="439"/>
      <c r="AF13360" s="439"/>
      <c r="AG13360" s="439"/>
      <c r="AH13360" s="439"/>
      <c r="AI13360" s="439"/>
      <c r="AJ13360" s="439"/>
    </row>
    <row r="13361" spans="29:36" x14ac:dyDescent="0.25">
      <c r="AC13361" s="439"/>
      <c r="AD13361" s="439"/>
      <c r="AE13361" s="439"/>
      <c r="AF13361" s="439"/>
      <c r="AG13361" s="439"/>
      <c r="AH13361" s="439"/>
      <c r="AI13361" s="439"/>
      <c r="AJ13361" s="439"/>
    </row>
    <row r="13362" spans="29:36" x14ac:dyDescent="0.25">
      <c r="AC13362" s="439"/>
      <c r="AD13362" s="439"/>
      <c r="AE13362" s="439"/>
      <c r="AF13362" s="439"/>
      <c r="AG13362" s="439"/>
      <c r="AH13362" s="439"/>
      <c r="AI13362" s="439"/>
      <c r="AJ13362" s="439"/>
    </row>
    <row r="13363" spans="29:36" x14ac:dyDescent="0.25">
      <c r="AC13363" s="439"/>
      <c r="AD13363" s="439"/>
      <c r="AE13363" s="439"/>
      <c r="AF13363" s="439"/>
      <c r="AG13363" s="439"/>
      <c r="AH13363" s="439"/>
      <c r="AI13363" s="439"/>
      <c r="AJ13363" s="439"/>
    </row>
    <row r="13364" spans="29:36" x14ac:dyDescent="0.25">
      <c r="AC13364" s="439"/>
      <c r="AD13364" s="439"/>
      <c r="AE13364" s="439"/>
      <c r="AF13364" s="439"/>
      <c r="AG13364" s="439"/>
      <c r="AH13364" s="439"/>
      <c r="AI13364" s="439"/>
      <c r="AJ13364" s="439"/>
    </row>
    <row r="13365" spans="29:36" x14ac:dyDescent="0.25">
      <c r="AC13365" s="439"/>
      <c r="AD13365" s="439"/>
      <c r="AE13365" s="439"/>
      <c r="AF13365" s="439"/>
      <c r="AG13365" s="439"/>
      <c r="AH13365" s="439"/>
      <c r="AI13365" s="439"/>
      <c r="AJ13365" s="439"/>
    </row>
    <row r="13366" spans="29:36" x14ac:dyDescent="0.25">
      <c r="AC13366" s="439"/>
      <c r="AD13366" s="439"/>
      <c r="AE13366" s="439"/>
      <c r="AF13366" s="439"/>
      <c r="AG13366" s="439"/>
      <c r="AH13366" s="439"/>
      <c r="AI13366" s="439"/>
      <c r="AJ13366" s="439"/>
    </row>
    <row r="13367" spans="29:36" x14ac:dyDescent="0.25">
      <c r="AC13367" s="439"/>
      <c r="AD13367" s="439"/>
      <c r="AE13367" s="439"/>
      <c r="AF13367" s="439"/>
      <c r="AG13367" s="439"/>
      <c r="AH13367" s="439"/>
      <c r="AI13367" s="439"/>
      <c r="AJ13367" s="439"/>
    </row>
    <row r="13368" spans="29:36" x14ac:dyDescent="0.25">
      <c r="AC13368" s="439"/>
      <c r="AD13368" s="439"/>
      <c r="AE13368" s="439"/>
      <c r="AF13368" s="439"/>
      <c r="AG13368" s="439"/>
      <c r="AH13368" s="439"/>
      <c r="AI13368" s="439"/>
      <c r="AJ13368" s="439"/>
    </row>
    <row r="13369" spans="29:36" x14ac:dyDescent="0.25">
      <c r="AC13369" s="439"/>
      <c r="AD13369" s="439"/>
      <c r="AE13369" s="439"/>
      <c r="AF13369" s="439"/>
      <c r="AG13369" s="439"/>
      <c r="AH13369" s="439"/>
      <c r="AI13369" s="439"/>
      <c r="AJ13369" s="439"/>
    </row>
    <row r="13370" spans="29:36" x14ac:dyDescent="0.25">
      <c r="AC13370" s="439"/>
      <c r="AD13370" s="439"/>
      <c r="AE13370" s="439"/>
      <c r="AF13370" s="439"/>
      <c r="AG13370" s="439"/>
      <c r="AH13370" s="439"/>
      <c r="AI13370" s="439"/>
      <c r="AJ13370" s="439"/>
    </row>
    <row r="13371" spans="29:36" x14ac:dyDescent="0.25">
      <c r="AC13371" s="439"/>
      <c r="AD13371" s="439"/>
      <c r="AE13371" s="439"/>
      <c r="AF13371" s="439"/>
      <c r="AG13371" s="439"/>
      <c r="AH13371" s="439"/>
      <c r="AI13371" s="439"/>
      <c r="AJ13371" s="439"/>
    </row>
    <row r="13372" spans="29:36" x14ac:dyDescent="0.25">
      <c r="AC13372" s="439"/>
      <c r="AD13372" s="439"/>
      <c r="AE13372" s="439"/>
      <c r="AF13372" s="439"/>
      <c r="AG13372" s="439"/>
      <c r="AH13372" s="439"/>
      <c r="AI13372" s="439"/>
      <c r="AJ13372" s="439"/>
    </row>
    <row r="13373" spans="29:36" x14ac:dyDescent="0.25">
      <c r="AC13373" s="439"/>
      <c r="AD13373" s="439"/>
      <c r="AE13373" s="439"/>
      <c r="AF13373" s="439"/>
      <c r="AG13373" s="439"/>
      <c r="AH13373" s="439"/>
      <c r="AI13373" s="439"/>
      <c r="AJ13373" s="439"/>
    </row>
    <row r="13374" spans="29:36" x14ac:dyDescent="0.25">
      <c r="AC13374" s="439"/>
      <c r="AD13374" s="439"/>
      <c r="AE13374" s="439"/>
      <c r="AF13374" s="439"/>
      <c r="AG13374" s="439"/>
      <c r="AH13374" s="439"/>
      <c r="AI13374" s="439"/>
      <c r="AJ13374" s="439"/>
    </row>
    <row r="13375" spans="29:36" x14ac:dyDescent="0.25">
      <c r="AC13375" s="439"/>
      <c r="AD13375" s="439"/>
      <c r="AE13375" s="439"/>
      <c r="AF13375" s="439"/>
      <c r="AG13375" s="439"/>
      <c r="AH13375" s="439"/>
      <c r="AI13375" s="439"/>
      <c r="AJ13375" s="439"/>
    </row>
    <row r="13376" spans="29:36" x14ac:dyDescent="0.25">
      <c r="AC13376" s="439"/>
      <c r="AD13376" s="439"/>
      <c r="AE13376" s="439"/>
      <c r="AF13376" s="439"/>
      <c r="AG13376" s="439"/>
      <c r="AH13376" s="439"/>
      <c r="AI13376" s="439"/>
      <c r="AJ13376" s="439"/>
    </row>
    <row r="13377" spans="29:36" x14ac:dyDescent="0.25">
      <c r="AC13377" s="439"/>
      <c r="AD13377" s="439"/>
      <c r="AE13377" s="439"/>
      <c r="AF13377" s="439"/>
      <c r="AG13377" s="439"/>
      <c r="AH13377" s="439"/>
      <c r="AI13377" s="439"/>
      <c r="AJ13377" s="439"/>
    </row>
    <row r="13378" spans="29:36" x14ac:dyDescent="0.25">
      <c r="AC13378" s="439"/>
      <c r="AD13378" s="439"/>
      <c r="AE13378" s="439"/>
      <c r="AF13378" s="439"/>
      <c r="AG13378" s="439"/>
      <c r="AH13378" s="439"/>
      <c r="AI13378" s="439"/>
      <c r="AJ13378" s="439"/>
    </row>
    <row r="13379" spans="29:36" x14ac:dyDescent="0.25">
      <c r="AC13379" s="439"/>
      <c r="AD13379" s="439"/>
      <c r="AE13379" s="439"/>
      <c r="AF13379" s="439"/>
      <c r="AG13379" s="439"/>
      <c r="AH13379" s="439"/>
      <c r="AI13379" s="439"/>
      <c r="AJ13379" s="439"/>
    </row>
    <row r="13380" spans="29:36" x14ac:dyDescent="0.25">
      <c r="AC13380" s="439"/>
      <c r="AD13380" s="439"/>
      <c r="AE13380" s="439"/>
      <c r="AF13380" s="439"/>
      <c r="AG13380" s="439"/>
      <c r="AH13380" s="439"/>
      <c r="AI13380" s="439"/>
      <c r="AJ13380" s="439"/>
    </row>
    <row r="13381" spans="29:36" x14ac:dyDescent="0.25">
      <c r="AC13381" s="439"/>
      <c r="AD13381" s="439"/>
      <c r="AE13381" s="439"/>
      <c r="AF13381" s="439"/>
      <c r="AG13381" s="439"/>
      <c r="AH13381" s="439"/>
      <c r="AI13381" s="439"/>
      <c r="AJ13381" s="439"/>
    </row>
    <row r="13382" spans="29:36" x14ac:dyDescent="0.25">
      <c r="AC13382" s="439"/>
      <c r="AD13382" s="439"/>
      <c r="AE13382" s="439"/>
      <c r="AF13382" s="439"/>
      <c r="AG13382" s="439"/>
      <c r="AH13382" s="439"/>
      <c r="AI13382" s="439"/>
      <c r="AJ13382" s="439"/>
    </row>
    <row r="13383" spans="29:36" x14ac:dyDescent="0.25">
      <c r="AC13383" s="439"/>
      <c r="AD13383" s="439"/>
      <c r="AE13383" s="439"/>
      <c r="AF13383" s="439"/>
      <c r="AG13383" s="439"/>
      <c r="AH13383" s="439"/>
      <c r="AI13383" s="439"/>
      <c r="AJ13383" s="439"/>
    </row>
    <row r="13384" spans="29:36" x14ac:dyDescent="0.25">
      <c r="AC13384" s="439"/>
      <c r="AD13384" s="439"/>
      <c r="AE13384" s="439"/>
      <c r="AF13384" s="439"/>
      <c r="AG13384" s="439"/>
      <c r="AH13384" s="439"/>
      <c r="AI13384" s="439"/>
      <c r="AJ13384" s="439"/>
    </row>
    <row r="13385" spans="29:36" x14ac:dyDescent="0.25">
      <c r="AC13385" s="439"/>
      <c r="AD13385" s="439"/>
      <c r="AE13385" s="439"/>
      <c r="AF13385" s="439"/>
      <c r="AG13385" s="439"/>
      <c r="AH13385" s="439"/>
      <c r="AI13385" s="439"/>
      <c r="AJ13385" s="439"/>
    </row>
    <row r="13386" spans="29:36" x14ac:dyDescent="0.25">
      <c r="AC13386" s="439"/>
      <c r="AD13386" s="439"/>
      <c r="AE13386" s="439"/>
      <c r="AF13386" s="439"/>
      <c r="AG13386" s="439"/>
      <c r="AH13386" s="439"/>
      <c r="AI13386" s="439"/>
      <c r="AJ13386" s="439"/>
    </row>
    <row r="13387" spans="29:36" x14ac:dyDescent="0.25">
      <c r="AC13387" s="439"/>
      <c r="AD13387" s="439"/>
      <c r="AE13387" s="439"/>
      <c r="AF13387" s="439"/>
      <c r="AG13387" s="439"/>
      <c r="AH13387" s="439"/>
      <c r="AI13387" s="439"/>
      <c r="AJ13387" s="439"/>
    </row>
    <row r="13388" spans="29:36" x14ac:dyDescent="0.25">
      <c r="AC13388" s="439"/>
      <c r="AD13388" s="439"/>
      <c r="AE13388" s="439"/>
      <c r="AF13388" s="439"/>
      <c r="AG13388" s="439"/>
      <c r="AH13388" s="439"/>
      <c r="AI13388" s="439"/>
      <c r="AJ13388" s="439"/>
    </row>
    <row r="13389" spans="29:36" x14ac:dyDescent="0.25">
      <c r="AC13389" s="439"/>
      <c r="AD13389" s="439"/>
      <c r="AE13389" s="439"/>
      <c r="AF13389" s="439"/>
      <c r="AG13389" s="439"/>
      <c r="AH13389" s="439"/>
      <c r="AI13389" s="439"/>
      <c r="AJ13389" s="439"/>
    </row>
    <row r="13390" spans="29:36" x14ac:dyDescent="0.25">
      <c r="AC13390" s="439"/>
      <c r="AD13390" s="439"/>
      <c r="AE13390" s="439"/>
      <c r="AF13390" s="439"/>
      <c r="AG13390" s="439"/>
      <c r="AH13390" s="439"/>
      <c r="AI13390" s="439"/>
      <c r="AJ13390" s="439"/>
    </row>
    <row r="13391" spans="29:36" x14ac:dyDescent="0.25">
      <c r="AC13391" s="439"/>
      <c r="AD13391" s="439"/>
      <c r="AE13391" s="439"/>
      <c r="AF13391" s="439"/>
      <c r="AG13391" s="439"/>
      <c r="AH13391" s="439"/>
      <c r="AI13391" s="439"/>
      <c r="AJ13391" s="439"/>
    </row>
    <row r="13392" spans="29:36" x14ac:dyDescent="0.25">
      <c r="AC13392" s="439"/>
      <c r="AD13392" s="439"/>
      <c r="AE13392" s="439"/>
      <c r="AF13392" s="439"/>
      <c r="AG13392" s="439"/>
      <c r="AH13392" s="439"/>
      <c r="AI13392" s="439"/>
      <c r="AJ13392" s="439"/>
    </row>
    <row r="13393" spans="29:36" x14ac:dyDescent="0.25">
      <c r="AC13393" s="439"/>
      <c r="AD13393" s="439"/>
      <c r="AE13393" s="439"/>
      <c r="AF13393" s="439"/>
      <c r="AG13393" s="439"/>
      <c r="AH13393" s="439"/>
      <c r="AI13393" s="439"/>
      <c r="AJ13393" s="439"/>
    </row>
    <row r="13394" spans="29:36" x14ac:dyDescent="0.25">
      <c r="AC13394" s="439"/>
      <c r="AD13394" s="439"/>
      <c r="AE13394" s="439"/>
      <c r="AF13394" s="439"/>
      <c r="AG13394" s="439"/>
      <c r="AH13394" s="439"/>
      <c r="AI13394" s="439"/>
      <c r="AJ13394" s="439"/>
    </row>
    <row r="13395" spans="29:36" x14ac:dyDescent="0.25">
      <c r="AC13395" s="439"/>
      <c r="AD13395" s="439"/>
      <c r="AE13395" s="439"/>
      <c r="AF13395" s="439"/>
      <c r="AG13395" s="439"/>
      <c r="AH13395" s="439"/>
      <c r="AI13395" s="439"/>
      <c r="AJ13395" s="439"/>
    </row>
    <row r="13396" spans="29:36" x14ac:dyDescent="0.25">
      <c r="AC13396" s="439"/>
      <c r="AD13396" s="439"/>
      <c r="AE13396" s="439"/>
      <c r="AF13396" s="439"/>
      <c r="AG13396" s="439"/>
      <c r="AH13396" s="439"/>
      <c r="AI13396" s="439"/>
      <c r="AJ13396" s="439"/>
    </row>
    <row r="13397" spans="29:36" x14ac:dyDescent="0.25">
      <c r="AC13397" s="439"/>
      <c r="AD13397" s="439"/>
      <c r="AE13397" s="439"/>
      <c r="AF13397" s="439"/>
      <c r="AG13397" s="439"/>
      <c r="AH13397" s="439"/>
      <c r="AI13397" s="439"/>
      <c r="AJ13397" s="439"/>
    </row>
    <row r="13398" spans="29:36" x14ac:dyDescent="0.25">
      <c r="AC13398" s="439"/>
      <c r="AD13398" s="439"/>
      <c r="AE13398" s="439"/>
      <c r="AF13398" s="439"/>
      <c r="AG13398" s="439"/>
      <c r="AH13398" s="439"/>
      <c r="AI13398" s="439"/>
      <c r="AJ13398" s="439"/>
    </row>
    <row r="13399" spans="29:36" x14ac:dyDescent="0.25">
      <c r="AC13399" s="439"/>
      <c r="AD13399" s="439"/>
      <c r="AE13399" s="439"/>
      <c r="AF13399" s="439"/>
      <c r="AG13399" s="439"/>
      <c r="AH13399" s="439"/>
      <c r="AI13399" s="439"/>
      <c r="AJ13399" s="439"/>
    </row>
    <row r="13400" spans="29:36" x14ac:dyDescent="0.25">
      <c r="AC13400" s="439"/>
      <c r="AD13400" s="439"/>
      <c r="AE13400" s="439"/>
      <c r="AF13400" s="439"/>
      <c r="AG13400" s="439"/>
      <c r="AH13400" s="439"/>
      <c r="AI13400" s="439"/>
      <c r="AJ13400" s="439"/>
    </row>
    <row r="13401" spans="29:36" x14ac:dyDescent="0.25">
      <c r="AC13401" s="439"/>
      <c r="AD13401" s="439"/>
      <c r="AE13401" s="439"/>
      <c r="AF13401" s="439"/>
      <c r="AG13401" s="439"/>
      <c r="AH13401" s="439"/>
      <c r="AI13401" s="439"/>
      <c r="AJ13401" s="439"/>
    </row>
    <row r="13402" spans="29:36" x14ac:dyDescent="0.25">
      <c r="AC13402" s="439"/>
      <c r="AD13402" s="439"/>
      <c r="AE13402" s="439"/>
      <c r="AF13402" s="439"/>
      <c r="AG13402" s="439"/>
      <c r="AH13402" s="439"/>
      <c r="AI13402" s="439"/>
      <c r="AJ13402" s="439"/>
    </row>
    <row r="13403" spans="29:36" x14ac:dyDescent="0.25">
      <c r="AC13403" s="439"/>
      <c r="AD13403" s="439"/>
      <c r="AE13403" s="439"/>
      <c r="AF13403" s="439"/>
      <c r="AG13403" s="439"/>
      <c r="AH13403" s="439"/>
      <c r="AI13403" s="439"/>
      <c r="AJ13403" s="439"/>
    </row>
    <row r="13404" spans="29:36" x14ac:dyDescent="0.25">
      <c r="AC13404" s="439"/>
      <c r="AD13404" s="439"/>
      <c r="AE13404" s="439"/>
      <c r="AF13404" s="439"/>
      <c r="AG13404" s="439"/>
      <c r="AH13404" s="439"/>
      <c r="AI13404" s="439"/>
      <c r="AJ13404" s="439"/>
    </row>
    <row r="13405" spans="29:36" x14ac:dyDescent="0.25">
      <c r="AC13405" s="439"/>
      <c r="AD13405" s="439"/>
      <c r="AE13405" s="439"/>
      <c r="AF13405" s="439"/>
      <c r="AG13405" s="439"/>
      <c r="AH13405" s="439"/>
      <c r="AI13405" s="439"/>
      <c r="AJ13405" s="439"/>
    </row>
    <row r="13406" spans="29:36" x14ac:dyDescent="0.25">
      <c r="AC13406" s="439"/>
      <c r="AD13406" s="439"/>
      <c r="AE13406" s="439"/>
      <c r="AF13406" s="439"/>
      <c r="AG13406" s="439"/>
      <c r="AH13406" s="439"/>
      <c r="AI13406" s="439"/>
      <c r="AJ13406" s="439"/>
    </row>
    <row r="13407" spans="29:36" x14ac:dyDescent="0.25">
      <c r="AC13407" s="439"/>
      <c r="AD13407" s="439"/>
      <c r="AE13407" s="439"/>
      <c r="AF13407" s="439"/>
      <c r="AG13407" s="439"/>
      <c r="AH13407" s="439"/>
      <c r="AI13407" s="439"/>
      <c r="AJ13407" s="439"/>
    </row>
    <row r="13408" spans="29:36" x14ac:dyDescent="0.25">
      <c r="AC13408" s="439"/>
      <c r="AD13408" s="439"/>
      <c r="AE13408" s="439"/>
      <c r="AF13408" s="439"/>
      <c r="AG13408" s="439"/>
      <c r="AH13408" s="439"/>
      <c r="AI13408" s="439"/>
      <c r="AJ13408" s="439"/>
    </row>
    <row r="13409" spans="29:36" x14ac:dyDescent="0.25">
      <c r="AC13409" s="439"/>
      <c r="AD13409" s="439"/>
      <c r="AE13409" s="439"/>
      <c r="AF13409" s="439"/>
      <c r="AG13409" s="439"/>
      <c r="AH13409" s="439"/>
      <c r="AI13409" s="439"/>
      <c r="AJ13409" s="439"/>
    </row>
    <row r="13410" spans="29:36" x14ac:dyDescent="0.25">
      <c r="AC13410" s="439"/>
      <c r="AD13410" s="439"/>
      <c r="AE13410" s="439"/>
      <c r="AF13410" s="439"/>
      <c r="AG13410" s="439"/>
      <c r="AH13410" s="439"/>
      <c r="AI13410" s="439"/>
      <c r="AJ13410" s="439"/>
    </row>
    <row r="13411" spans="29:36" x14ac:dyDescent="0.25">
      <c r="AC13411" s="439"/>
      <c r="AD13411" s="439"/>
      <c r="AE13411" s="439"/>
      <c r="AF13411" s="439"/>
      <c r="AG13411" s="439"/>
      <c r="AH13411" s="439"/>
      <c r="AI13411" s="439"/>
      <c r="AJ13411" s="439"/>
    </row>
    <row r="13412" spans="29:36" x14ac:dyDescent="0.25">
      <c r="AC13412" s="439"/>
      <c r="AD13412" s="439"/>
      <c r="AE13412" s="439"/>
      <c r="AF13412" s="439"/>
      <c r="AG13412" s="439"/>
      <c r="AH13412" s="439"/>
      <c r="AI13412" s="439"/>
      <c r="AJ13412" s="439"/>
    </row>
    <row r="13413" spans="29:36" x14ac:dyDescent="0.25">
      <c r="AC13413" s="439"/>
      <c r="AD13413" s="439"/>
      <c r="AE13413" s="439"/>
      <c r="AF13413" s="439"/>
      <c r="AG13413" s="439"/>
      <c r="AH13413" s="439"/>
      <c r="AI13413" s="439"/>
      <c r="AJ13413" s="439"/>
    </row>
    <row r="13414" spans="29:36" x14ac:dyDescent="0.25">
      <c r="AC13414" s="439"/>
      <c r="AD13414" s="439"/>
      <c r="AE13414" s="439"/>
      <c r="AF13414" s="439"/>
      <c r="AG13414" s="439"/>
      <c r="AH13414" s="439"/>
      <c r="AI13414" s="439"/>
      <c r="AJ13414" s="439"/>
    </row>
    <row r="13415" spans="29:36" x14ac:dyDescent="0.25">
      <c r="AC13415" s="439"/>
      <c r="AD13415" s="439"/>
      <c r="AE13415" s="439"/>
      <c r="AF13415" s="439"/>
      <c r="AG13415" s="439"/>
      <c r="AH13415" s="439"/>
      <c r="AI13415" s="439"/>
      <c r="AJ13415" s="439"/>
    </row>
    <row r="13416" spans="29:36" x14ac:dyDescent="0.25">
      <c r="AC13416" s="439"/>
      <c r="AD13416" s="439"/>
      <c r="AE13416" s="439"/>
      <c r="AF13416" s="439"/>
      <c r="AG13416" s="439"/>
      <c r="AH13416" s="439"/>
      <c r="AI13416" s="439"/>
      <c r="AJ13416" s="439"/>
    </row>
    <row r="13417" spans="29:36" x14ac:dyDescent="0.25">
      <c r="AC13417" s="439"/>
      <c r="AD13417" s="439"/>
      <c r="AE13417" s="439"/>
      <c r="AF13417" s="439"/>
      <c r="AG13417" s="439"/>
      <c r="AH13417" s="439"/>
      <c r="AI13417" s="439"/>
      <c r="AJ13417" s="439"/>
    </row>
    <row r="13418" spans="29:36" x14ac:dyDescent="0.25">
      <c r="AC13418" s="439"/>
      <c r="AD13418" s="439"/>
      <c r="AE13418" s="439"/>
      <c r="AF13418" s="439"/>
      <c r="AG13418" s="439"/>
      <c r="AH13418" s="439"/>
      <c r="AI13418" s="439"/>
      <c r="AJ13418" s="439"/>
    </row>
    <row r="13419" spans="29:36" x14ac:dyDescent="0.25">
      <c r="AC13419" s="439"/>
      <c r="AD13419" s="439"/>
      <c r="AE13419" s="439"/>
      <c r="AF13419" s="439"/>
      <c r="AG13419" s="439"/>
      <c r="AH13419" s="439"/>
      <c r="AI13419" s="439"/>
      <c r="AJ13419" s="439"/>
    </row>
    <row r="13420" spans="29:36" x14ac:dyDescent="0.25">
      <c r="AC13420" s="439"/>
      <c r="AD13420" s="439"/>
      <c r="AE13420" s="439"/>
      <c r="AF13420" s="439"/>
      <c r="AG13420" s="439"/>
      <c r="AH13420" s="439"/>
      <c r="AI13420" s="439"/>
      <c r="AJ13420" s="439"/>
    </row>
    <row r="13421" spans="29:36" x14ac:dyDescent="0.25">
      <c r="AC13421" s="439"/>
      <c r="AD13421" s="439"/>
      <c r="AE13421" s="439"/>
      <c r="AF13421" s="439"/>
      <c r="AG13421" s="439"/>
      <c r="AH13421" s="439"/>
      <c r="AI13421" s="439"/>
      <c r="AJ13421" s="439"/>
    </row>
    <row r="13422" spans="29:36" x14ac:dyDescent="0.25">
      <c r="AC13422" s="439"/>
      <c r="AD13422" s="439"/>
      <c r="AE13422" s="439"/>
      <c r="AF13422" s="439"/>
      <c r="AG13422" s="439"/>
      <c r="AH13422" s="439"/>
      <c r="AI13422" s="439"/>
      <c r="AJ13422" s="439"/>
    </row>
    <row r="13423" spans="29:36" x14ac:dyDescent="0.25">
      <c r="AC13423" s="439"/>
      <c r="AD13423" s="439"/>
      <c r="AE13423" s="439"/>
      <c r="AF13423" s="439"/>
      <c r="AG13423" s="439"/>
      <c r="AH13423" s="439"/>
      <c r="AI13423" s="439"/>
      <c r="AJ13423" s="439"/>
    </row>
    <row r="13424" spans="29:36" x14ac:dyDescent="0.25">
      <c r="AC13424" s="439"/>
      <c r="AD13424" s="439"/>
      <c r="AE13424" s="439"/>
      <c r="AF13424" s="439"/>
      <c r="AG13424" s="439"/>
      <c r="AH13424" s="439"/>
      <c r="AI13424" s="439"/>
      <c r="AJ13424" s="439"/>
    </row>
    <row r="13425" spans="29:36" x14ac:dyDescent="0.25">
      <c r="AC13425" s="439"/>
      <c r="AD13425" s="439"/>
      <c r="AE13425" s="439"/>
      <c r="AF13425" s="439"/>
      <c r="AG13425" s="439"/>
      <c r="AH13425" s="439"/>
      <c r="AI13425" s="439"/>
      <c r="AJ13425" s="439"/>
    </row>
    <row r="13426" spans="29:36" x14ac:dyDescent="0.25">
      <c r="AC13426" s="439"/>
      <c r="AD13426" s="439"/>
      <c r="AE13426" s="439"/>
      <c r="AF13426" s="439"/>
      <c r="AG13426" s="439"/>
      <c r="AH13426" s="439"/>
      <c r="AI13426" s="439"/>
      <c r="AJ13426" s="439"/>
    </row>
    <row r="13427" spans="29:36" x14ac:dyDescent="0.25">
      <c r="AC13427" s="439"/>
      <c r="AD13427" s="439"/>
      <c r="AE13427" s="439"/>
      <c r="AF13427" s="439"/>
      <c r="AG13427" s="439"/>
      <c r="AH13427" s="439"/>
      <c r="AI13427" s="439"/>
      <c r="AJ13427" s="439"/>
    </row>
    <row r="13428" spans="29:36" x14ac:dyDescent="0.25">
      <c r="AC13428" s="439"/>
      <c r="AD13428" s="439"/>
      <c r="AE13428" s="439"/>
      <c r="AF13428" s="439"/>
      <c r="AG13428" s="439"/>
      <c r="AH13428" s="439"/>
      <c r="AI13428" s="439"/>
      <c r="AJ13428" s="439"/>
    </row>
    <row r="13429" spans="29:36" x14ac:dyDescent="0.25">
      <c r="AC13429" s="439"/>
      <c r="AD13429" s="439"/>
      <c r="AE13429" s="439"/>
      <c r="AF13429" s="439"/>
      <c r="AG13429" s="439"/>
      <c r="AH13429" s="439"/>
      <c r="AI13429" s="439"/>
      <c r="AJ13429" s="439"/>
    </row>
    <row r="13430" spans="29:36" x14ac:dyDescent="0.25">
      <c r="AC13430" s="439"/>
      <c r="AD13430" s="439"/>
      <c r="AE13430" s="439"/>
      <c r="AF13430" s="439"/>
      <c r="AG13430" s="439"/>
      <c r="AH13430" s="439"/>
      <c r="AI13430" s="439"/>
      <c r="AJ13430" s="439"/>
    </row>
    <row r="13431" spans="29:36" x14ac:dyDescent="0.25">
      <c r="AC13431" s="439"/>
      <c r="AD13431" s="439"/>
      <c r="AE13431" s="439"/>
      <c r="AF13431" s="439"/>
      <c r="AG13431" s="439"/>
      <c r="AH13431" s="439"/>
      <c r="AI13431" s="439"/>
      <c r="AJ13431" s="439"/>
    </row>
    <row r="13432" spans="29:36" x14ac:dyDescent="0.25">
      <c r="AC13432" s="439"/>
      <c r="AD13432" s="439"/>
      <c r="AE13432" s="439"/>
      <c r="AF13432" s="439"/>
      <c r="AG13432" s="439"/>
      <c r="AH13432" s="439"/>
      <c r="AI13432" s="439"/>
      <c r="AJ13432" s="439"/>
    </row>
    <row r="13433" spans="29:36" x14ac:dyDescent="0.25">
      <c r="AC13433" s="439"/>
      <c r="AD13433" s="439"/>
      <c r="AE13433" s="439"/>
      <c r="AF13433" s="439"/>
      <c r="AG13433" s="439"/>
      <c r="AH13433" s="439"/>
      <c r="AI13433" s="439"/>
      <c r="AJ13433" s="439"/>
    </row>
    <row r="13434" spans="29:36" x14ac:dyDescent="0.25">
      <c r="AC13434" s="439"/>
      <c r="AD13434" s="439"/>
      <c r="AE13434" s="439"/>
      <c r="AF13434" s="439"/>
      <c r="AG13434" s="439"/>
      <c r="AH13434" s="439"/>
      <c r="AI13434" s="439"/>
      <c r="AJ13434" s="439"/>
    </row>
    <row r="13435" spans="29:36" x14ac:dyDescent="0.25">
      <c r="AC13435" s="439"/>
      <c r="AD13435" s="439"/>
      <c r="AE13435" s="439"/>
      <c r="AF13435" s="439"/>
      <c r="AG13435" s="439"/>
      <c r="AH13435" s="439"/>
      <c r="AI13435" s="439"/>
      <c r="AJ13435" s="439"/>
    </row>
    <row r="13436" spans="29:36" x14ac:dyDescent="0.25">
      <c r="AC13436" s="439"/>
      <c r="AD13436" s="439"/>
      <c r="AE13436" s="439"/>
      <c r="AF13436" s="439"/>
      <c r="AG13436" s="439"/>
      <c r="AH13436" s="439"/>
      <c r="AI13436" s="439"/>
      <c r="AJ13436" s="439"/>
    </row>
    <row r="13437" spans="29:36" x14ac:dyDescent="0.25">
      <c r="AC13437" s="439"/>
      <c r="AD13437" s="439"/>
      <c r="AE13437" s="439"/>
      <c r="AF13437" s="439"/>
      <c r="AG13437" s="439"/>
      <c r="AH13437" s="439"/>
      <c r="AI13437" s="439"/>
      <c r="AJ13437" s="439"/>
    </row>
    <row r="13438" spans="29:36" x14ac:dyDescent="0.25">
      <c r="AC13438" s="439"/>
      <c r="AD13438" s="439"/>
      <c r="AE13438" s="439"/>
      <c r="AF13438" s="439"/>
      <c r="AG13438" s="439"/>
      <c r="AH13438" s="439"/>
      <c r="AI13438" s="439"/>
      <c r="AJ13438" s="439"/>
    </row>
    <row r="13439" spans="29:36" x14ac:dyDescent="0.25">
      <c r="AC13439" s="439"/>
      <c r="AD13439" s="439"/>
      <c r="AE13439" s="439"/>
      <c r="AF13439" s="439"/>
      <c r="AG13439" s="439"/>
      <c r="AH13439" s="439"/>
      <c r="AI13439" s="439"/>
      <c r="AJ13439" s="439"/>
    </row>
    <row r="13440" spans="29:36" x14ac:dyDescent="0.25">
      <c r="AC13440" s="439"/>
      <c r="AD13440" s="439"/>
      <c r="AE13440" s="439"/>
      <c r="AF13440" s="439"/>
      <c r="AG13440" s="439"/>
      <c r="AH13440" s="439"/>
      <c r="AI13440" s="439"/>
      <c r="AJ13440" s="439"/>
    </row>
    <row r="13441" spans="29:36" x14ac:dyDescent="0.25">
      <c r="AC13441" s="439"/>
      <c r="AD13441" s="439"/>
      <c r="AE13441" s="439"/>
      <c r="AF13441" s="439"/>
      <c r="AG13441" s="439"/>
      <c r="AH13441" s="439"/>
      <c r="AI13441" s="439"/>
      <c r="AJ13441" s="439"/>
    </row>
    <row r="13442" spans="29:36" x14ac:dyDescent="0.25">
      <c r="AC13442" s="439"/>
      <c r="AD13442" s="439"/>
      <c r="AE13442" s="439"/>
      <c r="AF13442" s="439"/>
      <c r="AG13442" s="439"/>
      <c r="AH13442" s="439"/>
      <c r="AI13442" s="439"/>
      <c r="AJ13442" s="439"/>
    </row>
    <row r="13443" spans="29:36" x14ac:dyDescent="0.25">
      <c r="AC13443" s="439"/>
      <c r="AD13443" s="439"/>
      <c r="AE13443" s="439"/>
      <c r="AF13443" s="439"/>
      <c r="AG13443" s="439"/>
      <c r="AH13443" s="439"/>
      <c r="AI13443" s="439"/>
      <c r="AJ13443" s="439"/>
    </row>
    <row r="13444" spans="29:36" x14ac:dyDescent="0.25">
      <c r="AC13444" s="439"/>
      <c r="AD13444" s="439"/>
      <c r="AE13444" s="439"/>
      <c r="AF13444" s="439"/>
      <c r="AG13444" s="439"/>
      <c r="AH13444" s="439"/>
      <c r="AI13444" s="439"/>
      <c r="AJ13444" s="439"/>
    </row>
    <row r="13445" spans="29:36" x14ac:dyDescent="0.25">
      <c r="AC13445" s="439"/>
      <c r="AD13445" s="439"/>
      <c r="AE13445" s="439"/>
      <c r="AF13445" s="439"/>
      <c r="AG13445" s="439"/>
      <c r="AH13445" s="439"/>
      <c r="AI13445" s="439"/>
      <c r="AJ13445" s="439"/>
    </row>
    <row r="13446" spans="29:36" x14ac:dyDescent="0.25">
      <c r="AC13446" s="439"/>
      <c r="AD13446" s="439"/>
      <c r="AE13446" s="439"/>
      <c r="AF13446" s="439"/>
      <c r="AG13446" s="439"/>
      <c r="AH13446" s="439"/>
      <c r="AI13446" s="439"/>
      <c r="AJ13446" s="439"/>
    </row>
    <row r="13447" spans="29:36" x14ac:dyDescent="0.25">
      <c r="AC13447" s="439"/>
      <c r="AD13447" s="439"/>
      <c r="AE13447" s="439"/>
      <c r="AF13447" s="439"/>
      <c r="AG13447" s="439"/>
      <c r="AH13447" s="439"/>
      <c r="AI13447" s="439"/>
      <c r="AJ13447" s="439"/>
    </row>
    <row r="13448" spans="29:36" x14ac:dyDescent="0.25">
      <c r="AC13448" s="439"/>
      <c r="AD13448" s="439"/>
      <c r="AE13448" s="439"/>
      <c r="AF13448" s="439"/>
      <c r="AG13448" s="439"/>
      <c r="AH13448" s="439"/>
      <c r="AI13448" s="439"/>
      <c r="AJ13448" s="439"/>
    </row>
    <row r="13449" spans="29:36" x14ac:dyDescent="0.25">
      <c r="AC13449" s="439"/>
      <c r="AD13449" s="439"/>
      <c r="AE13449" s="439"/>
      <c r="AF13449" s="439"/>
      <c r="AG13449" s="439"/>
      <c r="AH13449" s="439"/>
      <c r="AI13449" s="439"/>
      <c r="AJ13449" s="439"/>
    </row>
    <row r="13450" spans="29:36" x14ac:dyDescent="0.25">
      <c r="AC13450" s="439"/>
      <c r="AD13450" s="439"/>
      <c r="AE13450" s="439"/>
      <c r="AF13450" s="439"/>
      <c r="AG13450" s="439"/>
      <c r="AH13450" s="439"/>
      <c r="AI13450" s="439"/>
      <c r="AJ13450" s="439"/>
    </row>
    <row r="13451" spans="29:36" x14ac:dyDescent="0.25">
      <c r="AC13451" s="439"/>
      <c r="AD13451" s="439"/>
      <c r="AE13451" s="439"/>
      <c r="AF13451" s="439"/>
      <c r="AG13451" s="439"/>
      <c r="AH13451" s="439"/>
      <c r="AI13451" s="439"/>
      <c r="AJ13451" s="439"/>
    </row>
    <row r="13452" spans="29:36" x14ac:dyDescent="0.25">
      <c r="AC13452" s="439"/>
      <c r="AD13452" s="439"/>
      <c r="AE13452" s="439"/>
      <c r="AF13452" s="439"/>
      <c r="AG13452" s="439"/>
      <c r="AH13452" s="439"/>
      <c r="AI13452" s="439"/>
      <c r="AJ13452" s="439"/>
    </row>
    <row r="13453" spans="29:36" x14ac:dyDescent="0.25">
      <c r="AC13453" s="439"/>
      <c r="AD13453" s="439"/>
      <c r="AE13453" s="439"/>
      <c r="AF13453" s="439"/>
      <c r="AG13453" s="439"/>
      <c r="AH13453" s="439"/>
      <c r="AI13453" s="439"/>
      <c r="AJ13453" s="439"/>
    </row>
    <row r="13454" spans="29:36" x14ac:dyDescent="0.25">
      <c r="AC13454" s="439"/>
      <c r="AD13454" s="439"/>
      <c r="AE13454" s="439"/>
      <c r="AF13454" s="439"/>
      <c r="AG13454" s="439"/>
      <c r="AH13454" s="439"/>
      <c r="AI13454" s="439"/>
      <c r="AJ13454" s="439"/>
    </row>
    <row r="13455" spans="29:36" x14ac:dyDescent="0.25">
      <c r="AC13455" s="439"/>
      <c r="AD13455" s="439"/>
      <c r="AE13455" s="439"/>
      <c r="AF13455" s="439"/>
      <c r="AG13455" s="439"/>
      <c r="AH13455" s="439"/>
      <c r="AI13455" s="439"/>
      <c r="AJ13455" s="439"/>
    </row>
    <row r="13456" spans="29:36" x14ac:dyDescent="0.25">
      <c r="AC13456" s="439"/>
      <c r="AD13456" s="439"/>
      <c r="AE13456" s="439"/>
      <c r="AF13456" s="439"/>
      <c r="AG13456" s="439"/>
      <c r="AH13456" s="439"/>
      <c r="AI13456" s="439"/>
      <c r="AJ13456" s="439"/>
    </row>
    <row r="13457" spans="29:36" x14ac:dyDescent="0.25">
      <c r="AC13457" s="439"/>
      <c r="AD13457" s="439"/>
      <c r="AE13457" s="439"/>
      <c r="AF13457" s="439"/>
      <c r="AG13457" s="439"/>
      <c r="AH13457" s="439"/>
      <c r="AI13457" s="439"/>
      <c r="AJ13457" s="439"/>
    </row>
    <row r="13458" spans="29:36" x14ac:dyDescent="0.25">
      <c r="AC13458" s="439"/>
      <c r="AD13458" s="439"/>
      <c r="AE13458" s="439"/>
      <c r="AF13458" s="439"/>
      <c r="AG13458" s="439"/>
      <c r="AH13458" s="439"/>
      <c r="AI13458" s="439"/>
      <c r="AJ13458" s="439"/>
    </row>
    <row r="13459" spans="29:36" x14ac:dyDescent="0.25">
      <c r="AC13459" s="439"/>
      <c r="AD13459" s="439"/>
      <c r="AE13459" s="439"/>
      <c r="AF13459" s="439"/>
      <c r="AG13459" s="439"/>
      <c r="AH13459" s="439"/>
      <c r="AI13459" s="439"/>
      <c r="AJ13459" s="439"/>
    </row>
    <row r="13460" spans="29:36" x14ac:dyDescent="0.25">
      <c r="AC13460" s="439"/>
      <c r="AD13460" s="439"/>
      <c r="AE13460" s="439"/>
      <c r="AF13460" s="439"/>
      <c r="AG13460" s="439"/>
      <c r="AH13460" s="439"/>
      <c r="AI13460" s="439"/>
      <c r="AJ13460" s="439"/>
    </row>
    <row r="13461" spans="29:36" x14ac:dyDescent="0.25">
      <c r="AC13461" s="439"/>
      <c r="AD13461" s="439"/>
      <c r="AE13461" s="439"/>
      <c r="AF13461" s="439"/>
      <c r="AG13461" s="439"/>
      <c r="AH13461" s="439"/>
      <c r="AI13461" s="439"/>
      <c r="AJ13461" s="439"/>
    </row>
    <row r="13462" spans="29:36" x14ac:dyDescent="0.25">
      <c r="AC13462" s="439"/>
      <c r="AD13462" s="439"/>
      <c r="AE13462" s="439"/>
      <c r="AF13462" s="439"/>
      <c r="AG13462" s="439"/>
      <c r="AH13462" s="439"/>
      <c r="AI13462" s="439"/>
      <c r="AJ13462" s="439"/>
    </row>
    <row r="13463" spans="29:36" x14ac:dyDescent="0.25">
      <c r="AC13463" s="439"/>
      <c r="AD13463" s="439"/>
      <c r="AE13463" s="439"/>
      <c r="AF13463" s="439"/>
      <c r="AG13463" s="439"/>
      <c r="AH13463" s="439"/>
      <c r="AI13463" s="439"/>
      <c r="AJ13463" s="439"/>
    </row>
    <row r="13464" spans="29:36" x14ac:dyDescent="0.25">
      <c r="AC13464" s="439"/>
      <c r="AD13464" s="439"/>
      <c r="AE13464" s="439"/>
      <c r="AF13464" s="439"/>
      <c r="AG13464" s="439"/>
      <c r="AH13464" s="439"/>
      <c r="AI13464" s="439"/>
      <c r="AJ13464" s="439"/>
    </row>
    <row r="13465" spans="29:36" x14ac:dyDescent="0.25">
      <c r="AC13465" s="439"/>
      <c r="AD13465" s="439"/>
      <c r="AE13465" s="439"/>
      <c r="AF13465" s="439"/>
      <c r="AG13465" s="439"/>
      <c r="AH13465" s="439"/>
      <c r="AI13465" s="439"/>
      <c r="AJ13465" s="439"/>
    </row>
    <row r="13466" spans="29:36" x14ac:dyDescent="0.25">
      <c r="AC13466" s="439"/>
      <c r="AD13466" s="439"/>
      <c r="AE13466" s="439"/>
      <c r="AF13466" s="439"/>
      <c r="AG13466" s="439"/>
      <c r="AH13466" s="439"/>
      <c r="AI13466" s="439"/>
      <c r="AJ13466" s="439"/>
    </row>
    <row r="13467" spans="29:36" x14ac:dyDescent="0.25">
      <c r="AC13467" s="439"/>
      <c r="AD13467" s="439"/>
      <c r="AE13467" s="439"/>
      <c r="AF13467" s="439"/>
      <c r="AG13467" s="439"/>
      <c r="AH13467" s="439"/>
      <c r="AI13467" s="439"/>
      <c r="AJ13467" s="439"/>
    </row>
    <row r="13468" spans="29:36" x14ac:dyDescent="0.25">
      <c r="AC13468" s="439"/>
      <c r="AD13468" s="439"/>
      <c r="AE13468" s="439"/>
      <c r="AF13468" s="439"/>
      <c r="AG13468" s="439"/>
      <c r="AH13468" s="439"/>
      <c r="AI13468" s="439"/>
      <c r="AJ13468" s="439"/>
    </row>
    <row r="13469" spans="29:36" x14ac:dyDescent="0.25">
      <c r="AC13469" s="439"/>
      <c r="AD13469" s="439"/>
      <c r="AE13469" s="439"/>
      <c r="AF13469" s="439"/>
      <c r="AG13469" s="439"/>
      <c r="AH13469" s="439"/>
      <c r="AI13469" s="439"/>
      <c r="AJ13469" s="439"/>
    </row>
    <row r="13470" spans="29:36" x14ac:dyDescent="0.25">
      <c r="AC13470" s="439"/>
      <c r="AD13470" s="439"/>
      <c r="AE13470" s="439"/>
      <c r="AF13470" s="439"/>
      <c r="AG13470" s="439"/>
      <c r="AH13470" s="439"/>
      <c r="AI13470" s="439"/>
      <c r="AJ13470" s="439"/>
    </row>
    <row r="13471" spans="29:36" x14ac:dyDescent="0.25">
      <c r="AC13471" s="439"/>
      <c r="AD13471" s="439"/>
      <c r="AE13471" s="439"/>
      <c r="AF13471" s="439"/>
      <c r="AG13471" s="439"/>
      <c r="AH13471" s="439"/>
      <c r="AI13471" s="439"/>
      <c r="AJ13471" s="439"/>
    </row>
    <row r="13472" spans="29:36" x14ac:dyDescent="0.25">
      <c r="AC13472" s="439"/>
      <c r="AD13472" s="439"/>
      <c r="AE13472" s="439"/>
      <c r="AF13472" s="439"/>
      <c r="AG13472" s="439"/>
      <c r="AH13472" s="439"/>
      <c r="AI13472" s="439"/>
      <c r="AJ13472" s="439"/>
    </row>
    <row r="13473" spans="29:36" x14ac:dyDescent="0.25">
      <c r="AC13473" s="439"/>
      <c r="AD13473" s="439"/>
      <c r="AE13473" s="439"/>
      <c r="AF13473" s="439"/>
      <c r="AG13473" s="439"/>
      <c r="AH13473" s="439"/>
      <c r="AI13473" s="439"/>
      <c r="AJ13473" s="439"/>
    </row>
    <row r="13474" spans="29:36" x14ac:dyDescent="0.25">
      <c r="AC13474" s="439"/>
      <c r="AD13474" s="439"/>
      <c r="AE13474" s="439"/>
      <c r="AF13474" s="439"/>
      <c r="AG13474" s="439"/>
      <c r="AH13474" s="439"/>
      <c r="AI13474" s="439"/>
      <c r="AJ13474" s="439"/>
    </row>
    <row r="13475" spans="29:36" x14ac:dyDescent="0.25">
      <c r="AC13475" s="439"/>
      <c r="AD13475" s="439"/>
      <c r="AE13475" s="439"/>
      <c r="AF13475" s="439"/>
      <c r="AG13475" s="439"/>
      <c r="AH13475" s="439"/>
      <c r="AI13475" s="439"/>
      <c r="AJ13475" s="439"/>
    </row>
    <row r="13476" spans="29:36" x14ac:dyDescent="0.25">
      <c r="AC13476" s="439"/>
      <c r="AD13476" s="439"/>
      <c r="AE13476" s="439"/>
      <c r="AF13476" s="439"/>
      <c r="AG13476" s="439"/>
      <c r="AH13476" s="439"/>
      <c r="AI13476" s="439"/>
      <c r="AJ13476" s="439"/>
    </row>
    <row r="13477" spans="29:36" x14ac:dyDescent="0.25">
      <c r="AC13477" s="439"/>
      <c r="AD13477" s="439"/>
      <c r="AE13477" s="439"/>
      <c r="AF13477" s="439"/>
      <c r="AG13477" s="439"/>
      <c r="AH13477" s="439"/>
      <c r="AI13477" s="439"/>
      <c r="AJ13477" s="439"/>
    </row>
    <row r="13478" spans="29:36" x14ac:dyDescent="0.25">
      <c r="AC13478" s="439"/>
      <c r="AD13478" s="439"/>
      <c r="AE13478" s="439"/>
      <c r="AF13478" s="439"/>
      <c r="AG13478" s="439"/>
      <c r="AH13478" s="439"/>
      <c r="AI13478" s="439"/>
      <c r="AJ13478" s="439"/>
    </row>
    <row r="13479" spans="29:36" x14ac:dyDescent="0.25">
      <c r="AC13479" s="439"/>
      <c r="AD13479" s="439"/>
      <c r="AE13479" s="439"/>
      <c r="AF13479" s="439"/>
      <c r="AG13479" s="439"/>
      <c r="AH13479" s="439"/>
      <c r="AI13479" s="439"/>
      <c r="AJ13479" s="439"/>
    </row>
    <row r="13480" spans="29:36" x14ac:dyDescent="0.25">
      <c r="AC13480" s="439"/>
      <c r="AD13480" s="439"/>
      <c r="AE13480" s="439"/>
      <c r="AF13480" s="439"/>
      <c r="AG13480" s="439"/>
      <c r="AH13480" s="439"/>
      <c r="AI13480" s="439"/>
      <c r="AJ13480" s="439"/>
    </row>
    <row r="13481" spans="29:36" x14ac:dyDescent="0.25">
      <c r="AC13481" s="439"/>
      <c r="AD13481" s="439"/>
      <c r="AE13481" s="439"/>
      <c r="AF13481" s="439"/>
      <c r="AG13481" s="439"/>
      <c r="AH13481" s="439"/>
      <c r="AI13481" s="439"/>
      <c r="AJ13481" s="439"/>
    </row>
    <row r="13482" spans="29:36" x14ac:dyDescent="0.25">
      <c r="AC13482" s="439"/>
      <c r="AD13482" s="439"/>
      <c r="AE13482" s="439"/>
      <c r="AF13482" s="439"/>
      <c r="AG13482" s="439"/>
      <c r="AH13482" s="439"/>
      <c r="AI13482" s="439"/>
      <c r="AJ13482" s="439"/>
    </row>
    <row r="13483" spans="29:36" x14ac:dyDescent="0.25">
      <c r="AC13483" s="439"/>
      <c r="AD13483" s="439"/>
      <c r="AE13483" s="439"/>
      <c r="AF13483" s="439"/>
      <c r="AG13483" s="439"/>
      <c r="AH13483" s="439"/>
      <c r="AI13483" s="439"/>
      <c r="AJ13483" s="439"/>
    </row>
    <row r="13484" spans="29:36" x14ac:dyDescent="0.25">
      <c r="AC13484" s="439"/>
      <c r="AD13484" s="439"/>
      <c r="AE13484" s="439"/>
      <c r="AF13484" s="439"/>
      <c r="AG13484" s="439"/>
      <c r="AH13484" s="439"/>
      <c r="AI13484" s="439"/>
      <c r="AJ13484" s="439"/>
    </row>
    <row r="13485" spans="29:36" x14ac:dyDescent="0.25">
      <c r="AC13485" s="439"/>
      <c r="AD13485" s="439"/>
      <c r="AE13485" s="439"/>
      <c r="AF13485" s="439"/>
      <c r="AG13485" s="439"/>
      <c r="AH13485" s="439"/>
      <c r="AI13485" s="439"/>
      <c r="AJ13485" s="439"/>
    </row>
    <row r="13486" spans="29:36" x14ac:dyDescent="0.25">
      <c r="AC13486" s="439"/>
      <c r="AD13486" s="439"/>
      <c r="AE13486" s="439"/>
      <c r="AF13486" s="439"/>
      <c r="AG13486" s="439"/>
      <c r="AH13486" s="439"/>
      <c r="AI13486" s="439"/>
      <c r="AJ13486" s="439"/>
    </row>
    <row r="13487" spans="29:36" x14ac:dyDescent="0.25">
      <c r="AC13487" s="439"/>
      <c r="AD13487" s="439"/>
      <c r="AE13487" s="439"/>
      <c r="AF13487" s="439"/>
      <c r="AG13487" s="439"/>
      <c r="AH13487" s="439"/>
      <c r="AI13487" s="439"/>
      <c r="AJ13487" s="439"/>
    </row>
    <row r="13488" spans="29:36" x14ac:dyDescent="0.25">
      <c r="AC13488" s="439"/>
      <c r="AD13488" s="439"/>
      <c r="AE13488" s="439"/>
      <c r="AF13488" s="439"/>
      <c r="AG13488" s="439"/>
      <c r="AH13488" s="439"/>
      <c r="AI13488" s="439"/>
      <c r="AJ13488" s="439"/>
    </row>
    <row r="13489" spans="29:36" x14ac:dyDescent="0.25">
      <c r="AC13489" s="439"/>
      <c r="AD13489" s="439"/>
      <c r="AE13489" s="439"/>
      <c r="AF13489" s="439"/>
      <c r="AG13489" s="439"/>
      <c r="AH13489" s="439"/>
      <c r="AI13489" s="439"/>
      <c r="AJ13489" s="439"/>
    </row>
    <row r="13490" spans="29:36" x14ac:dyDescent="0.25">
      <c r="AC13490" s="439"/>
      <c r="AD13490" s="439"/>
      <c r="AE13490" s="439"/>
      <c r="AF13490" s="439"/>
      <c r="AG13490" s="439"/>
      <c r="AH13490" s="439"/>
      <c r="AI13490" s="439"/>
      <c r="AJ13490" s="439"/>
    </row>
    <row r="13491" spans="29:36" x14ac:dyDescent="0.25">
      <c r="AC13491" s="439"/>
      <c r="AD13491" s="439"/>
      <c r="AE13491" s="439"/>
      <c r="AF13491" s="439"/>
      <c r="AG13491" s="439"/>
      <c r="AH13491" s="439"/>
      <c r="AI13491" s="439"/>
      <c r="AJ13491" s="439"/>
    </row>
    <row r="13492" spans="29:36" x14ac:dyDescent="0.25">
      <c r="AC13492" s="439"/>
      <c r="AD13492" s="439"/>
      <c r="AE13492" s="439"/>
      <c r="AF13492" s="439"/>
      <c r="AG13492" s="439"/>
      <c r="AH13492" s="439"/>
      <c r="AI13492" s="439"/>
      <c r="AJ13492" s="439"/>
    </row>
    <row r="13493" spans="29:36" x14ac:dyDescent="0.25">
      <c r="AC13493" s="439"/>
      <c r="AD13493" s="439"/>
      <c r="AE13493" s="439"/>
      <c r="AF13493" s="439"/>
      <c r="AG13493" s="439"/>
      <c r="AH13493" s="439"/>
      <c r="AI13493" s="439"/>
      <c r="AJ13493" s="439"/>
    </row>
    <row r="13494" spans="29:36" x14ac:dyDescent="0.25">
      <c r="AC13494" s="439"/>
      <c r="AD13494" s="439"/>
      <c r="AE13494" s="439"/>
      <c r="AF13494" s="439"/>
      <c r="AG13494" s="439"/>
      <c r="AH13494" s="439"/>
      <c r="AI13494" s="439"/>
      <c r="AJ13494" s="439"/>
    </row>
    <row r="13495" spans="29:36" x14ac:dyDescent="0.25">
      <c r="AC13495" s="439"/>
      <c r="AD13495" s="439"/>
      <c r="AE13495" s="439"/>
      <c r="AF13495" s="439"/>
      <c r="AG13495" s="439"/>
      <c r="AH13495" s="439"/>
      <c r="AI13495" s="439"/>
      <c r="AJ13495" s="439"/>
    </row>
    <row r="13496" spans="29:36" x14ac:dyDescent="0.25">
      <c r="AC13496" s="439"/>
      <c r="AD13496" s="439"/>
      <c r="AE13496" s="439"/>
      <c r="AF13496" s="439"/>
      <c r="AG13496" s="439"/>
      <c r="AH13496" s="439"/>
      <c r="AI13496" s="439"/>
      <c r="AJ13496" s="439"/>
    </row>
    <row r="13497" spans="29:36" x14ac:dyDescent="0.25">
      <c r="AC13497" s="439"/>
      <c r="AD13497" s="439"/>
      <c r="AE13497" s="439"/>
      <c r="AF13497" s="439"/>
      <c r="AG13497" s="439"/>
      <c r="AH13497" s="439"/>
      <c r="AI13497" s="439"/>
      <c r="AJ13497" s="439"/>
    </row>
    <row r="13498" spans="29:36" x14ac:dyDescent="0.25">
      <c r="AC13498" s="439"/>
      <c r="AD13498" s="439"/>
      <c r="AE13498" s="439"/>
      <c r="AF13498" s="439"/>
      <c r="AG13498" s="439"/>
      <c r="AH13498" s="439"/>
      <c r="AI13498" s="439"/>
      <c r="AJ13498" s="439"/>
    </row>
    <row r="13499" spans="29:36" x14ac:dyDescent="0.25">
      <c r="AC13499" s="439"/>
      <c r="AD13499" s="439"/>
      <c r="AE13499" s="439"/>
      <c r="AF13499" s="439"/>
      <c r="AG13499" s="439"/>
      <c r="AH13499" s="439"/>
      <c r="AI13499" s="439"/>
      <c r="AJ13499" s="439"/>
    </row>
    <row r="13500" spans="29:36" x14ac:dyDescent="0.25">
      <c r="AC13500" s="439"/>
      <c r="AD13500" s="439"/>
      <c r="AE13500" s="439"/>
      <c r="AF13500" s="439"/>
      <c r="AG13500" s="439"/>
      <c r="AH13500" s="439"/>
      <c r="AI13500" s="439"/>
      <c r="AJ13500" s="439"/>
    </row>
    <row r="13501" spans="29:36" x14ac:dyDescent="0.25">
      <c r="AC13501" s="439"/>
      <c r="AD13501" s="439"/>
      <c r="AE13501" s="439"/>
      <c r="AF13501" s="439"/>
      <c r="AG13501" s="439"/>
      <c r="AH13501" s="439"/>
      <c r="AI13501" s="439"/>
      <c r="AJ13501" s="439"/>
    </row>
    <row r="13502" spans="29:36" x14ac:dyDescent="0.25">
      <c r="AC13502" s="439"/>
      <c r="AD13502" s="439"/>
      <c r="AE13502" s="439"/>
      <c r="AF13502" s="439"/>
      <c r="AG13502" s="439"/>
      <c r="AH13502" s="439"/>
      <c r="AI13502" s="439"/>
      <c r="AJ13502" s="439"/>
    </row>
    <row r="13503" spans="29:36" x14ac:dyDescent="0.25">
      <c r="AC13503" s="439"/>
      <c r="AD13503" s="439"/>
      <c r="AE13503" s="439"/>
      <c r="AF13503" s="439"/>
      <c r="AG13503" s="439"/>
      <c r="AH13503" s="439"/>
      <c r="AI13503" s="439"/>
      <c r="AJ13503" s="439"/>
    </row>
    <row r="13504" spans="29:36" x14ac:dyDescent="0.25">
      <c r="AC13504" s="439"/>
      <c r="AD13504" s="439"/>
      <c r="AE13504" s="439"/>
      <c r="AF13504" s="439"/>
      <c r="AG13504" s="439"/>
      <c r="AH13504" s="439"/>
      <c r="AI13504" s="439"/>
      <c r="AJ13504" s="439"/>
    </row>
    <row r="13505" spans="29:36" x14ac:dyDescent="0.25">
      <c r="AC13505" s="439"/>
      <c r="AD13505" s="439"/>
      <c r="AE13505" s="439"/>
      <c r="AF13505" s="439"/>
      <c r="AG13505" s="439"/>
      <c r="AH13505" s="439"/>
      <c r="AI13505" s="439"/>
      <c r="AJ13505" s="439"/>
    </row>
    <row r="13506" spans="29:36" x14ac:dyDescent="0.25">
      <c r="AC13506" s="439"/>
      <c r="AD13506" s="439"/>
      <c r="AE13506" s="439"/>
      <c r="AF13506" s="439"/>
      <c r="AG13506" s="439"/>
      <c r="AH13506" s="439"/>
      <c r="AI13506" s="439"/>
      <c r="AJ13506" s="439"/>
    </row>
    <row r="13507" spans="29:36" x14ac:dyDescent="0.25">
      <c r="AC13507" s="439"/>
      <c r="AD13507" s="439"/>
      <c r="AE13507" s="439"/>
      <c r="AF13507" s="439"/>
      <c r="AG13507" s="439"/>
      <c r="AH13507" s="439"/>
      <c r="AI13507" s="439"/>
      <c r="AJ13507" s="439"/>
    </row>
    <row r="13508" spans="29:36" x14ac:dyDescent="0.25">
      <c r="AC13508" s="439"/>
      <c r="AD13508" s="439"/>
      <c r="AE13508" s="439"/>
      <c r="AF13508" s="439"/>
      <c r="AG13508" s="439"/>
      <c r="AH13508" s="439"/>
      <c r="AI13508" s="439"/>
      <c r="AJ13508" s="439"/>
    </row>
    <row r="13509" spans="29:36" x14ac:dyDescent="0.25">
      <c r="AC13509" s="439"/>
      <c r="AD13509" s="439"/>
      <c r="AE13509" s="439"/>
      <c r="AF13509" s="439"/>
      <c r="AG13509" s="439"/>
      <c r="AH13509" s="439"/>
      <c r="AI13509" s="439"/>
      <c r="AJ13509" s="439"/>
    </row>
    <row r="13510" spans="29:36" x14ac:dyDescent="0.25">
      <c r="AC13510" s="439"/>
      <c r="AD13510" s="439"/>
      <c r="AE13510" s="439"/>
      <c r="AF13510" s="439"/>
      <c r="AG13510" s="439"/>
      <c r="AH13510" s="439"/>
      <c r="AI13510" s="439"/>
      <c r="AJ13510" s="439"/>
    </row>
    <row r="13511" spans="29:36" x14ac:dyDescent="0.25">
      <c r="AC13511" s="439"/>
      <c r="AD13511" s="439"/>
      <c r="AE13511" s="439"/>
      <c r="AF13511" s="439"/>
      <c r="AG13511" s="439"/>
      <c r="AH13511" s="439"/>
      <c r="AI13511" s="439"/>
      <c r="AJ13511" s="439"/>
    </row>
    <row r="13512" spans="29:36" x14ac:dyDescent="0.25">
      <c r="AC13512" s="439"/>
      <c r="AD13512" s="439"/>
      <c r="AE13512" s="439"/>
      <c r="AF13512" s="439"/>
      <c r="AG13512" s="439"/>
      <c r="AH13512" s="439"/>
      <c r="AI13512" s="439"/>
      <c r="AJ13512" s="439"/>
    </row>
    <row r="13513" spans="29:36" x14ac:dyDescent="0.25">
      <c r="AC13513" s="439"/>
      <c r="AD13513" s="439"/>
      <c r="AE13513" s="439"/>
      <c r="AF13513" s="439"/>
      <c r="AG13513" s="439"/>
      <c r="AH13513" s="439"/>
      <c r="AI13513" s="439"/>
      <c r="AJ13513" s="439"/>
    </row>
    <row r="13514" spans="29:36" x14ac:dyDescent="0.25">
      <c r="AC13514" s="439"/>
      <c r="AD13514" s="439"/>
      <c r="AE13514" s="439"/>
      <c r="AF13514" s="439"/>
      <c r="AG13514" s="439"/>
      <c r="AH13514" s="439"/>
      <c r="AI13514" s="439"/>
      <c r="AJ13514" s="439"/>
    </row>
    <row r="13515" spans="29:36" x14ac:dyDescent="0.25">
      <c r="AC13515" s="439"/>
      <c r="AD13515" s="439"/>
      <c r="AE13515" s="439"/>
      <c r="AF13515" s="439"/>
      <c r="AG13515" s="439"/>
      <c r="AH13515" s="439"/>
      <c r="AI13515" s="439"/>
      <c r="AJ13515" s="439"/>
    </row>
    <row r="13516" spans="29:36" x14ac:dyDescent="0.25">
      <c r="AC13516" s="439"/>
      <c r="AD13516" s="439"/>
      <c r="AE13516" s="439"/>
      <c r="AF13516" s="439"/>
      <c r="AG13516" s="439"/>
      <c r="AH13516" s="439"/>
      <c r="AI13516" s="439"/>
      <c r="AJ13516" s="439"/>
    </row>
    <row r="13517" spans="29:36" x14ac:dyDescent="0.25">
      <c r="AC13517" s="439"/>
      <c r="AD13517" s="439"/>
      <c r="AE13517" s="439"/>
      <c r="AF13517" s="439"/>
      <c r="AG13517" s="439"/>
      <c r="AH13517" s="439"/>
      <c r="AI13517" s="439"/>
      <c r="AJ13517" s="439"/>
    </row>
    <row r="13518" spans="29:36" x14ac:dyDescent="0.25">
      <c r="AC13518" s="439"/>
      <c r="AD13518" s="439"/>
      <c r="AE13518" s="439"/>
      <c r="AF13518" s="439"/>
      <c r="AG13518" s="439"/>
      <c r="AH13518" s="439"/>
      <c r="AI13518" s="439"/>
      <c r="AJ13518" s="439"/>
    </row>
    <row r="13519" spans="29:36" x14ac:dyDescent="0.25">
      <c r="AC13519" s="439"/>
      <c r="AD13519" s="439"/>
      <c r="AE13519" s="439"/>
      <c r="AF13519" s="439"/>
      <c r="AG13519" s="439"/>
      <c r="AH13519" s="439"/>
      <c r="AI13519" s="439"/>
      <c r="AJ13519" s="439"/>
    </row>
    <row r="13520" spans="29:36" x14ac:dyDescent="0.25">
      <c r="AC13520" s="439"/>
      <c r="AD13520" s="439"/>
      <c r="AE13520" s="439"/>
      <c r="AF13520" s="439"/>
      <c r="AG13520" s="439"/>
      <c r="AH13520" s="439"/>
      <c r="AI13520" s="439"/>
      <c r="AJ13520" s="439"/>
    </row>
    <row r="13521" spans="29:36" x14ac:dyDescent="0.25">
      <c r="AC13521" s="439"/>
      <c r="AD13521" s="439"/>
      <c r="AE13521" s="439"/>
      <c r="AF13521" s="439"/>
      <c r="AG13521" s="439"/>
      <c r="AH13521" s="439"/>
      <c r="AI13521" s="439"/>
      <c r="AJ13521" s="439"/>
    </row>
    <row r="13522" spans="29:36" x14ac:dyDescent="0.25">
      <c r="AC13522" s="439"/>
      <c r="AD13522" s="439"/>
      <c r="AE13522" s="439"/>
      <c r="AF13522" s="439"/>
      <c r="AG13522" s="439"/>
      <c r="AH13522" s="439"/>
      <c r="AI13522" s="439"/>
      <c r="AJ13522" s="439"/>
    </row>
    <row r="13523" spans="29:36" x14ac:dyDescent="0.25">
      <c r="AC13523" s="439"/>
      <c r="AD13523" s="439"/>
      <c r="AE13523" s="439"/>
      <c r="AF13523" s="439"/>
      <c r="AG13523" s="439"/>
      <c r="AH13523" s="439"/>
      <c r="AI13523" s="439"/>
      <c r="AJ13523" s="439"/>
    </row>
    <row r="13524" spans="29:36" x14ac:dyDescent="0.25">
      <c r="AC13524" s="439"/>
      <c r="AD13524" s="439"/>
      <c r="AE13524" s="439"/>
      <c r="AF13524" s="439"/>
      <c r="AG13524" s="439"/>
      <c r="AH13524" s="439"/>
      <c r="AI13524" s="439"/>
      <c r="AJ13524" s="439"/>
    </row>
    <row r="13525" spans="29:36" x14ac:dyDescent="0.25">
      <c r="AC13525" s="439"/>
      <c r="AD13525" s="439"/>
      <c r="AE13525" s="439"/>
      <c r="AF13525" s="439"/>
      <c r="AG13525" s="439"/>
      <c r="AH13525" s="439"/>
      <c r="AI13525" s="439"/>
      <c r="AJ13525" s="439"/>
    </row>
    <row r="13526" spans="29:36" x14ac:dyDescent="0.25">
      <c r="AC13526" s="439"/>
      <c r="AD13526" s="439"/>
      <c r="AE13526" s="439"/>
      <c r="AF13526" s="439"/>
      <c r="AG13526" s="439"/>
      <c r="AH13526" s="439"/>
      <c r="AI13526" s="439"/>
      <c r="AJ13526" s="439"/>
    </row>
    <row r="13527" spans="29:36" x14ac:dyDescent="0.25">
      <c r="AC13527" s="439"/>
      <c r="AD13527" s="439"/>
      <c r="AE13527" s="439"/>
      <c r="AF13527" s="439"/>
      <c r="AG13527" s="439"/>
      <c r="AH13527" s="439"/>
      <c r="AI13527" s="439"/>
      <c r="AJ13527" s="439"/>
    </row>
    <row r="13528" spans="29:36" x14ac:dyDescent="0.25">
      <c r="AC13528" s="439"/>
      <c r="AD13528" s="439"/>
      <c r="AE13528" s="439"/>
      <c r="AF13528" s="439"/>
      <c r="AG13528" s="439"/>
      <c r="AH13528" s="439"/>
      <c r="AI13528" s="439"/>
      <c r="AJ13528" s="439"/>
    </row>
    <row r="13529" spans="29:36" x14ac:dyDescent="0.25">
      <c r="AC13529" s="439"/>
      <c r="AD13529" s="439"/>
      <c r="AE13529" s="439"/>
      <c r="AF13529" s="439"/>
      <c r="AG13529" s="439"/>
      <c r="AH13529" s="439"/>
      <c r="AI13529" s="439"/>
      <c r="AJ13529" s="439"/>
    </row>
    <row r="13530" spans="29:36" x14ac:dyDescent="0.25">
      <c r="AC13530" s="439"/>
      <c r="AD13530" s="439"/>
      <c r="AE13530" s="439"/>
      <c r="AF13530" s="439"/>
      <c r="AG13530" s="439"/>
      <c r="AH13530" s="439"/>
      <c r="AI13530" s="439"/>
      <c r="AJ13530" s="439"/>
    </row>
    <row r="13531" spans="29:36" x14ac:dyDescent="0.25">
      <c r="AC13531" s="439"/>
      <c r="AD13531" s="439"/>
      <c r="AE13531" s="439"/>
      <c r="AF13531" s="439"/>
      <c r="AG13531" s="439"/>
      <c r="AH13531" s="439"/>
      <c r="AI13531" s="439"/>
      <c r="AJ13531" s="439"/>
    </row>
    <row r="13532" spans="29:36" x14ac:dyDescent="0.25">
      <c r="AC13532" s="439"/>
      <c r="AD13532" s="439"/>
      <c r="AE13532" s="439"/>
      <c r="AF13532" s="439"/>
      <c r="AG13532" s="439"/>
      <c r="AH13532" s="439"/>
      <c r="AI13532" s="439"/>
      <c r="AJ13532" s="439"/>
    </row>
    <row r="13533" spans="29:36" x14ac:dyDescent="0.25">
      <c r="AC13533" s="439"/>
      <c r="AD13533" s="439"/>
      <c r="AE13533" s="439"/>
      <c r="AF13533" s="439"/>
      <c r="AG13533" s="439"/>
      <c r="AH13533" s="439"/>
      <c r="AI13533" s="439"/>
      <c r="AJ13533" s="439"/>
    </row>
    <row r="13534" spans="29:36" x14ac:dyDescent="0.25">
      <c r="AC13534" s="439"/>
      <c r="AD13534" s="439"/>
      <c r="AE13534" s="439"/>
      <c r="AF13534" s="439"/>
      <c r="AG13534" s="439"/>
      <c r="AH13534" s="439"/>
      <c r="AI13534" s="439"/>
      <c r="AJ13534" s="439"/>
    </row>
    <row r="13535" spans="29:36" x14ac:dyDescent="0.25">
      <c r="AC13535" s="439"/>
      <c r="AD13535" s="439"/>
      <c r="AE13535" s="439"/>
      <c r="AF13535" s="439"/>
      <c r="AG13535" s="439"/>
      <c r="AH13535" s="439"/>
      <c r="AI13535" s="439"/>
      <c r="AJ13535" s="439"/>
    </row>
    <row r="13536" spans="29:36" x14ac:dyDescent="0.25">
      <c r="AC13536" s="439"/>
      <c r="AD13536" s="439"/>
      <c r="AE13536" s="439"/>
      <c r="AF13536" s="439"/>
      <c r="AG13536" s="439"/>
      <c r="AH13536" s="439"/>
      <c r="AI13536" s="439"/>
      <c r="AJ13536" s="439"/>
    </row>
    <row r="13537" spans="29:36" x14ac:dyDescent="0.25">
      <c r="AC13537" s="439"/>
      <c r="AD13537" s="439"/>
      <c r="AE13537" s="439"/>
      <c r="AF13537" s="439"/>
      <c r="AG13537" s="439"/>
      <c r="AH13537" s="439"/>
      <c r="AI13537" s="439"/>
      <c r="AJ13537" s="439"/>
    </row>
    <row r="13538" spans="29:36" x14ac:dyDescent="0.25">
      <c r="AC13538" s="439"/>
      <c r="AD13538" s="439"/>
      <c r="AE13538" s="439"/>
      <c r="AF13538" s="439"/>
      <c r="AG13538" s="439"/>
      <c r="AH13538" s="439"/>
      <c r="AI13538" s="439"/>
      <c r="AJ13538" s="439"/>
    </row>
    <row r="13539" spans="29:36" x14ac:dyDescent="0.25">
      <c r="AC13539" s="439"/>
      <c r="AD13539" s="439"/>
      <c r="AE13539" s="439"/>
      <c r="AF13539" s="439"/>
      <c r="AG13539" s="439"/>
      <c r="AH13539" s="439"/>
      <c r="AI13539" s="439"/>
      <c r="AJ13539" s="439"/>
    </row>
    <row r="13540" spans="29:36" x14ac:dyDescent="0.25">
      <c r="AC13540" s="439"/>
      <c r="AD13540" s="439"/>
      <c r="AE13540" s="439"/>
      <c r="AF13540" s="439"/>
      <c r="AG13540" s="439"/>
      <c r="AH13540" s="439"/>
      <c r="AI13540" s="439"/>
      <c r="AJ13540" s="439"/>
    </row>
    <row r="13541" spans="29:36" x14ac:dyDescent="0.25">
      <c r="AC13541" s="439"/>
      <c r="AD13541" s="439"/>
      <c r="AE13541" s="439"/>
      <c r="AF13541" s="439"/>
      <c r="AG13541" s="439"/>
      <c r="AH13541" s="439"/>
      <c r="AI13541" s="439"/>
      <c r="AJ13541" s="439"/>
    </row>
    <row r="13542" spans="29:36" x14ac:dyDescent="0.25">
      <c r="AC13542" s="439"/>
      <c r="AD13542" s="439"/>
      <c r="AE13542" s="439"/>
      <c r="AF13542" s="439"/>
      <c r="AG13542" s="439"/>
      <c r="AH13542" s="439"/>
      <c r="AI13542" s="439"/>
      <c r="AJ13542" s="439"/>
    </row>
    <row r="13543" spans="29:36" x14ac:dyDescent="0.25">
      <c r="AC13543" s="439"/>
      <c r="AD13543" s="439"/>
      <c r="AE13543" s="439"/>
      <c r="AF13543" s="439"/>
      <c r="AG13543" s="439"/>
      <c r="AH13543" s="439"/>
      <c r="AI13543" s="439"/>
      <c r="AJ13543" s="439"/>
    </row>
    <row r="13544" spans="29:36" x14ac:dyDescent="0.25">
      <c r="AC13544" s="439"/>
      <c r="AD13544" s="439"/>
      <c r="AE13544" s="439"/>
      <c r="AF13544" s="439"/>
      <c r="AG13544" s="439"/>
      <c r="AH13544" s="439"/>
      <c r="AI13544" s="439"/>
      <c r="AJ13544" s="439"/>
    </row>
    <row r="13545" spans="29:36" x14ac:dyDescent="0.25">
      <c r="AC13545" s="439"/>
      <c r="AD13545" s="439"/>
      <c r="AE13545" s="439"/>
      <c r="AF13545" s="439"/>
      <c r="AG13545" s="439"/>
      <c r="AH13545" s="439"/>
      <c r="AI13545" s="439"/>
      <c r="AJ13545" s="439"/>
    </row>
    <row r="13546" spans="29:36" x14ac:dyDescent="0.25">
      <c r="AC13546" s="439"/>
      <c r="AD13546" s="439"/>
      <c r="AE13546" s="439"/>
      <c r="AF13546" s="439"/>
      <c r="AG13546" s="439"/>
      <c r="AH13546" s="439"/>
      <c r="AI13546" s="439"/>
      <c r="AJ13546" s="439"/>
    </row>
    <row r="13547" spans="29:36" x14ac:dyDescent="0.25">
      <c r="AC13547" s="439"/>
      <c r="AD13547" s="439"/>
      <c r="AE13547" s="439"/>
      <c r="AF13547" s="439"/>
      <c r="AG13547" s="439"/>
      <c r="AH13547" s="439"/>
      <c r="AI13547" s="439"/>
      <c r="AJ13547" s="439"/>
    </row>
    <row r="13548" spans="29:36" x14ac:dyDescent="0.25">
      <c r="AC13548" s="439"/>
      <c r="AD13548" s="439"/>
      <c r="AE13548" s="439"/>
      <c r="AF13548" s="439"/>
      <c r="AG13548" s="439"/>
      <c r="AH13548" s="439"/>
      <c r="AI13548" s="439"/>
      <c r="AJ13548" s="439"/>
    </row>
    <row r="13549" spans="29:36" x14ac:dyDescent="0.25">
      <c r="AC13549" s="439"/>
      <c r="AD13549" s="439"/>
      <c r="AE13549" s="439"/>
      <c r="AF13549" s="439"/>
      <c r="AG13549" s="439"/>
      <c r="AH13549" s="439"/>
      <c r="AI13549" s="439"/>
      <c r="AJ13549" s="439"/>
    </row>
    <row r="13550" spans="29:36" x14ac:dyDescent="0.25">
      <c r="AC13550" s="439"/>
      <c r="AD13550" s="439"/>
      <c r="AE13550" s="439"/>
      <c r="AF13550" s="439"/>
      <c r="AG13550" s="439"/>
      <c r="AH13550" s="439"/>
      <c r="AI13550" s="439"/>
      <c r="AJ13550" s="439"/>
    </row>
    <row r="13551" spans="29:36" x14ac:dyDescent="0.25">
      <c r="AC13551" s="439"/>
      <c r="AD13551" s="439"/>
      <c r="AE13551" s="439"/>
      <c r="AF13551" s="439"/>
      <c r="AG13551" s="439"/>
      <c r="AH13551" s="439"/>
      <c r="AI13551" s="439"/>
      <c r="AJ13551" s="439"/>
    </row>
    <row r="13552" spans="29:36" x14ac:dyDescent="0.25">
      <c r="AC13552" s="439"/>
      <c r="AD13552" s="439"/>
      <c r="AE13552" s="439"/>
      <c r="AF13552" s="439"/>
      <c r="AG13552" s="439"/>
      <c r="AH13552" s="439"/>
      <c r="AI13552" s="439"/>
      <c r="AJ13552" s="439"/>
    </row>
    <row r="13553" spans="29:36" x14ac:dyDescent="0.25">
      <c r="AC13553" s="439"/>
      <c r="AD13553" s="439"/>
      <c r="AE13553" s="439"/>
      <c r="AF13553" s="439"/>
      <c r="AG13553" s="439"/>
      <c r="AH13553" s="439"/>
      <c r="AI13553" s="439"/>
      <c r="AJ13553" s="439"/>
    </row>
    <row r="13554" spans="29:36" x14ac:dyDescent="0.25">
      <c r="AC13554" s="439"/>
      <c r="AD13554" s="439"/>
      <c r="AE13554" s="439"/>
      <c r="AF13554" s="439"/>
      <c r="AG13554" s="439"/>
      <c r="AH13554" s="439"/>
      <c r="AI13554" s="439"/>
      <c r="AJ13554" s="439"/>
    </row>
    <row r="13555" spans="29:36" x14ac:dyDescent="0.25">
      <c r="AC13555" s="439"/>
      <c r="AD13555" s="439"/>
      <c r="AE13555" s="439"/>
      <c r="AF13555" s="439"/>
      <c r="AG13555" s="439"/>
      <c r="AH13555" s="439"/>
      <c r="AI13555" s="439"/>
      <c r="AJ13555" s="439"/>
    </row>
    <row r="13556" spans="29:36" x14ac:dyDescent="0.25">
      <c r="AC13556" s="439"/>
      <c r="AD13556" s="439"/>
      <c r="AE13556" s="439"/>
      <c r="AF13556" s="439"/>
      <c r="AG13556" s="439"/>
      <c r="AH13556" s="439"/>
      <c r="AI13556" s="439"/>
      <c r="AJ13556" s="439"/>
    </row>
    <row r="13557" spans="29:36" x14ac:dyDescent="0.25">
      <c r="AC13557" s="439"/>
      <c r="AD13557" s="439"/>
      <c r="AE13557" s="439"/>
      <c r="AF13557" s="439"/>
      <c r="AG13557" s="439"/>
      <c r="AH13557" s="439"/>
      <c r="AI13557" s="439"/>
      <c r="AJ13557" s="439"/>
    </row>
    <row r="13558" spans="29:36" x14ac:dyDescent="0.25">
      <c r="AC13558" s="439"/>
      <c r="AD13558" s="439"/>
      <c r="AE13558" s="439"/>
      <c r="AF13558" s="439"/>
      <c r="AG13558" s="439"/>
      <c r="AH13558" s="439"/>
      <c r="AI13558" s="439"/>
      <c r="AJ13558" s="439"/>
    </row>
    <row r="13559" spans="29:36" x14ac:dyDescent="0.25">
      <c r="AC13559" s="439"/>
      <c r="AD13559" s="439"/>
      <c r="AE13559" s="439"/>
      <c r="AF13559" s="439"/>
      <c r="AG13559" s="439"/>
      <c r="AH13559" s="439"/>
      <c r="AI13559" s="439"/>
      <c r="AJ13559" s="439"/>
    </row>
    <row r="13560" spans="29:36" x14ac:dyDescent="0.25">
      <c r="AC13560" s="439"/>
      <c r="AD13560" s="439"/>
      <c r="AE13560" s="439"/>
      <c r="AF13560" s="439"/>
      <c r="AG13560" s="439"/>
      <c r="AH13560" s="439"/>
      <c r="AI13560" s="439"/>
      <c r="AJ13560" s="439"/>
    </row>
    <row r="13561" spans="29:36" x14ac:dyDescent="0.25">
      <c r="AC13561" s="439"/>
      <c r="AD13561" s="439"/>
      <c r="AE13561" s="439"/>
      <c r="AF13561" s="439"/>
      <c r="AG13561" s="439"/>
      <c r="AH13561" s="439"/>
      <c r="AI13561" s="439"/>
      <c r="AJ13561" s="439"/>
    </row>
    <row r="13562" spans="29:36" x14ac:dyDescent="0.25">
      <c r="AC13562" s="439"/>
      <c r="AD13562" s="439"/>
      <c r="AE13562" s="439"/>
      <c r="AF13562" s="439"/>
      <c r="AG13562" s="439"/>
      <c r="AH13562" s="439"/>
      <c r="AI13562" s="439"/>
      <c r="AJ13562" s="439"/>
    </row>
    <row r="13563" spans="29:36" x14ac:dyDescent="0.25">
      <c r="AC13563" s="439"/>
      <c r="AD13563" s="439"/>
      <c r="AE13563" s="439"/>
      <c r="AF13563" s="439"/>
      <c r="AG13563" s="439"/>
      <c r="AH13563" s="439"/>
      <c r="AI13563" s="439"/>
      <c r="AJ13563" s="439"/>
    </row>
    <row r="13564" spans="29:36" x14ac:dyDescent="0.25">
      <c r="AC13564" s="439"/>
      <c r="AD13564" s="439"/>
      <c r="AE13564" s="439"/>
      <c r="AF13564" s="439"/>
      <c r="AG13564" s="439"/>
      <c r="AH13564" s="439"/>
      <c r="AI13564" s="439"/>
      <c r="AJ13564" s="439"/>
    </row>
    <row r="13565" spans="29:36" x14ac:dyDescent="0.25">
      <c r="AC13565" s="439"/>
      <c r="AD13565" s="439"/>
      <c r="AE13565" s="439"/>
      <c r="AF13565" s="439"/>
      <c r="AG13565" s="439"/>
      <c r="AH13565" s="439"/>
      <c r="AI13565" s="439"/>
      <c r="AJ13565" s="439"/>
    </row>
    <row r="13566" spans="29:36" x14ac:dyDescent="0.25">
      <c r="AC13566" s="439"/>
      <c r="AD13566" s="439"/>
      <c r="AE13566" s="439"/>
      <c r="AF13566" s="439"/>
      <c r="AG13566" s="439"/>
      <c r="AH13566" s="439"/>
      <c r="AI13566" s="439"/>
      <c r="AJ13566" s="439"/>
    </row>
    <row r="13567" spans="29:36" x14ac:dyDescent="0.25">
      <c r="AC13567" s="439"/>
      <c r="AD13567" s="439"/>
      <c r="AE13567" s="439"/>
      <c r="AF13567" s="439"/>
      <c r="AG13567" s="439"/>
      <c r="AH13567" s="439"/>
      <c r="AI13567" s="439"/>
      <c r="AJ13567" s="439"/>
    </row>
    <row r="13568" spans="29:36" x14ac:dyDescent="0.25">
      <c r="AC13568" s="439"/>
      <c r="AD13568" s="439"/>
      <c r="AE13568" s="439"/>
      <c r="AF13568" s="439"/>
      <c r="AG13568" s="439"/>
      <c r="AH13568" s="439"/>
      <c r="AI13568" s="439"/>
      <c r="AJ13568" s="439"/>
    </row>
    <row r="13569" spans="29:36" x14ac:dyDescent="0.25">
      <c r="AC13569" s="439"/>
      <c r="AD13569" s="439"/>
      <c r="AE13569" s="439"/>
      <c r="AF13569" s="439"/>
      <c r="AG13569" s="439"/>
      <c r="AH13569" s="439"/>
      <c r="AI13569" s="439"/>
      <c r="AJ13569" s="439"/>
    </row>
    <row r="13570" spans="29:36" x14ac:dyDescent="0.25">
      <c r="AC13570" s="439"/>
      <c r="AD13570" s="439"/>
      <c r="AE13570" s="439"/>
      <c r="AF13570" s="439"/>
      <c r="AG13570" s="439"/>
      <c r="AH13570" s="439"/>
      <c r="AI13570" s="439"/>
      <c r="AJ13570" s="439"/>
    </row>
    <row r="13571" spans="29:36" x14ac:dyDescent="0.25">
      <c r="AC13571" s="439"/>
      <c r="AD13571" s="439"/>
      <c r="AE13571" s="439"/>
      <c r="AF13571" s="439"/>
      <c r="AG13571" s="439"/>
      <c r="AH13571" s="439"/>
      <c r="AI13571" s="439"/>
      <c r="AJ13571" s="439"/>
    </row>
    <row r="13572" spans="29:36" x14ac:dyDescent="0.25">
      <c r="AC13572" s="439"/>
      <c r="AD13572" s="439"/>
      <c r="AE13572" s="439"/>
      <c r="AF13572" s="439"/>
      <c r="AG13572" s="439"/>
      <c r="AH13572" s="439"/>
      <c r="AI13572" s="439"/>
      <c r="AJ13572" s="439"/>
    </row>
    <row r="13573" spans="29:36" x14ac:dyDescent="0.25">
      <c r="AC13573" s="439"/>
      <c r="AD13573" s="439"/>
      <c r="AE13573" s="439"/>
      <c r="AF13573" s="439"/>
      <c r="AG13573" s="439"/>
      <c r="AH13573" s="439"/>
      <c r="AI13573" s="439"/>
      <c r="AJ13573" s="439"/>
    </row>
    <row r="13574" spans="29:36" x14ac:dyDescent="0.25">
      <c r="AC13574" s="439"/>
      <c r="AD13574" s="439"/>
      <c r="AE13574" s="439"/>
      <c r="AF13574" s="439"/>
      <c r="AG13574" s="439"/>
      <c r="AH13574" s="439"/>
      <c r="AI13574" s="439"/>
      <c r="AJ13574" s="439"/>
    </row>
    <row r="13575" spans="29:36" x14ac:dyDescent="0.25">
      <c r="AC13575" s="439"/>
      <c r="AD13575" s="439"/>
      <c r="AE13575" s="439"/>
      <c r="AF13575" s="439"/>
      <c r="AG13575" s="439"/>
      <c r="AH13575" s="439"/>
      <c r="AI13575" s="439"/>
      <c r="AJ13575" s="439"/>
    </row>
    <row r="13576" spans="29:36" x14ac:dyDescent="0.25">
      <c r="AC13576" s="439"/>
      <c r="AD13576" s="439"/>
      <c r="AE13576" s="439"/>
      <c r="AF13576" s="439"/>
      <c r="AG13576" s="439"/>
      <c r="AH13576" s="439"/>
      <c r="AI13576" s="439"/>
      <c r="AJ13576" s="439"/>
    </row>
    <row r="13577" spans="29:36" x14ac:dyDescent="0.25">
      <c r="AC13577" s="439"/>
      <c r="AD13577" s="439"/>
      <c r="AE13577" s="439"/>
      <c r="AF13577" s="439"/>
      <c r="AG13577" s="439"/>
      <c r="AH13577" s="439"/>
      <c r="AI13577" s="439"/>
      <c r="AJ13577" s="439"/>
    </row>
    <row r="13578" spans="29:36" x14ac:dyDescent="0.25">
      <c r="AC13578" s="439"/>
      <c r="AD13578" s="439"/>
      <c r="AE13578" s="439"/>
      <c r="AF13578" s="439"/>
      <c r="AG13578" s="439"/>
      <c r="AH13578" s="439"/>
      <c r="AI13578" s="439"/>
      <c r="AJ13578" s="439"/>
    </row>
    <row r="13579" spans="29:36" x14ac:dyDescent="0.25">
      <c r="AC13579" s="439"/>
      <c r="AD13579" s="439"/>
      <c r="AE13579" s="439"/>
      <c r="AF13579" s="439"/>
      <c r="AG13579" s="439"/>
      <c r="AH13579" s="439"/>
      <c r="AI13579" s="439"/>
      <c r="AJ13579" s="439"/>
    </row>
    <row r="13580" spans="29:36" x14ac:dyDescent="0.25">
      <c r="AC13580" s="439"/>
      <c r="AD13580" s="439"/>
      <c r="AE13580" s="439"/>
      <c r="AF13580" s="439"/>
      <c r="AG13580" s="439"/>
      <c r="AH13580" s="439"/>
      <c r="AI13580" s="439"/>
      <c r="AJ13580" s="439"/>
    </row>
    <row r="13581" spans="29:36" x14ac:dyDescent="0.25">
      <c r="AC13581" s="439"/>
      <c r="AD13581" s="439"/>
      <c r="AE13581" s="439"/>
      <c r="AF13581" s="439"/>
      <c r="AG13581" s="439"/>
      <c r="AH13581" s="439"/>
      <c r="AI13581" s="439"/>
      <c r="AJ13581" s="439"/>
    </row>
    <row r="13582" spans="29:36" x14ac:dyDescent="0.25">
      <c r="AC13582" s="439"/>
      <c r="AD13582" s="439"/>
      <c r="AE13582" s="439"/>
      <c r="AF13582" s="439"/>
      <c r="AG13582" s="439"/>
      <c r="AH13582" s="439"/>
      <c r="AI13582" s="439"/>
      <c r="AJ13582" s="439"/>
    </row>
    <row r="13583" spans="29:36" x14ac:dyDescent="0.25">
      <c r="AC13583" s="439"/>
      <c r="AD13583" s="439"/>
      <c r="AE13583" s="439"/>
      <c r="AF13583" s="439"/>
      <c r="AG13583" s="439"/>
      <c r="AH13583" s="439"/>
      <c r="AI13583" s="439"/>
      <c r="AJ13583" s="439"/>
    </row>
    <row r="13584" spans="29:36" x14ac:dyDescent="0.25">
      <c r="AC13584" s="439"/>
      <c r="AD13584" s="439"/>
      <c r="AE13584" s="439"/>
      <c r="AF13584" s="439"/>
      <c r="AG13584" s="439"/>
      <c r="AH13584" s="439"/>
      <c r="AI13584" s="439"/>
      <c r="AJ13584" s="439"/>
    </row>
    <row r="13585" spans="29:36" x14ac:dyDescent="0.25">
      <c r="AC13585" s="439"/>
      <c r="AD13585" s="439"/>
      <c r="AE13585" s="439"/>
      <c r="AF13585" s="439"/>
      <c r="AG13585" s="439"/>
      <c r="AH13585" s="439"/>
      <c r="AI13585" s="439"/>
      <c r="AJ13585" s="439"/>
    </row>
    <row r="13586" spans="29:36" x14ac:dyDescent="0.25">
      <c r="AC13586" s="439"/>
      <c r="AD13586" s="439"/>
      <c r="AE13586" s="439"/>
      <c r="AF13586" s="439"/>
      <c r="AG13586" s="439"/>
      <c r="AH13586" s="439"/>
      <c r="AI13586" s="439"/>
      <c r="AJ13586" s="439"/>
    </row>
    <row r="13587" spans="29:36" x14ac:dyDescent="0.25">
      <c r="AC13587" s="439"/>
      <c r="AD13587" s="439"/>
      <c r="AE13587" s="439"/>
      <c r="AF13587" s="439"/>
      <c r="AG13587" s="439"/>
      <c r="AH13587" s="439"/>
      <c r="AI13587" s="439"/>
      <c r="AJ13587" s="439"/>
    </row>
    <row r="13588" spans="29:36" x14ac:dyDescent="0.25">
      <c r="AC13588" s="439"/>
      <c r="AD13588" s="439"/>
      <c r="AE13588" s="439"/>
      <c r="AF13588" s="439"/>
      <c r="AG13588" s="439"/>
      <c r="AH13588" s="439"/>
      <c r="AI13588" s="439"/>
      <c r="AJ13588" s="439"/>
    </row>
    <row r="13589" spans="29:36" x14ac:dyDescent="0.25">
      <c r="AC13589" s="439"/>
      <c r="AD13589" s="439"/>
      <c r="AE13589" s="439"/>
      <c r="AF13589" s="439"/>
      <c r="AG13589" s="439"/>
      <c r="AH13589" s="439"/>
      <c r="AI13589" s="439"/>
      <c r="AJ13589" s="439"/>
    </row>
    <row r="13590" spans="29:36" x14ac:dyDescent="0.25">
      <c r="AC13590" s="439"/>
      <c r="AD13590" s="439"/>
      <c r="AE13590" s="439"/>
      <c r="AF13590" s="439"/>
      <c r="AG13590" s="439"/>
      <c r="AH13590" s="439"/>
      <c r="AI13590" s="439"/>
      <c r="AJ13590" s="439"/>
    </row>
    <row r="13591" spans="29:36" x14ac:dyDescent="0.25">
      <c r="AC13591" s="439"/>
      <c r="AD13591" s="439"/>
      <c r="AE13591" s="439"/>
      <c r="AF13591" s="439"/>
      <c r="AG13591" s="439"/>
      <c r="AH13591" s="439"/>
      <c r="AI13591" s="439"/>
      <c r="AJ13591" s="439"/>
    </row>
    <row r="13592" spans="29:36" x14ac:dyDescent="0.25">
      <c r="AC13592" s="439"/>
      <c r="AD13592" s="439"/>
      <c r="AE13592" s="439"/>
      <c r="AF13592" s="439"/>
      <c r="AG13592" s="439"/>
      <c r="AH13592" s="439"/>
      <c r="AI13592" s="439"/>
      <c r="AJ13592" s="439"/>
    </row>
    <row r="13593" spans="29:36" x14ac:dyDescent="0.25">
      <c r="AC13593" s="439"/>
      <c r="AD13593" s="439"/>
      <c r="AE13593" s="439"/>
      <c r="AF13593" s="439"/>
      <c r="AG13593" s="439"/>
      <c r="AH13593" s="439"/>
      <c r="AI13593" s="439"/>
      <c r="AJ13593" s="439"/>
    </row>
    <row r="13594" spans="29:36" x14ac:dyDescent="0.25">
      <c r="AC13594" s="439"/>
      <c r="AD13594" s="439"/>
      <c r="AE13594" s="439"/>
      <c r="AF13594" s="439"/>
      <c r="AG13594" s="439"/>
      <c r="AH13594" s="439"/>
      <c r="AI13594" s="439"/>
      <c r="AJ13594" s="439"/>
    </row>
    <row r="13595" spans="29:36" x14ac:dyDescent="0.25">
      <c r="AC13595" s="439"/>
      <c r="AD13595" s="439"/>
      <c r="AE13595" s="439"/>
      <c r="AF13595" s="439"/>
      <c r="AG13595" s="439"/>
      <c r="AH13595" s="439"/>
      <c r="AI13595" s="439"/>
      <c r="AJ13595" s="439"/>
    </row>
    <row r="13596" spans="29:36" x14ac:dyDescent="0.25">
      <c r="AC13596" s="439"/>
      <c r="AD13596" s="439"/>
      <c r="AE13596" s="439"/>
      <c r="AF13596" s="439"/>
      <c r="AG13596" s="439"/>
      <c r="AH13596" s="439"/>
      <c r="AI13596" s="439"/>
      <c r="AJ13596" s="439"/>
    </row>
    <row r="13597" spans="29:36" x14ac:dyDescent="0.25">
      <c r="AC13597" s="439"/>
      <c r="AD13597" s="439"/>
      <c r="AE13597" s="439"/>
      <c r="AF13597" s="439"/>
      <c r="AG13597" s="439"/>
      <c r="AH13597" s="439"/>
      <c r="AI13597" s="439"/>
      <c r="AJ13597" s="439"/>
    </row>
    <row r="13598" spans="29:36" x14ac:dyDescent="0.25">
      <c r="AC13598" s="439"/>
      <c r="AD13598" s="439"/>
      <c r="AE13598" s="439"/>
      <c r="AF13598" s="439"/>
      <c r="AG13598" s="439"/>
      <c r="AH13598" s="439"/>
      <c r="AI13598" s="439"/>
      <c r="AJ13598" s="439"/>
    </row>
    <row r="13599" spans="29:36" x14ac:dyDescent="0.25">
      <c r="AC13599" s="439"/>
      <c r="AD13599" s="439"/>
      <c r="AE13599" s="439"/>
      <c r="AF13599" s="439"/>
      <c r="AG13599" s="439"/>
      <c r="AH13599" s="439"/>
      <c r="AI13599" s="439"/>
      <c r="AJ13599" s="439"/>
    </row>
    <row r="13600" spans="29:36" x14ac:dyDescent="0.25">
      <c r="AC13600" s="439"/>
      <c r="AD13600" s="439"/>
      <c r="AE13600" s="439"/>
      <c r="AF13600" s="439"/>
      <c r="AG13600" s="439"/>
      <c r="AH13600" s="439"/>
      <c r="AI13600" s="439"/>
      <c r="AJ13600" s="439"/>
    </row>
    <row r="13601" spans="29:36" x14ac:dyDescent="0.25">
      <c r="AC13601" s="439"/>
      <c r="AD13601" s="439"/>
      <c r="AE13601" s="439"/>
      <c r="AF13601" s="439"/>
      <c r="AG13601" s="439"/>
      <c r="AH13601" s="439"/>
      <c r="AI13601" s="439"/>
      <c r="AJ13601" s="439"/>
    </row>
    <row r="13602" spans="29:36" x14ac:dyDescent="0.25">
      <c r="AC13602" s="439"/>
      <c r="AD13602" s="439"/>
      <c r="AE13602" s="439"/>
      <c r="AF13602" s="439"/>
      <c r="AG13602" s="439"/>
      <c r="AH13602" s="439"/>
      <c r="AI13602" s="439"/>
      <c r="AJ13602" s="439"/>
    </row>
    <row r="13603" spans="29:36" x14ac:dyDescent="0.25">
      <c r="AC13603" s="439"/>
      <c r="AD13603" s="439"/>
      <c r="AE13603" s="439"/>
      <c r="AF13603" s="439"/>
      <c r="AG13603" s="439"/>
      <c r="AH13603" s="439"/>
      <c r="AI13603" s="439"/>
      <c r="AJ13603" s="439"/>
    </row>
    <row r="13604" spans="29:36" x14ac:dyDescent="0.25">
      <c r="AC13604" s="439"/>
      <c r="AD13604" s="439"/>
      <c r="AE13604" s="439"/>
      <c r="AF13604" s="439"/>
      <c r="AG13604" s="439"/>
      <c r="AH13604" s="439"/>
      <c r="AI13604" s="439"/>
      <c r="AJ13604" s="439"/>
    </row>
    <row r="13605" spans="29:36" x14ac:dyDescent="0.25">
      <c r="AC13605" s="439"/>
      <c r="AD13605" s="439"/>
      <c r="AE13605" s="439"/>
      <c r="AF13605" s="439"/>
      <c r="AG13605" s="439"/>
      <c r="AH13605" s="439"/>
      <c r="AI13605" s="439"/>
      <c r="AJ13605" s="439"/>
    </row>
    <row r="13606" spans="29:36" x14ac:dyDescent="0.25">
      <c r="AC13606" s="439"/>
      <c r="AD13606" s="439"/>
      <c r="AE13606" s="439"/>
      <c r="AF13606" s="439"/>
      <c r="AG13606" s="439"/>
      <c r="AH13606" s="439"/>
      <c r="AI13606" s="439"/>
      <c r="AJ13606" s="439"/>
    </row>
    <row r="13607" spans="29:36" x14ac:dyDescent="0.25">
      <c r="AC13607" s="439"/>
      <c r="AD13607" s="439"/>
      <c r="AE13607" s="439"/>
      <c r="AF13607" s="439"/>
      <c r="AG13607" s="439"/>
      <c r="AH13607" s="439"/>
      <c r="AI13607" s="439"/>
      <c r="AJ13607" s="439"/>
    </row>
    <row r="13608" spans="29:36" x14ac:dyDescent="0.25">
      <c r="AC13608" s="439"/>
      <c r="AD13608" s="439"/>
      <c r="AE13608" s="439"/>
      <c r="AF13608" s="439"/>
      <c r="AG13608" s="439"/>
      <c r="AH13608" s="439"/>
      <c r="AI13608" s="439"/>
      <c r="AJ13608" s="439"/>
    </row>
    <row r="13609" spans="29:36" x14ac:dyDescent="0.25">
      <c r="AC13609" s="439"/>
      <c r="AD13609" s="439"/>
      <c r="AE13609" s="439"/>
      <c r="AF13609" s="439"/>
      <c r="AG13609" s="439"/>
      <c r="AH13609" s="439"/>
      <c r="AI13609" s="439"/>
      <c r="AJ13609" s="439"/>
    </row>
    <row r="13610" spans="29:36" x14ac:dyDescent="0.25">
      <c r="AC13610" s="439"/>
      <c r="AD13610" s="439"/>
      <c r="AE13610" s="439"/>
      <c r="AF13610" s="439"/>
      <c r="AG13610" s="439"/>
      <c r="AH13610" s="439"/>
      <c r="AI13610" s="439"/>
      <c r="AJ13610" s="439"/>
    </row>
    <row r="13611" spans="29:36" x14ac:dyDescent="0.25">
      <c r="AC13611" s="439"/>
      <c r="AD13611" s="439"/>
      <c r="AE13611" s="439"/>
      <c r="AF13611" s="439"/>
      <c r="AG13611" s="439"/>
      <c r="AH13611" s="439"/>
      <c r="AI13611" s="439"/>
      <c r="AJ13611" s="439"/>
    </row>
    <row r="13612" spans="29:36" x14ac:dyDescent="0.25">
      <c r="AC13612" s="439"/>
      <c r="AD13612" s="439"/>
      <c r="AE13612" s="439"/>
      <c r="AF13612" s="439"/>
      <c r="AG13612" s="439"/>
      <c r="AH13612" s="439"/>
      <c r="AI13612" s="439"/>
      <c r="AJ13612" s="439"/>
    </row>
    <row r="13613" spans="29:36" x14ac:dyDescent="0.25">
      <c r="AC13613" s="439"/>
      <c r="AD13613" s="439"/>
      <c r="AE13613" s="439"/>
      <c r="AF13613" s="439"/>
      <c r="AG13613" s="439"/>
      <c r="AH13613" s="439"/>
      <c r="AI13613" s="439"/>
      <c r="AJ13613" s="439"/>
    </row>
    <row r="13614" spans="29:36" x14ac:dyDescent="0.25">
      <c r="AC13614" s="439"/>
      <c r="AD13614" s="439"/>
      <c r="AE13614" s="439"/>
      <c r="AF13614" s="439"/>
      <c r="AG13614" s="439"/>
      <c r="AH13614" s="439"/>
      <c r="AI13614" s="439"/>
      <c r="AJ13614" s="439"/>
    </row>
    <row r="13615" spans="29:36" x14ac:dyDescent="0.25">
      <c r="AC13615" s="439"/>
      <c r="AD13615" s="439"/>
      <c r="AE13615" s="439"/>
      <c r="AF13615" s="439"/>
      <c r="AG13615" s="439"/>
      <c r="AH13615" s="439"/>
      <c r="AI13615" s="439"/>
      <c r="AJ13615" s="439"/>
    </row>
    <row r="13616" spans="29:36" x14ac:dyDescent="0.25">
      <c r="AC13616" s="439"/>
      <c r="AD13616" s="439"/>
      <c r="AE13616" s="439"/>
      <c r="AF13616" s="439"/>
      <c r="AG13616" s="439"/>
      <c r="AH13616" s="439"/>
      <c r="AI13616" s="439"/>
      <c r="AJ13616" s="439"/>
    </row>
    <row r="13617" spans="29:36" x14ac:dyDescent="0.25">
      <c r="AC13617" s="439"/>
      <c r="AD13617" s="439"/>
      <c r="AE13617" s="439"/>
      <c r="AF13617" s="439"/>
      <c r="AG13617" s="439"/>
      <c r="AH13617" s="439"/>
      <c r="AI13617" s="439"/>
      <c r="AJ13617" s="439"/>
    </row>
    <row r="13618" spans="29:36" x14ac:dyDescent="0.25">
      <c r="AC13618" s="439"/>
      <c r="AD13618" s="439"/>
      <c r="AE13618" s="439"/>
      <c r="AF13618" s="439"/>
      <c r="AG13618" s="439"/>
      <c r="AH13618" s="439"/>
      <c r="AI13618" s="439"/>
      <c r="AJ13618" s="439"/>
    </row>
    <row r="13619" spans="29:36" x14ac:dyDescent="0.25">
      <c r="AC13619" s="439"/>
      <c r="AD13619" s="439"/>
      <c r="AE13619" s="439"/>
      <c r="AF13619" s="439"/>
      <c r="AG13619" s="439"/>
      <c r="AH13619" s="439"/>
      <c r="AI13619" s="439"/>
      <c r="AJ13619" s="439"/>
    </row>
    <row r="13620" spans="29:36" x14ac:dyDescent="0.25">
      <c r="AC13620" s="439"/>
      <c r="AD13620" s="439"/>
      <c r="AE13620" s="439"/>
      <c r="AF13620" s="439"/>
      <c r="AG13620" s="439"/>
      <c r="AH13620" s="439"/>
      <c r="AI13620" s="439"/>
      <c r="AJ13620" s="439"/>
    </row>
    <row r="13621" spans="29:36" x14ac:dyDescent="0.25">
      <c r="AC13621" s="439"/>
      <c r="AD13621" s="439"/>
      <c r="AE13621" s="439"/>
      <c r="AF13621" s="439"/>
      <c r="AG13621" s="439"/>
      <c r="AH13621" s="439"/>
      <c r="AI13621" s="439"/>
      <c r="AJ13621" s="439"/>
    </row>
    <row r="13622" spans="29:36" x14ac:dyDescent="0.25">
      <c r="AC13622" s="439"/>
      <c r="AD13622" s="439"/>
      <c r="AE13622" s="439"/>
      <c r="AF13622" s="439"/>
      <c r="AG13622" s="439"/>
      <c r="AH13622" s="439"/>
      <c r="AI13622" s="439"/>
      <c r="AJ13622" s="439"/>
    </row>
    <row r="13623" spans="29:36" x14ac:dyDescent="0.25">
      <c r="AC13623" s="439"/>
      <c r="AD13623" s="439"/>
      <c r="AE13623" s="439"/>
      <c r="AF13623" s="439"/>
      <c r="AG13623" s="439"/>
      <c r="AH13623" s="439"/>
      <c r="AI13623" s="439"/>
      <c r="AJ13623" s="439"/>
    </row>
    <row r="13624" spans="29:36" x14ac:dyDescent="0.25">
      <c r="AC13624" s="439"/>
      <c r="AD13624" s="439"/>
      <c r="AE13624" s="439"/>
      <c r="AF13624" s="439"/>
      <c r="AG13624" s="439"/>
      <c r="AH13624" s="439"/>
      <c r="AI13624" s="439"/>
      <c r="AJ13624" s="439"/>
    </row>
    <row r="13625" spans="29:36" x14ac:dyDescent="0.25">
      <c r="AC13625" s="439"/>
      <c r="AD13625" s="439"/>
      <c r="AE13625" s="439"/>
      <c r="AF13625" s="439"/>
      <c r="AG13625" s="439"/>
      <c r="AH13625" s="439"/>
      <c r="AI13625" s="439"/>
      <c r="AJ13625" s="439"/>
    </row>
    <row r="13626" spans="29:36" x14ac:dyDescent="0.25">
      <c r="AC13626" s="439"/>
      <c r="AD13626" s="439"/>
      <c r="AE13626" s="439"/>
      <c r="AF13626" s="439"/>
      <c r="AG13626" s="439"/>
      <c r="AH13626" s="439"/>
      <c r="AI13626" s="439"/>
      <c r="AJ13626" s="439"/>
    </row>
    <row r="13627" spans="29:36" x14ac:dyDescent="0.25">
      <c r="AC13627" s="439"/>
      <c r="AD13627" s="439"/>
      <c r="AE13627" s="439"/>
      <c r="AF13627" s="439"/>
      <c r="AG13627" s="439"/>
      <c r="AH13627" s="439"/>
      <c r="AI13627" s="439"/>
      <c r="AJ13627" s="439"/>
    </row>
    <row r="13628" spans="29:36" x14ac:dyDescent="0.25">
      <c r="AC13628" s="439"/>
      <c r="AD13628" s="439"/>
      <c r="AE13628" s="439"/>
      <c r="AF13628" s="439"/>
      <c r="AG13628" s="439"/>
      <c r="AH13628" s="439"/>
      <c r="AI13628" s="439"/>
      <c r="AJ13628" s="439"/>
    </row>
    <row r="13629" spans="29:36" x14ac:dyDescent="0.25">
      <c r="AC13629" s="439"/>
      <c r="AD13629" s="439"/>
      <c r="AE13629" s="439"/>
      <c r="AF13629" s="439"/>
      <c r="AG13629" s="439"/>
      <c r="AH13629" s="439"/>
      <c r="AI13629" s="439"/>
      <c r="AJ13629" s="439"/>
    </row>
    <row r="13630" spans="29:36" x14ac:dyDescent="0.25">
      <c r="AC13630" s="439"/>
      <c r="AD13630" s="439"/>
      <c r="AE13630" s="439"/>
      <c r="AF13630" s="439"/>
      <c r="AG13630" s="439"/>
      <c r="AH13630" s="439"/>
      <c r="AI13630" s="439"/>
      <c r="AJ13630" s="439"/>
    </row>
    <row r="13631" spans="29:36" x14ac:dyDescent="0.25">
      <c r="AC13631" s="439"/>
      <c r="AD13631" s="439"/>
      <c r="AE13631" s="439"/>
      <c r="AF13631" s="439"/>
      <c r="AG13631" s="439"/>
      <c r="AH13631" s="439"/>
      <c r="AI13631" s="439"/>
      <c r="AJ13631" s="439"/>
    </row>
    <row r="13632" spans="29:36" x14ac:dyDescent="0.25">
      <c r="AC13632" s="439"/>
      <c r="AD13632" s="439"/>
      <c r="AE13632" s="439"/>
      <c r="AF13632" s="439"/>
      <c r="AG13632" s="439"/>
      <c r="AH13632" s="439"/>
      <c r="AI13632" s="439"/>
      <c r="AJ13632" s="439"/>
    </row>
    <row r="13633" spans="29:36" x14ac:dyDescent="0.25">
      <c r="AC13633" s="439"/>
      <c r="AD13633" s="439"/>
      <c r="AE13633" s="439"/>
      <c r="AF13633" s="439"/>
      <c r="AG13633" s="439"/>
      <c r="AH13633" s="439"/>
      <c r="AI13633" s="439"/>
      <c r="AJ13633" s="439"/>
    </row>
    <row r="13634" spans="29:36" x14ac:dyDescent="0.25">
      <c r="AC13634" s="439"/>
      <c r="AD13634" s="439"/>
      <c r="AE13634" s="439"/>
      <c r="AF13634" s="439"/>
      <c r="AG13634" s="439"/>
      <c r="AH13634" s="439"/>
      <c r="AI13634" s="439"/>
      <c r="AJ13634" s="439"/>
    </row>
    <row r="13635" spans="29:36" x14ac:dyDescent="0.25">
      <c r="AC13635" s="439"/>
      <c r="AD13635" s="439"/>
      <c r="AE13635" s="439"/>
      <c r="AF13635" s="439"/>
      <c r="AG13635" s="439"/>
      <c r="AH13635" s="439"/>
      <c r="AI13635" s="439"/>
      <c r="AJ13635" s="439"/>
    </row>
    <row r="13636" spans="29:36" x14ac:dyDescent="0.25">
      <c r="AC13636" s="439"/>
      <c r="AD13636" s="439"/>
      <c r="AE13636" s="439"/>
      <c r="AF13636" s="439"/>
      <c r="AG13636" s="439"/>
      <c r="AH13636" s="439"/>
      <c r="AI13636" s="439"/>
      <c r="AJ13636" s="439"/>
    </row>
    <row r="13637" spans="29:36" x14ac:dyDescent="0.25">
      <c r="AC13637" s="439"/>
      <c r="AD13637" s="439"/>
      <c r="AE13637" s="439"/>
      <c r="AF13637" s="439"/>
      <c r="AG13637" s="439"/>
      <c r="AH13637" s="439"/>
      <c r="AI13637" s="439"/>
      <c r="AJ13637" s="439"/>
    </row>
    <row r="13638" spans="29:36" x14ac:dyDescent="0.25">
      <c r="AC13638" s="439"/>
      <c r="AD13638" s="439"/>
      <c r="AE13638" s="439"/>
      <c r="AF13638" s="439"/>
      <c r="AG13638" s="439"/>
      <c r="AH13638" s="439"/>
      <c r="AI13638" s="439"/>
      <c r="AJ13638" s="439"/>
    </row>
    <row r="13639" spans="29:36" x14ac:dyDescent="0.25">
      <c r="AC13639" s="439"/>
      <c r="AD13639" s="439"/>
      <c r="AE13639" s="439"/>
      <c r="AF13639" s="439"/>
      <c r="AG13639" s="439"/>
      <c r="AH13639" s="439"/>
      <c r="AI13639" s="439"/>
      <c r="AJ13639" s="439"/>
    </row>
    <row r="13640" spans="29:36" x14ac:dyDescent="0.25">
      <c r="AC13640" s="439"/>
      <c r="AD13640" s="439"/>
      <c r="AE13640" s="439"/>
      <c r="AF13640" s="439"/>
      <c r="AG13640" s="439"/>
      <c r="AH13640" s="439"/>
      <c r="AI13640" s="439"/>
      <c r="AJ13640" s="439"/>
    </row>
    <row r="13641" spans="29:36" x14ac:dyDescent="0.25">
      <c r="AC13641" s="439"/>
      <c r="AD13641" s="439"/>
      <c r="AE13641" s="439"/>
      <c r="AF13641" s="439"/>
      <c r="AG13641" s="439"/>
      <c r="AH13641" s="439"/>
      <c r="AI13641" s="439"/>
      <c r="AJ13641" s="439"/>
    </row>
    <row r="13642" spans="29:36" x14ac:dyDescent="0.25">
      <c r="AC13642" s="439"/>
      <c r="AD13642" s="439"/>
      <c r="AE13642" s="439"/>
      <c r="AF13642" s="439"/>
      <c r="AG13642" s="439"/>
      <c r="AH13642" s="439"/>
      <c r="AI13642" s="439"/>
      <c r="AJ13642" s="439"/>
    </row>
    <row r="13643" spans="29:36" x14ac:dyDescent="0.25">
      <c r="AC13643" s="439"/>
      <c r="AD13643" s="439"/>
      <c r="AE13643" s="439"/>
      <c r="AF13643" s="439"/>
      <c r="AG13643" s="439"/>
      <c r="AH13643" s="439"/>
      <c r="AI13643" s="439"/>
      <c r="AJ13643" s="439"/>
    </row>
    <row r="13644" spans="29:36" x14ac:dyDescent="0.25">
      <c r="AC13644" s="439"/>
      <c r="AD13644" s="439"/>
      <c r="AE13644" s="439"/>
      <c r="AF13644" s="439"/>
      <c r="AG13644" s="439"/>
      <c r="AH13644" s="439"/>
      <c r="AI13644" s="439"/>
      <c r="AJ13644" s="439"/>
    </row>
    <row r="13645" spans="29:36" x14ac:dyDescent="0.25">
      <c r="AC13645" s="439"/>
      <c r="AD13645" s="439"/>
      <c r="AE13645" s="439"/>
      <c r="AF13645" s="439"/>
      <c r="AG13645" s="439"/>
      <c r="AH13645" s="439"/>
      <c r="AI13645" s="439"/>
      <c r="AJ13645" s="439"/>
    </row>
    <row r="13646" spans="29:36" x14ac:dyDescent="0.25">
      <c r="AC13646" s="439"/>
      <c r="AD13646" s="439"/>
      <c r="AE13646" s="439"/>
      <c r="AF13646" s="439"/>
      <c r="AG13646" s="439"/>
      <c r="AH13646" s="439"/>
      <c r="AI13646" s="439"/>
      <c r="AJ13646" s="439"/>
    </row>
    <row r="13647" spans="29:36" x14ac:dyDescent="0.25">
      <c r="AC13647" s="439"/>
      <c r="AD13647" s="439"/>
      <c r="AE13647" s="439"/>
      <c r="AF13647" s="439"/>
      <c r="AG13647" s="439"/>
      <c r="AH13647" s="439"/>
      <c r="AI13647" s="439"/>
      <c r="AJ13647" s="439"/>
    </row>
    <row r="13648" spans="29:36" x14ac:dyDescent="0.25">
      <c r="AC13648" s="439"/>
      <c r="AD13648" s="439"/>
      <c r="AE13648" s="439"/>
      <c r="AF13648" s="439"/>
      <c r="AG13648" s="439"/>
      <c r="AH13648" s="439"/>
      <c r="AI13648" s="439"/>
      <c r="AJ13648" s="439"/>
    </row>
    <row r="13649" spans="29:36" x14ac:dyDescent="0.25">
      <c r="AC13649" s="439"/>
      <c r="AD13649" s="439"/>
      <c r="AE13649" s="439"/>
      <c r="AF13649" s="439"/>
      <c r="AG13649" s="439"/>
      <c r="AH13649" s="439"/>
      <c r="AI13649" s="439"/>
      <c r="AJ13649" s="439"/>
    </row>
    <row r="13650" spans="29:36" x14ac:dyDescent="0.25">
      <c r="AC13650" s="439"/>
      <c r="AD13650" s="439"/>
      <c r="AE13650" s="439"/>
      <c r="AF13650" s="439"/>
      <c r="AG13650" s="439"/>
      <c r="AH13650" s="439"/>
      <c r="AI13650" s="439"/>
      <c r="AJ13650" s="439"/>
    </row>
    <row r="13651" spans="29:36" x14ac:dyDescent="0.25">
      <c r="AC13651" s="439"/>
      <c r="AD13651" s="439"/>
      <c r="AE13651" s="439"/>
      <c r="AF13651" s="439"/>
      <c r="AG13651" s="439"/>
      <c r="AH13651" s="439"/>
      <c r="AI13651" s="439"/>
      <c r="AJ13651" s="439"/>
    </row>
    <row r="13652" spans="29:36" x14ac:dyDescent="0.25">
      <c r="AC13652" s="439"/>
      <c r="AD13652" s="439"/>
      <c r="AE13652" s="439"/>
      <c r="AF13652" s="439"/>
      <c r="AG13652" s="439"/>
      <c r="AH13652" s="439"/>
      <c r="AI13652" s="439"/>
      <c r="AJ13652" s="439"/>
    </row>
    <row r="13653" spans="29:36" x14ac:dyDescent="0.25">
      <c r="AC13653" s="439"/>
      <c r="AD13653" s="439"/>
      <c r="AE13653" s="439"/>
      <c r="AF13653" s="439"/>
      <c r="AG13653" s="439"/>
      <c r="AH13653" s="439"/>
      <c r="AI13653" s="439"/>
      <c r="AJ13653" s="439"/>
    </row>
    <row r="13654" spans="29:36" x14ac:dyDescent="0.25">
      <c r="AC13654" s="439"/>
      <c r="AD13654" s="439"/>
      <c r="AE13654" s="439"/>
      <c r="AF13654" s="439"/>
      <c r="AG13654" s="439"/>
      <c r="AH13654" s="439"/>
      <c r="AI13654" s="439"/>
      <c r="AJ13654" s="439"/>
    </row>
    <row r="13655" spans="29:36" x14ac:dyDescent="0.25">
      <c r="AC13655" s="439"/>
      <c r="AD13655" s="439"/>
      <c r="AE13655" s="439"/>
      <c r="AF13655" s="439"/>
      <c r="AG13655" s="439"/>
      <c r="AH13655" s="439"/>
      <c r="AI13655" s="439"/>
      <c r="AJ13655" s="439"/>
    </row>
    <row r="13656" spans="29:36" x14ac:dyDescent="0.25">
      <c r="AC13656" s="439"/>
      <c r="AD13656" s="439"/>
      <c r="AE13656" s="439"/>
      <c r="AF13656" s="439"/>
      <c r="AG13656" s="439"/>
      <c r="AH13656" s="439"/>
      <c r="AI13656" s="439"/>
      <c r="AJ13656" s="439"/>
    </row>
    <row r="13657" spans="29:36" x14ac:dyDescent="0.25">
      <c r="AC13657" s="439"/>
      <c r="AD13657" s="439"/>
      <c r="AE13657" s="439"/>
      <c r="AF13657" s="439"/>
      <c r="AG13657" s="439"/>
      <c r="AH13657" s="439"/>
      <c r="AI13657" s="439"/>
      <c r="AJ13657" s="439"/>
    </row>
    <row r="13658" spans="29:36" x14ac:dyDescent="0.25">
      <c r="AC13658" s="439"/>
      <c r="AD13658" s="439"/>
      <c r="AE13658" s="439"/>
      <c r="AF13658" s="439"/>
      <c r="AG13658" s="439"/>
      <c r="AH13658" s="439"/>
      <c r="AI13658" s="439"/>
      <c r="AJ13658" s="439"/>
    </row>
    <row r="13659" spans="29:36" x14ac:dyDescent="0.25">
      <c r="AC13659" s="439"/>
      <c r="AD13659" s="439"/>
      <c r="AE13659" s="439"/>
      <c r="AF13659" s="439"/>
      <c r="AG13659" s="439"/>
      <c r="AH13659" s="439"/>
      <c r="AI13659" s="439"/>
      <c r="AJ13659" s="439"/>
    </row>
    <row r="13660" spans="29:36" x14ac:dyDescent="0.25">
      <c r="AC13660" s="439"/>
      <c r="AD13660" s="439"/>
      <c r="AE13660" s="439"/>
      <c r="AF13660" s="439"/>
      <c r="AG13660" s="439"/>
      <c r="AH13660" s="439"/>
      <c r="AI13660" s="439"/>
      <c r="AJ13660" s="439"/>
    </row>
    <row r="13661" spans="29:36" x14ac:dyDescent="0.25">
      <c r="AC13661" s="439"/>
      <c r="AD13661" s="439"/>
      <c r="AE13661" s="439"/>
      <c r="AF13661" s="439"/>
      <c r="AG13661" s="439"/>
      <c r="AH13661" s="439"/>
      <c r="AI13661" s="439"/>
      <c r="AJ13661" s="439"/>
    </row>
    <row r="13662" spans="29:36" x14ac:dyDescent="0.25">
      <c r="AC13662" s="439"/>
      <c r="AD13662" s="439"/>
      <c r="AE13662" s="439"/>
      <c r="AF13662" s="439"/>
      <c r="AG13662" s="439"/>
      <c r="AH13662" s="439"/>
      <c r="AI13662" s="439"/>
      <c r="AJ13662" s="439"/>
    </row>
    <row r="13663" spans="29:36" x14ac:dyDescent="0.25">
      <c r="AC13663" s="439"/>
      <c r="AD13663" s="439"/>
      <c r="AE13663" s="439"/>
      <c r="AF13663" s="439"/>
      <c r="AG13663" s="439"/>
      <c r="AH13663" s="439"/>
      <c r="AI13663" s="439"/>
      <c r="AJ13663" s="439"/>
    </row>
    <row r="13664" spans="29:36" x14ac:dyDescent="0.25">
      <c r="AC13664" s="439"/>
      <c r="AD13664" s="439"/>
      <c r="AE13664" s="439"/>
      <c r="AF13664" s="439"/>
      <c r="AG13664" s="439"/>
      <c r="AH13664" s="439"/>
      <c r="AI13664" s="439"/>
      <c r="AJ13664" s="439"/>
    </row>
    <row r="13665" spans="29:36" x14ac:dyDescent="0.25">
      <c r="AC13665" s="439"/>
      <c r="AD13665" s="439"/>
      <c r="AE13665" s="439"/>
      <c r="AF13665" s="439"/>
      <c r="AG13665" s="439"/>
      <c r="AH13665" s="439"/>
      <c r="AI13665" s="439"/>
      <c r="AJ13665" s="439"/>
    </row>
    <row r="13666" spans="29:36" x14ac:dyDescent="0.25">
      <c r="AC13666" s="439"/>
      <c r="AD13666" s="439"/>
      <c r="AE13666" s="439"/>
      <c r="AF13666" s="439"/>
      <c r="AG13666" s="439"/>
      <c r="AH13666" s="439"/>
      <c r="AI13666" s="439"/>
      <c r="AJ13666" s="439"/>
    </row>
    <row r="13667" spans="29:36" x14ac:dyDescent="0.25">
      <c r="AC13667" s="439"/>
      <c r="AD13667" s="439"/>
      <c r="AE13667" s="439"/>
      <c r="AF13667" s="439"/>
      <c r="AG13667" s="439"/>
      <c r="AH13667" s="439"/>
      <c r="AI13667" s="439"/>
      <c r="AJ13667" s="439"/>
    </row>
    <row r="13668" spans="29:36" x14ac:dyDescent="0.25">
      <c r="AC13668" s="439"/>
      <c r="AD13668" s="439"/>
      <c r="AE13668" s="439"/>
      <c r="AF13668" s="439"/>
      <c r="AG13668" s="439"/>
      <c r="AH13668" s="439"/>
      <c r="AI13668" s="439"/>
      <c r="AJ13668" s="439"/>
    </row>
    <row r="13669" spans="29:36" x14ac:dyDescent="0.25">
      <c r="AC13669" s="439"/>
      <c r="AD13669" s="439"/>
      <c r="AE13669" s="439"/>
      <c r="AF13669" s="439"/>
      <c r="AG13669" s="439"/>
      <c r="AH13669" s="439"/>
      <c r="AI13669" s="439"/>
      <c r="AJ13669" s="439"/>
    </row>
    <row r="13670" spans="29:36" x14ac:dyDescent="0.25">
      <c r="AC13670" s="439"/>
      <c r="AD13670" s="439"/>
      <c r="AE13670" s="439"/>
      <c r="AF13670" s="439"/>
      <c r="AG13670" s="439"/>
      <c r="AH13670" s="439"/>
      <c r="AI13670" s="439"/>
      <c r="AJ13670" s="439"/>
    </row>
    <row r="13671" spans="29:36" x14ac:dyDescent="0.25">
      <c r="AC13671" s="439"/>
      <c r="AD13671" s="439"/>
      <c r="AE13671" s="439"/>
      <c r="AF13671" s="439"/>
      <c r="AG13671" s="439"/>
      <c r="AH13671" s="439"/>
      <c r="AI13671" s="439"/>
      <c r="AJ13671" s="439"/>
    </row>
    <row r="13672" spans="29:36" x14ac:dyDescent="0.25">
      <c r="AC13672" s="439"/>
      <c r="AD13672" s="439"/>
      <c r="AE13672" s="439"/>
      <c r="AF13672" s="439"/>
      <c r="AG13672" s="439"/>
      <c r="AH13672" s="439"/>
      <c r="AI13672" s="439"/>
      <c r="AJ13672" s="439"/>
    </row>
    <row r="13673" spans="29:36" x14ac:dyDescent="0.25">
      <c r="AC13673" s="439"/>
      <c r="AD13673" s="439"/>
      <c r="AE13673" s="439"/>
      <c r="AF13673" s="439"/>
      <c r="AG13673" s="439"/>
      <c r="AH13673" s="439"/>
      <c r="AI13673" s="439"/>
      <c r="AJ13673" s="439"/>
    </row>
    <row r="13674" spans="29:36" x14ac:dyDescent="0.25">
      <c r="AC13674" s="439"/>
      <c r="AD13674" s="439"/>
      <c r="AE13674" s="439"/>
      <c r="AF13674" s="439"/>
      <c r="AG13674" s="439"/>
      <c r="AH13674" s="439"/>
      <c r="AI13674" s="439"/>
      <c r="AJ13674" s="439"/>
    </row>
    <row r="13675" spans="29:36" x14ac:dyDescent="0.25">
      <c r="AC13675" s="439"/>
      <c r="AD13675" s="439"/>
      <c r="AE13675" s="439"/>
      <c r="AF13675" s="439"/>
      <c r="AG13675" s="439"/>
      <c r="AH13675" s="439"/>
      <c r="AI13675" s="439"/>
      <c r="AJ13675" s="439"/>
    </row>
    <row r="13676" spans="29:36" x14ac:dyDescent="0.25">
      <c r="AC13676" s="439"/>
      <c r="AD13676" s="439"/>
      <c r="AE13676" s="439"/>
      <c r="AF13676" s="439"/>
      <c r="AG13676" s="439"/>
      <c r="AH13676" s="439"/>
      <c r="AI13676" s="439"/>
      <c r="AJ13676" s="439"/>
    </row>
    <row r="13677" spans="29:36" x14ac:dyDescent="0.25">
      <c r="AC13677" s="439"/>
      <c r="AD13677" s="439"/>
      <c r="AE13677" s="439"/>
      <c r="AF13677" s="439"/>
      <c r="AG13677" s="439"/>
      <c r="AH13677" s="439"/>
      <c r="AI13677" s="439"/>
      <c r="AJ13677" s="439"/>
    </row>
    <row r="13678" spans="29:36" x14ac:dyDescent="0.25">
      <c r="AC13678" s="439"/>
      <c r="AD13678" s="439"/>
      <c r="AE13678" s="439"/>
      <c r="AF13678" s="439"/>
      <c r="AG13678" s="439"/>
      <c r="AH13678" s="439"/>
      <c r="AI13678" s="439"/>
      <c r="AJ13678" s="439"/>
    </row>
    <row r="13679" spans="29:36" x14ac:dyDescent="0.25">
      <c r="AC13679" s="439"/>
      <c r="AD13679" s="439"/>
      <c r="AE13679" s="439"/>
      <c r="AF13679" s="439"/>
      <c r="AG13679" s="439"/>
      <c r="AH13679" s="439"/>
      <c r="AI13679" s="439"/>
      <c r="AJ13679" s="439"/>
    </row>
    <row r="13680" spans="29:36" x14ac:dyDescent="0.25">
      <c r="AC13680" s="439"/>
      <c r="AD13680" s="439"/>
      <c r="AE13680" s="439"/>
      <c r="AF13680" s="439"/>
      <c r="AG13680" s="439"/>
      <c r="AH13680" s="439"/>
      <c r="AI13680" s="439"/>
      <c r="AJ13680" s="439"/>
    </row>
    <row r="13681" spans="29:36" x14ac:dyDescent="0.25">
      <c r="AC13681" s="439"/>
      <c r="AD13681" s="439"/>
      <c r="AE13681" s="439"/>
      <c r="AF13681" s="439"/>
      <c r="AG13681" s="439"/>
      <c r="AH13681" s="439"/>
      <c r="AI13681" s="439"/>
      <c r="AJ13681" s="439"/>
    </row>
    <row r="13682" spans="29:36" x14ac:dyDescent="0.25">
      <c r="AC13682" s="439"/>
      <c r="AD13682" s="439"/>
      <c r="AE13682" s="439"/>
      <c r="AF13682" s="439"/>
      <c r="AG13682" s="439"/>
      <c r="AH13682" s="439"/>
      <c r="AI13682" s="439"/>
      <c r="AJ13682" s="439"/>
    </row>
    <row r="13683" spans="29:36" x14ac:dyDescent="0.25">
      <c r="AC13683" s="439"/>
      <c r="AD13683" s="439"/>
      <c r="AE13683" s="439"/>
      <c r="AF13683" s="439"/>
      <c r="AG13683" s="439"/>
      <c r="AH13683" s="439"/>
      <c r="AI13683" s="439"/>
      <c r="AJ13683" s="439"/>
    </row>
    <row r="13684" spans="29:36" x14ac:dyDescent="0.25">
      <c r="AC13684" s="439"/>
      <c r="AD13684" s="439"/>
      <c r="AE13684" s="439"/>
      <c r="AF13684" s="439"/>
      <c r="AG13684" s="439"/>
      <c r="AH13684" s="439"/>
      <c r="AI13684" s="439"/>
      <c r="AJ13684" s="439"/>
    </row>
    <row r="13685" spans="29:36" x14ac:dyDescent="0.25">
      <c r="AC13685" s="439"/>
      <c r="AD13685" s="439"/>
      <c r="AE13685" s="439"/>
      <c r="AF13685" s="439"/>
      <c r="AG13685" s="439"/>
      <c r="AH13685" s="439"/>
      <c r="AI13685" s="439"/>
      <c r="AJ13685" s="439"/>
    </row>
    <row r="13686" spans="29:36" x14ac:dyDescent="0.25">
      <c r="AC13686" s="439"/>
      <c r="AD13686" s="439"/>
      <c r="AE13686" s="439"/>
      <c r="AF13686" s="439"/>
      <c r="AG13686" s="439"/>
      <c r="AH13686" s="439"/>
      <c r="AI13686" s="439"/>
      <c r="AJ13686" s="439"/>
    </row>
    <row r="13687" spans="29:36" x14ac:dyDescent="0.25">
      <c r="AC13687" s="439"/>
      <c r="AD13687" s="439"/>
      <c r="AE13687" s="439"/>
      <c r="AF13687" s="439"/>
      <c r="AG13687" s="439"/>
      <c r="AH13687" s="439"/>
      <c r="AI13687" s="439"/>
      <c r="AJ13687" s="439"/>
    </row>
    <row r="13688" spans="29:36" x14ac:dyDescent="0.25">
      <c r="AC13688" s="439"/>
      <c r="AD13688" s="439"/>
      <c r="AE13688" s="439"/>
      <c r="AF13688" s="439"/>
      <c r="AG13688" s="439"/>
      <c r="AH13688" s="439"/>
      <c r="AI13688" s="439"/>
      <c r="AJ13688" s="439"/>
    </row>
    <row r="13689" spans="29:36" x14ac:dyDescent="0.25">
      <c r="AC13689" s="439"/>
      <c r="AD13689" s="439"/>
      <c r="AE13689" s="439"/>
      <c r="AF13689" s="439"/>
      <c r="AG13689" s="439"/>
      <c r="AH13689" s="439"/>
      <c r="AI13689" s="439"/>
      <c r="AJ13689" s="439"/>
    </row>
    <row r="13690" spans="29:36" x14ac:dyDescent="0.25">
      <c r="AC13690" s="439"/>
      <c r="AD13690" s="439"/>
      <c r="AE13690" s="439"/>
      <c r="AF13690" s="439"/>
      <c r="AG13690" s="439"/>
      <c r="AH13690" s="439"/>
      <c r="AI13690" s="439"/>
      <c r="AJ13690" s="439"/>
    </row>
    <row r="13691" spans="29:36" x14ac:dyDescent="0.25">
      <c r="AC13691" s="439"/>
      <c r="AD13691" s="439"/>
      <c r="AE13691" s="439"/>
      <c r="AF13691" s="439"/>
      <c r="AG13691" s="439"/>
      <c r="AH13691" s="439"/>
      <c r="AI13691" s="439"/>
      <c r="AJ13691" s="439"/>
    </row>
    <row r="13692" spans="29:36" x14ac:dyDescent="0.25">
      <c r="AC13692" s="439"/>
      <c r="AD13692" s="439"/>
      <c r="AE13692" s="439"/>
      <c r="AF13692" s="439"/>
      <c r="AG13692" s="439"/>
      <c r="AH13692" s="439"/>
      <c r="AI13692" s="439"/>
      <c r="AJ13692" s="439"/>
    </row>
    <row r="13693" spans="29:36" x14ac:dyDescent="0.25">
      <c r="AC13693" s="439"/>
      <c r="AD13693" s="439"/>
      <c r="AE13693" s="439"/>
      <c r="AF13693" s="439"/>
      <c r="AG13693" s="439"/>
      <c r="AH13693" s="439"/>
      <c r="AI13693" s="439"/>
      <c r="AJ13693" s="439"/>
    </row>
    <row r="13694" spans="29:36" x14ac:dyDescent="0.25">
      <c r="AC13694" s="439"/>
      <c r="AD13694" s="439"/>
      <c r="AE13694" s="439"/>
      <c r="AF13694" s="439"/>
      <c r="AG13694" s="439"/>
      <c r="AH13694" s="439"/>
      <c r="AI13694" s="439"/>
      <c r="AJ13694" s="439"/>
    </row>
    <row r="13695" spans="29:36" x14ac:dyDescent="0.25">
      <c r="AC13695" s="439"/>
      <c r="AD13695" s="439"/>
      <c r="AE13695" s="439"/>
      <c r="AF13695" s="439"/>
      <c r="AG13695" s="439"/>
      <c r="AH13695" s="439"/>
      <c r="AI13695" s="439"/>
      <c r="AJ13695" s="439"/>
    </row>
    <row r="13696" spans="29:36" x14ac:dyDescent="0.25">
      <c r="AC13696" s="439"/>
      <c r="AD13696" s="439"/>
      <c r="AE13696" s="439"/>
      <c r="AF13696" s="439"/>
      <c r="AG13696" s="439"/>
      <c r="AH13696" s="439"/>
      <c r="AI13696" s="439"/>
      <c r="AJ13696" s="439"/>
    </row>
    <row r="13697" spans="29:36" x14ac:dyDescent="0.25">
      <c r="AC13697" s="439"/>
      <c r="AD13697" s="439"/>
      <c r="AE13697" s="439"/>
      <c r="AF13697" s="439"/>
      <c r="AG13697" s="439"/>
      <c r="AH13697" s="439"/>
      <c r="AI13697" s="439"/>
      <c r="AJ13697" s="439"/>
    </row>
    <row r="13698" spans="29:36" x14ac:dyDescent="0.25">
      <c r="AC13698" s="439"/>
      <c r="AD13698" s="439"/>
      <c r="AE13698" s="439"/>
      <c r="AF13698" s="439"/>
      <c r="AG13698" s="439"/>
      <c r="AH13698" s="439"/>
      <c r="AI13698" s="439"/>
      <c r="AJ13698" s="439"/>
    </row>
    <row r="13699" spans="29:36" x14ac:dyDescent="0.25">
      <c r="AC13699" s="439"/>
      <c r="AD13699" s="439"/>
      <c r="AE13699" s="439"/>
      <c r="AF13699" s="439"/>
      <c r="AG13699" s="439"/>
      <c r="AH13699" s="439"/>
      <c r="AI13699" s="439"/>
      <c r="AJ13699" s="439"/>
    </row>
    <row r="13700" spans="29:36" x14ac:dyDescent="0.25">
      <c r="AC13700" s="439"/>
      <c r="AD13700" s="439"/>
      <c r="AE13700" s="439"/>
      <c r="AF13700" s="439"/>
      <c r="AG13700" s="439"/>
      <c r="AH13700" s="439"/>
      <c r="AI13700" s="439"/>
      <c r="AJ13700" s="439"/>
    </row>
    <row r="13701" spans="29:36" x14ac:dyDescent="0.25">
      <c r="AC13701" s="439"/>
      <c r="AD13701" s="439"/>
      <c r="AE13701" s="439"/>
      <c r="AF13701" s="439"/>
      <c r="AG13701" s="439"/>
      <c r="AH13701" s="439"/>
      <c r="AI13701" s="439"/>
      <c r="AJ13701" s="439"/>
    </row>
    <row r="13702" spans="29:36" x14ac:dyDescent="0.25">
      <c r="AC13702" s="439"/>
      <c r="AD13702" s="439"/>
      <c r="AE13702" s="439"/>
      <c r="AF13702" s="439"/>
      <c r="AG13702" s="439"/>
      <c r="AH13702" s="439"/>
      <c r="AI13702" s="439"/>
      <c r="AJ13702" s="439"/>
    </row>
    <row r="13703" spans="29:36" x14ac:dyDescent="0.25">
      <c r="AC13703" s="439"/>
      <c r="AD13703" s="439"/>
      <c r="AE13703" s="439"/>
      <c r="AF13703" s="439"/>
      <c r="AG13703" s="439"/>
      <c r="AH13703" s="439"/>
      <c r="AI13703" s="439"/>
      <c r="AJ13703" s="439"/>
    </row>
    <row r="13704" spans="29:36" x14ac:dyDescent="0.25">
      <c r="AC13704" s="439"/>
      <c r="AD13704" s="439"/>
      <c r="AE13704" s="439"/>
      <c r="AF13704" s="439"/>
      <c r="AG13704" s="439"/>
      <c r="AH13704" s="439"/>
      <c r="AI13704" s="439"/>
      <c r="AJ13704" s="439"/>
    </row>
    <row r="13705" spans="29:36" x14ac:dyDescent="0.25">
      <c r="AC13705" s="439"/>
      <c r="AD13705" s="439"/>
      <c r="AE13705" s="439"/>
      <c r="AF13705" s="439"/>
      <c r="AG13705" s="439"/>
      <c r="AH13705" s="439"/>
      <c r="AI13705" s="439"/>
      <c r="AJ13705" s="439"/>
    </row>
    <row r="13706" spans="29:36" x14ac:dyDescent="0.25">
      <c r="AC13706" s="439"/>
      <c r="AD13706" s="439"/>
      <c r="AE13706" s="439"/>
      <c r="AF13706" s="439"/>
      <c r="AG13706" s="439"/>
      <c r="AH13706" s="439"/>
      <c r="AI13706" s="439"/>
      <c r="AJ13706" s="439"/>
    </row>
    <row r="13707" spans="29:36" x14ac:dyDescent="0.25">
      <c r="AC13707" s="439"/>
      <c r="AD13707" s="439"/>
      <c r="AE13707" s="439"/>
      <c r="AF13707" s="439"/>
      <c r="AG13707" s="439"/>
      <c r="AH13707" s="439"/>
      <c r="AI13707" s="439"/>
      <c r="AJ13707" s="439"/>
    </row>
    <row r="13708" spans="29:36" x14ac:dyDescent="0.25">
      <c r="AC13708" s="439"/>
      <c r="AD13708" s="439"/>
      <c r="AE13708" s="439"/>
      <c r="AF13708" s="439"/>
      <c r="AG13708" s="439"/>
      <c r="AH13708" s="439"/>
      <c r="AI13708" s="439"/>
      <c r="AJ13708" s="439"/>
    </row>
    <row r="13709" spans="29:36" x14ac:dyDescent="0.25">
      <c r="AC13709" s="439"/>
      <c r="AD13709" s="439"/>
      <c r="AE13709" s="439"/>
      <c r="AF13709" s="439"/>
      <c r="AG13709" s="439"/>
      <c r="AH13709" s="439"/>
      <c r="AI13709" s="439"/>
      <c r="AJ13709" s="439"/>
    </row>
    <row r="13710" spans="29:36" x14ac:dyDescent="0.25">
      <c r="AC13710" s="439"/>
      <c r="AD13710" s="439"/>
      <c r="AE13710" s="439"/>
      <c r="AF13710" s="439"/>
      <c r="AG13710" s="439"/>
      <c r="AH13710" s="439"/>
      <c r="AI13710" s="439"/>
      <c r="AJ13710" s="439"/>
    </row>
    <row r="13711" spans="29:36" x14ac:dyDescent="0.25">
      <c r="AC13711" s="439"/>
      <c r="AD13711" s="439"/>
      <c r="AE13711" s="439"/>
      <c r="AF13711" s="439"/>
      <c r="AG13711" s="439"/>
      <c r="AH13711" s="439"/>
      <c r="AI13711" s="439"/>
      <c r="AJ13711" s="439"/>
    </row>
    <row r="13712" spans="29:36" x14ac:dyDescent="0.25">
      <c r="AC13712" s="439"/>
      <c r="AD13712" s="439"/>
      <c r="AE13712" s="439"/>
      <c r="AF13712" s="439"/>
      <c r="AG13712" s="439"/>
      <c r="AH13712" s="439"/>
      <c r="AI13712" s="439"/>
      <c r="AJ13712" s="439"/>
    </row>
    <row r="13713" spans="29:36" x14ac:dyDescent="0.25">
      <c r="AC13713" s="439"/>
      <c r="AD13713" s="439"/>
      <c r="AE13713" s="439"/>
      <c r="AF13713" s="439"/>
      <c r="AG13713" s="439"/>
      <c r="AH13713" s="439"/>
      <c r="AI13713" s="439"/>
      <c r="AJ13713" s="439"/>
    </row>
    <row r="13714" spans="29:36" x14ac:dyDescent="0.25">
      <c r="AC13714" s="439"/>
      <c r="AD13714" s="439"/>
      <c r="AE13714" s="439"/>
      <c r="AF13714" s="439"/>
      <c r="AG13714" s="439"/>
      <c r="AH13714" s="439"/>
      <c r="AI13714" s="439"/>
      <c r="AJ13714" s="439"/>
    </row>
    <row r="13715" spans="29:36" x14ac:dyDescent="0.25">
      <c r="AC13715" s="439"/>
      <c r="AD13715" s="439"/>
      <c r="AE13715" s="439"/>
      <c r="AF13715" s="439"/>
      <c r="AG13715" s="439"/>
      <c r="AH13715" s="439"/>
      <c r="AI13715" s="439"/>
      <c r="AJ13715" s="439"/>
    </row>
    <row r="13716" spans="29:36" x14ac:dyDescent="0.25">
      <c r="AC13716" s="439"/>
      <c r="AD13716" s="439"/>
      <c r="AE13716" s="439"/>
      <c r="AF13716" s="439"/>
      <c r="AG13716" s="439"/>
      <c r="AH13716" s="439"/>
      <c r="AI13716" s="439"/>
      <c r="AJ13716" s="439"/>
    </row>
    <row r="13717" spans="29:36" x14ac:dyDescent="0.25">
      <c r="AC13717" s="439"/>
      <c r="AD13717" s="439"/>
      <c r="AE13717" s="439"/>
      <c r="AF13717" s="439"/>
      <c r="AG13717" s="439"/>
      <c r="AH13717" s="439"/>
      <c r="AI13717" s="439"/>
      <c r="AJ13717" s="439"/>
    </row>
    <row r="13718" spans="29:36" x14ac:dyDescent="0.25">
      <c r="AC13718" s="439"/>
      <c r="AD13718" s="439"/>
      <c r="AE13718" s="439"/>
      <c r="AF13718" s="439"/>
      <c r="AG13718" s="439"/>
      <c r="AH13718" s="439"/>
      <c r="AI13718" s="439"/>
      <c r="AJ13718" s="439"/>
    </row>
    <row r="13719" spans="29:36" x14ac:dyDescent="0.25">
      <c r="AC13719" s="439"/>
      <c r="AD13719" s="439"/>
      <c r="AE13719" s="439"/>
      <c r="AF13719" s="439"/>
      <c r="AG13719" s="439"/>
      <c r="AH13719" s="439"/>
      <c r="AI13719" s="439"/>
      <c r="AJ13719" s="439"/>
    </row>
    <row r="13720" spans="29:36" x14ac:dyDescent="0.25">
      <c r="AC13720" s="439"/>
      <c r="AD13720" s="439"/>
      <c r="AE13720" s="439"/>
      <c r="AF13720" s="439"/>
      <c r="AG13720" s="439"/>
      <c r="AH13720" s="439"/>
      <c r="AI13720" s="439"/>
      <c r="AJ13720" s="439"/>
    </row>
    <row r="13721" spans="29:36" x14ac:dyDescent="0.25">
      <c r="AC13721" s="439"/>
      <c r="AD13721" s="439"/>
      <c r="AE13721" s="439"/>
      <c r="AF13721" s="439"/>
      <c r="AG13721" s="439"/>
      <c r="AH13721" s="439"/>
      <c r="AI13721" s="439"/>
      <c r="AJ13721" s="439"/>
    </row>
    <row r="13722" spans="29:36" x14ac:dyDescent="0.25">
      <c r="AC13722" s="439"/>
      <c r="AD13722" s="439"/>
      <c r="AE13722" s="439"/>
      <c r="AF13722" s="439"/>
      <c r="AG13722" s="439"/>
      <c r="AH13722" s="439"/>
      <c r="AI13722" s="439"/>
      <c r="AJ13722" s="439"/>
    </row>
    <row r="13723" spans="29:36" x14ac:dyDescent="0.25">
      <c r="AC13723" s="439"/>
      <c r="AD13723" s="439"/>
      <c r="AE13723" s="439"/>
      <c r="AF13723" s="439"/>
      <c r="AG13723" s="439"/>
      <c r="AH13723" s="439"/>
      <c r="AI13723" s="439"/>
      <c r="AJ13723" s="439"/>
    </row>
    <row r="13724" spans="29:36" x14ac:dyDescent="0.25">
      <c r="AC13724" s="439"/>
      <c r="AD13724" s="439"/>
      <c r="AE13724" s="439"/>
      <c r="AF13724" s="439"/>
      <c r="AG13724" s="439"/>
      <c r="AH13724" s="439"/>
      <c r="AI13724" s="439"/>
      <c r="AJ13724" s="439"/>
    </row>
    <row r="13725" spans="29:36" x14ac:dyDescent="0.25">
      <c r="AC13725" s="439"/>
      <c r="AD13725" s="439"/>
      <c r="AE13725" s="439"/>
      <c r="AF13725" s="439"/>
      <c r="AG13725" s="439"/>
      <c r="AH13725" s="439"/>
      <c r="AI13725" s="439"/>
      <c r="AJ13725" s="439"/>
    </row>
    <row r="13726" spans="29:36" x14ac:dyDescent="0.25">
      <c r="AC13726" s="439"/>
      <c r="AD13726" s="439"/>
      <c r="AE13726" s="439"/>
      <c r="AF13726" s="439"/>
      <c r="AG13726" s="439"/>
      <c r="AH13726" s="439"/>
      <c r="AI13726" s="439"/>
      <c r="AJ13726" s="439"/>
    </row>
    <row r="13727" spans="29:36" x14ac:dyDescent="0.25">
      <c r="AC13727" s="439"/>
      <c r="AD13727" s="439"/>
      <c r="AE13727" s="439"/>
      <c r="AF13727" s="439"/>
      <c r="AG13727" s="439"/>
      <c r="AH13727" s="439"/>
      <c r="AI13727" s="439"/>
      <c r="AJ13727" s="439"/>
    </row>
    <row r="13728" spans="29:36" x14ac:dyDescent="0.25">
      <c r="AC13728" s="439"/>
      <c r="AD13728" s="439"/>
      <c r="AE13728" s="439"/>
      <c r="AF13728" s="439"/>
      <c r="AG13728" s="439"/>
      <c r="AH13728" s="439"/>
      <c r="AI13728" s="439"/>
      <c r="AJ13728" s="439"/>
    </row>
    <row r="13729" spans="29:36" x14ac:dyDescent="0.25">
      <c r="AC13729" s="439"/>
      <c r="AD13729" s="439"/>
      <c r="AE13729" s="439"/>
      <c r="AF13729" s="439"/>
      <c r="AG13729" s="439"/>
      <c r="AH13729" s="439"/>
      <c r="AI13729" s="439"/>
      <c r="AJ13729" s="439"/>
    </row>
    <row r="13730" spans="29:36" x14ac:dyDescent="0.25">
      <c r="AC13730" s="439"/>
      <c r="AD13730" s="439"/>
      <c r="AE13730" s="439"/>
      <c r="AF13730" s="439"/>
      <c r="AG13730" s="439"/>
      <c r="AH13730" s="439"/>
      <c r="AI13730" s="439"/>
      <c r="AJ13730" s="439"/>
    </row>
    <row r="13731" spans="29:36" x14ac:dyDescent="0.25">
      <c r="AC13731" s="439"/>
      <c r="AD13731" s="439"/>
      <c r="AE13731" s="439"/>
      <c r="AF13731" s="439"/>
      <c r="AG13731" s="439"/>
      <c r="AH13731" s="439"/>
      <c r="AI13731" s="439"/>
      <c r="AJ13731" s="439"/>
    </row>
    <row r="13732" spans="29:36" x14ac:dyDescent="0.25">
      <c r="AC13732" s="439"/>
      <c r="AD13732" s="439"/>
      <c r="AE13732" s="439"/>
      <c r="AF13732" s="439"/>
      <c r="AG13732" s="439"/>
      <c r="AH13732" s="439"/>
      <c r="AI13732" s="439"/>
      <c r="AJ13732" s="439"/>
    </row>
    <row r="13733" spans="29:36" x14ac:dyDescent="0.25">
      <c r="AC13733" s="439"/>
      <c r="AD13733" s="439"/>
      <c r="AE13733" s="439"/>
      <c r="AF13733" s="439"/>
      <c r="AG13733" s="439"/>
      <c r="AH13733" s="439"/>
      <c r="AI13733" s="439"/>
      <c r="AJ13733" s="439"/>
    </row>
    <row r="13734" spans="29:36" x14ac:dyDescent="0.25">
      <c r="AC13734" s="439"/>
      <c r="AD13734" s="439"/>
      <c r="AE13734" s="439"/>
      <c r="AF13734" s="439"/>
      <c r="AG13734" s="439"/>
      <c r="AH13734" s="439"/>
      <c r="AI13734" s="439"/>
      <c r="AJ13734" s="439"/>
    </row>
    <row r="13735" spans="29:36" x14ac:dyDescent="0.25">
      <c r="AC13735" s="439"/>
      <c r="AD13735" s="439"/>
      <c r="AE13735" s="439"/>
      <c r="AF13735" s="439"/>
      <c r="AG13735" s="439"/>
      <c r="AH13735" s="439"/>
      <c r="AI13735" s="439"/>
      <c r="AJ13735" s="439"/>
    </row>
    <row r="13736" spans="29:36" x14ac:dyDescent="0.25">
      <c r="AC13736" s="439"/>
      <c r="AD13736" s="439"/>
      <c r="AE13736" s="439"/>
      <c r="AF13736" s="439"/>
      <c r="AG13736" s="439"/>
      <c r="AH13736" s="439"/>
      <c r="AI13736" s="439"/>
      <c r="AJ13736" s="439"/>
    </row>
    <row r="13737" spans="29:36" x14ac:dyDescent="0.25">
      <c r="AC13737" s="439"/>
      <c r="AD13737" s="439"/>
      <c r="AE13737" s="439"/>
      <c r="AF13737" s="439"/>
      <c r="AG13737" s="439"/>
      <c r="AH13737" s="439"/>
      <c r="AI13737" s="439"/>
      <c r="AJ13737" s="439"/>
    </row>
    <row r="13738" spans="29:36" x14ac:dyDescent="0.25">
      <c r="AC13738" s="439"/>
      <c r="AD13738" s="439"/>
      <c r="AE13738" s="439"/>
      <c r="AF13738" s="439"/>
      <c r="AG13738" s="439"/>
      <c r="AH13738" s="439"/>
      <c r="AI13738" s="439"/>
      <c r="AJ13738" s="439"/>
    </row>
    <row r="13739" spans="29:36" x14ac:dyDescent="0.25">
      <c r="AC13739" s="439"/>
      <c r="AD13739" s="439"/>
      <c r="AE13739" s="439"/>
      <c r="AF13739" s="439"/>
      <c r="AG13739" s="439"/>
      <c r="AH13739" s="439"/>
      <c r="AI13739" s="439"/>
      <c r="AJ13739" s="439"/>
    </row>
    <row r="13740" spans="29:36" x14ac:dyDescent="0.25">
      <c r="AC13740" s="439"/>
      <c r="AD13740" s="439"/>
      <c r="AE13740" s="439"/>
      <c r="AF13740" s="439"/>
      <c r="AG13740" s="439"/>
      <c r="AH13740" s="439"/>
      <c r="AI13740" s="439"/>
      <c r="AJ13740" s="439"/>
    </row>
    <row r="13741" spans="29:36" x14ac:dyDescent="0.25">
      <c r="AC13741" s="439"/>
      <c r="AD13741" s="439"/>
      <c r="AE13741" s="439"/>
      <c r="AF13741" s="439"/>
      <c r="AG13741" s="439"/>
      <c r="AH13741" s="439"/>
      <c r="AI13741" s="439"/>
      <c r="AJ13741" s="439"/>
    </row>
    <row r="13742" spans="29:36" x14ac:dyDescent="0.25">
      <c r="AC13742" s="439"/>
      <c r="AD13742" s="439"/>
      <c r="AE13742" s="439"/>
      <c r="AF13742" s="439"/>
      <c r="AG13742" s="439"/>
      <c r="AH13742" s="439"/>
      <c r="AI13742" s="439"/>
      <c r="AJ13742" s="439"/>
    </row>
    <row r="13743" spans="29:36" x14ac:dyDescent="0.25">
      <c r="AC13743" s="439"/>
      <c r="AD13743" s="439"/>
      <c r="AE13743" s="439"/>
      <c r="AF13743" s="439"/>
      <c r="AG13743" s="439"/>
      <c r="AH13743" s="439"/>
      <c r="AI13743" s="439"/>
      <c r="AJ13743" s="439"/>
    </row>
    <row r="13744" spans="29:36" x14ac:dyDescent="0.25">
      <c r="AC13744" s="439"/>
      <c r="AD13744" s="439"/>
      <c r="AE13744" s="439"/>
      <c r="AF13744" s="439"/>
      <c r="AG13744" s="439"/>
      <c r="AH13744" s="439"/>
      <c r="AI13744" s="439"/>
      <c r="AJ13744" s="439"/>
    </row>
    <row r="13745" spans="29:36" x14ac:dyDescent="0.25">
      <c r="AC13745" s="439"/>
      <c r="AD13745" s="439"/>
      <c r="AE13745" s="439"/>
      <c r="AF13745" s="439"/>
      <c r="AG13745" s="439"/>
      <c r="AH13745" s="439"/>
      <c r="AI13745" s="439"/>
      <c r="AJ13745" s="439"/>
    </row>
    <row r="13746" spans="29:36" x14ac:dyDescent="0.25">
      <c r="AC13746" s="439"/>
      <c r="AD13746" s="439"/>
      <c r="AE13746" s="439"/>
      <c r="AF13746" s="439"/>
      <c r="AG13746" s="439"/>
      <c r="AH13746" s="439"/>
      <c r="AI13746" s="439"/>
      <c r="AJ13746" s="439"/>
    </row>
    <row r="13747" spans="29:36" x14ac:dyDescent="0.25">
      <c r="AC13747" s="439"/>
      <c r="AD13747" s="439"/>
      <c r="AE13747" s="439"/>
      <c r="AF13747" s="439"/>
      <c r="AG13747" s="439"/>
      <c r="AH13747" s="439"/>
      <c r="AI13747" s="439"/>
      <c r="AJ13747" s="439"/>
    </row>
    <row r="13748" spans="29:36" x14ac:dyDescent="0.25">
      <c r="AC13748" s="439"/>
      <c r="AD13748" s="439"/>
      <c r="AE13748" s="439"/>
      <c r="AF13748" s="439"/>
      <c r="AG13748" s="439"/>
      <c r="AH13748" s="439"/>
      <c r="AI13748" s="439"/>
      <c r="AJ13748" s="439"/>
    </row>
    <row r="13749" spans="29:36" x14ac:dyDescent="0.25">
      <c r="AC13749" s="439"/>
      <c r="AD13749" s="439"/>
      <c r="AE13749" s="439"/>
      <c r="AF13749" s="439"/>
      <c r="AG13749" s="439"/>
      <c r="AH13749" s="439"/>
      <c r="AI13749" s="439"/>
      <c r="AJ13749" s="439"/>
    </row>
    <row r="13750" spans="29:36" x14ac:dyDescent="0.25">
      <c r="AC13750" s="439"/>
      <c r="AD13750" s="439"/>
      <c r="AE13750" s="439"/>
      <c r="AF13750" s="439"/>
      <c r="AG13750" s="439"/>
      <c r="AH13750" s="439"/>
      <c r="AI13750" s="439"/>
      <c r="AJ13750" s="439"/>
    </row>
    <row r="13751" spans="29:36" x14ac:dyDescent="0.25">
      <c r="AC13751" s="439"/>
      <c r="AD13751" s="439"/>
      <c r="AE13751" s="439"/>
      <c r="AF13751" s="439"/>
      <c r="AG13751" s="439"/>
      <c r="AH13751" s="439"/>
      <c r="AI13751" s="439"/>
      <c r="AJ13751" s="439"/>
    </row>
    <row r="13752" spans="29:36" x14ac:dyDescent="0.25">
      <c r="AC13752" s="439"/>
      <c r="AD13752" s="439"/>
      <c r="AE13752" s="439"/>
      <c r="AF13752" s="439"/>
      <c r="AG13752" s="439"/>
      <c r="AH13752" s="439"/>
      <c r="AI13752" s="439"/>
      <c r="AJ13752" s="439"/>
    </row>
    <row r="13753" spans="29:36" x14ac:dyDescent="0.25">
      <c r="AC13753" s="439"/>
      <c r="AD13753" s="439"/>
      <c r="AE13753" s="439"/>
      <c r="AF13753" s="439"/>
      <c r="AG13753" s="439"/>
      <c r="AH13753" s="439"/>
      <c r="AI13753" s="439"/>
      <c r="AJ13753" s="439"/>
    </row>
    <row r="13754" spans="29:36" x14ac:dyDescent="0.25">
      <c r="AC13754" s="439"/>
      <c r="AD13754" s="439"/>
      <c r="AE13754" s="439"/>
      <c r="AF13754" s="439"/>
      <c r="AG13754" s="439"/>
      <c r="AH13754" s="439"/>
      <c r="AI13754" s="439"/>
      <c r="AJ13754" s="439"/>
    </row>
    <row r="13755" spans="29:36" x14ac:dyDescent="0.25">
      <c r="AC13755" s="439"/>
      <c r="AD13755" s="439"/>
      <c r="AE13755" s="439"/>
      <c r="AF13755" s="439"/>
      <c r="AG13755" s="439"/>
      <c r="AH13755" s="439"/>
      <c r="AI13755" s="439"/>
      <c r="AJ13755" s="439"/>
    </row>
    <row r="13756" spans="29:36" x14ac:dyDescent="0.25">
      <c r="AC13756" s="439"/>
      <c r="AD13756" s="439"/>
      <c r="AE13756" s="439"/>
      <c r="AF13756" s="439"/>
      <c r="AG13756" s="439"/>
      <c r="AH13756" s="439"/>
      <c r="AI13756" s="439"/>
      <c r="AJ13756" s="439"/>
    </row>
    <row r="13757" spans="29:36" x14ac:dyDescent="0.25">
      <c r="AC13757" s="439"/>
      <c r="AD13757" s="439"/>
      <c r="AE13757" s="439"/>
      <c r="AF13757" s="439"/>
      <c r="AG13757" s="439"/>
      <c r="AH13757" s="439"/>
      <c r="AI13757" s="439"/>
      <c r="AJ13757" s="439"/>
    </row>
    <row r="13758" spans="29:36" x14ac:dyDescent="0.25">
      <c r="AC13758" s="439"/>
      <c r="AD13758" s="439"/>
      <c r="AE13758" s="439"/>
      <c r="AF13758" s="439"/>
      <c r="AG13758" s="439"/>
      <c r="AH13758" s="439"/>
      <c r="AI13758" s="439"/>
      <c r="AJ13758" s="439"/>
    </row>
    <row r="13759" spans="29:36" x14ac:dyDescent="0.25">
      <c r="AC13759" s="439"/>
      <c r="AD13759" s="439"/>
      <c r="AE13759" s="439"/>
      <c r="AF13759" s="439"/>
      <c r="AG13759" s="439"/>
      <c r="AH13759" s="439"/>
      <c r="AI13759" s="439"/>
      <c r="AJ13759" s="439"/>
    </row>
    <row r="13760" spans="29:36" x14ac:dyDescent="0.25">
      <c r="AC13760" s="439"/>
      <c r="AD13760" s="439"/>
      <c r="AE13760" s="439"/>
      <c r="AF13760" s="439"/>
      <c r="AG13760" s="439"/>
      <c r="AH13760" s="439"/>
      <c r="AI13760" s="439"/>
      <c r="AJ13760" s="439"/>
    </row>
    <row r="13761" spans="29:36" x14ac:dyDescent="0.25">
      <c r="AC13761" s="439"/>
      <c r="AD13761" s="439"/>
      <c r="AE13761" s="439"/>
      <c r="AF13761" s="439"/>
      <c r="AG13761" s="439"/>
      <c r="AH13761" s="439"/>
      <c r="AI13761" s="439"/>
      <c r="AJ13761" s="439"/>
    </row>
    <row r="13762" spans="29:36" x14ac:dyDescent="0.25">
      <c r="AC13762" s="439"/>
      <c r="AD13762" s="439"/>
      <c r="AE13762" s="439"/>
      <c r="AF13762" s="439"/>
      <c r="AG13762" s="439"/>
      <c r="AH13762" s="439"/>
      <c r="AI13762" s="439"/>
      <c r="AJ13762" s="439"/>
    </row>
    <row r="13763" spans="29:36" x14ac:dyDescent="0.25">
      <c r="AC13763" s="439"/>
      <c r="AD13763" s="439"/>
      <c r="AE13763" s="439"/>
      <c r="AF13763" s="439"/>
      <c r="AG13763" s="439"/>
      <c r="AH13763" s="439"/>
      <c r="AI13763" s="439"/>
      <c r="AJ13763" s="439"/>
    </row>
    <row r="13764" spans="29:36" x14ac:dyDescent="0.25">
      <c r="AC13764" s="439"/>
      <c r="AD13764" s="439"/>
      <c r="AE13764" s="439"/>
      <c r="AF13764" s="439"/>
      <c r="AG13764" s="439"/>
      <c r="AH13764" s="439"/>
      <c r="AI13764" s="439"/>
      <c r="AJ13764" s="439"/>
    </row>
    <row r="13765" spans="29:36" x14ac:dyDescent="0.25">
      <c r="AC13765" s="439"/>
      <c r="AD13765" s="439"/>
      <c r="AE13765" s="439"/>
      <c r="AF13765" s="439"/>
      <c r="AG13765" s="439"/>
      <c r="AH13765" s="439"/>
      <c r="AI13765" s="439"/>
      <c r="AJ13765" s="439"/>
    </row>
    <row r="13766" spans="29:36" x14ac:dyDescent="0.25">
      <c r="AC13766" s="439"/>
      <c r="AD13766" s="439"/>
      <c r="AE13766" s="439"/>
      <c r="AF13766" s="439"/>
      <c r="AG13766" s="439"/>
      <c r="AH13766" s="439"/>
      <c r="AI13766" s="439"/>
      <c r="AJ13766" s="439"/>
    </row>
    <row r="13767" spans="29:36" x14ac:dyDescent="0.25">
      <c r="AC13767" s="439"/>
      <c r="AD13767" s="439"/>
      <c r="AE13767" s="439"/>
      <c r="AF13767" s="439"/>
      <c r="AG13767" s="439"/>
      <c r="AH13767" s="439"/>
      <c r="AI13767" s="439"/>
      <c r="AJ13767" s="439"/>
    </row>
    <row r="13768" spans="29:36" x14ac:dyDescent="0.25">
      <c r="AC13768" s="439"/>
      <c r="AD13768" s="439"/>
      <c r="AE13768" s="439"/>
      <c r="AF13768" s="439"/>
      <c r="AG13768" s="439"/>
      <c r="AH13768" s="439"/>
      <c r="AI13768" s="439"/>
      <c r="AJ13768" s="439"/>
    </row>
    <row r="13769" spans="29:36" x14ac:dyDescent="0.25">
      <c r="AC13769" s="439"/>
      <c r="AD13769" s="439"/>
      <c r="AE13769" s="439"/>
      <c r="AF13769" s="439"/>
      <c r="AG13769" s="439"/>
      <c r="AH13769" s="439"/>
      <c r="AI13769" s="439"/>
      <c r="AJ13769" s="439"/>
    </row>
    <row r="13770" spans="29:36" x14ac:dyDescent="0.25">
      <c r="AC13770" s="439"/>
      <c r="AD13770" s="439"/>
      <c r="AE13770" s="439"/>
      <c r="AF13770" s="439"/>
      <c r="AG13770" s="439"/>
      <c r="AH13770" s="439"/>
      <c r="AI13770" s="439"/>
      <c r="AJ13770" s="439"/>
    </row>
    <row r="13771" spans="29:36" x14ac:dyDescent="0.25">
      <c r="AC13771" s="439"/>
      <c r="AD13771" s="439"/>
      <c r="AE13771" s="439"/>
      <c r="AF13771" s="439"/>
      <c r="AG13771" s="439"/>
      <c r="AH13771" s="439"/>
      <c r="AI13771" s="439"/>
      <c r="AJ13771" s="439"/>
    </row>
    <row r="13772" spans="29:36" x14ac:dyDescent="0.25">
      <c r="AC13772" s="439"/>
      <c r="AD13772" s="439"/>
      <c r="AE13772" s="439"/>
      <c r="AF13772" s="439"/>
      <c r="AG13772" s="439"/>
      <c r="AH13772" s="439"/>
      <c r="AI13772" s="439"/>
      <c r="AJ13772" s="439"/>
    </row>
    <row r="13773" spans="29:36" x14ac:dyDescent="0.25">
      <c r="AC13773" s="439"/>
      <c r="AD13773" s="439"/>
      <c r="AE13773" s="439"/>
      <c r="AF13773" s="439"/>
      <c r="AG13773" s="439"/>
      <c r="AH13773" s="439"/>
      <c r="AI13773" s="439"/>
      <c r="AJ13773" s="439"/>
    </row>
    <row r="13774" spans="29:36" x14ac:dyDescent="0.25">
      <c r="AC13774" s="439"/>
      <c r="AD13774" s="439"/>
      <c r="AE13774" s="439"/>
      <c r="AF13774" s="439"/>
      <c r="AG13774" s="439"/>
      <c r="AH13774" s="439"/>
      <c r="AI13774" s="439"/>
      <c r="AJ13774" s="439"/>
    </row>
    <row r="13775" spans="29:36" x14ac:dyDescent="0.25">
      <c r="AC13775" s="439"/>
      <c r="AD13775" s="439"/>
      <c r="AE13775" s="439"/>
      <c r="AF13775" s="439"/>
      <c r="AG13775" s="439"/>
      <c r="AH13775" s="439"/>
      <c r="AI13775" s="439"/>
      <c r="AJ13775" s="439"/>
    </row>
    <row r="13776" spans="29:36" x14ac:dyDescent="0.25">
      <c r="AC13776" s="439"/>
      <c r="AD13776" s="439"/>
      <c r="AE13776" s="439"/>
      <c r="AF13776" s="439"/>
      <c r="AG13776" s="439"/>
      <c r="AH13776" s="439"/>
      <c r="AI13776" s="439"/>
      <c r="AJ13776" s="439"/>
    </row>
    <row r="13777" spans="29:36" x14ac:dyDescent="0.25">
      <c r="AC13777" s="439"/>
      <c r="AD13777" s="439"/>
      <c r="AE13777" s="439"/>
      <c r="AF13777" s="439"/>
      <c r="AG13777" s="439"/>
      <c r="AH13777" s="439"/>
      <c r="AI13777" s="439"/>
      <c r="AJ13777" s="439"/>
    </row>
    <row r="13778" spans="29:36" x14ac:dyDescent="0.25">
      <c r="AC13778" s="439"/>
      <c r="AD13778" s="439"/>
      <c r="AE13778" s="439"/>
      <c r="AF13778" s="439"/>
      <c r="AG13778" s="439"/>
      <c r="AH13778" s="439"/>
      <c r="AI13778" s="439"/>
      <c r="AJ13778" s="439"/>
    </row>
    <row r="13779" spans="29:36" x14ac:dyDescent="0.25">
      <c r="AC13779" s="439"/>
      <c r="AD13779" s="439"/>
      <c r="AE13779" s="439"/>
      <c r="AF13779" s="439"/>
      <c r="AG13779" s="439"/>
      <c r="AH13779" s="439"/>
      <c r="AI13779" s="439"/>
      <c r="AJ13779" s="439"/>
    </row>
    <row r="13780" spans="29:36" x14ac:dyDescent="0.25">
      <c r="AC13780" s="439"/>
      <c r="AD13780" s="439"/>
      <c r="AE13780" s="439"/>
      <c r="AF13780" s="439"/>
      <c r="AG13780" s="439"/>
      <c r="AH13780" s="439"/>
      <c r="AI13780" s="439"/>
      <c r="AJ13780" s="439"/>
    </row>
    <row r="13781" spans="29:36" x14ac:dyDescent="0.25">
      <c r="AC13781" s="439"/>
      <c r="AD13781" s="439"/>
      <c r="AE13781" s="439"/>
      <c r="AF13781" s="439"/>
      <c r="AG13781" s="439"/>
      <c r="AH13781" s="439"/>
      <c r="AI13781" s="439"/>
      <c r="AJ13781" s="439"/>
    </row>
    <row r="13782" spans="29:36" x14ac:dyDescent="0.25">
      <c r="AC13782" s="439"/>
      <c r="AD13782" s="439"/>
      <c r="AE13782" s="439"/>
      <c r="AF13782" s="439"/>
      <c r="AG13782" s="439"/>
      <c r="AH13782" s="439"/>
      <c r="AI13782" s="439"/>
      <c r="AJ13782" s="439"/>
    </row>
    <row r="13783" spans="29:36" x14ac:dyDescent="0.25">
      <c r="AC13783" s="439"/>
      <c r="AD13783" s="439"/>
      <c r="AE13783" s="439"/>
      <c r="AF13783" s="439"/>
      <c r="AG13783" s="439"/>
      <c r="AH13783" s="439"/>
      <c r="AI13783" s="439"/>
      <c r="AJ13783" s="439"/>
    </row>
    <row r="13784" spans="29:36" x14ac:dyDescent="0.25">
      <c r="AC13784" s="439"/>
      <c r="AD13784" s="439"/>
      <c r="AE13784" s="439"/>
      <c r="AF13784" s="439"/>
      <c r="AG13784" s="439"/>
      <c r="AH13784" s="439"/>
      <c r="AI13784" s="439"/>
      <c r="AJ13784" s="439"/>
    </row>
    <row r="13785" spans="29:36" x14ac:dyDescent="0.25">
      <c r="AC13785" s="439"/>
      <c r="AD13785" s="439"/>
      <c r="AE13785" s="439"/>
      <c r="AF13785" s="439"/>
      <c r="AG13785" s="439"/>
      <c r="AH13785" s="439"/>
      <c r="AI13785" s="439"/>
      <c r="AJ13785" s="439"/>
    </row>
    <row r="13786" spans="29:36" x14ac:dyDescent="0.25">
      <c r="AC13786" s="439"/>
      <c r="AD13786" s="439"/>
      <c r="AE13786" s="439"/>
      <c r="AF13786" s="439"/>
      <c r="AG13786" s="439"/>
      <c r="AH13786" s="439"/>
      <c r="AI13786" s="439"/>
      <c r="AJ13786" s="439"/>
    </row>
    <row r="13787" spans="29:36" x14ac:dyDescent="0.25">
      <c r="AC13787" s="439"/>
      <c r="AD13787" s="439"/>
      <c r="AE13787" s="439"/>
      <c r="AF13787" s="439"/>
      <c r="AG13787" s="439"/>
      <c r="AH13787" s="439"/>
      <c r="AI13787" s="439"/>
      <c r="AJ13787" s="439"/>
    </row>
    <row r="13788" spans="29:36" x14ac:dyDescent="0.25">
      <c r="AC13788" s="439"/>
      <c r="AD13788" s="439"/>
      <c r="AE13788" s="439"/>
      <c r="AF13788" s="439"/>
      <c r="AG13788" s="439"/>
      <c r="AH13788" s="439"/>
      <c r="AI13788" s="439"/>
      <c r="AJ13788" s="439"/>
    </row>
    <row r="13789" spans="29:36" x14ac:dyDescent="0.25">
      <c r="AC13789" s="439"/>
      <c r="AD13789" s="439"/>
      <c r="AE13789" s="439"/>
      <c r="AF13789" s="439"/>
      <c r="AG13789" s="439"/>
      <c r="AH13789" s="439"/>
      <c r="AI13789" s="439"/>
      <c r="AJ13789" s="439"/>
    </row>
    <row r="13790" spans="29:36" x14ac:dyDescent="0.25">
      <c r="AC13790" s="439"/>
      <c r="AD13790" s="439"/>
      <c r="AE13790" s="439"/>
      <c r="AF13790" s="439"/>
      <c r="AG13790" s="439"/>
      <c r="AH13790" s="439"/>
      <c r="AI13790" s="439"/>
      <c r="AJ13790" s="439"/>
    </row>
    <row r="13791" spans="29:36" x14ac:dyDescent="0.25">
      <c r="AC13791" s="439"/>
      <c r="AD13791" s="439"/>
      <c r="AE13791" s="439"/>
      <c r="AF13791" s="439"/>
      <c r="AG13791" s="439"/>
      <c r="AH13791" s="439"/>
      <c r="AI13791" s="439"/>
      <c r="AJ13791" s="439"/>
    </row>
    <row r="13792" spans="29:36" x14ac:dyDescent="0.25">
      <c r="AC13792" s="439"/>
      <c r="AD13792" s="439"/>
      <c r="AE13792" s="439"/>
      <c r="AF13792" s="439"/>
      <c r="AG13792" s="439"/>
      <c r="AH13792" s="439"/>
      <c r="AI13792" s="439"/>
      <c r="AJ13792" s="439"/>
    </row>
    <row r="13793" spans="29:36" x14ac:dyDescent="0.25">
      <c r="AC13793" s="439"/>
      <c r="AD13793" s="439"/>
      <c r="AE13793" s="439"/>
      <c r="AF13793" s="439"/>
      <c r="AG13793" s="439"/>
      <c r="AH13793" s="439"/>
      <c r="AI13793" s="439"/>
      <c r="AJ13793" s="439"/>
    </row>
    <row r="13794" spans="29:36" x14ac:dyDescent="0.25">
      <c r="AC13794" s="439"/>
      <c r="AD13794" s="439"/>
      <c r="AE13794" s="439"/>
      <c r="AF13794" s="439"/>
      <c r="AG13794" s="439"/>
      <c r="AH13794" s="439"/>
      <c r="AI13794" s="439"/>
      <c r="AJ13794" s="439"/>
    </row>
    <row r="13795" spans="29:36" x14ac:dyDescent="0.25">
      <c r="AC13795" s="439"/>
      <c r="AD13795" s="439"/>
      <c r="AE13795" s="439"/>
      <c r="AF13795" s="439"/>
      <c r="AG13795" s="439"/>
      <c r="AH13795" s="439"/>
      <c r="AI13795" s="439"/>
      <c r="AJ13795" s="439"/>
    </row>
    <row r="13796" spans="29:36" x14ac:dyDescent="0.25">
      <c r="AC13796" s="439"/>
      <c r="AD13796" s="439"/>
      <c r="AE13796" s="439"/>
      <c r="AF13796" s="439"/>
      <c r="AG13796" s="439"/>
      <c r="AH13796" s="439"/>
      <c r="AI13796" s="439"/>
      <c r="AJ13796" s="439"/>
    </row>
    <row r="13797" spans="29:36" x14ac:dyDescent="0.25">
      <c r="AC13797" s="439"/>
      <c r="AD13797" s="439"/>
      <c r="AE13797" s="439"/>
      <c r="AF13797" s="439"/>
      <c r="AG13797" s="439"/>
      <c r="AH13797" s="439"/>
      <c r="AI13797" s="439"/>
      <c r="AJ13797" s="439"/>
    </row>
    <row r="13798" spans="29:36" x14ac:dyDescent="0.25">
      <c r="AC13798" s="439"/>
      <c r="AD13798" s="439"/>
      <c r="AE13798" s="439"/>
      <c r="AF13798" s="439"/>
      <c r="AG13798" s="439"/>
      <c r="AH13798" s="439"/>
      <c r="AI13798" s="439"/>
      <c r="AJ13798" s="439"/>
    </row>
    <row r="13799" spans="29:36" x14ac:dyDescent="0.25">
      <c r="AC13799" s="439"/>
      <c r="AD13799" s="439"/>
      <c r="AE13799" s="439"/>
      <c r="AF13799" s="439"/>
      <c r="AG13799" s="439"/>
      <c r="AH13799" s="439"/>
      <c r="AI13799" s="439"/>
      <c r="AJ13799" s="439"/>
    </row>
    <row r="13800" spans="29:36" x14ac:dyDescent="0.25">
      <c r="AC13800" s="439"/>
      <c r="AD13800" s="439"/>
      <c r="AE13800" s="439"/>
      <c r="AF13800" s="439"/>
      <c r="AG13800" s="439"/>
      <c r="AH13800" s="439"/>
      <c r="AI13800" s="439"/>
      <c r="AJ13800" s="439"/>
    </row>
    <row r="13801" spans="29:36" x14ac:dyDescent="0.25">
      <c r="AC13801" s="439"/>
      <c r="AD13801" s="439"/>
      <c r="AE13801" s="439"/>
      <c r="AF13801" s="439"/>
      <c r="AG13801" s="439"/>
      <c r="AH13801" s="439"/>
      <c r="AI13801" s="439"/>
      <c r="AJ13801" s="439"/>
    </row>
    <row r="13802" spans="29:36" x14ac:dyDescent="0.25">
      <c r="AC13802" s="439"/>
      <c r="AD13802" s="439"/>
      <c r="AE13802" s="439"/>
      <c r="AF13802" s="439"/>
      <c r="AG13802" s="439"/>
      <c r="AH13802" s="439"/>
      <c r="AI13802" s="439"/>
      <c r="AJ13802" s="439"/>
    </row>
    <row r="13803" spans="29:36" x14ac:dyDescent="0.25">
      <c r="AC13803" s="439"/>
      <c r="AD13803" s="439"/>
      <c r="AE13803" s="439"/>
      <c r="AF13803" s="439"/>
      <c r="AG13803" s="439"/>
      <c r="AH13803" s="439"/>
      <c r="AI13803" s="439"/>
      <c r="AJ13803" s="439"/>
    </row>
    <row r="13804" spans="29:36" x14ac:dyDescent="0.25">
      <c r="AC13804" s="439"/>
      <c r="AD13804" s="439"/>
      <c r="AE13804" s="439"/>
      <c r="AF13804" s="439"/>
      <c r="AG13804" s="439"/>
      <c r="AH13804" s="439"/>
      <c r="AI13804" s="439"/>
      <c r="AJ13804" s="439"/>
    </row>
    <row r="13805" spans="29:36" x14ac:dyDescent="0.25">
      <c r="AC13805" s="439"/>
      <c r="AD13805" s="439"/>
      <c r="AE13805" s="439"/>
      <c r="AF13805" s="439"/>
      <c r="AG13805" s="439"/>
      <c r="AH13805" s="439"/>
      <c r="AI13805" s="439"/>
      <c r="AJ13805" s="439"/>
    </row>
    <row r="13806" spans="29:36" x14ac:dyDescent="0.25">
      <c r="AC13806" s="439"/>
      <c r="AD13806" s="439"/>
      <c r="AE13806" s="439"/>
      <c r="AF13806" s="439"/>
      <c r="AG13806" s="439"/>
      <c r="AH13806" s="439"/>
      <c r="AI13806" s="439"/>
      <c r="AJ13806" s="439"/>
    </row>
    <row r="13807" spans="29:36" x14ac:dyDescent="0.25">
      <c r="AC13807" s="439"/>
      <c r="AD13807" s="439"/>
      <c r="AE13807" s="439"/>
      <c r="AF13807" s="439"/>
      <c r="AG13807" s="439"/>
      <c r="AH13807" s="439"/>
      <c r="AI13807" s="439"/>
      <c r="AJ13807" s="439"/>
    </row>
    <row r="13808" spans="29:36" x14ac:dyDescent="0.25">
      <c r="AC13808" s="439"/>
      <c r="AD13808" s="439"/>
      <c r="AE13808" s="439"/>
      <c r="AF13808" s="439"/>
      <c r="AG13808" s="439"/>
      <c r="AH13808" s="439"/>
      <c r="AI13808" s="439"/>
      <c r="AJ13808" s="439"/>
    </row>
    <row r="13809" spans="29:36" x14ac:dyDescent="0.25">
      <c r="AC13809" s="439"/>
      <c r="AD13809" s="439"/>
      <c r="AE13809" s="439"/>
      <c r="AF13809" s="439"/>
      <c r="AG13809" s="439"/>
      <c r="AH13809" s="439"/>
      <c r="AI13809" s="439"/>
      <c r="AJ13809" s="439"/>
    </row>
    <row r="13810" spans="29:36" x14ac:dyDescent="0.25">
      <c r="AC13810" s="439"/>
      <c r="AD13810" s="439"/>
      <c r="AE13810" s="439"/>
      <c r="AF13810" s="439"/>
      <c r="AG13810" s="439"/>
      <c r="AH13810" s="439"/>
      <c r="AI13810" s="439"/>
      <c r="AJ13810" s="439"/>
    </row>
    <row r="13811" spans="29:36" x14ac:dyDescent="0.25">
      <c r="AC13811" s="439"/>
      <c r="AD13811" s="439"/>
      <c r="AE13811" s="439"/>
      <c r="AF13811" s="439"/>
      <c r="AG13811" s="439"/>
      <c r="AH13811" s="439"/>
      <c r="AI13811" s="439"/>
      <c r="AJ13811" s="439"/>
    </row>
    <row r="13812" spans="29:36" x14ac:dyDescent="0.25">
      <c r="AC13812" s="439"/>
      <c r="AD13812" s="439"/>
      <c r="AE13812" s="439"/>
      <c r="AF13812" s="439"/>
      <c r="AG13812" s="439"/>
      <c r="AH13812" s="439"/>
      <c r="AI13812" s="439"/>
      <c r="AJ13812" s="439"/>
    </row>
    <row r="13813" spans="29:36" x14ac:dyDescent="0.25">
      <c r="AC13813" s="439"/>
      <c r="AD13813" s="439"/>
      <c r="AE13813" s="439"/>
      <c r="AF13813" s="439"/>
      <c r="AG13813" s="439"/>
      <c r="AH13813" s="439"/>
      <c r="AI13813" s="439"/>
      <c r="AJ13813" s="439"/>
    </row>
    <row r="13814" spans="29:36" x14ac:dyDescent="0.25">
      <c r="AC13814" s="439"/>
      <c r="AD13814" s="439"/>
      <c r="AE13814" s="439"/>
      <c r="AF13814" s="439"/>
      <c r="AG13814" s="439"/>
      <c r="AH13814" s="439"/>
      <c r="AI13814" s="439"/>
      <c r="AJ13814" s="439"/>
    </row>
    <row r="13815" spans="29:36" x14ac:dyDescent="0.25">
      <c r="AC13815" s="439"/>
      <c r="AD13815" s="439"/>
      <c r="AE13815" s="439"/>
      <c r="AF13815" s="439"/>
      <c r="AG13815" s="439"/>
      <c r="AH13815" s="439"/>
      <c r="AI13815" s="439"/>
      <c r="AJ13815" s="439"/>
    </row>
    <row r="13816" spans="29:36" x14ac:dyDescent="0.25">
      <c r="AC13816" s="439"/>
      <c r="AD13816" s="439"/>
      <c r="AE13816" s="439"/>
      <c r="AF13816" s="439"/>
      <c r="AG13816" s="439"/>
      <c r="AH13816" s="439"/>
      <c r="AI13816" s="439"/>
      <c r="AJ13816" s="439"/>
    </row>
    <row r="13817" spans="29:36" x14ac:dyDescent="0.25">
      <c r="AC13817" s="439"/>
      <c r="AD13817" s="439"/>
      <c r="AE13817" s="439"/>
      <c r="AF13817" s="439"/>
      <c r="AG13817" s="439"/>
      <c r="AH13817" s="439"/>
      <c r="AI13817" s="439"/>
      <c r="AJ13817" s="439"/>
    </row>
    <row r="13818" spans="29:36" x14ac:dyDescent="0.25">
      <c r="AC13818" s="439"/>
      <c r="AD13818" s="439"/>
      <c r="AE13818" s="439"/>
      <c r="AF13818" s="439"/>
      <c r="AG13818" s="439"/>
      <c r="AH13818" s="439"/>
      <c r="AI13818" s="439"/>
      <c r="AJ13818" s="439"/>
    </row>
    <row r="13819" spans="29:36" x14ac:dyDescent="0.25">
      <c r="AC13819" s="439"/>
      <c r="AD13819" s="439"/>
      <c r="AE13819" s="439"/>
      <c r="AF13819" s="439"/>
      <c r="AG13819" s="439"/>
      <c r="AH13819" s="439"/>
      <c r="AI13819" s="439"/>
      <c r="AJ13819" s="439"/>
    </row>
    <row r="13820" spans="29:36" x14ac:dyDescent="0.25">
      <c r="AC13820" s="439"/>
      <c r="AD13820" s="439"/>
      <c r="AE13820" s="439"/>
      <c r="AF13820" s="439"/>
      <c r="AG13820" s="439"/>
      <c r="AH13820" s="439"/>
      <c r="AI13820" s="439"/>
      <c r="AJ13820" s="439"/>
    </row>
    <row r="13821" spans="29:36" x14ac:dyDescent="0.25">
      <c r="AC13821" s="439"/>
      <c r="AD13821" s="439"/>
      <c r="AE13821" s="439"/>
      <c r="AF13821" s="439"/>
      <c r="AG13821" s="439"/>
      <c r="AH13821" s="439"/>
      <c r="AI13821" s="439"/>
      <c r="AJ13821" s="439"/>
    </row>
    <row r="13822" spans="29:36" x14ac:dyDescent="0.25">
      <c r="AC13822" s="439"/>
      <c r="AD13822" s="439"/>
      <c r="AE13822" s="439"/>
      <c r="AF13822" s="439"/>
      <c r="AG13822" s="439"/>
      <c r="AH13822" s="439"/>
      <c r="AI13822" s="439"/>
      <c r="AJ13822" s="439"/>
    </row>
    <row r="13823" spans="29:36" x14ac:dyDescent="0.25">
      <c r="AC13823" s="439"/>
      <c r="AD13823" s="439"/>
      <c r="AE13823" s="439"/>
      <c r="AF13823" s="439"/>
      <c r="AG13823" s="439"/>
      <c r="AH13823" s="439"/>
      <c r="AI13823" s="439"/>
      <c r="AJ13823" s="439"/>
    </row>
    <row r="13824" spans="29:36" x14ac:dyDescent="0.25">
      <c r="AC13824" s="439"/>
      <c r="AD13824" s="439"/>
      <c r="AE13824" s="439"/>
      <c r="AF13824" s="439"/>
      <c r="AG13824" s="439"/>
      <c r="AH13824" s="439"/>
      <c r="AI13824" s="439"/>
      <c r="AJ13824" s="439"/>
    </row>
    <row r="13825" spans="29:36" x14ac:dyDescent="0.25">
      <c r="AC13825" s="439"/>
      <c r="AD13825" s="439"/>
      <c r="AE13825" s="439"/>
      <c r="AF13825" s="439"/>
      <c r="AG13825" s="439"/>
      <c r="AH13825" s="439"/>
      <c r="AI13825" s="439"/>
      <c r="AJ13825" s="439"/>
    </row>
    <row r="13826" spans="29:36" x14ac:dyDescent="0.25">
      <c r="AC13826" s="439"/>
      <c r="AD13826" s="439"/>
      <c r="AE13826" s="439"/>
      <c r="AF13826" s="439"/>
      <c r="AG13826" s="439"/>
      <c r="AH13826" s="439"/>
      <c r="AI13826" s="439"/>
      <c r="AJ13826" s="439"/>
    </row>
    <row r="13827" spans="29:36" x14ac:dyDescent="0.25">
      <c r="AC13827" s="439"/>
      <c r="AD13827" s="439"/>
      <c r="AE13827" s="439"/>
      <c r="AF13827" s="439"/>
      <c r="AG13827" s="439"/>
      <c r="AH13827" s="439"/>
      <c r="AI13827" s="439"/>
      <c r="AJ13827" s="439"/>
    </row>
    <row r="13828" spans="29:36" x14ac:dyDescent="0.25">
      <c r="AC13828" s="439"/>
      <c r="AD13828" s="439"/>
      <c r="AE13828" s="439"/>
      <c r="AF13828" s="439"/>
      <c r="AG13828" s="439"/>
      <c r="AH13828" s="439"/>
      <c r="AI13828" s="439"/>
      <c r="AJ13828" s="439"/>
    </row>
    <row r="13829" spans="29:36" x14ac:dyDescent="0.25">
      <c r="AC13829" s="439"/>
      <c r="AD13829" s="439"/>
      <c r="AE13829" s="439"/>
      <c r="AF13829" s="439"/>
      <c r="AG13829" s="439"/>
      <c r="AH13829" s="439"/>
      <c r="AI13829" s="439"/>
      <c r="AJ13829" s="439"/>
    </row>
    <row r="13830" spans="29:36" x14ac:dyDescent="0.25">
      <c r="AC13830" s="439"/>
      <c r="AD13830" s="439"/>
      <c r="AE13830" s="439"/>
      <c r="AF13830" s="439"/>
      <c r="AG13830" s="439"/>
      <c r="AH13830" s="439"/>
      <c r="AI13830" s="439"/>
      <c r="AJ13830" s="439"/>
    </row>
    <row r="13831" spans="29:36" x14ac:dyDescent="0.25">
      <c r="AC13831" s="439"/>
      <c r="AD13831" s="439"/>
      <c r="AE13831" s="439"/>
      <c r="AF13831" s="439"/>
      <c r="AG13831" s="439"/>
      <c r="AH13831" s="439"/>
      <c r="AI13831" s="439"/>
      <c r="AJ13831" s="439"/>
    </row>
    <row r="13832" spans="29:36" x14ac:dyDescent="0.25">
      <c r="AC13832" s="439"/>
      <c r="AD13832" s="439"/>
      <c r="AE13832" s="439"/>
      <c r="AF13832" s="439"/>
      <c r="AG13832" s="439"/>
      <c r="AH13832" s="439"/>
      <c r="AI13832" s="439"/>
      <c r="AJ13832" s="439"/>
    </row>
    <row r="13833" spans="29:36" x14ac:dyDescent="0.25">
      <c r="AC13833" s="439"/>
      <c r="AD13833" s="439"/>
      <c r="AE13833" s="439"/>
      <c r="AF13833" s="439"/>
      <c r="AG13833" s="439"/>
      <c r="AH13833" s="439"/>
      <c r="AI13833" s="439"/>
      <c r="AJ13833" s="439"/>
    </row>
    <row r="13834" spans="29:36" x14ac:dyDescent="0.25">
      <c r="AC13834" s="439"/>
      <c r="AD13834" s="439"/>
      <c r="AE13834" s="439"/>
      <c r="AF13834" s="439"/>
      <c r="AG13834" s="439"/>
      <c r="AH13834" s="439"/>
      <c r="AI13834" s="439"/>
      <c r="AJ13834" s="439"/>
    </row>
    <row r="13835" spans="29:36" x14ac:dyDescent="0.25">
      <c r="AC13835" s="439"/>
      <c r="AD13835" s="439"/>
      <c r="AE13835" s="439"/>
      <c r="AF13835" s="439"/>
      <c r="AG13835" s="439"/>
      <c r="AH13835" s="439"/>
      <c r="AI13835" s="439"/>
      <c r="AJ13835" s="439"/>
    </row>
    <row r="13836" spans="29:36" x14ac:dyDescent="0.25">
      <c r="AC13836" s="439"/>
      <c r="AD13836" s="439"/>
      <c r="AE13836" s="439"/>
      <c r="AF13836" s="439"/>
      <c r="AG13836" s="439"/>
      <c r="AH13836" s="439"/>
      <c r="AI13836" s="439"/>
      <c r="AJ13836" s="439"/>
    </row>
    <row r="13837" spans="29:36" x14ac:dyDescent="0.25">
      <c r="AC13837" s="439"/>
      <c r="AD13837" s="439"/>
      <c r="AE13837" s="439"/>
      <c r="AF13837" s="439"/>
      <c r="AG13837" s="439"/>
      <c r="AH13837" s="439"/>
      <c r="AI13837" s="439"/>
      <c r="AJ13837" s="439"/>
    </row>
    <row r="13838" spans="29:36" x14ac:dyDescent="0.25">
      <c r="AC13838" s="439"/>
      <c r="AD13838" s="439"/>
      <c r="AE13838" s="439"/>
      <c r="AF13838" s="439"/>
      <c r="AG13838" s="439"/>
      <c r="AH13838" s="439"/>
      <c r="AI13838" s="439"/>
      <c r="AJ13838" s="439"/>
    </row>
    <row r="13839" spans="29:36" x14ac:dyDescent="0.25">
      <c r="AC13839" s="439"/>
      <c r="AD13839" s="439"/>
      <c r="AE13839" s="439"/>
      <c r="AF13839" s="439"/>
      <c r="AG13839" s="439"/>
      <c r="AH13839" s="439"/>
      <c r="AI13839" s="439"/>
      <c r="AJ13839" s="439"/>
    </row>
    <row r="13840" spans="29:36" x14ac:dyDescent="0.25">
      <c r="AC13840" s="439"/>
      <c r="AD13840" s="439"/>
      <c r="AE13840" s="439"/>
      <c r="AF13840" s="439"/>
      <c r="AG13840" s="439"/>
      <c r="AH13840" s="439"/>
      <c r="AI13840" s="439"/>
      <c r="AJ13840" s="439"/>
    </row>
    <row r="13841" spans="29:36" x14ac:dyDescent="0.25">
      <c r="AC13841" s="439"/>
      <c r="AD13841" s="439"/>
      <c r="AE13841" s="439"/>
      <c r="AF13841" s="439"/>
      <c r="AG13841" s="439"/>
      <c r="AH13841" s="439"/>
      <c r="AI13841" s="439"/>
      <c r="AJ13841" s="439"/>
    </row>
    <row r="13842" spans="29:36" x14ac:dyDescent="0.25">
      <c r="AC13842" s="439"/>
      <c r="AD13842" s="439"/>
      <c r="AE13842" s="439"/>
      <c r="AF13842" s="439"/>
      <c r="AG13842" s="439"/>
      <c r="AH13842" s="439"/>
      <c r="AI13842" s="439"/>
      <c r="AJ13842" s="439"/>
    </row>
    <row r="13843" spans="29:36" x14ac:dyDescent="0.25">
      <c r="AC13843" s="439"/>
      <c r="AD13843" s="439"/>
      <c r="AE13843" s="439"/>
      <c r="AF13843" s="439"/>
      <c r="AG13843" s="439"/>
      <c r="AH13843" s="439"/>
      <c r="AI13843" s="439"/>
      <c r="AJ13843" s="439"/>
    </row>
    <row r="13844" spans="29:36" x14ac:dyDescent="0.25">
      <c r="AC13844" s="439"/>
      <c r="AD13844" s="439"/>
      <c r="AE13844" s="439"/>
      <c r="AF13844" s="439"/>
      <c r="AG13844" s="439"/>
      <c r="AH13844" s="439"/>
      <c r="AI13844" s="439"/>
      <c r="AJ13844" s="439"/>
    </row>
    <row r="13845" spans="29:36" x14ac:dyDescent="0.25">
      <c r="AC13845" s="439"/>
      <c r="AD13845" s="439"/>
      <c r="AE13845" s="439"/>
      <c r="AF13845" s="439"/>
      <c r="AG13845" s="439"/>
      <c r="AH13845" s="439"/>
      <c r="AI13845" s="439"/>
      <c r="AJ13845" s="439"/>
    </row>
    <row r="13846" spans="29:36" x14ac:dyDescent="0.25">
      <c r="AC13846" s="439"/>
      <c r="AD13846" s="439"/>
      <c r="AE13846" s="439"/>
      <c r="AF13846" s="439"/>
      <c r="AG13846" s="439"/>
      <c r="AH13846" s="439"/>
      <c r="AI13846" s="439"/>
      <c r="AJ13846" s="439"/>
    </row>
    <row r="13847" spans="29:36" x14ac:dyDescent="0.25">
      <c r="AC13847" s="439"/>
      <c r="AD13847" s="439"/>
      <c r="AE13847" s="439"/>
      <c r="AF13847" s="439"/>
      <c r="AG13847" s="439"/>
      <c r="AH13847" s="439"/>
      <c r="AI13847" s="439"/>
      <c r="AJ13847" s="439"/>
    </row>
    <row r="13848" spans="29:36" x14ac:dyDescent="0.25">
      <c r="AC13848" s="439"/>
      <c r="AD13848" s="439"/>
      <c r="AE13848" s="439"/>
      <c r="AF13848" s="439"/>
      <c r="AG13848" s="439"/>
      <c r="AH13848" s="439"/>
      <c r="AI13848" s="439"/>
      <c r="AJ13848" s="439"/>
    </row>
    <row r="13849" spans="29:36" x14ac:dyDescent="0.25">
      <c r="AC13849" s="439"/>
      <c r="AD13849" s="439"/>
      <c r="AE13849" s="439"/>
      <c r="AF13849" s="439"/>
      <c r="AG13849" s="439"/>
      <c r="AH13849" s="439"/>
      <c r="AI13849" s="439"/>
      <c r="AJ13849" s="439"/>
    </row>
    <row r="13850" spans="29:36" x14ac:dyDescent="0.25">
      <c r="AC13850" s="439"/>
      <c r="AD13850" s="439"/>
      <c r="AE13850" s="439"/>
      <c r="AF13850" s="439"/>
      <c r="AG13850" s="439"/>
      <c r="AH13850" s="439"/>
      <c r="AI13850" s="439"/>
      <c r="AJ13850" s="439"/>
    </row>
    <row r="13851" spans="29:36" x14ac:dyDescent="0.25">
      <c r="AC13851" s="439"/>
      <c r="AD13851" s="439"/>
      <c r="AE13851" s="439"/>
      <c r="AF13851" s="439"/>
      <c r="AG13851" s="439"/>
      <c r="AH13851" s="439"/>
      <c r="AI13851" s="439"/>
      <c r="AJ13851" s="439"/>
    </row>
    <row r="13852" spans="29:36" x14ac:dyDescent="0.25">
      <c r="AC13852" s="439"/>
      <c r="AD13852" s="439"/>
      <c r="AE13852" s="439"/>
      <c r="AF13852" s="439"/>
      <c r="AG13852" s="439"/>
      <c r="AH13852" s="439"/>
      <c r="AI13852" s="439"/>
      <c r="AJ13852" s="439"/>
    </row>
    <row r="13853" spans="29:36" x14ac:dyDescent="0.25">
      <c r="AC13853" s="439"/>
      <c r="AD13853" s="439"/>
      <c r="AE13853" s="439"/>
      <c r="AF13853" s="439"/>
      <c r="AG13853" s="439"/>
      <c r="AH13853" s="439"/>
      <c r="AI13853" s="439"/>
      <c r="AJ13853" s="439"/>
    </row>
    <row r="13854" spans="29:36" x14ac:dyDescent="0.25">
      <c r="AC13854" s="439"/>
      <c r="AD13854" s="439"/>
      <c r="AE13854" s="439"/>
      <c r="AF13854" s="439"/>
      <c r="AG13854" s="439"/>
      <c r="AH13854" s="439"/>
      <c r="AI13854" s="439"/>
      <c r="AJ13854" s="439"/>
    </row>
    <row r="13855" spans="29:36" x14ac:dyDescent="0.25">
      <c r="AC13855" s="439"/>
      <c r="AD13855" s="439"/>
      <c r="AE13855" s="439"/>
      <c r="AF13855" s="439"/>
      <c r="AG13855" s="439"/>
      <c r="AH13855" s="439"/>
      <c r="AI13855" s="439"/>
      <c r="AJ13855" s="439"/>
    </row>
    <row r="13856" spans="29:36" x14ac:dyDescent="0.25">
      <c r="AC13856" s="439"/>
      <c r="AD13856" s="439"/>
      <c r="AE13856" s="439"/>
      <c r="AF13856" s="439"/>
      <c r="AG13856" s="439"/>
      <c r="AH13856" s="439"/>
      <c r="AI13856" s="439"/>
      <c r="AJ13856" s="439"/>
    </row>
    <row r="13857" spans="29:36" x14ac:dyDescent="0.25">
      <c r="AC13857" s="439"/>
      <c r="AD13857" s="439"/>
      <c r="AE13857" s="439"/>
      <c r="AF13857" s="439"/>
      <c r="AG13857" s="439"/>
      <c r="AH13857" s="439"/>
      <c r="AI13857" s="439"/>
      <c r="AJ13857" s="439"/>
    </row>
    <row r="13858" spans="29:36" x14ac:dyDescent="0.25">
      <c r="AC13858" s="439"/>
      <c r="AD13858" s="439"/>
      <c r="AE13858" s="439"/>
      <c r="AF13858" s="439"/>
      <c r="AG13858" s="439"/>
      <c r="AH13858" s="439"/>
      <c r="AI13858" s="439"/>
      <c r="AJ13858" s="439"/>
    </row>
    <row r="13859" spans="29:36" x14ac:dyDescent="0.25">
      <c r="AC13859" s="439"/>
      <c r="AD13859" s="439"/>
      <c r="AE13859" s="439"/>
      <c r="AF13859" s="439"/>
      <c r="AG13859" s="439"/>
      <c r="AH13859" s="439"/>
      <c r="AI13859" s="439"/>
      <c r="AJ13859" s="439"/>
    </row>
    <row r="13860" spans="29:36" x14ac:dyDescent="0.25">
      <c r="AC13860" s="439"/>
      <c r="AD13860" s="439"/>
      <c r="AE13860" s="439"/>
      <c r="AF13860" s="439"/>
      <c r="AG13860" s="439"/>
      <c r="AH13860" s="439"/>
      <c r="AI13860" s="439"/>
      <c r="AJ13860" s="439"/>
    </row>
    <row r="13861" spans="29:36" x14ac:dyDescent="0.25">
      <c r="AC13861" s="439"/>
      <c r="AD13861" s="439"/>
      <c r="AE13861" s="439"/>
      <c r="AF13861" s="439"/>
      <c r="AG13861" s="439"/>
      <c r="AH13861" s="439"/>
      <c r="AI13861" s="439"/>
      <c r="AJ13861" s="439"/>
    </row>
    <row r="13862" spans="29:36" x14ac:dyDescent="0.25">
      <c r="AC13862" s="439"/>
      <c r="AD13862" s="439"/>
      <c r="AE13862" s="439"/>
      <c r="AF13862" s="439"/>
      <c r="AG13862" s="439"/>
      <c r="AH13862" s="439"/>
      <c r="AI13862" s="439"/>
      <c r="AJ13862" s="439"/>
    </row>
    <row r="13863" spans="29:36" x14ac:dyDescent="0.25">
      <c r="AC13863" s="439"/>
      <c r="AD13863" s="439"/>
      <c r="AE13863" s="439"/>
      <c r="AF13863" s="439"/>
      <c r="AG13863" s="439"/>
      <c r="AH13863" s="439"/>
      <c r="AI13863" s="439"/>
      <c r="AJ13863" s="439"/>
    </row>
    <row r="13864" spans="29:36" x14ac:dyDescent="0.25">
      <c r="AC13864" s="439"/>
      <c r="AD13864" s="439"/>
      <c r="AE13864" s="439"/>
      <c r="AF13864" s="439"/>
      <c r="AG13864" s="439"/>
      <c r="AH13864" s="439"/>
      <c r="AI13864" s="439"/>
      <c r="AJ13864" s="439"/>
    </row>
    <row r="13865" spans="29:36" x14ac:dyDescent="0.25">
      <c r="AC13865" s="439"/>
      <c r="AD13865" s="439"/>
      <c r="AE13865" s="439"/>
      <c r="AF13865" s="439"/>
      <c r="AG13865" s="439"/>
      <c r="AH13865" s="439"/>
      <c r="AI13865" s="439"/>
      <c r="AJ13865" s="439"/>
    </row>
    <row r="13866" spans="29:36" x14ac:dyDescent="0.25">
      <c r="AC13866" s="439"/>
      <c r="AD13866" s="439"/>
      <c r="AE13866" s="439"/>
      <c r="AF13866" s="439"/>
      <c r="AG13866" s="439"/>
      <c r="AH13866" s="439"/>
      <c r="AI13866" s="439"/>
      <c r="AJ13866" s="439"/>
    </row>
    <row r="13867" spans="29:36" x14ac:dyDescent="0.25">
      <c r="AC13867" s="439"/>
      <c r="AD13867" s="439"/>
      <c r="AE13867" s="439"/>
      <c r="AF13867" s="439"/>
      <c r="AG13867" s="439"/>
      <c r="AH13867" s="439"/>
      <c r="AI13867" s="439"/>
      <c r="AJ13867" s="439"/>
    </row>
    <row r="13868" spans="29:36" x14ac:dyDescent="0.25">
      <c r="AC13868" s="439"/>
      <c r="AD13868" s="439"/>
      <c r="AE13868" s="439"/>
      <c r="AF13868" s="439"/>
      <c r="AG13868" s="439"/>
      <c r="AH13868" s="439"/>
      <c r="AI13868" s="439"/>
      <c r="AJ13868" s="439"/>
    </row>
    <row r="13869" spans="29:36" x14ac:dyDescent="0.25">
      <c r="AC13869" s="439"/>
      <c r="AD13869" s="439"/>
      <c r="AE13869" s="439"/>
      <c r="AF13869" s="439"/>
      <c r="AG13869" s="439"/>
      <c r="AH13869" s="439"/>
      <c r="AI13869" s="439"/>
      <c r="AJ13869" s="439"/>
    </row>
    <row r="13870" spans="29:36" x14ac:dyDescent="0.25">
      <c r="AC13870" s="439"/>
      <c r="AD13870" s="439"/>
      <c r="AE13870" s="439"/>
      <c r="AF13870" s="439"/>
      <c r="AG13870" s="439"/>
      <c r="AH13870" s="439"/>
      <c r="AI13870" s="439"/>
      <c r="AJ13870" s="439"/>
    </row>
    <row r="13871" spans="29:36" x14ac:dyDescent="0.25">
      <c r="AC13871" s="439"/>
      <c r="AD13871" s="439"/>
      <c r="AE13871" s="439"/>
      <c r="AF13871" s="439"/>
      <c r="AG13871" s="439"/>
      <c r="AH13871" s="439"/>
      <c r="AI13871" s="439"/>
      <c r="AJ13871" s="439"/>
    </row>
    <row r="13872" spans="29:36" x14ac:dyDescent="0.25">
      <c r="AC13872" s="439"/>
      <c r="AD13872" s="439"/>
      <c r="AE13872" s="439"/>
      <c r="AF13872" s="439"/>
      <c r="AG13872" s="439"/>
      <c r="AH13872" s="439"/>
      <c r="AI13872" s="439"/>
      <c r="AJ13872" s="439"/>
    </row>
    <row r="13873" spans="29:36" x14ac:dyDescent="0.25">
      <c r="AC13873" s="439"/>
      <c r="AD13873" s="439"/>
      <c r="AE13873" s="439"/>
      <c r="AF13873" s="439"/>
      <c r="AG13873" s="439"/>
      <c r="AH13873" s="439"/>
      <c r="AI13873" s="439"/>
      <c r="AJ13873" s="439"/>
    </row>
    <row r="13874" spans="29:36" x14ac:dyDescent="0.25">
      <c r="AC13874" s="439"/>
      <c r="AD13874" s="439"/>
      <c r="AE13874" s="439"/>
      <c r="AF13874" s="439"/>
      <c r="AG13874" s="439"/>
      <c r="AH13874" s="439"/>
      <c r="AI13874" s="439"/>
      <c r="AJ13874" s="439"/>
    </row>
    <row r="13875" spans="29:36" x14ac:dyDescent="0.25">
      <c r="AC13875" s="439"/>
      <c r="AD13875" s="439"/>
      <c r="AE13875" s="439"/>
      <c r="AF13875" s="439"/>
      <c r="AG13875" s="439"/>
      <c r="AH13875" s="439"/>
      <c r="AI13875" s="439"/>
      <c r="AJ13875" s="439"/>
    </row>
    <row r="13876" spans="29:36" x14ac:dyDescent="0.25">
      <c r="AC13876" s="439"/>
      <c r="AD13876" s="439"/>
      <c r="AE13876" s="439"/>
      <c r="AF13876" s="439"/>
      <c r="AG13876" s="439"/>
      <c r="AH13876" s="439"/>
      <c r="AI13876" s="439"/>
      <c r="AJ13876" s="439"/>
    </row>
    <row r="13877" spans="29:36" x14ac:dyDescent="0.25">
      <c r="AC13877" s="439"/>
      <c r="AD13877" s="439"/>
      <c r="AE13877" s="439"/>
      <c r="AF13877" s="439"/>
      <c r="AG13877" s="439"/>
      <c r="AH13877" s="439"/>
      <c r="AI13877" s="439"/>
      <c r="AJ13877" s="439"/>
    </row>
    <row r="13878" spans="29:36" x14ac:dyDescent="0.25">
      <c r="AC13878" s="439"/>
      <c r="AD13878" s="439"/>
      <c r="AE13878" s="439"/>
      <c r="AF13878" s="439"/>
      <c r="AG13878" s="439"/>
      <c r="AH13878" s="439"/>
      <c r="AI13878" s="439"/>
      <c r="AJ13878" s="439"/>
    </row>
    <row r="13879" spans="29:36" x14ac:dyDescent="0.25">
      <c r="AC13879" s="439"/>
      <c r="AD13879" s="439"/>
      <c r="AE13879" s="439"/>
      <c r="AF13879" s="439"/>
      <c r="AG13879" s="439"/>
      <c r="AH13879" s="439"/>
      <c r="AI13879" s="439"/>
      <c r="AJ13879" s="439"/>
    </row>
    <row r="13880" spans="29:36" x14ac:dyDescent="0.25">
      <c r="AC13880" s="439"/>
      <c r="AD13880" s="439"/>
      <c r="AE13880" s="439"/>
      <c r="AF13880" s="439"/>
      <c r="AG13880" s="439"/>
      <c r="AH13880" s="439"/>
      <c r="AI13880" s="439"/>
      <c r="AJ13880" s="439"/>
    </row>
    <row r="13881" spans="29:36" x14ac:dyDescent="0.25">
      <c r="AC13881" s="439"/>
      <c r="AD13881" s="439"/>
      <c r="AE13881" s="439"/>
      <c r="AF13881" s="439"/>
      <c r="AG13881" s="439"/>
      <c r="AH13881" s="439"/>
      <c r="AI13881" s="439"/>
      <c r="AJ13881" s="439"/>
    </row>
    <row r="13882" spans="29:36" x14ac:dyDescent="0.25">
      <c r="AC13882" s="439"/>
      <c r="AD13882" s="439"/>
      <c r="AE13882" s="439"/>
      <c r="AF13882" s="439"/>
      <c r="AG13882" s="439"/>
      <c r="AH13882" s="439"/>
      <c r="AI13882" s="439"/>
      <c r="AJ13882" s="439"/>
    </row>
    <row r="13883" spans="29:36" x14ac:dyDescent="0.25">
      <c r="AC13883" s="439"/>
      <c r="AD13883" s="439"/>
      <c r="AE13883" s="439"/>
      <c r="AF13883" s="439"/>
      <c r="AG13883" s="439"/>
      <c r="AH13883" s="439"/>
      <c r="AI13883" s="439"/>
      <c r="AJ13883" s="439"/>
    </row>
    <row r="13884" spans="29:36" x14ac:dyDescent="0.25">
      <c r="AC13884" s="439"/>
      <c r="AD13884" s="439"/>
      <c r="AE13884" s="439"/>
      <c r="AF13884" s="439"/>
      <c r="AG13884" s="439"/>
      <c r="AH13884" s="439"/>
      <c r="AI13884" s="439"/>
      <c r="AJ13884" s="439"/>
    </row>
    <row r="13885" spans="29:36" x14ac:dyDescent="0.25">
      <c r="AC13885" s="439"/>
      <c r="AD13885" s="439"/>
      <c r="AE13885" s="439"/>
      <c r="AF13885" s="439"/>
      <c r="AG13885" s="439"/>
      <c r="AH13885" s="439"/>
      <c r="AI13885" s="439"/>
      <c r="AJ13885" s="439"/>
    </row>
    <row r="13886" spans="29:36" x14ac:dyDescent="0.25">
      <c r="AC13886" s="439"/>
      <c r="AD13886" s="439"/>
      <c r="AE13886" s="439"/>
      <c r="AF13886" s="439"/>
      <c r="AG13886" s="439"/>
      <c r="AH13886" s="439"/>
      <c r="AI13886" s="439"/>
      <c r="AJ13886" s="439"/>
    </row>
    <row r="13887" spans="29:36" x14ac:dyDescent="0.25">
      <c r="AC13887" s="439"/>
      <c r="AD13887" s="439"/>
      <c r="AE13887" s="439"/>
      <c r="AF13887" s="439"/>
      <c r="AG13887" s="439"/>
      <c r="AH13887" s="439"/>
      <c r="AI13887" s="439"/>
      <c r="AJ13887" s="439"/>
    </row>
    <row r="13888" spans="29:36" x14ac:dyDescent="0.25">
      <c r="AC13888" s="439"/>
      <c r="AD13888" s="439"/>
      <c r="AE13888" s="439"/>
      <c r="AF13888" s="439"/>
      <c r="AG13888" s="439"/>
      <c r="AH13888" s="439"/>
      <c r="AI13888" s="439"/>
      <c r="AJ13888" s="439"/>
    </row>
    <row r="13889" spans="29:36" x14ac:dyDescent="0.25">
      <c r="AC13889" s="439"/>
      <c r="AD13889" s="439"/>
      <c r="AE13889" s="439"/>
      <c r="AF13889" s="439"/>
      <c r="AG13889" s="439"/>
      <c r="AH13889" s="439"/>
      <c r="AI13889" s="439"/>
      <c r="AJ13889" s="439"/>
    </row>
    <row r="13890" spans="29:36" x14ac:dyDescent="0.25">
      <c r="AC13890" s="439"/>
      <c r="AD13890" s="439"/>
      <c r="AE13890" s="439"/>
      <c r="AF13890" s="439"/>
      <c r="AG13890" s="439"/>
      <c r="AH13890" s="439"/>
      <c r="AI13890" s="439"/>
      <c r="AJ13890" s="439"/>
    </row>
    <row r="13891" spans="29:36" x14ac:dyDescent="0.25">
      <c r="AC13891" s="439"/>
      <c r="AD13891" s="439"/>
      <c r="AE13891" s="439"/>
      <c r="AF13891" s="439"/>
      <c r="AG13891" s="439"/>
      <c r="AH13891" s="439"/>
      <c r="AI13891" s="439"/>
      <c r="AJ13891" s="439"/>
    </row>
    <row r="13892" spans="29:36" x14ac:dyDescent="0.25">
      <c r="AC13892" s="439"/>
      <c r="AD13892" s="439"/>
      <c r="AE13892" s="439"/>
      <c r="AF13892" s="439"/>
      <c r="AG13892" s="439"/>
      <c r="AH13892" s="439"/>
      <c r="AI13892" s="439"/>
      <c r="AJ13892" s="439"/>
    </row>
    <row r="13893" spans="29:36" x14ac:dyDescent="0.25">
      <c r="AC13893" s="439"/>
      <c r="AD13893" s="439"/>
      <c r="AE13893" s="439"/>
      <c r="AF13893" s="439"/>
      <c r="AG13893" s="439"/>
      <c r="AH13893" s="439"/>
      <c r="AI13893" s="439"/>
      <c r="AJ13893" s="439"/>
    </row>
    <row r="13894" spans="29:36" x14ac:dyDescent="0.25">
      <c r="AC13894" s="439"/>
      <c r="AD13894" s="439"/>
      <c r="AE13894" s="439"/>
      <c r="AF13894" s="439"/>
      <c r="AG13894" s="439"/>
      <c r="AH13894" s="439"/>
      <c r="AI13894" s="439"/>
      <c r="AJ13894" s="439"/>
    </row>
    <row r="13895" spans="29:36" x14ac:dyDescent="0.25">
      <c r="AC13895" s="439"/>
      <c r="AD13895" s="439"/>
      <c r="AE13895" s="439"/>
      <c r="AF13895" s="439"/>
      <c r="AG13895" s="439"/>
      <c r="AH13895" s="439"/>
      <c r="AI13895" s="439"/>
      <c r="AJ13895" s="439"/>
    </row>
    <row r="13896" spans="29:36" x14ac:dyDescent="0.25">
      <c r="AC13896" s="439"/>
      <c r="AD13896" s="439"/>
      <c r="AE13896" s="439"/>
      <c r="AF13896" s="439"/>
      <c r="AG13896" s="439"/>
      <c r="AH13896" s="439"/>
      <c r="AI13896" s="439"/>
      <c r="AJ13896" s="439"/>
    </row>
    <row r="13897" spans="29:36" x14ac:dyDescent="0.25">
      <c r="AC13897" s="439"/>
      <c r="AD13897" s="439"/>
      <c r="AE13897" s="439"/>
      <c r="AF13897" s="439"/>
      <c r="AG13897" s="439"/>
      <c r="AH13897" s="439"/>
      <c r="AI13897" s="439"/>
      <c r="AJ13897" s="439"/>
    </row>
    <row r="13898" spans="29:36" x14ac:dyDescent="0.25">
      <c r="AC13898" s="439"/>
      <c r="AD13898" s="439"/>
      <c r="AE13898" s="439"/>
      <c r="AF13898" s="439"/>
      <c r="AG13898" s="439"/>
      <c r="AH13898" s="439"/>
      <c r="AI13898" s="439"/>
      <c r="AJ13898" s="439"/>
    </row>
    <row r="13899" spans="29:36" x14ac:dyDescent="0.25">
      <c r="AC13899" s="439"/>
      <c r="AD13899" s="439"/>
      <c r="AE13899" s="439"/>
      <c r="AF13899" s="439"/>
      <c r="AG13899" s="439"/>
      <c r="AH13899" s="439"/>
      <c r="AI13899" s="439"/>
      <c r="AJ13899" s="439"/>
    </row>
    <row r="13900" spans="29:36" x14ac:dyDescent="0.25">
      <c r="AC13900" s="439"/>
      <c r="AD13900" s="439"/>
      <c r="AE13900" s="439"/>
      <c r="AF13900" s="439"/>
      <c r="AG13900" s="439"/>
      <c r="AH13900" s="439"/>
      <c r="AI13900" s="439"/>
      <c r="AJ13900" s="439"/>
    </row>
    <row r="13901" spans="29:36" x14ac:dyDescent="0.25">
      <c r="AC13901" s="439"/>
      <c r="AD13901" s="439"/>
      <c r="AE13901" s="439"/>
      <c r="AF13901" s="439"/>
      <c r="AG13901" s="439"/>
      <c r="AH13901" s="439"/>
      <c r="AI13901" s="439"/>
      <c r="AJ13901" s="439"/>
    </row>
    <row r="13902" spans="29:36" x14ac:dyDescent="0.25">
      <c r="AC13902" s="439"/>
      <c r="AD13902" s="439"/>
      <c r="AE13902" s="439"/>
      <c r="AF13902" s="439"/>
      <c r="AG13902" s="439"/>
      <c r="AH13902" s="439"/>
      <c r="AI13902" s="439"/>
      <c r="AJ13902" s="439"/>
    </row>
    <row r="13903" spans="29:36" x14ac:dyDescent="0.25">
      <c r="AC13903" s="439"/>
      <c r="AD13903" s="439"/>
      <c r="AE13903" s="439"/>
      <c r="AF13903" s="439"/>
      <c r="AG13903" s="439"/>
      <c r="AH13903" s="439"/>
      <c r="AI13903" s="439"/>
      <c r="AJ13903" s="439"/>
    </row>
    <row r="13904" spans="29:36" x14ac:dyDescent="0.25">
      <c r="AC13904" s="439"/>
      <c r="AD13904" s="439"/>
      <c r="AE13904" s="439"/>
      <c r="AF13904" s="439"/>
      <c r="AG13904" s="439"/>
      <c r="AH13904" s="439"/>
      <c r="AI13904" s="439"/>
      <c r="AJ13904" s="439"/>
    </row>
    <row r="13905" spans="29:36" x14ac:dyDescent="0.25">
      <c r="AC13905" s="439"/>
      <c r="AD13905" s="439"/>
      <c r="AE13905" s="439"/>
      <c r="AF13905" s="439"/>
      <c r="AG13905" s="439"/>
      <c r="AH13905" s="439"/>
      <c r="AI13905" s="439"/>
      <c r="AJ13905" s="439"/>
    </row>
    <row r="13906" spans="29:36" x14ac:dyDescent="0.25">
      <c r="AC13906" s="439"/>
      <c r="AD13906" s="439"/>
      <c r="AE13906" s="439"/>
      <c r="AF13906" s="439"/>
      <c r="AG13906" s="439"/>
      <c r="AH13906" s="439"/>
      <c r="AI13906" s="439"/>
      <c r="AJ13906" s="439"/>
    </row>
    <row r="13907" spans="29:36" x14ac:dyDescent="0.25">
      <c r="AC13907" s="439"/>
      <c r="AD13907" s="439"/>
      <c r="AE13907" s="439"/>
      <c r="AF13907" s="439"/>
      <c r="AG13907" s="439"/>
      <c r="AH13907" s="439"/>
      <c r="AI13907" s="439"/>
      <c r="AJ13907" s="439"/>
    </row>
    <row r="13908" spans="29:36" x14ac:dyDescent="0.25">
      <c r="AC13908" s="439"/>
      <c r="AD13908" s="439"/>
      <c r="AE13908" s="439"/>
      <c r="AF13908" s="439"/>
      <c r="AG13908" s="439"/>
      <c r="AH13908" s="439"/>
      <c r="AI13908" s="439"/>
      <c r="AJ13908" s="439"/>
    </row>
    <row r="13909" spans="29:36" x14ac:dyDescent="0.25">
      <c r="AC13909" s="439"/>
      <c r="AD13909" s="439"/>
      <c r="AE13909" s="439"/>
      <c r="AF13909" s="439"/>
      <c r="AG13909" s="439"/>
      <c r="AH13909" s="439"/>
      <c r="AI13909" s="439"/>
      <c r="AJ13909" s="439"/>
    </row>
    <row r="13910" spans="29:36" x14ac:dyDescent="0.25">
      <c r="AC13910" s="439"/>
      <c r="AD13910" s="439"/>
      <c r="AE13910" s="439"/>
      <c r="AF13910" s="439"/>
      <c r="AG13910" s="439"/>
      <c r="AH13910" s="439"/>
      <c r="AI13910" s="439"/>
      <c r="AJ13910" s="439"/>
    </row>
    <row r="13911" spans="29:36" x14ac:dyDescent="0.25">
      <c r="AC13911" s="439"/>
      <c r="AD13911" s="439"/>
      <c r="AE13911" s="439"/>
      <c r="AF13911" s="439"/>
      <c r="AG13911" s="439"/>
      <c r="AH13911" s="439"/>
      <c r="AI13911" s="439"/>
      <c r="AJ13911" s="439"/>
    </row>
    <row r="13912" spans="29:36" x14ac:dyDescent="0.25">
      <c r="AC13912" s="439"/>
      <c r="AD13912" s="439"/>
      <c r="AE13912" s="439"/>
      <c r="AF13912" s="439"/>
      <c r="AG13912" s="439"/>
      <c r="AH13912" s="439"/>
      <c r="AI13912" s="439"/>
      <c r="AJ13912" s="439"/>
    </row>
    <row r="13913" spans="29:36" x14ac:dyDescent="0.25">
      <c r="AC13913" s="439"/>
      <c r="AD13913" s="439"/>
      <c r="AE13913" s="439"/>
      <c r="AF13913" s="439"/>
      <c r="AG13913" s="439"/>
      <c r="AH13913" s="439"/>
      <c r="AI13913" s="439"/>
      <c r="AJ13913" s="439"/>
    </row>
    <row r="13914" spans="29:36" x14ac:dyDescent="0.25">
      <c r="AC13914" s="439"/>
      <c r="AD13914" s="439"/>
      <c r="AE13914" s="439"/>
      <c r="AF13914" s="439"/>
      <c r="AG13914" s="439"/>
      <c r="AH13914" s="439"/>
      <c r="AI13914" s="439"/>
      <c r="AJ13914" s="439"/>
    </row>
    <row r="13915" spans="29:36" x14ac:dyDescent="0.25">
      <c r="AC13915" s="439"/>
      <c r="AD13915" s="439"/>
      <c r="AE13915" s="439"/>
      <c r="AF13915" s="439"/>
      <c r="AG13915" s="439"/>
      <c r="AH13915" s="439"/>
      <c r="AI13915" s="439"/>
      <c r="AJ13915" s="439"/>
    </row>
    <row r="13916" spans="29:36" x14ac:dyDescent="0.25">
      <c r="AC13916" s="439"/>
      <c r="AD13916" s="439"/>
      <c r="AE13916" s="439"/>
      <c r="AF13916" s="439"/>
      <c r="AG13916" s="439"/>
      <c r="AH13916" s="439"/>
      <c r="AI13916" s="439"/>
      <c r="AJ13916" s="439"/>
    </row>
    <row r="13917" spans="29:36" x14ac:dyDescent="0.25">
      <c r="AC13917" s="439"/>
      <c r="AD13917" s="439"/>
      <c r="AE13917" s="439"/>
      <c r="AF13917" s="439"/>
      <c r="AG13917" s="439"/>
      <c r="AH13917" s="439"/>
      <c r="AI13917" s="439"/>
      <c r="AJ13917" s="439"/>
    </row>
    <row r="13918" spans="29:36" x14ac:dyDescent="0.25">
      <c r="AC13918" s="439"/>
      <c r="AD13918" s="439"/>
      <c r="AE13918" s="439"/>
      <c r="AF13918" s="439"/>
      <c r="AG13918" s="439"/>
      <c r="AH13918" s="439"/>
      <c r="AI13918" s="439"/>
      <c r="AJ13918" s="439"/>
    </row>
    <row r="13919" spans="29:36" x14ac:dyDescent="0.25">
      <c r="AC13919" s="439"/>
      <c r="AD13919" s="439"/>
      <c r="AE13919" s="439"/>
      <c r="AF13919" s="439"/>
      <c r="AG13919" s="439"/>
      <c r="AH13919" s="439"/>
      <c r="AI13919" s="439"/>
      <c r="AJ13919" s="439"/>
    </row>
    <row r="13920" spans="29:36" x14ac:dyDescent="0.25">
      <c r="AC13920" s="439"/>
      <c r="AD13920" s="439"/>
      <c r="AE13920" s="439"/>
      <c r="AF13920" s="439"/>
      <c r="AG13920" s="439"/>
      <c r="AH13920" s="439"/>
      <c r="AI13920" s="439"/>
      <c r="AJ13920" s="439"/>
    </row>
    <row r="13921" spans="29:36" x14ac:dyDescent="0.25">
      <c r="AC13921" s="439"/>
      <c r="AD13921" s="439"/>
      <c r="AE13921" s="439"/>
      <c r="AF13921" s="439"/>
      <c r="AG13921" s="439"/>
      <c r="AH13921" s="439"/>
      <c r="AI13921" s="439"/>
      <c r="AJ13921" s="439"/>
    </row>
    <row r="13922" spans="29:36" x14ac:dyDescent="0.25">
      <c r="AC13922" s="439"/>
      <c r="AD13922" s="439"/>
      <c r="AE13922" s="439"/>
      <c r="AF13922" s="439"/>
      <c r="AG13922" s="439"/>
      <c r="AH13922" s="439"/>
      <c r="AI13922" s="439"/>
      <c r="AJ13922" s="439"/>
    </row>
    <row r="13923" spans="29:36" x14ac:dyDescent="0.25">
      <c r="AC13923" s="439"/>
      <c r="AD13923" s="439"/>
      <c r="AE13923" s="439"/>
      <c r="AF13923" s="439"/>
      <c r="AG13923" s="439"/>
      <c r="AH13923" s="439"/>
      <c r="AI13923" s="439"/>
      <c r="AJ13923" s="439"/>
    </row>
    <row r="13924" spans="29:36" x14ac:dyDescent="0.25">
      <c r="AC13924" s="439"/>
      <c r="AD13924" s="439"/>
      <c r="AE13924" s="439"/>
      <c r="AF13924" s="439"/>
      <c r="AG13924" s="439"/>
      <c r="AH13924" s="439"/>
      <c r="AI13924" s="439"/>
      <c r="AJ13924" s="439"/>
    </row>
    <row r="13925" spans="29:36" x14ac:dyDescent="0.25">
      <c r="AC13925" s="439"/>
      <c r="AD13925" s="439"/>
      <c r="AE13925" s="439"/>
      <c r="AF13925" s="439"/>
      <c r="AG13925" s="439"/>
      <c r="AH13925" s="439"/>
      <c r="AI13925" s="439"/>
      <c r="AJ13925" s="439"/>
    </row>
    <row r="13926" spans="29:36" x14ac:dyDescent="0.25">
      <c r="AC13926" s="439"/>
      <c r="AD13926" s="439"/>
      <c r="AE13926" s="439"/>
      <c r="AF13926" s="439"/>
      <c r="AG13926" s="439"/>
      <c r="AH13926" s="439"/>
      <c r="AI13926" s="439"/>
      <c r="AJ13926" s="439"/>
    </row>
    <row r="13927" spans="29:36" x14ac:dyDescent="0.25">
      <c r="AC13927" s="439"/>
      <c r="AD13927" s="439"/>
      <c r="AE13927" s="439"/>
      <c r="AF13927" s="439"/>
      <c r="AG13927" s="439"/>
      <c r="AH13927" s="439"/>
      <c r="AI13927" s="439"/>
      <c r="AJ13927" s="439"/>
    </row>
    <row r="13928" spans="29:36" x14ac:dyDescent="0.25">
      <c r="AC13928" s="439"/>
      <c r="AD13928" s="439"/>
      <c r="AE13928" s="439"/>
      <c r="AF13928" s="439"/>
      <c r="AG13928" s="439"/>
      <c r="AH13928" s="439"/>
      <c r="AI13928" s="439"/>
      <c r="AJ13928" s="439"/>
    </row>
    <row r="13929" spans="29:36" x14ac:dyDescent="0.25">
      <c r="AC13929" s="439"/>
      <c r="AD13929" s="439"/>
      <c r="AE13929" s="439"/>
      <c r="AF13929" s="439"/>
      <c r="AG13929" s="439"/>
      <c r="AH13929" s="439"/>
      <c r="AI13929" s="439"/>
      <c r="AJ13929" s="439"/>
    </row>
    <row r="13930" spans="29:36" x14ac:dyDescent="0.25">
      <c r="AC13930" s="439"/>
      <c r="AD13930" s="439"/>
      <c r="AE13930" s="439"/>
      <c r="AF13930" s="439"/>
      <c r="AG13930" s="439"/>
      <c r="AH13930" s="439"/>
      <c r="AI13930" s="439"/>
      <c r="AJ13930" s="439"/>
    </row>
    <row r="13931" spans="29:36" x14ac:dyDescent="0.25">
      <c r="AC13931" s="439"/>
      <c r="AD13931" s="439"/>
      <c r="AE13931" s="439"/>
      <c r="AF13931" s="439"/>
      <c r="AG13931" s="439"/>
      <c r="AH13931" s="439"/>
      <c r="AI13931" s="439"/>
      <c r="AJ13931" s="439"/>
    </row>
    <row r="13932" spans="29:36" x14ac:dyDescent="0.25">
      <c r="AC13932" s="439"/>
      <c r="AD13932" s="439"/>
      <c r="AE13932" s="439"/>
      <c r="AF13932" s="439"/>
      <c r="AG13932" s="439"/>
      <c r="AH13932" s="439"/>
      <c r="AI13932" s="439"/>
      <c r="AJ13932" s="439"/>
    </row>
    <row r="13933" spans="29:36" x14ac:dyDescent="0.25">
      <c r="AC13933" s="439"/>
      <c r="AD13933" s="439"/>
      <c r="AE13933" s="439"/>
      <c r="AF13933" s="439"/>
      <c r="AG13933" s="439"/>
      <c r="AH13933" s="439"/>
      <c r="AI13933" s="439"/>
      <c r="AJ13933" s="439"/>
    </row>
    <row r="13934" spans="29:36" x14ac:dyDescent="0.25">
      <c r="AC13934" s="439"/>
      <c r="AD13934" s="439"/>
      <c r="AE13934" s="439"/>
      <c r="AF13934" s="439"/>
      <c r="AG13934" s="439"/>
      <c r="AH13934" s="439"/>
      <c r="AI13934" s="439"/>
      <c r="AJ13934" s="439"/>
    </row>
    <row r="13935" spans="29:36" x14ac:dyDescent="0.25">
      <c r="AC13935" s="439"/>
      <c r="AD13935" s="439"/>
      <c r="AE13935" s="439"/>
      <c r="AF13935" s="439"/>
      <c r="AG13935" s="439"/>
      <c r="AH13935" s="439"/>
      <c r="AI13935" s="439"/>
      <c r="AJ13935" s="439"/>
    </row>
    <row r="13936" spans="29:36" x14ac:dyDescent="0.25">
      <c r="AC13936" s="439"/>
      <c r="AD13936" s="439"/>
      <c r="AE13936" s="439"/>
      <c r="AF13936" s="439"/>
      <c r="AG13936" s="439"/>
      <c r="AH13936" s="439"/>
      <c r="AI13936" s="439"/>
      <c r="AJ13936" s="439"/>
    </row>
    <row r="13937" spans="29:36" x14ac:dyDescent="0.25">
      <c r="AC13937" s="439"/>
      <c r="AD13937" s="439"/>
      <c r="AE13937" s="439"/>
      <c r="AF13937" s="439"/>
      <c r="AG13937" s="439"/>
      <c r="AH13937" s="439"/>
      <c r="AI13937" s="439"/>
      <c r="AJ13937" s="439"/>
    </row>
    <row r="13938" spans="29:36" x14ac:dyDescent="0.25">
      <c r="AC13938" s="439"/>
      <c r="AD13938" s="439"/>
      <c r="AE13938" s="439"/>
      <c r="AF13938" s="439"/>
      <c r="AG13938" s="439"/>
      <c r="AH13938" s="439"/>
      <c r="AI13938" s="439"/>
      <c r="AJ13938" s="439"/>
    </row>
    <row r="13939" spans="29:36" x14ac:dyDescent="0.25">
      <c r="AC13939" s="439"/>
      <c r="AD13939" s="439"/>
      <c r="AE13939" s="439"/>
      <c r="AF13939" s="439"/>
      <c r="AG13939" s="439"/>
      <c r="AH13939" s="439"/>
      <c r="AI13939" s="439"/>
      <c r="AJ13939" s="439"/>
    </row>
    <row r="13940" spans="29:36" x14ac:dyDescent="0.25">
      <c r="AC13940" s="439"/>
      <c r="AD13940" s="439"/>
      <c r="AE13940" s="439"/>
      <c r="AF13940" s="439"/>
      <c r="AG13940" s="439"/>
      <c r="AH13940" s="439"/>
      <c r="AI13940" s="439"/>
      <c r="AJ13940" s="439"/>
    </row>
    <row r="13941" spans="29:36" x14ac:dyDescent="0.25">
      <c r="AC13941" s="439"/>
      <c r="AD13941" s="439"/>
      <c r="AE13941" s="439"/>
      <c r="AF13941" s="439"/>
      <c r="AG13941" s="439"/>
      <c r="AH13941" s="439"/>
      <c r="AI13941" s="439"/>
      <c r="AJ13941" s="439"/>
    </row>
    <row r="13942" spans="29:36" x14ac:dyDescent="0.25">
      <c r="AC13942" s="439"/>
      <c r="AD13942" s="439"/>
      <c r="AE13942" s="439"/>
      <c r="AF13942" s="439"/>
      <c r="AG13942" s="439"/>
      <c r="AH13942" s="439"/>
      <c r="AI13942" s="439"/>
      <c r="AJ13942" s="439"/>
    </row>
    <row r="13943" spans="29:36" x14ac:dyDescent="0.25">
      <c r="AC13943" s="439"/>
      <c r="AD13943" s="439"/>
      <c r="AE13943" s="439"/>
      <c r="AF13943" s="439"/>
      <c r="AG13943" s="439"/>
      <c r="AH13943" s="439"/>
      <c r="AI13943" s="439"/>
      <c r="AJ13943" s="439"/>
    </row>
    <row r="13944" spans="29:36" x14ac:dyDescent="0.25">
      <c r="AC13944" s="439"/>
      <c r="AD13944" s="439"/>
      <c r="AE13944" s="439"/>
      <c r="AF13944" s="439"/>
      <c r="AG13944" s="439"/>
      <c r="AH13944" s="439"/>
      <c r="AI13944" s="439"/>
      <c r="AJ13944" s="439"/>
    </row>
    <row r="13945" spans="29:36" x14ac:dyDescent="0.25">
      <c r="AC13945" s="439"/>
      <c r="AD13945" s="439"/>
      <c r="AE13945" s="439"/>
      <c r="AF13945" s="439"/>
      <c r="AG13945" s="439"/>
      <c r="AH13945" s="439"/>
      <c r="AI13945" s="439"/>
      <c r="AJ13945" s="439"/>
    </row>
    <row r="13946" spans="29:36" x14ac:dyDescent="0.25">
      <c r="AC13946" s="439"/>
      <c r="AD13946" s="439"/>
      <c r="AE13946" s="439"/>
      <c r="AF13946" s="439"/>
      <c r="AG13946" s="439"/>
      <c r="AH13946" s="439"/>
      <c r="AI13946" s="439"/>
      <c r="AJ13946" s="439"/>
    </row>
    <row r="13947" spans="29:36" x14ac:dyDescent="0.25">
      <c r="AC13947" s="439"/>
      <c r="AD13947" s="439"/>
      <c r="AE13947" s="439"/>
      <c r="AF13947" s="439"/>
      <c r="AG13947" s="439"/>
      <c r="AH13947" s="439"/>
      <c r="AI13947" s="439"/>
      <c r="AJ13947" s="439"/>
    </row>
    <row r="13948" spans="29:36" x14ac:dyDescent="0.25">
      <c r="AC13948" s="439"/>
      <c r="AD13948" s="439"/>
      <c r="AE13948" s="439"/>
      <c r="AF13948" s="439"/>
      <c r="AG13948" s="439"/>
      <c r="AH13948" s="439"/>
      <c r="AI13948" s="439"/>
      <c r="AJ13948" s="439"/>
    </row>
    <row r="13949" spans="29:36" x14ac:dyDescent="0.25">
      <c r="AC13949" s="439"/>
      <c r="AD13949" s="439"/>
      <c r="AE13949" s="439"/>
      <c r="AF13949" s="439"/>
      <c r="AG13949" s="439"/>
      <c r="AH13949" s="439"/>
      <c r="AI13949" s="439"/>
      <c r="AJ13949" s="439"/>
    </row>
    <row r="13950" spans="29:36" x14ac:dyDescent="0.25">
      <c r="AC13950" s="439"/>
      <c r="AD13950" s="439"/>
      <c r="AE13950" s="439"/>
      <c r="AF13950" s="439"/>
      <c r="AG13950" s="439"/>
      <c r="AH13950" s="439"/>
      <c r="AI13950" s="439"/>
      <c r="AJ13950" s="439"/>
    </row>
    <row r="13951" spans="29:36" x14ac:dyDescent="0.25">
      <c r="AC13951" s="439"/>
      <c r="AD13951" s="439"/>
      <c r="AE13951" s="439"/>
      <c r="AF13951" s="439"/>
      <c r="AG13951" s="439"/>
      <c r="AH13951" s="439"/>
      <c r="AI13951" s="439"/>
      <c r="AJ13951" s="439"/>
    </row>
    <row r="13952" spans="29:36" x14ac:dyDescent="0.25">
      <c r="AC13952" s="439"/>
      <c r="AD13952" s="439"/>
      <c r="AE13952" s="439"/>
      <c r="AF13952" s="439"/>
      <c r="AG13952" s="439"/>
      <c r="AH13952" s="439"/>
      <c r="AI13952" s="439"/>
      <c r="AJ13952" s="439"/>
    </row>
    <row r="13953" spans="29:36" x14ac:dyDescent="0.25">
      <c r="AC13953" s="439"/>
      <c r="AD13953" s="439"/>
      <c r="AE13953" s="439"/>
      <c r="AF13953" s="439"/>
      <c r="AG13953" s="439"/>
      <c r="AH13953" s="439"/>
      <c r="AI13953" s="439"/>
      <c r="AJ13953" s="439"/>
    </row>
    <row r="13954" spans="29:36" x14ac:dyDescent="0.25">
      <c r="AC13954" s="439"/>
      <c r="AD13954" s="439"/>
      <c r="AE13954" s="439"/>
      <c r="AF13954" s="439"/>
      <c r="AG13954" s="439"/>
      <c r="AH13954" s="439"/>
      <c r="AI13954" s="439"/>
      <c r="AJ13954" s="439"/>
    </row>
    <row r="13955" spans="29:36" x14ac:dyDescent="0.25">
      <c r="AC13955" s="439"/>
      <c r="AD13955" s="439"/>
      <c r="AE13955" s="439"/>
      <c r="AF13955" s="439"/>
      <c r="AG13955" s="439"/>
      <c r="AH13955" s="439"/>
      <c r="AI13955" s="439"/>
      <c r="AJ13955" s="439"/>
    </row>
    <row r="13956" spans="29:36" x14ac:dyDescent="0.25">
      <c r="AC13956" s="439"/>
      <c r="AD13956" s="439"/>
      <c r="AE13956" s="439"/>
      <c r="AF13956" s="439"/>
      <c r="AG13956" s="439"/>
      <c r="AH13956" s="439"/>
      <c r="AI13956" s="439"/>
      <c r="AJ13956" s="439"/>
    </row>
    <row r="13957" spans="29:36" x14ac:dyDescent="0.25">
      <c r="AC13957" s="439"/>
      <c r="AD13957" s="439"/>
      <c r="AE13957" s="439"/>
      <c r="AF13957" s="439"/>
      <c r="AG13957" s="439"/>
      <c r="AH13957" s="439"/>
      <c r="AI13957" s="439"/>
      <c r="AJ13957" s="439"/>
    </row>
    <row r="13958" spans="29:36" x14ac:dyDescent="0.25">
      <c r="AC13958" s="439"/>
      <c r="AD13958" s="439"/>
      <c r="AE13958" s="439"/>
      <c r="AF13958" s="439"/>
      <c r="AG13958" s="439"/>
      <c r="AH13958" s="439"/>
      <c r="AI13958" s="439"/>
      <c r="AJ13958" s="439"/>
    </row>
    <row r="13959" spans="29:36" x14ac:dyDescent="0.25">
      <c r="AC13959" s="439"/>
      <c r="AD13959" s="439"/>
      <c r="AE13959" s="439"/>
      <c r="AF13959" s="439"/>
      <c r="AG13959" s="439"/>
      <c r="AH13959" s="439"/>
      <c r="AI13959" s="439"/>
      <c r="AJ13959" s="439"/>
    </row>
    <row r="13960" spans="29:36" x14ac:dyDescent="0.25">
      <c r="AC13960" s="439"/>
      <c r="AD13960" s="439"/>
      <c r="AE13960" s="439"/>
      <c r="AF13960" s="439"/>
      <c r="AG13960" s="439"/>
      <c r="AH13960" s="439"/>
      <c r="AI13960" s="439"/>
      <c r="AJ13960" s="439"/>
    </row>
    <row r="13961" spans="29:36" x14ac:dyDescent="0.25">
      <c r="AC13961" s="439"/>
      <c r="AD13961" s="439"/>
      <c r="AE13961" s="439"/>
      <c r="AF13961" s="439"/>
      <c r="AG13961" s="439"/>
      <c r="AH13961" s="439"/>
      <c r="AI13961" s="439"/>
      <c r="AJ13961" s="439"/>
    </row>
    <row r="13962" spans="29:36" x14ac:dyDescent="0.25">
      <c r="AC13962" s="439"/>
      <c r="AD13962" s="439"/>
      <c r="AE13962" s="439"/>
      <c r="AF13962" s="439"/>
      <c r="AG13962" s="439"/>
      <c r="AH13962" s="439"/>
      <c r="AI13962" s="439"/>
      <c r="AJ13962" s="439"/>
    </row>
    <row r="13963" spans="29:36" x14ac:dyDescent="0.25">
      <c r="AC13963" s="439"/>
      <c r="AD13963" s="439"/>
      <c r="AE13963" s="439"/>
      <c r="AF13963" s="439"/>
      <c r="AG13963" s="439"/>
      <c r="AH13963" s="439"/>
      <c r="AI13963" s="439"/>
      <c r="AJ13963" s="439"/>
    </row>
    <row r="13964" spans="29:36" x14ac:dyDescent="0.25">
      <c r="AC13964" s="439"/>
      <c r="AD13964" s="439"/>
      <c r="AE13964" s="439"/>
      <c r="AF13964" s="439"/>
      <c r="AG13964" s="439"/>
      <c r="AH13964" s="439"/>
      <c r="AI13964" s="439"/>
      <c r="AJ13964" s="439"/>
    </row>
    <row r="13965" spans="29:36" x14ac:dyDescent="0.25">
      <c r="AC13965" s="439"/>
      <c r="AD13965" s="439"/>
      <c r="AE13965" s="439"/>
      <c r="AF13965" s="439"/>
      <c r="AG13965" s="439"/>
      <c r="AH13965" s="439"/>
      <c r="AI13965" s="439"/>
      <c r="AJ13965" s="439"/>
    </row>
    <row r="13966" spans="29:36" x14ac:dyDescent="0.25">
      <c r="AC13966" s="439"/>
      <c r="AD13966" s="439"/>
      <c r="AE13966" s="439"/>
      <c r="AF13966" s="439"/>
      <c r="AG13966" s="439"/>
      <c r="AH13966" s="439"/>
      <c r="AI13966" s="439"/>
      <c r="AJ13966" s="439"/>
    </row>
    <row r="13967" spans="29:36" x14ac:dyDescent="0.25">
      <c r="AC13967" s="439"/>
      <c r="AD13967" s="439"/>
      <c r="AE13967" s="439"/>
      <c r="AF13967" s="439"/>
      <c r="AG13967" s="439"/>
      <c r="AH13967" s="439"/>
      <c r="AI13967" s="439"/>
      <c r="AJ13967" s="439"/>
    </row>
    <row r="13968" spans="29:36" x14ac:dyDescent="0.25">
      <c r="AC13968" s="439"/>
      <c r="AD13968" s="439"/>
      <c r="AE13968" s="439"/>
      <c r="AF13968" s="439"/>
      <c r="AG13968" s="439"/>
      <c r="AH13968" s="439"/>
      <c r="AI13968" s="439"/>
      <c r="AJ13968" s="439"/>
    </row>
    <row r="13969" spans="29:36" x14ac:dyDescent="0.25">
      <c r="AC13969" s="439"/>
      <c r="AD13969" s="439"/>
      <c r="AE13969" s="439"/>
      <c r="AF13969" s="439"/>
      <c r="AG13969" s="439"/>
      <c r="AH13969" s="439"/>
      <c r="AI13969" s="439"/>
      <c r="AJ13969" s="439"/>
    </row>
    <row r="13970" spans="29:36" x14ac:dyDescent="0.25">
      <c r="AC13970" s="439"/>
      <c r="AD13970" s="439"/>
      <c r="AE13970" s="439"/>
      <c r="AF13970" s="439"/>
      <c r="AG13970" s="439"/>
      <c r="AH13970" s="439"/>
      <c r="AI13970" s="439"/>
      <c r="AJ13970" s="439"/>
    </row>
    <row r="13971" spans="29:36" x14ac:dyDescent="0.25">
      <c r="AC13971" s="439"/>
      <c r="AD13971" s="439"/>
      <c r="AE13971" s="439"/>
      <c r="AF13971" s="439"/>
      <c r="AG13971" s="439"/>
      <c r="AH13971" s="439"/>
      <c r="AI13971" s="439"/>
      <c r="AJ13971" s="439"/>
    </row>
    <row r="13972" spans="29:36" x14ac:dyDescent="0.25">
      <c r="AC13972" s="439"/>
      <c r="AD13972" s="439"/>
      <c r="AE13972" s="439"/>
      <c r="AF13972" s="439"/>
      <c r="AG13972" s="439"/>
      <c r="AH13972" s="439"/>
      <c r="AI13972" s="439"/>
      <c r="AJ13972" s="439"/>
    </row>
    <row r="13973" spans="29:36" x14ac:dyDescent="0.25">
      <c r="AC13973" s="439"/>
      <c r="AD13973" s="439"/>
      <c r="AE13973" s="439"/>
      <c r="AF13973" s="439"/>
      <c r="AG13973" s="439"/>
      <c r="AH13973" s="439"/>
      <c r="AI13973" s="439"/>
      <c r="AJ13973" s="439"/>
    </row>
    <row r="13974" spans="29:36" x14ac:dyDescent="0.25">
      <c r="AC13974" s="439"/>
      <c r="AD13974" s="439"/>
      <c r="AE13974" s="439"/>
      <c r="AF13974" s="439"/>
      <c r="AG13974" s="439"/>
      <c r="AH13974" s="439"/>
      <c r="AI13974" s="439"/>
      <c r="AJ13974" s="439"/>
    </row>
    <row r="13975" spans="29:36" x14ac:dyDescent="0.25">
      <c r="AC13975" s="439"/>
      <c r="AD13975" s="439"/>
      <c r="AE13975" s="439"/>
      <c r="AF13975" s="439"/>
      <c r="AG13975" s="439"/>
      <c r="AH13975" s="439"/>
      <c r="AI13975" s="439"/>
      <c r="AJ13975" s="439"/>
    </row>
    <row r="13976" spans="29:36" x14ac:dyDescent="0.25">
      <c r="AC13976" s="439"/>
      <c r="AD13976" s="439"/>
      <c r="AE13976" s="439"/>
      <c r="AF13976" s="439"/>
      <c r="AG13976" s="439"/>
      <c r="AH13976" s="439"/>
      <c r="AI13976" s="439"/>
      <c r="AJ13976" s="439"/>
    </row>
    <row r="13977" spans="29:36" x14ac:dyDescent="0.25">
      <c r="AC13977" s="439"/>
      <c r="AD13977" s="439"/>
      <c r="AE13977" s="439"/>
      <c r="AF13977" s="439"/>
      <c r="AG13977" s="439"/>
      <c r="AH13977" s="439"/>
      <c r="AI13977" s="439"/>
      <c r="AJ13977" s="439"/>
    </row>
    <row r="13978" spans="29:36" x14ac:dyDescent="0.25">
      <c r="AC13978" s="439"/>
      <c r="AD13978" s="439"/>
      <c r="AE13978" s="439"/>
      <c r="AF13978" s="439"/>
      <c r="AG13978" s="439"/>
      <c r="AH13978" s="439"/>
      <c r="AI13978" s="439"/>
      <c r="AJ13978" s="439"/>
    </row>
    <row r="13979" spans="29:36" x14ac:dyDescent="0.25">
      <c r="AC13979" s="439"/>
      <c r="AD13979" s="439"/>
      <c r="AE13979" s="439"/>
      <c r="AF13979" s="439"/>
      <c r="AG13979" s="439"/>
      <c r="AH13979" s="439"/>
      <c r="AI13979" s="439"/>
      <c r="AJ13979" s="439"/>
    </row>
    <row r="13980" spans="29:36" x14ac:dyDescent="0.25">
      <c r="AC13980" s="439"/>
      <c r="AD13980" s="439"/>
      <c r="AE13980" s="439"/>
      <c r="AF13980" s="439"/>
      <c r="AG13980" s="439"/>
      <c r="AH13980" s="439"/>
      <c r="AI13980" s="439"/>
      <c r="AJ13980" s="439"/>
    </row>
    <row r="13981" spans="29:36" x14ac:dyDescent="0.25">
      <c r="AC13981" s="439"/>
      <c r="AD13981" s="439"/>
      <c r="AE13981" s="439"/>
      <c r="AF13981" s="439"/>
      <c r="AG13981" s="439"/>
      <c r="AH13981" s="439"/>
      <c r="AI13981" s="439"/>
      <c r="AJ13981" s="439"/>
    </row>
    <row r="13982" spans="29:36" x14ac:dyDescent="0.25">
      <c r="AC13982" s="439"/>
      <c r="AD13982" s="439"/>
      <c r="AE13982" s="439"/>
      <c r="AF13982" s="439"/>
      <c r="AG13982" s="439"/>
      <c r="AH13982" s="439"/>
      <c r="AI13982" s="439"/>
      <c r="AJ13982" s="439"/>
    </row>
    <row r="13983" spans="29:36" x14ac:dyDescent="0.25">
      <c r="AC13983" s="439"/>
      <c r="AD13983" s="439"/>
      <c r="AE13983" s="439"/>
      <c r="AF13983" s="439"/>
      <c r="AG13983" s="439"/>
      <c r="AH13983" s="439"/>
      <c r="AI13983" s="439"/>
      <c r="AJ13983" s="439"/>
    </row>
    <row r="13984" spans="29:36" x14ac:dyDescent="0.25">
      <c r="AC13984" s="439"/>
      <c r="AD13984" s="439"/>
      <c r="AE13984" s="439"/>
      <c r="AF13984" s="439"/>
      <c r="AG13984" s="439"/>
      <c r="AH13984" s="439"/>
      <c r="AI13984" s="439"/>
      <c r="AJ13984" s="439"/>
    </row>
    <row r="13985" spans="29:36" x14ac:dyDescent="0.25">
      <c r="AC13985" s="439"/>
      <c r="AD13985" s="439"/>
      <c r="AE13985" s="439"/>
      <c r="AF13985" s="439"/>
      <c r="AG13985" s="439"/>
      <c r="AH13985" s="439"/>
      <c r="AI13985" s="439"/>
      <c r="AJ13985" s="439"/>
    </row>
    <row r="13986" spans="29:36" x14ac:dyDescent="0.25">
      <c r="AC13986" s="439"/>
      <c r="AD13986" s="439"/>
      <c r="AE13986" s="439"/>
      <c r="AF13986" s="439"/>
      <c r="AG13986" s="439"/>
      <c r="AH13986" s="439"/>
      <c r="AI13986" s="439"/>
      <c r="AJ13986" s="439"/>
    </row>
    <row r="13987" spans="29:36" x14ac:dyDescent="0.25">
      <c r="AC13987" s="439"/>
      <c r="AD13987" s="439"/>
      <c r="AE13987" s="439"/>
      <c r="AF13987" s="439"/>
      <c r="AG13987" s="439"/>
      <c r="AH13987" s="439"/>
      <c r="AI13987" s="439"/>
      <c r="AJ13987" s="439"/>
    </row>
    <row r="13988" spans="29:36" x14ac:dyDescent="0.25">
      <c r="AC13988" s="439"/>
      <c r="AD13988" s="439"/>
      <c r="AE13988" s="439"/>
      <c r="AF13988" s="439"/>
      <c r="AG13988" s="439"/>
      <c r="AH13988" s="439"/>
      <c r="AI13988" s="439"/>
      <c r="AJ13988" s="439"/>
    </row>
    <row r="13989" spans="29:36" x14ac:dyDescent="0.25">
      <c r="AC13989" s="439"/>
      <c r="AD13989" s="439"/>
      <c r="AE13989" s="439"/>
      <c r="AF13989" s="439"/>
      <c r="AG13989" s="439"/>
      <c r="AH13989" s="439"/>
      <c r="AI13989" s="439"/>
      <c r="AJ13989" s="439"/>
    </row>
    <row r="13990" spans="29:36" x14ac:dyDescent="0.25">
      <c r="AC13990" s="439"/>
      <c r="AD13990" s="439"/>
      <c r="AE13990" s="439"/>
      <c r="AF13990" s="439"/>
      <c r="AG13990" s="439"/>
      <c r="AH13990" s="439"/>
      <c r="AI13990" s="439"/>
      <c r="AJ13990" s="439"/>
    </row>
    <row r="13991" spans="29:36" x14ac:dyDescent="0.25">
      <c r="AC13991" s="439"/>
      <c r="AD13991" s="439"/>
      <c r="AE13991" s="439"/>
      <c r="AF13991" s="439"/>
      <c r="AG13991" s="439"/>
      <c r="AH13991" s="439"/>
      <c r="AI13991" s="439"/>
      <c r="AJ13991" s="439"/>
    </row>
    <row r="13992" spans="29:36" x14ac:dyDescent="0.25">
      <c r="AC13992" s="439"/>
      <c r="AD13992" s="439"/>
      <c r="AE13992" s="439"/>
      <c r="AF13992" s="439"/>
      <c r="AG13992" s="439"/>
      <c r="AH13992" s="439"/>
      <c r="AI13992" s="439"/>
      <c r="AJ13992" s="439"/>
    </row>
    <row r="13993" spans="29:36" x14ac:dyDescent="0.25">
      <c r="AC13993" s="439"/>
      <c r="AD13993" s="439"/>
      <c r="AE13993" s="439"/>
      <c r="AF13993" s="439"/>
      <c r="AG13993" s="439"/>
      <c r="AH13993" s="439"/>
      <c r="AI13993" s="439"/>
      <c r="AJ13993" s="439"/>
    </row>
    <row r="13994" spans="29:36" x14ac:dyDescent="0.25">
      <c r="AC13994" s="439"/>
      <c r="AD13994" s="439"/>
      <c r="AE13994" s="439"/>
      <c r="AF13994" s="439"/>
      <c r="AG13994" s="439"/>
      <c r="AH13994" s="439"/>
      <c r="AI13994" s="439"/>
      <c r="AJ13994" s="439"/>
    </row>
    <row r="13995" spans="29:36" x14ac:dyDescent="0.25">
      <c r="AC13995" s="439"/>
      <c r="AD13995" s="439"/>
      <c r="AE13995" s="439"/>
      <c r="AF13995" s="439"/>
      <c r="AG13995" s="439"/>
      <c r="AH13995" s="439"/>
      <c r="AI13995" s="439"/>
      <c r="AJ13995" s="439"/>
    </row>
    <row r="13996" spans="29:36" x14ac:dyDescent="0.25">
      <c r="AC13996" s="439"/>
      <c r="AD13996" s="439"/>
      <c r="AE13996" s="439"/>
      <c r="AF13996" s="439"/>
      <c r="AG13996" s="439"/>
      <c r="AH13996" s="439"/>
      <c r="AI13996" s="439"/>
      <c r="AJ13996" s="439"/>
    </row>
    <row r="13997" spans="29:36" x14ac:dyDescent="0.25">
      <c r="AC13997" s="439"/>
      <c r="AD13997" s="439"/>
      <c r="AE13997" s="439"/>
      <c r="AF13997" s="439"/>
      <c r="AG13997" s="439"/>
      <c r="AH13997" s="439"/>
      <c r="AI13997" s="439"/>
      <c r="AJ13997" s="439"/>
    </row>
    <row r="13998" spans="29:36" x14ac:dyDescent="0.25">
      <c r="AC13998" s="439"/>
      <c r="AD13998" s="439"/>
      <c r="AE13998" s="439"/>
      <c r="AF13998" s="439"/>
      <c r="AG13998" s="439"/>
      <c r="AH13998" s="439"/>
      <c r="AI13998" s="439"/>
      <c r="AJ13998" s="439"/>
    </row>
    <row r="13999" spans="29:36" x14ac:dyDescent="0.25">
      <c r="AC13999" s="439"/>
      <c r="AD13999" s="439"/>
      <c r="AE13999" s="439"/>
      <c r="AF13999" s="439"/>
      <c r="AG13999" s="439"/>
      <c r="AH13999" s="439"/>
      <c r="AI13999" s="439"/>
      <c r="AJ13999" s="439"/>
    </row>
    <row r="14000" spans="29:36" x14ac:dyDescent="0.25">
      <c r="AC14000" s="439"/>
      <c r="AD14000" s="439"/>
      <c r="AE14000" s="439"/>
      <c r="AF14000" s="439"/>
      <c r="AG14000" s="439"/>
      <c r="AH14000" s="439"/>
      <c r="AI14000" s="439"/>
      <c r="AJ14000" s="439"/>
    </row>
    <row r="14001" spans="29:36" x14ac:dyDescent="0.25">
      <c r="AC14001" s="439"/>
      <c r="AD14001" s="439"/>
      <c r="AE14001" s="439"/>
      <c r="AF14001" s="439"/>
      <c r="AG14001" s="439"/>
      <c r="AH14001" s="439"/>
      <c r="AI14001" s="439"/>
      <c r="AJ14001" s="439"/>
    </row>
    <row r="14002" spans="29:36" x14ac:dyDescent="0.25">
      <c r="AC14002" s="439"/>
      <c r="AD14002" s="439"/>
      <c r="AE14002" s="439"/>
      <c r="AF14002" s="439"/>
      <c r="AG14002" s="439"/>
      <c r="AH14002" s="439"/>
      <c r="AI14002" s="439"/>
      <c r="AJ14002" s="439"/>
    </row>
    <row r="14003" spans="29:36" x14ac:dyDescent="0.25">
      <c r="AC14003" s="439"/>
      <c r="AD14003" s="439"/>
      <c r="AE14003" s="439"/>
      <c r="AF14003" s="439"/>
      <c r="AG14003" s="439"/>
      <c r="AH14003" s="439"/>
      <c r="AI14003" s="439"/>
      <c r="AJ14003" s="439"/>
    </row>
    <row r="14004" spans="29:36" x14ac:dyDescent="0.25">
      <c r="AC14004" s="439"/>
      <c r="AD14004" s="439"/>
      <c r="AE14004" s="439"/>
      <c r="AF14004" s="439"/>
      <c r="AG14004" s="439"/>
      <c r="AH14004" s="439"/>
      <c r="AI14004" s="439"/>
      <c r="AJ14004" s="439"/>
    </row>
    <row r="14005" spans="29:36" x14ac:dyDescent="0.25">
      <c r="AC14005" s="439"/>
      <c r="AD14005" s="439"/>
      <c r="AE14005" s="439"/>
      <c r="AF14005" s="439"/>
      <c r="AG14005" s="439"/>
      <c r="AH14005" s="439"/>
      <c r="AI14005" s="439"/>
      <c r="AJ14005" s="439"/>
    </row>
    <row r="14006" spans="29:36" x14ac:dyDescent="0.25">
      <c r="AC14006" s="439"/>
      <c r="AD14006" s="439"/>
      <c r="AE14006" s="439"/>
      <c r="AF14006" s="439"/>
      <c r="AG14006" s="439"/>
      <c r="AH14006" s="439"/>
      <c r="AI14006" s="439"/>
      <c r="AJ14006" s="439"/>
    </row>
    <row r="14007" spans="29:36" x14ac:dyDescent="0.25">
      <c r="AC14007" s="439"/>
      <c r="AD14007" s="439"/>
      <c r="AE14007" s="439"/>
      <c r="AF14007" s="439"/>
      <c r="AG14007" s="439"/>
      <c r="AH14007" s="439"/>
      <c r="AI14007" s="439"/>
      <c r="AJ14007" s="439"/>
    </row>
    <row r="14008" spans="29:36" x14ac:dyDescent="0.25">
      <c r="AC14008" s="439"/>
      <c r="AD14008" s="439"/>
      <c r="AE14008" s="439"/>
      <c r="AF14008" s="439"/>
      <c r="AG14008" s="439"/>
      <c r="AH14008" s="439"/>
      <c r="AI14008" s="439"/>
      <c r="AJ14008" s="439"/>
    </row>
    <row r="14009" spans="29:36" x14ac:dyDescent="0.25">
      <c r="AC14009" s="439"/>
      <c r="AD14009" s="439"/>
      <c r="AE14009" s="439"/>
      <c r="AF14009" s="439"/>
      <c r="AG14009" s="439"/>
      <c r="AH14009" s="439"/>
      <c r="AI14009" s="439"/>
      <c r="AJ14009" s="439"/>
    </row>
    <row r="14010" spans="29:36" x14ac:dyDescent="0.25">
      <c r="AC14010" s="439"/>
      <c r="AD14010" s="439"/>
      <c r="AE14010" s="439"/>
      <c r="AF14010" s="439"/>
      <c r="AG14010" s="439"/>
      <c r="AH14010" s="439"/>
      <c r="AI14010" s="439"/>
      <c r="AJ14010" s="439"/>
    </row>
    <row r="14011" spans="29:36" x14ac:dyDescent="0.25">
      <c r="AC14011" s="439"/>
      <c r="AD14011" s="439"/>
      <c r="AE14011" s="439"/>
      <c r="AF14011" s="439"/>
      <c r="AG14011" s="439"/>
      <c r="AH14011" s="439"/>
      <c r="AI14011" s="439"/>
      <c r="AJ14011" s="439"/>
    </row>
    <row r="14012" spans="29:36" x14ac:dyDescent="0.25">
      <c r="AC14012" s="439"/>
      <c r="AD14012" s="439"/>
      <c r="AE14012" s="439"/>
      <c r="AF14012" s="439"/>
      <c r="AG14012" s="439"/>
      <c r="AH14012" s="439"/>
      <c r="AI14012" s="439"/>
      <c r="AJ14012" s="439"/>
    </row>
    <row r="14013" spans="29:36" x14ac:dyDescent="0.25">
      <c r="AC14013" s="439"/>
      <c r="AD14013" s="439"/>
      <c r="AE14013" s="439"/>
      <c r="AF14013" s="439"/>
      <c r="AG14013" s="439"/>
      <c r="AH14013" s="439"/>
      <c r="AI14013" s="439"/>
      <c r="AJ14013" s="439"/>
    </row>
    <row r="14014" spans="29:36" x14ac:dyDescent="0.25">
      <c r="AC14014" s="439"/>
      <c r="AD14014" s="439"/>
      <c r="AE14014" s="439"/>
      <c r="AF14014" s="439"/>
      <c r="AG14014" s="439"/>
      <c r="AH14014" s="439"/>
      <c r="AI14014" s="439"/>
      <c r="AJ14014" s="439"/>
    </row>
    <row r="14015" spans="29:36" x14ac:dyDescent="0.25">
      <c r="AC14015" s="439"/>
      <c r="AD14015" s="439"/>
      <c r="AE14015" s="439"/>
      <c r="AF14015" s="439"/>
      <c r="AG14015" s="439"/>
      <c r="AH14015" s="439"/>
      <c r="AI14015" s="439"/>
      <c r="AJ14015" s="439"/>
    </row>
    <row r="14016" spans="29:36" x14ac:dyDescent="0.25">
      <c r="AC14016" s="439"/>
      <c r="AD14016" s="439"/>
      <c r="AE14016" s="439"/>
      <c r="AF14016" s="439"/>
      <c r="AG14016" s="439"/>
      <c r="AH14016" s="439"/>
      <c r="AI14016" s="439"/>
      <c r="AJ14016" s="439"/>
    </row>
    <row r="14017" spans="29:36" x14ac:dyDescent="0.25">
      <c r="AC14017" s="439"/>
      <c r="AD14017" s="439"/>
      <c r="AE14017" s="439"/>
      <c r="AF14017" s="439"/>
      <c r="AG14017" s="439"/>
      <c r="AH14017" s="439"/>
      <c r="AI14017" s="439"/>
      <c r="AJ14017" s="439"/>
    </row>
    <row r="14018" spans="29:36" x14ac:dyDescent="0.25">
      <c r="AC14018" s="439"/>
      <c r="AD14018" s="439"/>
      <c r="AE14018" s="439"/>
      <c r="AF14018" s="439"/>
      <c r="AG14018" s="439"/>
      <c r="AH14018" s="439"/>
      <c r="AI14018" s="439"/>
      <c r="AJ14018" s="439"/>
    </row>
    <row r="14019" spans="29:36" x14ac:dyDescent="0.25">
      <c r="AC14019" s="439"/>
      <c r="AD14019" s="439"/>
      <c r="AE14019" s="439"/>
      <c r="AF14019" s="439"/>
      <c r="AG14019" s="439"/>
      <c r="AH14019" s="439"/>
      <c r="AI14019" s="439"/>
      <c r="AJ14019" s="439"/>
    </row>
    <row r="14020" spans="29:36" x14ac:dyDescent="0.25">
      <c r="AC14020" s="439"/>
      <c r="AD14020" s="439"/>
      <c r="AE14020" s="439"/>
      <c r="AF14020" s="439"/>
      <c r="AG14020" s="439"/>
      <c r="AH14020" s="439"/>
      <c r="AI14020" s="439"/>
      <c r="AJ14020" s="439"/>
    </row>
    <row r="14021" spans="29:36" x14ac:dyDescent="0.25">
      <c r="AC14021" s="439"/>
      <c r="AD14021" s="439"/>
      <c r="AE14021" s="439"/>
      <c r="AF14021" s="439"/>
      <c r="AG14021" s="439"/>
      <c r="AH14021" s="439"/>
      <c r="AI14021" s="439"/>
      <c r="AJ14021" s="439"/>
    </row>
    <row r="14022" spans="29:36" x14ac:dyDescent="0.25">
      <c r="AC14022" s="439"/>
      <c r="AD14022" s="439"/>
      <c r="AE14022" s="439"/>
      <c r="AF14022" s="439"/>
      <c r="AG14022" s="439"/>
      <c r="AH14022" s="439"/>
      <c r="AI14022" s="439"/>
      <c r="AJ14022" s="439"/>
    </row>
    <row r="14023" spans="29:36" x14ac:dyDescent="0.25">
      <c r="AC14023" s="439"/>
      <c r="AD14023" s="439"/>
      <c r="AE14023" s="439"/>
      <c r="AF14023" s="439"/>
      <c r="AG14023" s="439"/>
      <c r="AH14023" s="439"/>
      <c r="AI14023" s="439"/>
      <c r="AJ14023" s="439"/>
    </row>
    <row r="14024" spans="29:36" x14ac:dyDescent="0.25">
      <c r="AC14024" s="439"/>
      <c r="AD14024" s="439"/>
      <c r="AE14024" s="439"/>
      <c r="AF14024" s="439"/>
      <c r="AG14024" s="439"/>
      <c r="AH14024" s="439"/>
      <c r="AI14024" s="439"/>
      <c r="AJ14024" s="439"/>
    </row>
    <row r="14025" spans="29:36" x14ac:dyDescent="0.25">
      <c r="AC14025" s="439"/>
      <c r="AD14025" s="439"/>
      <c r="AE14025" s="439"/>
      <c r="AF14025" s="439"/>
      <c r="AG14025" s="439"/>
      <c r="AH14025" s="439"/>
      <c r="AI14025" s="439"/>
      <c r="AJ14025" s="439"/>
    </row>
    <row r="14026" spans="29:36" x14ac:dyDescent="0.25">
      <c r="AC14026" s="439"/>
      <c r="AD14026" s="439"/>
      <c r="AE14026" s="439"/>
      <c r="AF14026" s="439"/>
      <c r="AG14026" s="439"/>
      <c r="AH14026" s="439"/>
      <c r="AI14026" s="439"/>
      <c r="AJ14026" s="439"/>
    </row>
    <row r="14027" spans="29:36" x14ac:dyDescent="0.25">
      <c r="AC14027" s="439"/>
      <c r="AD14027" s="439"/>
      <c r="AE14027" s="439"/>
      <c r="AF14027" s="439"/>
      <c r="AG14027" s="439"/>
      <c r="AH14027" s="439"/>
      <c r="AI14027" s="439"/>
      <c r="AJ14027" s="439"/>
    </row>
    <row r="14028" spans="29:36" x14ac:dyDescent="0.25">
      <c r="AC14028" s="439"/>
      <c r="AD14028" s="439"/>
      <c r="AE14028" s="439"/>
      <c r="AF14028" s="439"/>
      <c r="AG14028" s="439"/>
      <c r="AH14028" s="439"/>
      <c r="AI14028" s="439"/>
      <c r="AJ14028" s="439"/>
    </row>
    <row r="14029" spans="29:36" x14ac:dyDescent="0.25">
      <c r="AC14029" s="439"/>
      <c r="AD14029" s="439"/>
      <c r="AE14029" s="439"/>
      <c r="AF14029" s="439"/>
      <c r="AG14029" s="439"/>
      <c r="AH14029" s="439"/>
      <c r="AI14029" s="439"/>
      <c r="AJ14029" s="439"/>
    </row>
    <row r="14030" spans="29:36" x14ac:dyDescent="0.25">
      <c r="AC14030" s="439"/>
      <c r="AD14030" s="439"/>
      <c r="AE14030" s="439"/>
      <c r="AF14030" s="439"/>
      <c r="AG14030" s="439"/>
      <c r="AH14030" s="439"/>
      <c r="AI14030" s="439"/>
      <c r="AJ14030" s="439"/>
    </row>
    <row r="14031" spans="29:36" x14ac:dyDescent="0.25">
      <c r="AC14031" s="439"/>
      <c r="AD14031" s="439"/>
      <c r="AE14031" s="439"/>
      <c r="AF14031" s="439"/>
      <c r="AG14031" s="439"/>
      <c r="AH14031" s="439"/>
      <c r="AI14031" s="439"/>
      <c r="AJ14031" s="439"/>
    </row>
    <row r="14032" spans="29:36" x14ac:dyDescent="0.25">
      <c r="AC14032" s="439"/>
      <c r="AD14032" s="439"/>
      <c r="AE14032" s="439"/>
      <c r="AF14032" s="439"/>
      <c r="AG14032" s="439"/>
      <c r="AH14032" s="439"/>
      <c r="AI14032" s="439"/>
      <c r="AJ14032" s="439"/>
    </row>
    <row r="14033" spans="29:36" x14ac:dyDescent="0.25">
      <c r="AC14033" s="439"/>
      <c r="AD14033" s="439"/>
      <c r="AE14033" s="439"/>
      <c r="AF14033" s="439"/>
      <c r="AG14033" s="439"/>
      <c r="AH14033" s="439"/>
      <c r="AI14033" s="439"/>
      <c r="AJ14033" s="439"/>
    </row>
    <row r="14034" spans="29:36" x14ac:dyDescent="0.25">
      <c r="AC14034" s="439"/>
      <c r="AD14034" s="439"/>
      <c r="AE14034" s="439"/>
      <c r="AF14034" s="439"/>
      <c r="AG14034" s="439"/>
      <c r="AH14034" s="439"/>
      <c r="AI14034" s="439"/>
      <c r="AJ14034" s="439"/>
    </row>
    <row r="14035" spans="29:36" x14ac:dyDescent="0.25">
      <c r="AC14035" s="439"/>
      <c r="AD14035" s="439"/>
      <c r="AE14035" s="439"/>
      <c r="AF14035" s="439"/>
      <c r="AG14035" s="439"/>
      <c r="AH14035" s="439"/>
      <c r="AI14035" s="439"/>
      <c r="AJ14035" s="439"/>
    </row>
    <row r="14036" spans="29:36" x14ac:dyDescent="0.25">
      <c r="AC14036" s="439"/>
      <c r="AD14036" s="439"/>
      <c r="AE14036" s="439"/>
      <c r="AF14036" s="439"/>
      <c r="AG14036" s="439"/>
      <c r="AH14036" s="439"/>
      <c r="AI14036" s="439"/>
      <c r="AJ14036" s="439"/>
    </row>
    <row r="14037" spans="29:36" x14ac:dyDescent="0.25">
      <c r="AC14037" s="439"/>
      <c r="AD14037" s="439"/>
      <c r="AE14037" s="439"/>
      <c r="AF14037" s="439"/>
      <c r="AG14037" s="439"/>
      <c r="AH14037" s="439"/>
      <c r="AI14037" s="439"/>
      <c r="AJ14037" s="439"/>
    </row>
    <row r="14038" spans="29:36" x14ac:dyDescent="0.25">
      <c r="AC14038" s="439"/>
      <c r="AD14038" s="439"/>
      <c r="AE14038" s="439"/>
      <c r="AF14038" s="439"/>
      <c r="AG14038" s="439"/>
      <c r="AH14038" s="439"/>
      <c r="AI14038" s="439"/>
      <c r="AJ14038" s="439"/>
    </row>
    <row r="14039" spans="29:36" x14ac:dyDescent="0.25">
      <c r="AC14039" s="439"/>
      <c r="AD14039" s="439"/>
      <c r="AE14039" s="439"/>
      <c r="AF14039" s="439"/>
      <c r="AG14039" s="439"/>
      <c r="AH14039" s="439"/>
      <c r="AI14039" s="439"/>
      <c r="AJ14039" s="439"/>
    </row>
    <row r="14040" spans="29:36" x14ac:dyDescent="0.25">
      <c r="AC14040" s="439"/>
      <c r="AD14040" s="439"/>
      <c r="AE14040" s="439"/>
      <c r="AF14040" s="439"/>
      <c r="AG14040" s="439"/>
      <c r="AH14040" s="439"/>
      <c r="AI14040" s="439"/>
      <c r="AJ14040" s="439"/>
    </row>
    <row r="14041" spans="29:36" x14ac:dyDescent="0.25">
      <c r="AC14041" s="439"/>
      <c r="AD14041" s="439"/>
      <c r="AE14041" s="439"/>
      <c r="AF14041" s="439"/>
      <c r="AG14041" s="439"/>
      <c r="AH14041" s="439"/>
      <c r="AI14041" s="439"/>
      <c r="AJ14041" s="439"/>
    </row>
    <row r="14042" spans="29:36" x14ac:dyDescent="0.25">
      <c r="AC14042" s="439"/>
      <c r="AD14042" s="439"/>
      <c r="AE14042" s="439"/>
      <c r="AF14042" s="439"/>
      <c r="AG14042" s="439"/>
      <c r="AH14042" s="439"/>
      <c r="AI14042" s="439"/>
      <c r="AJ14042" s="439"/>
    </row>
    <row r="14043" spans="29:36" x14ac:dyDescent="0.25">
      <c r="AC14043" s="439"/>
      <c r="AD14043" s="439"/>
      <c r="AE14043" s="439"/>
      <c r="AF14043" s="439"/>
      <c r="AG14043" s="439"/>
      <c r="AH14043" s="439"/>
      <c r="AI14043" s="439"/>
      <c r="AJ14043" s="439"/>
    </row>
    <row r="14044" spans="29:36" x14ac:dyDescent="0.25">
      <c r="AC14044" s="439"/>
      <c r="AD14044" s="439"/>
      <c r="AE14044" s="439"/>
      <c r="AF14044" s="439"/>
      <c r="AG14044" s="439"/>
      <c r="AH14044" s="439"/>
      <c r="AI14044" s="439"/>
      <c r="AJ14044" s="439"/>
    </row>
    <row r="14045" spans="29:36" x14ac:dyDescent="0.25">
      <c r="AC14045" s="439"/>
      <c r="AD14045" s="439"/>
      <c r="AE14045" s="439"/>
      <c r="AF14045" s="439"/>
      <c r="AG14045" s="439"/>
      <c r="AH14045" s="439"/>
      <c r="AI14045" s="439"/>
      <c r="AJ14045" s="439"/>
    </row>
    <row r="14046" spans="29:36" x14ac:dyDescent="0.25">
      <c r="AC14046" s="439"/>
      <c r="AD14046" s="439"/>
      <c r="AE14046" s="439"/>
      <c r="AF14046" s="439"/>
      <c r="AG14046" s="439"/>
      <c r="AH14046" s="439"/>
      <c r="AI14046" s="439"/>
      <c r="AJ14046" s="439"/>
    </row>
    <row r="14047" spans="29:36" x14ac:dyDescent="0.25">
      <c r="AC14047" s="439"/>
      <c r="AD14047" s="439"/>
      <c r="AE14047" s="439"/>
      <c r="AF14047" s="439"/>
      <c r="AG14047" s="439"/>
      <c r="AH14047" s="439"/>
      <c r="AI14047" s="439"/>
      <c r="AJ14047" s="439"/>
    </row>
    <row r="14048" spans="29:36" x14ac:dyDescent="0.25">
      <c r="AC14048" s="439"/>
      <c r="AD14048" s="439"/>
      <c r="AE14048" s="439"/>
      <c r="AF14048" s="439"/>
      <c r="AG14048" s="439"/>
      <c r="AH14048" s="439"/>
      <c r="AI14048" s="439"/>
      <c r="AJ14048" s="439"/>
    </row>
    <row r="14049" spans="29:36" x14ac:dyDescent="0.25">
      <c r="AC14049" s="439"/>
      <c r="AD14049" s="439"/>
      <c r="AE14049" s="439"/>
      <c r="AF14049" s="439"/>
      <c r="AG14049" s="439"/>
      <c r="AH14049" s="439"/>
      <c r="AI14049" s="439"/>
      <c r="AJ14049" s="439"/>
    </row>
    <row r="14050" spans="29:36" x14ac:dyDescent="0.25">
      <c r="AC14050" s="439"/>
      <c r="AD14050" s="439"/>
      <c r="AE14050" s="439"/>
      <c r="AF14050" s="439"/>
      <c r="AG14050" s="439"/>
      <c r="AH14050" s="439"/>
      <c r="AI14050" s="439"/>
      <c r="AJ14050" s="439"/>
    </row>
    <row r="14051" spans="29:36" x14ac:dyDescent="0.25">
      <c r="AC14051" s="439"/>
      <c r="AD14051" s="439"/>
      <c r="AE14051" s="439"/>
      <c r="AF14051" s="439"/>
      <c r="AG14051" s="439"/>
      <c r="AH14051" s="439"/>
      <c r="AI14051" s="439"/>
      <c r="AJ14051" s="439"/>
    </row>
    <row r="14052" spans="29:36" x14ac:dyDescent="0.25">
      <c r="AC14052" s="439"/>
      <c r="AD14052" s="439"/>
      <c r="AE14052" s="439"/>
      <c r="AF14052" s="439"/>
      <c r="AG14052" s="439"/>
      <c r="AH14052" s="439"/>
      <c r="AI14052" s="439"/>
      <c r="AJ14052" s="439"/>
    </row>
    <row r="14053" spans="29:36" x14ac:dyDescent="0.25">
      <c r="AC14053" s="439"/>
      <c r="AD14053" s="439"/>
      <c r="AE14053" s="439"/>
      <c r="AF14053" s="439"/>
      <c r="AG14053" s="439"/>
      <c r="AH14053" s="439"/>
      <c r="AI14053" s="439"/>
      <c r="AJ14053" s="439"/>
    </row>
    <row r="14054" spans="29:36" x14ac:dyDescent="0.25">
      <c r="AC14054" s="439"/>
      <c r="AD14054" s="439"/>
      <c r="AE14054" s="439"/>
      <c r="AF14054" s="439"/>
      <c r="AG14054" s="439"/>
      <c r="AH14054" s="439"/>
      <c r="AI14054" s="439"/>
      <c r="AJ14054" s="439"/>
    </row>
    <row r="14055" spans="29:36" x14ac:dyDescent="0.25">
      <c r="AC14055" s="439"/>
      <c r="AD14055" s="439"/>
      <c r="AE14055" s="439"/>
      <c r="AF14055" s="439"/>
      <c r="AG14055" s="439"/>
      <c r="AH14055" s="439"/>
      <c r="AI14055" s="439"/>
      <c r="AJ14055" s="439"/>
    </row>
    <row r="14056" spans="29:36" x14ac:dyDescent="0.25">
      <c r="AC14056" s="439"/>
      <c r="AD14056" s="439"/>
      <c r="AE14056" s="439"/>
      <c r="AF14056" s="439"/>
      <c r="AG14056" s="439"/>
      <c r="AH14056" s="439"/>
      <c r="AI14056" s="439"/>
      <c r="AJ14056" s="439"/>
    </row>
    <row r="14057" spans="29:36" x14ac:dyDescent="0.25">
      <c r="AC14057" s="439"/>
      <c r="AD14057" s="439"/>
      <c r="AE14057" s="439"/>
      <c r="AF14057" s="439"/>
      <c r="AG14057" s="439"/>
      <c r="AH14057" s="439"/>
      <c r="AI14057" s="439"/>
      <c r="AJ14057" s="439"/>
    </row>
    <row r="14058" spans="29:36" x14ac:dyDescent="0.25">
      <c r="AC14058" s="439"/>
      <c r="AD14058" s="439"/>
      <c r="AE14058" s="439"/>
      <c r="AF14058" s="439"/>
      <c r="AG14058" s="439"/>
      <c r="AH14058" s="439"/>
      <c r="AI14058" s="439"/>
      <c r="AJ14058" s="439"/>
    </row>
    <row r="14059" spans="29:36" x14ac:dyDescent="0.25">
      <c r="AC14059" s="439"/>
      <c r="AD14059" s="439"/>
      <c r="AE14059" s="439"/>
      <c r="AF14059" s="439"/>
      <c r="AG14059" s="439"/>
      <c r="AH14059" s="439"/>
      <c r="AI14059" s="439"/>
      <c r="AJ14059" s="439"/>
    </row>
    <row r="14060" spans="29:36" x14ac:dyDescent="0.25">
      <c r="AC14060" s="439"/>
      <c r="AD14060" s="439"/>
      <c r="AE14060" s="439"/>
      <c r="AF14060" s="439"/>
      <c r="AG14060" s="439"/>
      <c r="AH14060" s="439"/>
      <c r="AI14060" s="439"/>
      <c r="AJ14060" s="439"/>
    </row>
    <row r="14061" spans="29:36" x14ac:dyDescent="0.25">
      <c r="AC14061" s="439"/>
      <c r="AD14061" s="439"/>
      <c r="AE14061" s="439"/>
      <c r="AF14061" s="439"/>
      <c r="AG14061" s="439"/>
      <c r="AH14061" s="439"/>
      <c r="AI14061" s="439"/>
      <c r="AJ14061" s="439"/>
    </row>
    <row r="14062" spans="29:36" x14ac:dyDescent="0.25">
      <c r="AC14062" s="439"/>
      <c r="AD14062" s="439"/>
      <c r="AE14062" s="439"/>
      <c r="AF14062" s="439"/>
      <c r="AG14062" s="439"/>
      <c r="AH14062" s="439"/>
      <c r="AI14062" s="439"/>
      <c r="AJ14062" s="439"/>
    </row>
    <row r="14063" spans="29:36" x14ac:dyDescent="0.25">
      <c r="AC14063" s="439"/>
      <c r="AD14063" s="439"/>
      <c r="AE14063" s="439"/>
      <c r="AF14063" s="439"/>
      <c r="AG14063" s="439"/>
      <c r="AH14063" s="439"/>
      <c r="AI14063" s="439"/>
      <c r="AJ14063" s="439"/>
    </row>
    <row r="14064" spans="29:36" x14ac:dyDescent="0.25">
      <c r="AC14064" s="439"/>
      <c r="AD14064" s="439"/>
      <c r="AE14064" s="439"/>
      <c r="AF14064" s="439"/>
      <c r="AG14064" s="439"/>
      <c r="AH14064" s="439"/>
      <c r="AI14064" s="439"/>
      <c r="AJ14064" s="439"/>
    </row>
    <row r="14065" spans="29:36" x14ac:dyDescent="0.25">
      <c r="AC14065" s="439"/>
      <c r="AD14065" s="439"/>
      <c r="AE14065" s="439"/>
      <c r="AF14065" s="439"/>
      <c r="AG14065" s="439"/>
      <c r="AH14065" s="439"/>
      <c r="AI14065" s="439"/>
      <c r="AJ14065" s="439"/>
    </row>
    <row r="14066" spans="29:36" x14ac:dyDescent="0.25">
      <c r="AC14066" s="439"/>
      <c r="AD14066" s="439"/>
      <c r="AE14066" s="439"/>
      <c r="AF14066" s="439"/>
      <c r="AG14066" s="439"/>
      <c r="AH14066" s="439"/>
      <c r="AI14066" s="439"/>
      <c r="AJ14066" s="439"/>
    </row>
    <row r="14067" spans="29:36" x14ac:dyDescent="0.25">
      <c r="AC14067" s="439"/>
      <c r="AD14067" s="439"/>
      <c r="AE14067" s="439"/>
      <c r="AF14067" s="439"/>
      <c r="AG14067" s="439"/>
      <c r="AH14067" s="439"/>
      <c r="AI14067" s="439"/>
      <c r="AJ14067" s="439"/>
    </row>
    <row r="14068" spans="29:36" x14ac:dyDescent="0.25">
      <c r="AC14068" s="439"/>
      <c r="AD14068" s="439"/>
      <c r="AE14068" s="439"/>
      <c r="AF14068" s="439"/>
      <c r="AG14068" s="439"/>
      <c r="AH14068" s="439"/>
      <c r="AI14068" s="439"/>
      <c r="AJ14068" s="439"/>
    </row>
    <row r="14069" spans="29:36" x14ac:dyDescent="0.25">
      <c r="AC14069" s="439"/>
      <c r="AD14069" s="439"/>
      <c r="AE14069" s="439"/>
      <c r="AF14069" s="439"/>
      <c r="AG14069" s="439"/>
      <c r="AH14069" s="439"/>
      <c r="AI14069" s="439"/>
      <c r="AJ14069" s="439"/>
    </row>
    <row r="14070" spans="29:36" x14ac:dyDescent="0.25">
      <c r="AC14070" s="439"/>
      <c r="AD14070" s="439"/>
      <c r="AE14070" s="439"/>
      <c r="AF14070" s="439"/>
      <c r="AG14070" s="439"/>
      <c r="AH14070" s="439"/>
      <c r="AI14070" s="439"/>
      <c r="AJ14070" s="439"/>
    </row>
    <row r="14071" spans="29:36" x14ac:dyDescent="0.25">
      <c r="AC14071" s="439"/>
      <c r="AD14071" s="439"/>
      <c r="AE14071" s="439"/>
      <c r="AF14071" s="439"/>
      <c r="AG14071" s="439"/>
      <c r="AH14071" s="439"/>
      <c r="AI14071" s="439"/>
      <c r="AJ14071" s="439"/>
    </row>
    <row r="14072" spans="29:36" x14ac:dyDescent="0.25">
      <c r="AC14072" s="439"/>
      <c r="AD14072" s="439"/>
      <c r="AE14072" s="439"/>
      <c r="AF14072" s="439"/>
      <c r="AG14072" s="439"/>
      <c r="AH14072" s="439"/>
      <c r="AI14072" s="439"/>
      <c r="AJ14072" s="439"/>
    </row>
    <row r="14073" spans="29:36" x14ac:dyDescent="0.25">
      <c r="AC14073" s="439"/>
      <c r="AD14073" s="439"/>
      <c r="AE14073" s="439"/>
      <c r="AF14073" s="439"/>
      <c r="AG14073" s="439"/>
      <c r="AH14073" s="439"/>
      <c r="AI14073" s="439"/>
      <c r="AJ14073" s="439"/>
    </row>
    <row r="14074" spans="29:36" x14ac:dyDescent="0.25">
      <c r="AC14074" s="439"/>
      <c r="AD14074" s="439"/>
      <c r="AE14074" s="439"/>
      <c r="AF14074" s="439"/>
      <c r="AG14074" s="439"/>
      <c r="AH14074" s="439"/>
      <c r="AI14074" s="439"/>
      <c r="AJ14074" s="439"/>
    </row>
    <row r="14075" spans="29:36" x14ac:dyDescent="0.25">
      <c r="AC14075" s="439"/>
      <c r="AD14075" s="439"/>
      <c r="AE14075" s="439"/>
      <c r="AF14075" s="439"/>
      <c r="AG14075" s="439"/>
      <c r="AH14075" s="439"/>
      <c r="AI14075" s="439"/>
      <c r="AJ14075" s="439"/>
    </row>
    <row r="14076" spans="29:36" x14ac:dyDescent="0.25">
      <c r="AC14076" s="439"/>
      <c r="AD14076" s="439"/>
      <c r="AE14076" s="439"/>
      <c r="AF14076" s="439"/>
      <c r="AG14076" s="439"/>
      <c r="AH14076" s="439"/>
      <c r="AI14076" s="439"/>
      <c r="AJ14076" s="439"/>
    </row>
    <row r="14077" spans="29:36" x14ac:dyDescent="0.25">
      <c r="AC14077" s="439"/>
      <c r="AD14077" s="439"/>
      <c r="AE14077" s="439"/>
      <c r="AF14077" s="439"/>
      <c r="AG14077" s="439"/>
      <c r="AH14077" s="439"/>
      <c r="AI14077" s="439"/>
      <c r="AJ14077" s="439"/>
    </row>
    <row r="14078" spans="29:36" x14ac:dyDescent="0.25">
      <c r="AC14078" s="439"/>
      <c r="AD14078" s="439"/>
      <c r="AE14078" s="439"/>
      <c r="AF14078" s="439"/>
      <c r="AG14078" s="439"/>
      <c r="AH14078" s="439"/>
      <c r="AI14078" s="439"/>
      <c r="AJ14078" s="439"/>
    </row>
    <row r="14079" spans="29:36" x14ac:dyDescent="0.25">
      <c r="AC14079" s="439"/>
      <c r="AD14079" s="439"/>
      <c r="AE14079" s="439"/>
      <c r="AF14079" s="439"/>
      <c r="AG14079" s="439"/>
      <c r="AH14079" s="439"/>
      <c r="AI14079" s="439"/>
      <c r="AJ14079" s="439"/>
    </row>
    <row r="14080" spans="29:36" x14ac:dyDescent="0.25">
      <c r="AC14080" s="439"/>
      <c r="AD14080" s="439"/>
      <c r="AE14080" s="439"/>
      <c r="AF14080" s="439"/>
      <c r="AG14080" s="439"/>
      <c r="AH14080" s="439"/>
      <c r="AI14080" s="439"/>
      <c r="AJ14080" s="439"/>
    </row>
    <row r="14081" spans="29:36" x14ac:dyDescent="0.25">
      <c r="AC14081" s="439"/>
      <c r="AD14081" s="439"/>
      <c r="AE14081" s="439"/>
      <c r="AF14081" s="439"/>
      <c r="AG14081" s="439"/>
      <c r="AH14081" s="439"/>
      <c r="AI14081" s="439"/>
      <c r="AJ14081" s="439"/>
    </row>
    <row r="14082" spans="29:36" x14ac:dyDescent="0.25">
      <c r="AC14082" s="439"/>
      <c r="AD14082" s="439"/>
      <c r="AE14082" s="439"/>
      <c r="AF14082" s="439"/>
      <c r="AG14082" s="439"/>
      <c r="AH14082" s="439"/>
      <c r="AI14082" s="439"/>
      <c r="AJ14082" s="439"/>
    </row>
    <row r="14083" spans="29:36" x14ac:dyDescent="0.25">
      <c r="AC14083" s="439"/>
      <c r="AD14083" s="439"/>
      <c r="AE14083" s="439"/>
      <c r="AF14083" s="439"/>
      <c r="AG14083" s="439"/>
      <c r="AH14083" s="439"/>
      <c r="AI14083" s="439"/>
      <c r="AJ14083" s="439"/>
    </row>
    <row r="14084" spans="29:36" x14ac:dyDescent="0.25">
      <c r="AC14084" s="439"/>
      <c r="AD14084" s="439"/>
      <c r="AE14084" s="439"/>
      <c r="AF14084" s="439"/>
      <c r="AG14084" s="439"/>
      <c r="AH14084" s="439"/>
      <c r="AI14084" s="439"/>
      <c r="AJ14084" s="439"/>
    </row>
    <row r="14085" spans="29:36" x14ac:dyDescent="0.25">
      <c r="AC14085" s="439"/>
      <c r="AD14085" s="439"/>
      <c r="AE14085" s="439"/>
      <c r="AF14085" s="439"/>
      <c r="AG14085" s="439"/>
      <c r="AH14085" s="439"/>
      <c r="AI14085" s="439"/>
      <c r="AJ14085" s="439"/>
    </row>
    <row r="14086" spans="29:36" x14ac:dyDescent="0.25">
      <c r="AC14086" s="439"/>
      <c r="AD14086" s="439"/>
      <c r="AE14086" s="439"/>
      <c r="AF14086" s="439"/>
      <c r="AG14086" s="439"/>
      <c r="AH14086" s="439"/>
      <c r="AI14086" s="439"/>
      <c r="AJ14086" s="439"/>
    </row>
    <row r="14087" spans="29:36" x14ac:dyDescent="0.25">
      <c r="AC14087" s="439"/>
      <c r="AD14087" s="439"/>
      <c r="AE14087" s="439"/>
      <c r="AF14087" s="439"/>
      <c r="AG14087" s="439"/>
      <c r="AH14087" s="439"/>
      <c r="AI14087" s="439"/>
      <c r="AJ14087" s="439"/>
    </row>
    <row r="14088" spans="29:36" x14ac:dyDescent="0.25">
      <c r="AC14088" s="439"/>
      <c r="AD14088" s="439"/>
      <c r="AE14088" s="439"/>
      <c r="AF14088" s="439"/>
      <c r="AG14088" s="439"/>
      <c r="AH14088" s="439"/>
      <c r="AI14088" s="439"/>
      <c r="AJ14088" s="439"/>
    </row>
    <row r="14089" spans="29:36" x14ac:dyDescent="0.25">
      <c r="AC14089" s="439"/>
      <c r="AD14089" s="439"/>
      <c r="AE14089" s="439"/>
      <c r="AF14089" s="439"/>
      <c r="AG14089" s="439"/>
      <c r="AH14089" s="439"/>
      <c r="AI14089" s="439"/>
      <c r="AJ14089" s="439"/>
    </row>
    <row r="14090" spans="29:36" x14ac:dyDescent="0.25">
      <c r="AC14090" s="439"/>
      <c r="AD14090" s="439"/>
      <c r="AE14090" s="439"/>
      <c r="AF14090" s="439"/>
      <c r="AG14090" s="439"/>
      <c r="AH14090" s="439"/>
      <c r="AI14090" s="439"/>
      <c r="AJ14090" s="439"/>
    </row>
    <row r="14091" spans="29:36" x14ac:dyDescent="0.25">
      <c r="AC14091" s="439"/>
      <c r="AD14091" s="439"/>
      <c r="AE14091" s="439"/>
      <c r="AF14091" s="439"/>
      <c r="AG14091" s="439"/>
      <c r="AH14091" s="439"/>
      <c r="AI14091" s="439"/>
      <c r="AJ14091" s="439"/>
    </row>
    <row r="14092" spans="29:36" x14ac:dyDescent="0.25">
      <c r="AC14092" s="439"/>
      <c r="AD14092" s="439"/>
      <c r="AE14092" s="439"/>
      <c r="AF14092" s="439"/>
      <c r="AG14092" s="439"/>
      <c r="AH14092" s="439"/>
      <c r="AI14092" s="439"/>
      <c r="AJ14092" s="439"/>
    </row>
    <row r="14093" spans="29:36" x14ac:dyDescent="0.25">
      <c r="AC14093" s="439"/>
      <c r="AD14093" s="439"/>
      <c r="AE14093" s="439"/>
      <c r="AF14093" s="439"/>
      <c r="AG14093" s="439"/>
      <c r="AH14093" s="439"/>
      <c r="AI14093" s="439"/>
      <c r="AJ14093" s="439"/>
    </row>
    <row r="14094" spans="29:36" x14ac:dyDescent="0.25">
      <c r="AC14094" s="439"/>
      <c r="AD14094" s="439"/>
      <c r="AE14094" s="439"/>
      <c r="AF14094" s="439"/>
      <c r="AG14094" s="439"/>
      <c r="AH14094" s="439"/>
      <c r="AI14094" s="439"/>
      <c r="AJ14094" s="439"/>
    </row>
    <row r="14095" spans="29:36" x14ac:dyDescent="0.25">
      <c r="AC14095" s="439"/>
      <c r="AD14095" s="439"/>
      <c r="AE14095" s="439"/>
      <c r="AF14095" s="439"/>
      <c r="AG14095" s="439"/>
      <c r="AH14095" s="439"/>
      <c r="AI14095" s="439"/>
      <c r="AJ14095" s="439"/>
    </row>
    <row r="14096" spans="29:36" x14ac:dyDescent="0.25">
      <c r="AC14096" s="439"/>
      <c r="AD14096" s="439"/>
      <c r="AE14096" s="439"/>
      <c r="AF14096" s="439"/>
      <c r="AG14096" s="439"/>
      <c r="AH14096" s="439"/>
      <c r="AI14096" s="439"/>
      <c r="AJ14096" s="439"/>
    </row>
    <row r="14097" spans="29:36" x14ac:dyDescent="0.25">
      <c r="AC14097" s="439"/>
      <c r="AD14097" s="439"/>
      <c r="AE14097" s="439"/>
      <c r="AF14097" s="439"/>
      <c r="AG14097" s="439"/>
      <c r="AH14097" s="439"/>
      <c r="AI14097" s="439"/>
      <c r="AJ14097" s="439"/>
    </row>
    <row r="14098" spans="29:36" x14ac:dyDescent="0.25">
      <c r="AC14098" s="439"/>
      <c r="AD14098" s="439"/>
      <c r="AE14098" s="439"/>
      <c r="AF14098" s="439"/>
      <c r="AG14098" s="439"/>
      <c r="AH14098" s="439"/>
      <c r="AI14098" s="439"/>
      <c r="AJ14098" s="439"/>
    </row>
    <row r="14099" spans="29:36" x14ac:dyDescent="0.25">
      <c r="AC14099" s="439"/>
      <c r="AD14099" s="439"/>
      <c r="AE14099" s="439"/>
      <c r="AF14099" s="439"/>
      <c r="AG14099" s="439"/>
      <c r="AH14099" s="439"/>
      <c r="AI14099" s="439"/>
      <c r="AJ14099" s="439"/>
    </row>
    <row r="14100" spans="29:36" x14ac:dyDescent="0.25">
      <c r="AC14100" s="439"/>
      <c r="AD14100" s="439"/>
      <c r="AE14100" s="439"/>
      <c r="AF14100" s="439"/>
      <c r="AG14100" s="439"/>
      <c r="AH14100" s="439"/>
      <c r="AI14100" s="439"/>
      <c r="AJ14100" s="439"/>
    </row>
    <row r="14101" spans="29:36" x14ac:dyDescent="0.25">
      <c r="AC14101" s="439"/>
      <c r="AD14101" s="439"/>
      <c r="AE14101" s="439"/>
      <c r="AF14101" s="439"/>
      <c r="AG14101" s="439"/>
      <c r="AH14101" s="439"/>
      <c r="AI14101" s="439"/>
      <c r="AJ14101" s="439"/>
    </row>
    <row r="14102" spans="29:36" x14ac:dyDescent="0.25">
      <c r="AC14102" s="439"/>
      <c r="AD14102" s="439"/>
      <c r="AE14102" s="439"/>
      <c r="AF14102" s="439"/>
      <c r="AG14102" s="439"/>
      <c r="AH14102" s="439"/>
      <c r="AI14102" s="439"/>
      <c r="AJ14102" s="439"/>
    </row>
    <row r="14103" spans="29:36" x14ac:dyDescent="0.25">
      <c r="AC14103" s="439"/>
      <c r="AD14103" s="439"/>
      <c r="AE14103" s="439"/>
      <c r="AF14103" s="439"/>
      <c r="AG14103" s="439"/>
      <c r="AH14103" s="439"/>
      <c r="AI14103" s="439"/>
      <c r="AJ14103" s="439"/>
    </row>
    <row r="14104" spans="29:36" x14ac:dyDescent="0.25">
      <c r="AC14104" s="439"/>
      <c r="AD14104" s="439"/>
      <c r="AE14104" s="439"/>
      <c r="AF14104" s="439"/>
      <c r="AG14104" s="439"/>
      <c r="AH14104" s="439"/>
      <c r="AI14104" s="439"/>
      <c r="AJ14104" s="439"/>
    </row>
    <row r="14105" spans="29:36" x14ac:dyDescent="0.25">
      <c r="AC14105" s="439"/>
      <c r="AD14105" s="439"/>
      <c r="AE14105" s="439"/>
      <c r="AF14105" s="439"/>
      <c r="AG14105" s="439"/>
      <c r="AH14105" s="439"/>
      <c r="AI14105" s="439"/>
      <c r="AJ14105" s="439"/>
    </row>
    <row r="14106" spans="29:36" x14ac:dyDescent="0.25">
      <c r="AC14106" s="439"/>
      <c r="AD14106" s="439"/>
      <c r="AE14106" s="439"/>
      <c r="AF14106" s="439"/>
      <c r="AG14106" s="439"/>
      <c r="AH14106" s="439"/>
      <c r="AI14106" s="439"/>
      <c r="AJ14106" s="439"/>
    </row>
    <row r="14107" spans="29:36" x14ac:dyDescent="0.25">
      <c r="AC14107" s="439"/>
      <c r="AD14107" s="439"/>
      <c r="AE14107" s="439"/>
      <c r="AF14107" s="439"/>
      <c r="AG14107" s="439"/>
      <c r="AH14107" s="439"/>
      <c r="AI14107" s="439"/>
      <c r="AJ14107" s="439"/>
    </row>
    <row r="14108" spans="29:36" x14ac:dyDescent="0.25">
      <c r="AC14108" s="439"/>
      <c r="AD14108" s="439"/>
      <c r="AE14108" s="439"/>
      <c r="AF14108" s="439"/>
      <c r="AG14108" s="439"/>
      <c r="AH14108" s="439"/>
      <c r="AI14108" s="439"/>
      <c r="AJ14108" s="439"/>
    </row>
    <row r="14109" spans="29:36" x14ac:dyDescent="0.25">
      <c r="AC14109" s="439"/>
      <c r="AD14109" s="439"/>
      <c r="AE14109" s="439"/>
      <c r="AF14109" s="439"/>
      <c r="AG14109" s="439"/>
      <c r="AH14109" s="439"/>
      <c r="AI14109" s="439"/>
      <c r="AJ14109" s="439"/>
    </row>
    <row r="14110" spans="29:36" x14ac:dyDescent="0.25">
      <c r="AC14110" s="439"/>
      <c r="AD14110" s="439"/>
      <c r="AE14110" s="439"/>
      <c r="AF14110" s="439"/>
      <c r="AG14110" s="439"/>
      <c r="AH14110" s="439"/>
      <c r="AI14110" s="439"/>
      <c r="AJ14110" s="439"/>
    </row>
    <row r="14111" spans="29:36" x14ac:dyDescent="0.25">
      <c r="AC14111" s="439"/>
      <c r="AD14111" s="439"/>
      <c r="AE14111" s="439"/>
      <c r="AF14111" s="439"/>
      <c r="AG14111" s="439"/>
      <c r="AH14111" s="439"/>
      <c r="AI14111" s="439"/>
      <c r="AJ14111" s="439"/>
    </row>
    <row r="14112" spans="29:36" x14ac:dyDescent="0.25">
      <c r="AC14112" s="439"/>
      <c r="AD14112" s="439"/>
      <c r="AE14112" s="439"/>
      <c r="AF14112" s="439"/>
      <c r="AG14112" s="439"/>
      <c r="AH14112" s="439"/>
      <c r="AI14112" s="439"/>
      <c r="AJ14112" s="439"/>
    </row>
    <row r="14113" spans="29:36" x14ac:dyDescent="0.25">
      <c r="AC14113" s="439"/>
      <c r="AD14113" s="439"/>
      <c r="AE14113" s="439"/>
      <c r="AF14113" s="439"/>
      <c r="AG14113" s="439"/>
      <c r="AH14113" s="439"/>
      <c r="AI14113" s="439"/>
      <c r="AJ14113" s="439"/>
    </row>
    <row r="14114" spans="29:36" x14ac:dyDescent="0.25">
      <c r="AC14114" s="439"/>
      <c r="AD14114" s="439"/>
      <c r="AE14114" s="439"/>
      <c r="AF14114" s="439"/>
      <c r="AG14114" s="439"/>
      <c r="AH14114" s="439"/>
      <c r="AI14114" s="439"/>
      <c r="AJ14114" s="439"/>
    </row>
    <row r="14115" spans="29:36" x14ac:dyDescent="0.25">
      <c r="AC14115" s="439"/>
      <c r="AD14115" s="439"/>
      <c r="AE14115" s="439"/>
      <c r="AF14115" s="439"/>
      <c r="AG14115" s="439"/>
      <c r="AH14115" s="439"/>
      <c r="AI14115" s="439"/>
      <c r="AJ14115" s="439"/>
    </row>
    <row r="14116" spans="29:36" x14ac:dyDescent="0.25">
      <c r="AC14116" s="439"/>
      <c r="AD14116" s="439"/>
      <c r="AE14116" s="439"/>
      <c r="AF14116" s="439"/>
      <c r="AG14116" s="439"/>
      <c r="AH14116" s="439"/>
      <c r="AI14116" s="439"/>
      <c r="AJ14116" s="439"/>
    </row>
    <row r="14117" spans="29:36" x14ac:dyDescent="0.25">
      <c r="AC14117" s="439"/>
      <c r="AD14117" s="439"/>
      <c r="AE14117" s="439"/>
      <c r="AF14117" s="439"/>
      <c r="AG14117" s="439"/>
      <c r="AH14117" s="439"/>
      <c r="AI14117" s="439"/>
      <c r="AJ14117" s="439"/>
    </row>
    <row r="14118" spans="29:36" x14ac:dyDescent="0.25">
      <c r="AC14118" s="439"/>
      <c r="AD14118" s="439"/>
      <c r="AE14118" s="439"/>
      <c r="AF14118" s="439"/>
      <c r="AG14118" s="439"/>
      <c r="AH14118" s="439"/>
      <c r="AI14118" s="439"/>
      <c r="AJ14118" s="439"/>
    </row>
    <row r="14119" spans="29:36" x14ac:dyDescent="0.25">
      <c r="AC14119" s="439"/>
      <c r="AD14119" s="439"/>
      <c r="AE14119" s="439"/>
      <c r="AF14119" s="439"/>
      <c r="AG14119" s="439"/>
      <c r="AH14119" s="439"/>
      <c r="AI14119" s="439"/>
      <c r="AJ14119" s="439"/>
    </row>
    <row r="14120" spans="29:36" x14ac:dyDescent="0.25">
      <c r="AC14120" s="439"/>
      <c r="AD14120" s="439"/>
      <c r="AE14120" s="439"/>
      <c r="AF14120" s="439"/>
      <c r="AG14120" s="439"/>
      <c r="AH14120" s="439"/>
      <c r="AI14120" s="439"/>
      <c r="AJ14120" s="439"/>
    </row>
    <row r="14121" spans="29:36" x14ac:dyDescent="0.25">
      <c r="AC14121" s="439"/>
      <c r="AD14121" s="439"/>
      <c r="AE14121" s="439"/>
      <c r="AF14121" s="439"/>
      <c r="AG14121" s="439"/>
      <c r="AH14121" s="439"/>
      <c r="AI14121" s="439"/>
      <c r="AJ14121" s="439"/>
    </row>
    <row r="14122" spans="29:36" x14ac:dyDescent="0.25">
      <c r="AC14122" s="439"/>
      <c r="AD14122" s="439"/>
      <c r="AE14122" s="439"/>
      <c r="AF14122" s="439"/>
      <c r="AG14122" s="439"/>
      <c r="AH14122" s="439"/>
      <c r="AI14122" s="439"/>
      <c r="AJ14122" s="439"/>
    </row>
    <row r="14123" spans="29:36" x14ac:dyDescent="0.25">
      <c r="AC14123" s="439"/>
      <c r="AD14123" s="439"/>
      <c r="AE14123" s="439"/>
      <c r="AF14123" s="439"/>
      <c r="AG14123" s="439"/>
      <c r="AH14123" s="439"/>
      <c r="AI14123" s="439"/>
      <c r="AJ14123" s="439"/>
    </row>
    <row r="14124" spans="29:36" x14ac:dyDescent="0.25">
      <c r="AC14124" s="439"/>
      <c r="AD14124" s="439"/>
      <c r="AE14124" s="439"/>
      <c r="AF14124" s="439"/>
      <c r="AG14124" s="439"/>
      <c r="AH14124" s="439"/>
      <c r="AI14124" s="439"/>
      <c r="AJ14124" s="439"/>
    </row>
    <row r="14125" spans="29:36" x14ac:dyDescent="0.25">
      <c r="AC14125" s="439"/>
      <c r="AD14125" s="439"/>
      <c r="AE14125" s="439"/>
      <c r="AF14125" s="439"/>
      <c r="AG14125" s="439"/>
      <c r="AH14125" s="439"/>
      <c r="AI14125" s="439"/>
      <c r="AJ14125" s="439"/>
    </row>
    <row r="14126" spans="29:36" x14ac:dyDescent="0.25">
      <c r="AC14126" s="439"/>
      <c r="AD14126" s="439"/>
      <c r="AE14126" s="439"/>
      <c r="AF14126" s="439"/>
      <c r="AG14126" s="439"/>
      <c r="AH14126" s="439"/>
      <c r="AI14126" s="439"/>
      <c r="AJ14126" s="439"/>
    </row>
    <row r="14127" spans="29:36" x14ac:dyDescent="0.25">
      <c r="AC14127" s="439"/>
      <c r="AD14127" s="439"/>
      <c r="AE14127" s="439"/>
      <c r="AF14127" s="439"/>
      <c r="AG14127" s="439"/>
      <c r="AH14127" s="439"/>
      <c r="AI14127" s="439"/>
      <c r="AJ14127" s="439"/>
    </row>
    <row r="14128" spans="29:36" x14ac:dyDescent="0.25">
      <c r="AC14128" s="439"/>
      <c r="AD14128" s="439"/>
      <c r="AE14128" s="439"/>
      <c r="AF14128" s="439"/>
      <c r="AG14128" s="439"/>
      <c r="AH14128" s="439"/>
      <c r="AI14128" s="439"/>
      <c r="AJ14128" s="439"/>
    </row>
    <row r="14129" spans="29:36" x14ac:dyDescent="0.25">
      <c r="AC14129" s="439"/>
      <c r="AD14129" s="439"/>
      <c r="AE14129" s="439"/>
      <c r="AF14129" s="439"/>
      <c r="AG14129" s="439"/>
      <c r="AH14129" s="439"/>
      <c r="AI14129" s="439"/>
      <c r="AJ14129" s="439"/>
    </row>
    <row r="14130" spans="29:36" x14ac:dyDescent="0.25">
      <c r="AC14130" s="439"/>
      <c r="AD14130" s="439"/>
      <c r="AE14130" s="439"/>
      <c r="AF14130" s="439"/>
      <c r="AG14130" s="439"/>
      <c r="AH14130" s="439"/>
      <c r="AI14130" s="439"/>
      <c r="AJ14130" s="439"/>
    </row>
    <row r="14131" spans="29:36" x14ac:dyDescent="0.25">
      <c r="AC14131" s="439"/>
      <c r="AD14131" s="439"/>
      <c r="AE14131" s="439"/>
      <c r="AF14131" s="439"/>
      <c r="AG14131" s="439"/>
      <c r="AH14131" s="439"/>
      <c r="AI14131" s="439"/>
      <c r="AJ14131" s="439"/>
    </row>
    <row r="14132" spans="29:36" x14ac:dyDescent="0.25">
      <c r="AC14132" s="439"/>
      <c r="AD14132" s="439"/>
      <c r="AE14132" s="439"/>
      <c r="AF14132" s="439"/>
      <c r="AG14132" s="439"/>
      <c r="AH14132" s="439"/>
      <c r="AI14132" s="439"/>
      <c r="AJ14132" s="439"/>
    </row>
    <row r="14133" spans="29:36" x14ac:dyDescent="0.25">
      <c r="AC14133" s="439"/>
      <c r="AD14133" s="439"/>
      <c r="AE14133" s="439"/>
      <c r="AF14133" s="439"/>
      <c r="AG14133" s="439"/>
      <c r="AH14133" s="439"/>
      <c r="AI14133" s="439"/>
      <c r="AJ14133" s="439"/>
    </row>
    <row r="14134" spans="29:36" x14ac:dyDescent="0.25">
      <c r="AC14134" s="439"/>
      <c r="AD14134" s="439"/>
      <c r="AE14134" s="439"/>
      <c r="AF14134" s="439"/>
      <c r="AG14134" s="439"/>
      <c r="AH14134" s="439"/>
      <c r="AI14134" s="439"/>
      <c r="AJ14134" s="439"/>
    </row>
    <row r="14135" spans="29:36" x14ac:dyDescent="0.25">
      <c r="AC14135" s="439"/>
      <c r="AD14135" s="439"/>
      <c r="AE14135" s="439"/>
      <c r="AF14135" s="439"/>
      <c r="AG14135" s="439"/>
      <c r="AH14135" s="439"/>
      <c r="AI14135" s="439"/>
      <c r="AJ14135" s="439"/>
    </row>
    <row r="14136" spans="29:36" x14ac:dyDescent="0.25">
      <c r="AC14136" s="439"/>
      <c r="AD14136" s="439"/>
      <c r="AE14136" s="439"/>
      <c r="AF14136" s="439"/>
      <c r="AG14136" s="439"/>
      <c r="AH14136" s="439"/>
      <c r="AI14136" s="439"/>
      <c r="AJ14136" s="439"/>
    </row>
    <row r="14137" spans="29:36" x14ac:dyDescent="0.25">
      <c r="AC14137" s="439"/>
      <c r="AD14137" s="439"/>
      <c r="AE14137" s="439"/>
      <c r="AF14137" s="439"/>
      <c r="AG14137" s="439"/>
      <c r="AH14137" s="439"/>
      <c r="AI14137" s="439"/>
      <c r="AJ14137" s="439"/>
    </row>
    <row r="14138" spans="29:36" x14ac:dyDescent="0.25">
      <c r="AC14138" s="439"/>
      <c r="AD14138" s="439"/>
      <c r="AE14138" s="439"/>
      <c r="AF14138" s="439"/>
      <c r="AG14138" s="439"/>
      <c r="AH14138" s="439"/>
      <c r="AI14138" s="439"/>
      <c r="AJ14138" s="439"/>
    </row>
    <row r="14139" spans="29:36" x14ac:dyDescent="0.25">
      <c r="AC14139" s="439"/>
      <c r="AD14139" s="439"/>
      <c r="AE14139" s="439"/>
      <c r="AF14139" s="439"/>
      <c r="AG14139" s="439"/>
      <c r="AH14139" s="439"/>
      <c r="AI14139" s="439"/>
      <c r="AJ14139" s="439"/>
    </row>
    <row r="14140" spans="29:36" x14ac:dyDescent="0.25">
      <c r="AC14140" s="439"/>
      <c r="AD14140" s="439"/>
      <c r="AE14140" s="439"/>
      <c r="AF14140" s="439"/>
      <c r="AG14140" s="439"/>
      <c r="AH14140" s="439"/>
      <c r="AI14140" s="439"/>
      <c r="AJ14140" s="439"/>
    </row>
    <row r="14141" spans="29:36" x14ac:dyDescent="0.25">
      <c r="AC14141" s="439"/>
      <c r="AD14141" s="439"/>
      <c r="AE14141" s="439"/>
      <c r="AF14141" s="439"/>
      <c r="AG14141" s="439"/>
      <c r="AH14141" s="439"/>
      <c r="AI14141" s="439"/>
      <c r="AJ14141" s="439"/>
    </row>
    <row r="14142" spans="29:36" x14ac:dyDescent="0.25">
      <c r="AC14142" s="439"/>
      <c r="AD14142" s="439"/>
      <c r="AE14142" s="439"/>
      <c r="AF14142" s="439"/>
      <c r="AG14142" s="439"/>
      <c r="AH14142" s="439"/>
      <c r="AI14142" s="439"/>
      <c r="AJ14142" s="439"/>
    </row>
    <row r="14143" spans="29:36" x14ac:dyDescent="0.25">
      <c r="AC14143" s="439"/>
      <c r="AD14143" s="439"/>
      <c r="AE14143" s="439"/>
      <c r="AF14143" s="439"/>
      <c r="AG14143" s="439"/>
      <c r="AH14143" s="439"/>
      <c r="AI14143" s="439"/>
      <c r="AJ14143" s="439"/>
    </row>
    <row r="14144" spans="29:36" x14ac:dyDescent="0.25">
      <c r="AC14144" s="439"/>
      <c r="AD14144" s="439"/>
      <c r="AE14144" s="439"/>
      <c r="AF14144" s="439"/>
      <c r="AG14144" s="439"/>
      <c r="AH14144" s="439"/>
      <c r="AI14144" s="439"/>
      <c r="AJ14144" s="439"/>
    </row>
    <row r="14145" spans="29:36" x14ac:dyDescent="0.25">
      <c r="AC14145" s="439"/>
      <c r="AD14145" s="439"/>
      <c r="AE14145" s="439"/>
      <c r="AF14145" s="439"/>
      <c r="AG14145" s="439"/>
      <c r="AH14145" s="439"/>
      <c r="AI14145" s="439"/>
      <c r="AJ14145" s="439"/>
    </row>
    <row r="14146" spans="29:36" x14ac:dyDescent="0.25">
      <c r="AC14146" s="439"/>
      <c r="AD14146" s="439"/>
      <c r="AE14146" s="439"/>
      <c r="AF14146" s="439"/>
      <c r="AG14146" s="439"/>
      <c r="AH14146" s="439"/>
      <c r="AI14146" s="439"/>
      <c r="AJ14146" s="439"/>
    </row>
    <row r="14147" spans="29:36" x14ac:dyDescent="0.25">
      <c r="AC14147" s="439"/>
      <c r="AD14147" s="439"/>
      <c r="AE14147" s="439"/>
      <c r="AF14147" s="439"/>
      <c r="AG14147" s="439"/>
      <c r="AH14147" s="439"/>
      <c r="AI14147" s="439"/>
      <c r="AJ14147" s="439"/>
    </row>
    <row r="14148" spans="29:36" x14ac:dyDescent="0.25">
      <c r="AC14148" s="439"/>
      <c r="AD14148" s="439"/>
      <c r="AE14148" s="439"/>
      <c r="AF14148" s="439"/>
      <c r="AG14148" s="439"/>
      <c r="AH14148" s="439"/>
      <c r="AI14148" s="439"/>
      <c r="AJ14148" s="439"/>
    </row>
    <row r="14149" spans="29:36" x14ac:dyDescent="0.25">
      <c r="AC14149" s="439"/>
      <c r="AD14149" s="439"/>
      <c r="AE14149" s="439"/>
      <c r="AF14149" s="439"/>
      <c r="AG14149" s="439"/>
      <c r="AH14149" s="439"/>
      <c r="AI14149" s="439"/>
      <c r="AJ14149" s="439"/>
    </row>
    <row r="14150" spans="29:36" x14ac:dyDescent="0.25">
      <c r="AC14150" s="439"/>
      <c r="AD14150" s="439"/>
      <c r="AE14150" s="439"/>
      <c r="AF14150" s="439"/>
      <c r="AG14150" s="439"/>
      <c r="AH14150" s="439"/>
      <c r="AI14150" s="439"/>
      <c r="AJ14150" s="439"/>
    </row>
    <row r="14151" spans="29:36" x14ac:dyDescent="0.25">
      <c r="AC14151" s="439"/>
      <c r="AD14151" s="439"/>
      <c r="AE14151" s="439"/>
      <c r="AF14151" s="439"/>
      <c r="AG14151" s="439"/>
      <c r="AH14151" s="439"/>
      <c r="AI14151" s="439"/>
      <c r="AJ14151" s="439"/>
    </row>
    <row r="14152" spans="29:36" x14ac:dyDescent="0.25">
      <c r="AC14152" s="439"/>
      <c r="AD14152" s="439"/>
      <c r="AE14152" s="439"/>
      <c r="AF14152" s="439"/>
      <c r="AG14152" s="439"/>
      <c r="AH14152" s="439"/>
      <c r="AI14152" s="439"/>
      <c r="AJ14152" s="439"/>
    </row>
    <row r="14153" spans="29:36" x14ac:dyDescent="0.25">
      <c r="AC14153" s="439"/>
      <c r="AD14153" s="439"/>
      <c r="AE14153" s="439"/>
      <c r="AF14153" s="439"/>
      <c r="AG14153" s="439"/>
      <c r="AH14153" s="439"/>
      <c r="AI14153" s="439"/>
      <c r="AJ14153" s="439"/>
    </row>
    <row r="14154" spans="29:36" x14ac:dyDescent="0.25">
      <c r="AC14154" s="439"/>
      <c r="AD14154" s="439"/>
      <c r="AE14154" s="439"/>
      <c r="AF14154" s="439"/>
      <c r="AG14154" s="439"/>
      <c r="AH14154" s="439"/>
      <c r="AI14154" s="439"/>
      <c r="AJ14154" s="439"/>
    </row>
    <row r="14155" spans="29:36" x14ac:dyDescent="0.25">
      <c r="AC14155" s="439"/>
      <c r="AD14155" s="439"/>
      <c r="AE14155" s="439"/>
      <c r="AF14155" s="439"/>
      <c r="AG14155" s="439"/>
      <c r="AH14155" s="439"/>
      <c r="AI14155" s="439"/>
      <c r="AJ14155" s="439"/>
    </row>
    <row r="14156" spans="29:36" x14ac:dyDescent="0.25">
      <c r="AC14156" s="439"/>
      <c r="AD14156" s="439"/>
      <c r="AE14156" s="439"/>
      <c r="AF14156" s="439"/>
      <c r="AG14156" s="439"/>
      <c r="AH14156" s="439"/>
      <c r="AI14156" s="439"/>
      <c r="AJ14156" s="439"/>
    </row>
    <row r="14157" spans="29:36" x14ac:dyDescent="0.25">
      <c r="AC14157" s="439"/>
      <c r="AD14157" s="439"/>
      <c r="AE14157" s="439"/>
      <c r="AF14157" s="439"/>
      <c r="AG14157" s="439"/>
      <c r="AH14157" s="439"/>
      <c r="AI14157" s="439"/>
      <c r="AJ14157" s="439"/>
    </row>
    <row r="14158" spans="29:36" x14ac:dyDescent="0.25">
      <c r="AC14158" s="439"/>
      <c r="AD14158" s="439"/>
      <c r="AE14158" s="439"/>
      <c r="AF14158" s="439"/>
      <c r="AG14158" s="439"/>
      <c r="AH14158" s="439"/>
      <c r="AI14158" s="439"/>
      <c r="AJ14158" s="439"/>
    </row>
    <row r="14159" spans="29:36" x14ac:dyDescent="0.25">
      <c r="AC14159" s="439"/>
      <c r="AD14159" s="439"/>
      <c r="AE14159" s="439"/>
      <c r="AF14159" s="439"/>
      <c r="AG14159" s="439"/>
      <c r="AH14159" s="439"/>
      <c r="AI14159" s="439"/>
      <c r="AJ14159" s="439"/>
    </row>
    <row r="14160" spans="29:36" x14ac:dyDescent="0.25">
      <c r="AC14160" s="439"/>
      <c r="AD14160" s="439"/>
      <c r="AE14160" s="439"/>
      <c r="AF14160" s="439"/>
      <c r="AG14160" s="439"/>
      <c r="AH14160" s="439"/>
      <c r="AI14160" s="439"/>
      <c r="AJ14160" s="439"/>
    </row>
    <row r="14161" spans="29:36" x14ac:dyDescent="0.25">
      <c r="AC14161" s="439"/>
      <c r="AD14161" s="439"/>
      <c r="AE14161" s="439"/>
      <c r="AF14161" s="439"/>
      <c r="AG14161" s="439"/>
      <c r="AH14161" s="439"/>
      <c r="AI14161" s="439"/>
      <c r="AJ14161" s="439"/>
    </row>
    <row r="14162" spans="29:36" x14ac:dyDescent="0.25">
      <c r="AC14162" s="439"/>
      <c r="AD14162" s="439"/>
      <c r="AE14162" s="439"/>
      <c r="AF14162" s="439"/>
      <c r="AG14162" s="439"/>
      <c r="AH14162" s="439"/>
      <c r="AI14162" s="439"/>
      <c r="AJ14162" s="439"/>
    </row>
    <row r="14163" spans="29:36" x14ac:dyDescent="0.25">
      <c r="AC14163" s="439"/>
      <c r="AD14163" s="439"/>
      <c r="AE14163" s="439"/>
      <c r="AF14163" s="439"/>
      <c r="AG14163" s="439"/>
      <c r="AH14163" s="439"/>
      <c r="AI14163" s="439"/>
      <c r="AJ14163" s="439"/>
    </row>
    <row r="14164" spans="29:36" x14ac:dyDescent="0.25">
      <c r="AC14164" s="439"/>
      <c r="AD14164" s="439"/>
      <c r="AE14164" s="439"/>
      <c r="AF14164" s="439"/>
      <c r="AG14164" s="439"/>
      <c r="AH14164" s="439"/>
      <c r="AI14164" s="439"/>
      <c r="AJ14164" s="439"/>
    </row>
    <row r="14165" spans="29:36" x14ac:dyDescent="0.25">
      <c r="AC14165" s="439"/>
      <c r="AD14165" s="439"/>
      <c r="AE14165" s="439"/>
      <c r="AF14165" s="439"/>
      <c r="AG14165" s="439"/>
      <c r="AH14165" s="439"/>
      <c r="AI14165" s="439"/>
      <c r="AJ14165" s="439"/>
    </row>
    <row r="14166" spans="29:36" x14ac:dyDescent="0.25">
      <c r="AC14166" s="439"/>
      <c r="AD14166" s="439"/>
      <c r="AE14166" s="439"/>
      <c r="AF14166" s="439"/>
      <c r="AG14166" s="439"/>
      <c r="AH14166" s="439"/>
      <c r="AI14166" s="439"/>
      <c r="AJ14166" s="439"/>
    </row>
    <row r="14167" spans="29:36" x14ac:dyDescent="0.25">
      <c r="AC14167" s="439"/>
      <c r="AD14167" s="439"/>
      <c r="AE14167" s="439"/>
      <c r="AF14167" s="439"/>
      <c r="AG14167" s="439"/>
      <c r="AH14167" s="439"/>
      <c r="AI14167" s="439"/>
      <c r="AJ14167" s="439"/>
    </row>
    <row r="14168" spans="29:36" x14ac:dyDescent="0.25">
      <c r="AC14168" s="439"/>
      <c r="AD14168" s="439"/>
      <c r="AE14168" s="439"/>
      <c r="AF14168" s="439"/>
      <c r="AG14168" s="439"/>
      <c r="AH14168" s="439"/>
      <c r="AI14168" s="439"/>
      <c r="AJ14168" s="439"/>
    </row>
    <row r="14169" spans="29:36" x14ac:dyDescent="0.25">
      <c r="AC14169" s="439"/>
      <c r="AD14169" s="439"/>
      <c r="AE14169" s="439"/>
      <c r="AF14169" s="439"/>
      <c r="AG14169" s="439"/>
      <c r="AH14169" s="439"/>
      <c r="AI14169" s="439"/>
      <c r="AJ14169" s="439"/>
    </row>
    <row r="14170" spans="29:36" x14ac:dyDescent="0.25">
      <c r="AC14170" s="439"/>
      <c r="AD14170" s="439"/>
      <c r="AE14170" s="439"/>
      <c r="AF14170" s="439"/>
      <c r="AG14170" s="439"/>
      <c r="AH14170" s="439"/>
      <c r="AI14170" s="439"/>
      <c r="AJ14170" s="439"/>
    </row>
    <row r="14171" spans="29:36" x14ac:dyDescent="0.25">
      <c r="AC14171" s="439"/>
      <c r="AD14171" s="439"/>
      <c r="AE14171" s="439"/>
      <c r="AF14171" s="439"/>
      <c r="AG14171" s="439"/>
      <c r="AH14171" s="439"/>
      <c r="AI14171" s="439"/>
      <c r="AJ14171" s="439"/>
    </row>
    <row r="14172" spans="29:36" x14ac:dyDescent="0.25">
      <c r="AC14172" s="439"/>
      <c r="AD14172" s="439"/>
      <c r="AE14172" s="439"/>
      <c r="AF14172" s="439"/>
      <c r="AG14172" s="439"/>
      <c r="AH14172" s="439"/>
      <c r="AI14172" s="439"/>
      <c r="AJ14172" s="439"/>
    </row>
    <row r="14173" spans="29:36" x14ac:dyDescent="0.25">
      <c r="AC14173" s="439"/>
      <c r="AD14173" s="439"/>
      <c r="AE14173" s="439"/>
      <c r="AF14173" s="439"/>
      <c r="AG14173" s="439"/>
      <c r="AH14173" s="439"/>
      <c r="AI14173" s="439"/>
      <c r="AJ14173" s="439"/>
    </row>
    <row r="14174" spans="29:36" x14ac:dyDescent="0.25">
      <c r="AC14174" s="439"/>
      <c r="AD14174" s="439"/>
      <c r="AE14174" s="439"/>
      <c r="AF14174" s="439"/>
      <c r="AG14174" s="439"/>
      <c r="AH14174" s="439"/>
      <c r="AI14174" s="439"/>
      <c r="AJ14174" s="439"/>
    </row>
    <row r="14175" spans="29:36" x14ac:dyDescent="0.25">
      <c r="AC14175" s="439"/>
      <c r="AD14175" s="439"/>
      <c r="AE14175" s="439"/>
      <c r="AF14175" s="439"/>
      <c r="AG14175" s="439"/>
      <c r="AH14175" s="439"/>
      <c r="AI14175" s="439"/>
      <c r="AJ14175" s="439"/>
    </row>
    <row r="14176" spans="29:36" x14ac:dyDescent="0.25">
      <c r="AC14176" s="439"/>
      <c r="AD14176" s="439"/>
      <c r="AE14176" s="439"/>
      <c r="AF14176" s="439"/>
      <c r="AG14176" s="439"/>
      <c r="AH14176" s="439"/>
      <c r="AI14176" s="439"/>
      <c r="AJ14176" s="439"/>
    </row>
    <row r="14177" spans="29:36" x14ac:dyDescent="0.25">
      <c r="AC14177" s="439"/>
      <c r="AD14177" s="439"/>
      <c r="AE14177" s="439"/>
      <c r="AF14177" s="439"/>
      <c r="AG14177" s="439"/>
      <c r="AH14177" s="439"/>
      <c r="AI14177" s="439"/>
      <c r="AJ14177" s="439"/>
    </row>
    <row r="14178" spans="29:36" x14ac:dyDescent="0.25">
      <c r="AC14178" s="439"/>
      <c r="AD14178" s="439"/>
      <c r="AE14178" s="439"/>
      <c r="AF14178" s="439"/>
      <c r="AG14178" s="439"/>
      <c r="AH14178" s="439"/>
      <c r="AI14178" s="439"/>
      <c r="AJ14178" s="439"/>
    </row>
    <row r="14179" spans="29:36" x14ac:dyDescent="0.25">
      <c r="AC14179" s="439"/>
      <c r="AD14179" s="439"/>
      <c r="AE14179" s="439"/>
      <c r="AF14179" s="439"/>
      <c r="AG14179" s="439"/>
      <c r="AH14179" s="439"/>
      <c r="AI14179" s="439"/>
      <c r="AJ14179" s="439"/>
    </row>
    <row r="14180" spans="29:36" x14ac:dyDescent="0.25">
      <c r="AC14180" s="439"/>
      <c r="AD14180" s="439"/>
      <c r="AE14180" s="439"/>
      <c r="AF14180" s="439"/>
      <c r="AG14180" s="439"/>
      <c r="AH14180" s="439"/>
      <c r="AI14180" s="439"/>
      <c r="AJ14180" s="439"/>
    </row>
    <row r="14181" spans="29:36" x14ac:dyDescent="0.25">
      <c r="AC14181" s="439"/>
      <c r="AD14181" s="439"/>
      <c r="AE14181" s="439"/>
      <c r="AF14181" s="439"/>
      <c r="AG14181" s="439"/>
      <c r="AH14181" s="439"/>
      <c r="AI14181" s="439"/>
      <c r="AJ14181" s="439"/>
    </row>
    <row r="14182" spans="29:36" x14ac:dyDescent="0.25">
      <c r="AC14182" s="439"/>
      <c r="AD14182" s="439"/>
      <c r="AE14182" s="439"/>
      <c r="AF14182" s="439"/>
      <c r="AG14182" s="439"/>
      <c r="AH14182" s="439"/>
      <c r="AI14182" s="439"/>
      <c r="AJ14182" s="439"/>
    </row>
    <row r="14183" spans="29:36" x14ac:dyDescent="0.25">
      <c r="AC14183" s="439"/>
      <c r="AD14183" s="439"/>
      <c r="AE14183" s="439"/>
      <c r="AF14183" s="439"/>
      <c r="AG14183" s="439"/>
      <c r="AH14183" s="439"/>
      <c r="AI14183" s="439"/>
      <c r="AJ14183" s="439"/>
    </row>
    <row r="14184" spans="29:36" x14ac:dyDescent="0.25">
      <c r="AC14184" s="439"/>
      <c r="AD14184" s="439"/>
      <c r="AE14184" s="439"/>
      <c r="AF14184" s="439"/>
      <c r="AG14184" s="439"/>
      <c r="AH14184" s="439"/>
      <c r="AI14184" s="439"/>
      <c r="AJ14184" s="439"/>
    </row>
    <row r="14185" spans="29:36" x14ac:dyDescent="0.25">
      <c r="AC14185" s="439"/>
      <c r="AD14185" s="439"/>
      <c r="AE14185" s="439"/>
      <c r="AF14185" s="439"/>
      <c r="AG14185" s="439"/>
      <c r="AH14185" s="439"/>
      <c r="AI14185" s="439"/>
      <c r="AJ14185" s="439"/>
    </row>
    <row r="14186" spans="29:36" x14ac:dyDescent="0.25">
      <c r="AC14186" s="439"/>
      <c r="AD14186" s="439"/>
      <c r="AE14186" s="439"/>
      <c r="AF14186" s="439"/>
      <c r="AG14186" s="439"/>
      <c r="AH14186" s="439"/>
      <c r="AI14186" s="439"/>
      <c r="AJ14186" s="439"/>
    </row>
    <row r="14187" spans="29:36" x14ac:dyDescent="0.25">
      <c r="AC14187" s="439"/>
      <c r="AD14187" s="439"/>
      <c r="AE14187" s="439"/>
      <c r="AF14187" s="439"/>
      <c r="AG14187" s="439"/>
      <c r="AH14187" s="439"/>
      <c r="AI14187" s="439"/>
      <c r="AJ14187" s="439"/>
    </row>
    <row r="14188" spans="29:36" x14ac:dyDescent="0.25">
      <c r="AC14188" s="439"/>
      <c r="AD14188" s="439"/>
      <c r="AE14188" s="439"/>
      <c r="AF14188" s="439"/>
      <c r="AG14188" s="439"/>
      <c r="AH14188" s="439"/>
      <c r="AI14188" s="439"/>
      <c r="AJ14188" s="439"/>
    </row>
    <row r="14189" spans="29:36" x14ac:dyDescent="0.25">
      <c r="AC14189" s="439"/>
      <c r="AD14189" s="439"/>
      <c r="AE14189" s="439"/>
      <c r="AF14189" s="439"/>
      <c r="AG14189" s="439"/>
      <c r="AH14189" s="439"/>
      <c r="AI14189" s="439"/>
      <c r="AJ14189" s="439"/>
    </row>
    <row r="14190" spans="29:36" x14ac:dyDescent="0.25">
      <c r="AC14190" s="439"/>
      <c r="AD14190" s="439"/>
      <c r="AE14190" s="439"/>
      <c r="AF14190" s="439"/>
      <c r="AG14190" s="439"/>
      <c r="AH14190" s="439"/>
      <c r="AI14190" s="439"/>
      <c r="AJ14190" s="439"/>
    </row>
    <row r="14191" spans="29:36" x14ac:dyDescent="0.25">
      <c r="AC14191" s="439"/>
      <c r="AD14191" s="439"/>
      <c r="AE14191" s="439"/>
      <c r="AF14191" s="439"/>
      <c r="AG14191" s="439"/>
      <c r="AH14191" s="439"/>
      <c r="AI14191" s="439"/>
      <c r="AJ14191" s="439"/>
    </row>
    <row r="14192" spans="29:36" x14ac:dyDescent="0.25">
      <c r="AC14192" s="439"/>
      <c r="AD14192" s="439"/>
      <c r="AE14192" s="439"/>
      <c r="AF14192" s="439"/>
      <c r="AG14192" s="439"/>
      <c r="AH14192" s="439"/>
      <c r="AI14192" s="439"/>
      <c r="AJ14192" s="439"/>
    </row>
    <row r="14193" spans="29:36" x14ac:dyDescent="0.25">
      <c r="AC14193" s="439"/>
      <c r="AD14193" s="439"/>
      <c r="AE14193" s="439"/>
      <c r="AF14193" s="439"/>
      <c r="AG14193" s="439"/>
      <c r="AH14193" s="439"/>
      <c r="AI14193" s="439"/>
      <c r="AJ14193" s="439"/>
    </row>
    <row r="14194" spans="29:36" x14ac:dyDescent="0.25">
      <c r="AC14194" s="439"/>
      <c r="AD14194" s="439"/>
      <c r="AE14194" s="439"/>
      <c r="AF14194" s="439"/>
      <c r="AG14194" s="439"/>
      <c r="AH14194" s="439"/>
      <c r="AI14194" s="439"/>
      <c r="AJ14194" s="439"/>
    </row>
    <row r="14195" spans="29:36" x14ac:dyDescent="0.25">
      <c r="AC14195" s="439"/>
      <c r="AD14195" s="439"/>
      <c r="AE14195" s="439"/>
      <c r="AF14195" s="439"/>
      <c r="AG14195" s="439"/>
      <c r="AH14195" s="439"/>
      <c r="AI14195" s="439"/>
      <c r="AJ14195" s="439"/>
    </row>
    <row r="14196" spans="29:36" x14ac:dyDescent="0.25">
      <c r="AC14196" s="439"/>
      <c r="AD14196" s="439"/>
      <c r="AE14196" s="439"/>
      <c r="AF14196" s="439"/>
      <c r="AG14196" s="439"/>
      <c r="AH14196" s="439"/>
      <c r="AI14196" s="439"/>
      <c r="AJ14196" s="439"/>
    </row>
    <row r="14197" spans="29:36" x14ac:dyDescent="0.25">
      <c r="AC14197" s="439"/>
      <c r="AD14197" s="439"/>
      <c r="AE14197" s="439"/>
      <c r="AF14197" s="439"/>
      <c r="AG14197" s="439"/>
      <c r="AH14197" s="439"/>
      <c r="AI14197" s="439"/>
      <c r="AJ14197" s="439"/>
    </row>
    <row r="14198" spans="29:36" x14ac:dyDescent="0.25">
      <c r="AC14198" s="439"/>
      <c r="AD14198" s="439"/>
      <c r="AE14198" s="439"/>
      <c r="AF14198" s="439"/>
      <c r="AG14198" s="439"/>
      <c r="AH14198" s="439"/>
      <c r="AI14198" s="439"/>
      <c r="AJ14198" s="439"/>
    </row>
    <row r="14199" spans="29:36" x14ac:dyDescent="0.25">
      <c r="AC14199" s="439"/>
      <c r="AD14199" s="439"/>
      <c r="AE14199" s="439"/>
      <c r="AF14199" s="439"/>
      <c r="AG14199" s="439"/>
      <c r="AH14199" s="439"/>
      <c r="AI14199" s="439"/>
      <c r="AJ14199" s="439"/>
    </row>
    <row r="14200" spans="29:36" x14ac:dyDescent="0.25">
      <c r="AC14200" s="439"/>
      <c r="AD14200" s="439"/>
      <c r="AE14200" s="439"/>
      <c r="AF14200" s="439"/>
      <c r="AG14200" s="439"/>
      <c r="AH14200" s="439"/>
      <c r="AI14200" s="439"/>
      <c r="AJ14200" s="439"/>
    </row>
    <row r="14201" spans="29:36" x14ac:dyDescent="0.25">
      <c r="AC14201" s="439"/>
      <c r="AD14201" s="439"/>
      <c r="AE14201" s="439"/>
      <c r="AF14201" s="439"/>
      <c r="AG14201" s="439"/>
      <c r="AH14201" s="439"/>
      <c r="AI14201" s="439"/>
      <c r="AJ14201" s="439"/>
    </row>
    <row r="14202" spans="29:36" x14ac:dyDescent="0.25">
      <c r="AC14202" s="439"/>
      <c r="AD14202" s="439"/>
      <c r="AE14202" s="439"/>
      <c r="AF14202" s="439"/>
      <c r="AG14202" s="439"/>
      <c r="AH14202" s="439"/>
      <c r="AI14202" s="439"/>
      <c r="AJ14202" s="439"/>
    </row>
    <row r="14203" spans="29:36" x14ac:dyDescent="0.25">
      <c r="AC14203" s="439"/>
      <c r="AD14203" s="439"/>
      <c r="AE14203" s="439"/>
      <c r="AF14203" s="439"/>
      <c r="AG14203" s="439"/>
      <c r="AH14203" s="439"/>
      <c r="AI14203" s="439"/>
      <c r="AJ14203" s="439"/>
    </row>
    <row r="14204" spans="29:36" x14ac:dyDescent="0.25">
      <c r="AC14204" s="439"/>
      <c r="AD14204" s="439"/>
      <c r="AE14204" s="439"/>
      <c r="AF14204" s="439"/>
      <c r="AG14204" s="439"/>
      <c r="AH14204" s="439"/>
      <c r="AI14204" s="439"/>
      <c r="AJ14204" s="439"/>
    </row>
    <row r="14205" spans="29:36" x14ac:dyDescent="0.25">
      <c r="AC14205" s="439"/>
      <c r="AD14205" s="439"/>
      <c r="AE14205" s="439"/>
      <c r="AF14205" s="439"/>
      <c r="AG14205" s="439"/>
      <c r="AH14205" s="439"/>
      <c r="AI14205" s="439"/>
      <c r="AJ14205" s="439"/>
    </row>
    <row r="14206" spans="29:36" x14ac:dyDescent="0.25">
      <c r="AC14206" s="439"/>
      <c r="AD14206" s="439"/>
      <c r="AE14206" s="439"/>
      <c r="AF14206" s="439"/>
      <c r="AG14206" s="439"/>
      <c r="AH14206" s="439"/>
      <c r="AI14206" s="439"/>
      <c r="AJ14206" s="439"/>
    </row>
    <row r="14207" spans="29:36" x14ac:dyDescent="0.25">
      <c r="AC14207" s="439"/>
      <c r="AD14207" s="439"/>
      <c r="AE14207" s="439"/>
      <c r="AF14207" s="439"/>
      <c r="AG14207" s="439"/>
      <c r="AH14207" s="439"/>
      <c r="AI14207" s="439"/>
      <c r="AJ14207" s="439"/>
    </row>
    <row r="14208" spans="29:36" x14ac:dyDescent="0.25">
      <c r="AC14208" s="439"/>
      <c r="AD14208" s="439"/>
      <c r="AE14208" s="439"/>
      <c r="AF14208" s="439"/>
      <c r="AG14208" s="439"/>
      <c r="AH14208" s="439"/>
      <c r="AI14208" s="439"/>
      <c r="AJ14208" s="439"/>
    </row>
    <row r="14209" spans="29:36" x14ac:dyDescent="0.25">
      <c r="AC14209" s="439"/>
      <c r="AD14209" s="439"/>
      <c r="AE14209" s="439"/>
      <c r="AF14209" s="439"/>
      <c r="AG14209" s="439"/>
      <c r="AH14209" s="439"/>
      <c r="AI14209" s="439"/>
      <c r="AJ14209" s="439"/>
    </row>
    <row r="14210" spans="29:36" x14ac:dyDescent="0.25">
      <c r="AC14210" s="439"/>
      <c r="AD14210" s="439"/>
      <c r="AE14210" s="439"/>
      <c r="AF14210" s="439"/>
      <c r="AG14210" s="439"/>
      <c r="AH14210" s="439"/>
      <c r="AI14210" s="439"/>
      <c r="AJ14210" s="439"/>
    </row>
    <row r="14211" spans="29:36" x14ac:dyDescent="0.25">
      <c r="AC14211" s="439"/>
      <c r="AD14211" s="439"/>
      <c r="AE14211" s="439"/>
      <c r="AF14211" s="439"/>
      <c r="AG14211" s="439"/>
      <c r="AH14211" s="439"/>
      <c r="AI14211" s="439"/>
      <c r="AJ14211" s="439"/>
    </row>
    <row r="14212" spans="29:36" x14ac:dyDescent="0.25">
      <c r="AC14212" s="439"/>
      <c r="AD14212" s="439"/>
      <c r="AE14212" s="439"/>
      <c r="AF14212" s="439"/>
      <c r="AG14212" s="439"/>
      <c r="AH14212" s="439"/>
      <c r="AI14212" s="439"/>
      <c r="AJ14212" s="439"/>
    </row>
    <row r="14213" spans="29:36" x14ac:dyDescent="0.25">
      <c r="AC14213" s="439"/>
      <c r="AD14213" s="439"/>
      <c r="AE14213" s="439"/>
      <c r="AF14213" s="439"/>
      <c r="AG14213" s="439"/>
      <c r="AH14213" s="439"/>
      <c r="AI14213" s="439"/>
      <c r="AJ14213" s="439"/>
    </row>
    <row r="14214" spans="29:36" x14ac:dyDescent="0.25">
      <c r="AC14214" s="439"/>
      <c r="AD14214" s="439"/>
      <c r="AE14214" s="439"/>
      <c r="AF14214" s="439"/>
      <c r="AG14214" s="439"/>
      <c r="AH14214" s="439"/>
      <c r="AI14214" s="439"/>
      <c r="AJ14214" s="439"/>
    </row>
    <row r="14215" spans="29:36" x14ac:dyDescent="0.25">
      <c r="AC14215" s="439"/>
      <c r="AD14215" s="439"/>
      <c r="AE14215" s="439"/>
      <c r="AF14215" s="439"/>
      <c r="AG14215" s="439"/>
      <c r="AH14215" s="439"/>
      <c r="AI14215" s="439"/>
      <c r="AJ14215" s="439"/>
    </row>
    <row r="14216" spans="29:36" x14ac:dyDescent="0.25">
      <c r="AC14216" s="439"/>
      <c r="AD14216" s="439"/>
      <c r="AE14216" s="439"/>
      <c r="AF14216" s="439"/>
      <c r="AG14216" s="439"/>
      <c r="AH14216" s="439"/>
      <c r="AI14216" s="439"/>
      <c r="AJ14216" s="439"/>
    </row>
    <row r="14217" spans="29:36" x14ac:dyDescent="0.25">
      <c r="AC14217" s="439"/>
      <c r="AD14217" s="439"/>
      <c r="AE14217" s="439"/>
      <c r="AF14217" s="439"/>
      <c r="AG14217" s="439"/>
      <c r="AH14217" s="439"/>
      <c r="AI14217" s="439"/>
      <c r="AJ14217" s="439"/>
    </row>
    <row r="14218" spans="29:36" x14ac:dyDescent="0.25">
      <c r="AC14218" s="439"/>
      <c r="AD14218" s="439"/>
      <c r="AE14218" s="439"/>
      <c r="AF14218" s="439"/>
      <c r="AG14218" s="439"/>
      <c r="AH14218" s="439"/>
      <c r="AI14218" s="439"/>
      <c r="AJ14218" s="439"/>
    </row>
    <row r="14219" spans="29:36" x14ac:dyDescent="0.25">
      <c r="AC14219" s="439"/>
      <c r="AD14219" s="439"/>
      <c r="AE14219" s="439"/>
      <c r="AF14219" s="439"/>
      <c r="AG14219" s="439"/>
      <c r="AH14219" s="439"/>
      <c r="AI14219" s="439"/>
      <c r="AJ14219" s="439"/>
    </row>
    <row r="14220" spans="29:36" x14ac:dyDescent="0.25">
      <c r="AC14220" s="439"/>
      <c r="AD14220" s="439"/>
      <c r="AE14220" s="439"/>
      <c r="AF14220" s="439"/>
      <c r="AG14220" s="439"/>
      <c r="AH14220" s="439"/>
      <c r="AI14220" s="439"/>
      <c r="AJ14220" s="439"/>
    </row>
    <row r="14221" spans="29:36" x14ac:dyDescent="0.25">
      <c r="AC14221" s="439"/>
      <c r="AD14221" s="439"/>
      <c r="AE14221" s="439"/>
      <c r="AF14221" s="439"/>
      <c r="AG14221" s="439"/>
      <c r="AH14221" s="439"/>
      <c r="AI14221" s="439"/>
      <c r="AJ14221" s="439"/>
    </row>
    <row r="14222" spans="29:36" x14ac:dyDescent="0.25">
      <c r="AC14222" s="439"/>
      <c r="AD14222" s="439"/>
      <c r="AE14222" s="439"/>
      <c r="AF14222" s="439"/>
      <c r="AG14222" s="439"/>
      <c r="AH14222" s="439"/>
      <c r="AI14222" s="439"/>
      <c r="AJ14222" s="439"/>
    </row>
    <row r="14223" spans="29:36" x14ac:dyDescent="0.25">
      <c r="AC14223" s="439"/>
      <c r="AD14223" s="439"/>
      <c r="AE14223" s="439"/>
      <c r="AF14223" s="439"/>
      <c r="AG14223" s="439"/>
      <c r="AH14223" s="439"/>
      <c r="AI14223" s="439"/>
      <c r="AJ14223" s="439"/>
    </row>
    <row r="14224" spans="29:36" x14ac:dyDescent="0.25">
      <c r="AC14224" s="439"/>
      <c r="AD14224" s="439"/>
      <c r="AE14224" s="439"/>
      <c r="AF14224" s="439"/>
      <c r="AG14224" s="439"/>
      <c r="AH14224" s="439"/>
      <c r="AI14224" s="439"/>
      <c r="AJ14224" s="439"/>
    </row>
    <row r="14225" spans="29:36" x14ac:dyDescent="0.25">
      <c r="AC14225" s="439"/>
      <c r="AD14225" s="439"/>
      <c r="AE14225" s="439"/>
      <c r="AF14225" s="439"/>
      <c r="AG14225" s="439"/>
      <c r="AH14225" s="439"/>
      <c r="AI14225" s="439"/>
      <c r="AJ14225" s="439"/>
    </row>
    <row r="14226" spans="29:36" x14ac:dyDescent="0.25">
      <c r="AC14226" s="439"/>
      <c r="AD14226" s="439"/>
      <c r="AE14226" s="439"/>
      <c r="AF14226" s="439"/>
      <c r="AG14226" s="439"/>
      <c r="AH14226" s="439"/>
      <c r="AI14226" s="439"/>
      <c r="AJ14226" s="439"/>
    </row>
    <row r="14227" spans="29:36" x14ac:dyDescent="0.25">
      <c r="AC14227" s="439"/>
      <c r="AD14227" s="439"/>
      <c r="AE14227" s="439"/>
      <c r="AF14227" s="439"/>
      <c r="AG14227" s="439"/>
      <c r="AH14227" s="439"/>
      <c r="AI14227" s="439"/>
      <c r="AJ14227" s="439"/>
    </row>
    <row r="14228" spans="29:36" x14ac:dyDescent="0.25">
      <c r="AC14228" s="439"/>
      <c r="AD14228" s="439"/>
      <c r="AE14228" s="439"/>
      <c r="AF14228" s="439"/>
      <c r="AG14228" s="439"/>
      <c r="AH14228" s="439"/>
      <c r="AI14228" s="439"/>
      <c r="AJ14228" s="439"/>
    </row>
    <row r="14229" spans="29:36" x14ac:dyDescent="0.25">
      <c r="AC14229" s="439"/>
      <c r="AD14229" s="439"/>
      <c r="AE14229" s="439"/>
      <c r="AF14229" s="439"/>
      <c r="AG14229" s="439"/>
      <c r="AH14229" s="439"/>
      <c r="AI14229" s="439"/>
      <c r="AJ14229" s="439"/>
    </row>
    <row r="14230" spans="29:36" x14ac:dyDescent="0.25">
      <c r="AC14230" s="439"/>
      <c r="AD14230" s="439"/>
      <c r="AE14230" s="439"/>
      <c r="AF14230" s="439"/>
      <c r="AG14230" s="439"/>
      <c r="AH14230" s="439"/>
      <c r="AI14230" s="439"/>
      <c r="AJ14230" s="439"/>
    </row>
    <row r="14231" spans="29:36" x14ac:dyDescent="0.25">
      <c r="AC14231" s="439"/>
      <c r="AD14231" s="439"/>
      <c r="AE14231" s="439"/>
      <c r="AF14231" s="439"/>
      <c r="AG14231" s="439"/>
      <c r="AH14231" s="439"/>
      <c r="AI14231" s="439"/>
      <c r="AJ14231" s="439"/>
    </row>
    <row r="14232" spans="29:36" x14ac:dyDescent="0.25">
      <c r="AC14232" s="439"/>
      <c r="AD14232" s="439"/>
      <c r="AE14232" s="439"/>
      <c r="AF14232" s="439"/>
      <c r="AG14232" s="439"/>
      <c r="AH14232" s="439"/>
      <c r="AI14232" s="439"/>
      <c r="AJ14232" s="439"/>
    </row>
    <row r="14233" spans="29:36" x14ac:dyDescent="0.25">
      <c r="AC14233" s="439"/>
      <c r="AD14233" s="439"/>
      <c r="AE14233" s="439"/>
      <c r="AF14233" s="439"/>
      <c r="AG14233" s="439"/>
      <c r="AH14233" s="439"/>
      <c r="AI14233" s="439"/>
      <c r="AJ14233" s="439"/>
    </row>
    <row r="14234" spans="29:36" x14ac:dyDescent="0.25">
      <c r="AC14234" s="439"/>
      <c r="AD14234" s="439"/>
      <c r="AE14234" s="439"/>
      <c r="AF14234" s="439"/>
      <c r="AG14234" s="439"/>
      <c r="AH14234" s="439"/>
      <c r="AI14234" s="439"/>
      <c r="AJ14234" s="439"/>
    </row>
    <row r="14235" spans="29:36" x14ac:dyDescent="0.25">
      <c r="AC14235" s="439"/>
      <c r="AD14235" s="439"/>
      <c r="AE14235" s="439"/>
      <c r="AF14235" s="439"/>
      <c r="AG14235" s="439"/>
      <c r="AH14235" s="439"/>
      <c r="AI14235" s="439"/>
      <c r="AJ14235" s="439"/>
    </row>
    <row r="14236" spans="29:36" x14ac:dyDescent="0.25">
      <c r="AC14236" s="439"/>
      <c r="AD14236" s="439"/>
      <c r="AE14236" s="439"/>
      <c r="AF14236" s="439"/>
      <c r="AG14236" s="439"/>
      <c r="AH14236" s="439"/>
      <c r="AI14236" s="439"/>
      <c r="AJ14236" s="439"/>
    </row>
    <row r="14237" spans="29:36" x14ac:dyDescent="0.25">
      <c r="AC14237" s="439"/>
      <c r="AD14237" s="439"/>
      <c r="AE14237" s="439"/>
      <c r="AF14237" s="439"/>
      <c r="AG14237" s="439"/>
      <c r="AH14237" s="439"/>
      <c r="AI14237" s="439"/>
      <c r="AJ14237" s="439"/>
    </row>
    <row r="14238" spans="29:36" x14ac:dyDescent="0.25">
      <c r="AC14238" s="439"/>
      <c r="AD14238" s="439"/>
      <c r="AE14238" s="439"/>
      <c r="AF14238" s="439"/>
      <c r="AG14238" s="439"/>
      <c r="AH14238" s="439"/>
      <c r="AI14238" s="439"/>
      <c r="AJ14238" s="439"/>
    </row>
    <row r="14239" spans="29:36" x14ac:dyDescent="0.25">
      <c r="AC14239" s="439"/>
      <c r="AD14239" s="439"/>
      <c r="AE14239" s="439"/>
      <c r="AF14239" s="439"/>
      <c r="AG14239" s="439"/>
      <c r="AH14239" s="439"/>
      <c r="AI14239" s="439"/>
      <c r="AJ14239" s="439"/>
    </row>
    <row r="14240" spans="29:36" x14ac:dyDescent="0.25">
      <c r="AC14240" s="439"/>
      <c r="AD14240" s="439"/>
      <c r="AE14240" s="439"/>
      <c r="AF14240" s="439"/>
      <c r="AG14240" s="439"/>
      <c r="AH14240" s="439"/>
      <c r="AI14240" s="439"/>
      <c r="AJ14240" s="439"/>
    </row>
    <row r="14241" spans="29:36" x14ac:dyDescent="0.25">
      <c r="AC14241" s="439"/>
      <c r="AD14241" s="439"/>
      <c r="AE14241" s="439"/>
      <c r="AF14241" s="439"/>
      <c r="AG14241" s="439"/>
      <c r="AH14241" s="439"/>
      <c r="AI14241" s="439"/>
      <c r="AJ14241" s="439"/>
    </row>
    <row r="14242" spans="29:36" x14ac:dyDescent="0.25">
      <c r="AC14242" s="439"/>
      <c r="AD14242" s="439"/>
      <c r="AE14242" s="439"/>
      <c r="AF14242" s="439"/>
      <c r="AG14242" s="439"/>
      <c r="AH14242" s="439"/>
      <c r="AI14242" s="439"/>
      <c r="AJ14242" s="439"/>
    </row>
    <row r="14243" spans="29:36" x14ac:dyDescent="0.25">
      <c r="AC14243" s="439"/>
      <c r="AD14243" s="439"/>
      <c r="AE14243" s="439"/>
      <c r="AF14243" s="439"/>
      <c r="AG14243" s="439"/>
      <c r="AH14243" s="439"/>
      <c r="AI14243" s="439"/>
      <c r="AJ14243" s="439"/>
    </row>
    <row r="14244" spans="29:36" x14ac:dyDescent="0.25">
      <c r="AC14244" s="439"/>
      <c r="AD14244" s="439"/>
      <c r="AE14244" s="439"/>
      <c r="AF14244" s="439"/>
      <c r="AG14244" s="439"/>
      <c r="AH14244" s="439"/>
      <c r="AI14244" s="439"/>
      <c r="AJ14244" s="439"/>
    </row>
    <row r="14245" spans="29:36" x14ac:dyDescent="0.25">
      <c r="AC14245" s="439"/>
      <c r="AD14245" s="439"/>
      <c r="AE14245" s="439"/>
      <c r="AF14245" s="439"/>
      <c r="AG14245" s="439"/>
      <c r="AH14245" s="439"/>
      <c r="AI14245" s="439"/>
      <c r="AJ14245" s="439"/>
    </row>
    <row r="14246" spans="29:36" x14ac:dyDescent="0.25">
      <c r="AC14246" s="439"/>
      <c r="AD14246" s="439"/>
      <c r="AE14246" s="439"/>
      <c r="AF14246" s="439"/>
      <c r="AG14246" s="439"/>
      <c r="AH14246" s="439"/>
      <c r="AI14246" s="439"/>
      <c r="AJ14246" s="439"/>
    </row>
    <row r="14247" spans="29:36" x14ac:dyDescent="0.25">
      <c r="AC14247" s="439"/>
      <c r="AD14247" s="439"/>
      <c r="AE14247" s="439"/>
      <c r="AF14247" s="439"/>
      <c r="AG14247" s="439"/>
      <c r="AH14247" s="439"/>
      <c r="AI14247" s="439"/>
      <c r="AJ14247" s="439"/>
    </row>
    <row r="14248" spans="29:36" x14ac:dyDescent="0.25">
      <c r="AC14248" s="439"/>
      <c r="AD14248" s="439"/>
      <c r="AE14248" s="439"/>
      <c r="AF14248" s="439"/>
      <c r="AG14248" s="439"/>
      <c r="AH14248" s="439"/>
      <c r="AI14248" s="439"/>
      <c r="AJ14248" s="439"/>
    </row>
    <row r="14249" spans="29:36" x14ac:dyDescent="0.25">
      <c r="AC14249" s="439"/>
      <c r="AD14249" s="439"/>
      <c r="AE14249" s="439"/>
      <c r="AF14249" s="439"/>
      <c r="AG14249" s="439"/>
      <c r="AH14249" s="439"/>
      <c r="AI14249" s="439"/>
      <c r="AJ14249" s="439"/>
    </row>
    <row r="14250" spans="29:36" x14ac:dyDescent="0.25">
      <c r="AC14250" s="439"/>
      <c r="AD14250" s="439"/>
      <c r="AE14250" s="439"/>
      <c r="AF14250" s="439"/>
      <c r="AG14250" s="439"/>
      <c r="AH14250" s="439"/>
      <c r="AI14250" s="439"/>
      <c r="AJ14250" s="439"/>
    </row>
    <row r="14251" spans="29:36" x14ac:dyDescent="0.25">
      <c r="AC14251" s="439"/>
      <c r="AD14251" s="439"/>
      <c r="AE14251" s="439"/>
      <c r="AF14251" s="439"/>
      <c r="AG14251" s="439"/>
      <c r="AH14251" s="439"/>
      <c r="AI14251" s="439"/>
      <c r="AJ14251" s="439"/>
    </row>
    <row r="14252" spans="29:36" x14ac:dyDescent="0.25">
      <c r="AC14252" s="439"/>
      <c r="AD14252" s="439"/>
      <c r="AE14252" s="439"/>
      <c r="AF14252" s="439"/>
      <c r="AG14252" s="439"/>
      <c r="AH14252" s="439"/>
      <c r="AI14252" s="439"/>
      <c r="AJ14252" s="439"/>
    </row>
    <row r="14253" spans="29:36" x14ac:dyDescent="0.25">
      <c r="AC14253" s="439"/>
      <c r="AD14253" s="439"/>
      <c r="AE14253" s="439"/>
      <c r="AF14253" s="439"/>
      <c r="AG14253" s="439"/>
      <c r="AH14253" s="439"/>
      <c r="AI14253" s="439"/>
      <c r="AJ14253" s="439"/>
    </row>
    <row r="14254" spans="29:36" x14ac:dyDescent="0.25">
      <c r="AC14254" s="439"/>
      <c r="AD14254" s="439"/>
      <c r="AE14254" s="439"/>
      <c r="AF14254" s="439"/>
      <c r="AG14254" s="439"/>
      <c r="AH14254" s="439"/>
      <c r="AI14254" s="439"/>
      <c r="AJ14254" s="439"/>
    </row>
    <row r="14255" spans="29:36" x14ac:dyDescent="0.25">
      <c r="AC14255" s="439"/>
      <c r="AD14255" s="439"/>
      <c r="AE14255" s="439"/>
      <c r="AF14255" s="439"/>
      <c r="AG14255" s="439"/>
      <c r="AH14255" s="439"/>
      <c r="AI14255" s="439"/>
      <c r="AJ14255" s="439"/>
    </row>
    <row r="14256" spans="29:36" x14ac:dyDescent="0.25">
      <c r="AC14256" s="439"/>
      <c r="AD14256" s="439"/>
      <c r="AE14256" s="439"/>
      <c r="AF14256" s="439"/>
      <c r="AG14256" s="439"/>
      <c r="AH14256" s="439"/>
      <c r="AI14256" s="439"/>
      <c r="AJ14256" s="439"/>
    </row>
    <row r="14257" spans="29:36" x14ac:dyDescent="0.25">
      <c r="AC14257" s="439"/>
      <c r="AD14257" s="439"/>
      <c r="AE14257" s="439"/>
      <c r="AF14257" s="439"/>
      <c r="AG14257" s="439"/>
      <c r="AH14257" s="439"/>
      <c r="AI14257" s="439"/>
      <c r="AJ14257" s="439"/>
    </row>
    <row r="14258" spans="29:36" x14ac:dyDescent="0.25">
      <c r="AC14258" s="439"/>
      <c r="AD14258" s="439"/>
      <c r="AE14258" s="439"/>
      <c r="AF14258" s="439"/>
      <c r="AG14258" s="439"/>
      <c r="AH14258" s="439"/>
      <c r="AI14258" s="439"/>
      <c r="AJ14258" s="439"/>
    </row>
    <row r="14259" spans="29:36" x14ac:dyDescent="0.25">
      <c r="AC14259" s="439"/>
      <c r="AD14259" s="439"/>
      <c r="AE14259" s="439"/>
      <c r="AF14259" s="439"/>
      <c r="AG14259" s="439"/>
      <c r="AH14259" s="439"/>
      <c r="AI14259" s="439"/>
      <c r="AJ14259" s="439"/>
    </row>
    <row r="14260" spans="29:36" x14ac:dyDescent="0.25">
      <c r="AC14260" s="439"/>
      <c r="AD14260" s="439"/>
      <c r="AE14260" s="439"/>
      <c r="AF14260" s="439"/>
      <c r="AG14260" s="439"/>
      <c r="AH14260" s="439"/>
      <c r="AI14260" s="439"/>
      <c r="AJ14260" s="439"/>
    </row>
    <row r="14261" spans="29:36" x14ac:dyDescent="0.25">
      <c r="AC14261" s="439"/>
      <c r="AD14261" s="439"/>
      <c r="AE14261" s="439"/>
      <c r="AF14261" s="439"/>
      <c r="AG14261" s="439"/>
      <c r="AH14261" s="439"/>
      <c r="AI14261" s="439"/>
      <c r="AJ14261" s="439"/>
    </row>
    <row r="14262" spans="29:36" x14ac:dyDescent="0.25">
      <c r="AC14262" s="439"/>
      <c r="AD14262" s="439"/>
      <c r="AE14262" s="439"/>
      <c r="AF14262" s="439"/>
      <c r="AG14262" s="439"/>
      <c r="AH14262" s="439"/>
      <c r="AI14262" s="439"/>
      <c r="AJ14262" s="439"/>
    </row>
    <row r="14263" spans="29:36" x14ac:dyDescent="0.25">
      <c r="AC14263" s="439"/>
      <c r="AD14263" s="439"/>
      <c r="AE14263" s="439"/>
      <c r="AF14263" s="439"/>
      <c r="AG14263" s="439"/>
      <c r="AH14263" s="439"/>
      <c r="AI14263" s="439"/>
      <c r="AJ14263" s="439"/>
    </row>
    <row r="14264" spans="29:36" x14ac:dyDescent="0.25">
      <c r="AC14264" s="439"/>
      <c r="AD14264" s="439"/>
      <c r="AE14264" s="439"/>
      <c r="AF14264" s="439"/>
      <c r="AG14264" s="439"/>
      <c r="AH14264" s="439"/>
      <c r="AI14264" s="439"/>
      <c r="AJ14264" s="439"/>
    </row>
    <row r="14265" spans="29:36" x14ac:dyDescent="0.25">
      <c r="AC14265" s="439"/>
      <c r="AD14265" s="439"/>
      <c r="AE14265" s="439"/>
      <c r="AF14265" s="439"/>
      <c r="AG14265" s="439"/>
      <c r="AH14265" s="439"/>
      <c r="AI14265" s="439"/>
      <c r="AJ14265" s="439"/>
    </row>
    <row r="14266" spans="29:36" x14ac:dyDescent="0.25">
      <c r="AC14266" s="439"/>
      <c r="AD14266" s="439"/>
      <c r="AE14266" s="439"/>
      <c r="AF14266" s="439"/>
      <c r="AG14266" s="439"/>
      <c r="AH14266" s="439"/>
      <c r="AI14266" s="439"/>
      <c r="AJ14266" s="439"/>
    </row>
    <row r="14267" spans="29:36" x14ac:dyDescent="0.25">
      <c r="AC14267" s="439"/>
      <c r="AD14267" s="439"/>
      <c r="AE14267" s="439"/>
      <c r="AF14267" s="439"/>
      <c r="AG14267" s="439"/>
      <c r="AH14267" s="439"/>
      <c r="AI14267" s="439"/>
      <c r="AJ14267" s="439"/>
    </row>
    <row r="14268" spans="29:36" x14ac:dyDescent="0.25">
      <c r="AC14268" s="439"/>
      <c r="AD14268" s="439"/>
      <c r="AE14268" s="439"/>
      <c r="AF14268" s="439"/>
      <c r="AG14268" s="439"/>
      <c r="AH14268" s="439"/>
      <c r="AI14268" s="439"/>
      <c r="AJ14268" s="439"/>
    </row>
    <row r="14269" spans="29:36" x14ac:dyDescent="0.25">
      <c r="AC14269" s="439"/>
      <c r="AD14269" s="439"/>
      <c r="AE14269" s="439"/>
      <c r="AF14269" s="439"/>
      <c r="AG14269" s="439"/>
      <c r="AH14269" s="439"/>
      <c r="AI14269" s="439"/>
      <c r="AJ14269" s="439"/>
    </row>
    <row r="14270" spans="29:36" x14ac:dyDescent="0.25">
      <c r="AC14270" s="439"/>
      <c r="AD14270" s="439"/>
      <c r="AE14270" s="439"/>
      <c r="AF14270" s="439"/>
      <c r="AG14270" s="439"/>
      <c r="AH14270" s="439"/>
      <c r="AI14270" s="439"/>
      <c r="AJ14270" s="439"/>
    </row>
    <row r="14271" spans="29:36" x14ac:dyDescent="0.25">
      <c r="AC14271" s="439"/>
      <c r="AD14271" s="439"/>
      <c r="AE14271" s="439"/>
      <c r="AF14271" s="439"/>
      <c r="AG14271" s="439"/>
      <c r="AH14271" s="439"/>
      <c r="AI14271" s="439"/>
      <c r="AJ14271" s="439"/>
    </row>
    <row r="14272" spans="29:36" x14ac:dyDescent="0.25">
      <c r="AC14272" s="439"/>
      <c r="AD14272" s="439"/>
      <c r="AE14272" s="439"/>
      <c r="AF14272" s="439"/>
      <c r="AG14272" s="439"/>
      <c r="AH14272" s="439"/>
      <c r="AI14272" s="439"/>
      <c r="AJ14272" s="439"/>
    </row>
    <row r="14273" spans="29:36" x14ac:dyDescent="0.25">
      <c r="AC14273" s="439"/>
      <c r="AD14273" s="439"/>
      <c r="AE14273" s="439"/>
      <c r="AF14273" s="439"/>
      <c r="AG14273" s="439"/>
      <c r="AH14273" s="439"/>
      <c r="AI14273" s="439"/>
      <c r="AJ14273" s="439"/>
    </row>
    <row r="14274" spans="29:36" x14ac:dyDescent="0.25">
      <c r="AC14274" s="439"/>
      <c r="AD14274" s="439"/>
      <c r="AE14274" s="439"/>
      <c r="AF14274" s="439"/>
      <c r="AG14274" s="439"/>
      <c r="AH14274" s="439"/>
      <c r="AI14274" s="439"/>
      <c r="AJ14274" s="439"/>
    </row>
    <row r="14275" spans="29:36" x14ac:dyDescent="0.25">
      <c r="AC14275" s="439"/>
      <c r="AD14275" s="439"/>
      <c r="AE14275" s="439"/>
      <c r="AF14275" s="439"/>
      <c r="AG14275" s="439"/>
      <c r="AH14275" s="439"/>
      <c r="AI14275" s="439"/>
      <c r="AJ14275" s="439"/>
    </row>
    <row r="14276" spans="29:36" x14ac:dyDescent="0.25">
      <c r="AC14276" s="439"/>
      <c r="AD14276" s="439"/>
      <c r="AE14276" s="439"/>
      <c r="AF14276" s="439"/>
      <c r="AG14276" s="439"/>
      <c r="AH14276" s="439"/>
      <c r="AI14276" s="439"/>
      <c r="AJ14276" s="439"/>
    </row>
    <row r="14277" spans="29:36" x14ac:dyDescent="0.25">
      <c r="AC14277" s="439"/>
      <c r="AD14277" s="439"/>
      <c r="AE14277" s="439"/>
      <c r="AF14277" s="439"/>
      <c r="AG14277" s="439"/>
      <c r="AH14277" s="439"/>
      <c r="AI14277" s="439"/>
      <c r="AJ14277" s="439"/>
    </row>
    <row r="14278" spans="29:36" x14ac:dyDescent="0.25">
      <c r="AC14278" s="439"/>
      <c r="AD14278" s="439"/>
      <c r="AE14278" s="439"/>
      <c r="AF14278" s="439"/>
      <c r="AG14278" s="439"/>
      <c r="AH14278" s="439"/>
      <c r="AI14278" s="439"/>
      <c r="AJ14278" s="439"/>
    </row>
    <row r="14279" spans="29:36" x14ac:dyDescent="0.25">
      <c r="AC14279" s="439"/>
      <c r="AD14279" s="439"/>
      <c r="AE14279" s="439"/>
      <c r="AF14279" s="439"/>
      <c r="AG14279" s="439"/>
      <c r="AH14279" s="439"/>
      <c r="AI14279" s="439"/>
      <c r="AJ14279" s="439"/>
    </row>
    <row r="14280" spans="29:36" x14ac:dyDescent="0.25">
      <c r="AC14280" s="439"/>
      <c r="AD14280" s="439"/>
      <c r="AE14280" s="439"/>
      <c r="AF14280" s="439"/>
      <c r="AG14280" s="439"/>
      <c r="AH14280" s="439"/>
      <c r="AI14280" s="439"/>
      <c r="AJ14280" s="439"/>
    </row>
    <row r="14281" spans="29:36" x14ac:dyDescent="0.25">
      <c r="AC14281" s="439"/>
      <c r="AD14281" s="439"/>
      <c r="AE14281" s="439"/>
      <c r="AF14281" s="439"/>
      <c r="AG14281" s="439"/>
      <c r="AH14281" s="439"/>
      <c r="AI14281" s="439"/>
      <c r="AJ14281" s="439"/>
    </row>
    <row r="14282" spans="29:36" x14ac:dyDescent="0.25">
      <c r="AC14282" s="439"/>
      <c r="AD14282" s="439"/>
      <c r="AE14282" s="439"/>
      <c r="AF14282" s="439"/>
      <c r="AG14282" s="439"/>
      <c r="AH14282" s="439"/>
      <c r="AI14282" s="439"/>
      <c r="AJ14282" s="439"/>
    </row>
    <row r="14283" spans="29:36" x14ac:dyDescent="0.25">
      <c r="AC14283" s="439"/>
      <c r="AD14283" s="439"/>
      <c r="AE14283" s="439"/>
      <c r="AF14283" s="439"/>
      <c r="AG14283" s="439"/>
      <c r="AH14283" s="439"/>
      <c r="AI14283" s="439"/>
      <c r="AJ14283" s="439"/>
    </row>
    <row r="14284" spans="29:36" x14ac:dyDescent="0.25">
      <c r="AC14284" s="439"/>
      <c r="AD14284" s="439"/>
      <c r="AE14284" s="439"/>
      <c r="AF14284" s="439"/>
      <c r="AG14284" s="439"/>
      <c r="AH14284" s="439"/>
      <c r="AI14284" s="439"/>
      <c r="AJ14284" s="439"/>
    </row>
    <row r="14285" spans="29:36" x14ac:dyDescent="0.25">
      <c r="AC14285" s="439"/>
      <c r="AD14285" s="439"/>
      <c r="AE14285" s="439"/>
      <c r="AF14285" s="439"/>
      <c r="AG14285" s="439"/>
      <c r="AH14285" s="439"/>
      <c r="AI14285" s="439"/>
      <c r="AJ14285" s="439"/>
    </row>
    <row r="14286" spans="29:36" x14ac:dyDescent="0.25">
      <c r="AC14286" s="439"/>
      <c r="AD14286" s="439"/>
      <c r="AE14286" s="439"/>
      <c r="AF14286" s="439"/>
      <c r="AG14286" s="439"/>
      <c r="AH14286" s="439"/>
      <c r="AI14286" s="439"/>
      <c r="AJ14286" s="439"/>
    </row>
    <row r="14287" spans="29:36" x14ac:dyDescent="0.25">
      <c r="AC14287" s="439"/>
      <c r="AD14287" s="439"/>
      <c r="AE14287" s="439"/>
      <c r="AF14287" s="439"/>
      <c r="AG14287" s="439"/>
      <c r="AH14287" s="439"/>
      <c r="AI14287" s="439"/>
      <c r="AJ14287" s="439"/>
    </row>
    <row r="14288" spans="29:36" x14ac:dyDescent="0.25">
      <c r="AC14288" s="439"/>
      <c r="AD14288" s="439"/>
      <c r="AE14288" s="439"/>
      <c r="AF14288" s="439"/>
      <c r="AG14288" s="439"/>
      <c r="AH14288" s="439"/>
      <c r="AI14288" s="439"/>
      <c r="AJ14288" s="439"/>
    </row>
    <row r="14289" spans="29:36" x14ac:dyDescent="0.25">
      <c r="AC14289" s="439"/>
      <c r="AD14289" s="439"/>
      <c r="AE14289" s="439"/>
      <c r="AF14289" s="439"/>
      <c r="AG14289" s="439"/>
      <c r="AH14289" s="439"/>
      <c r="AI14289" s="439"/>
      <c r="AJ14289" s="439"/>
    </row>
    <row r="14290" spans="29:36" x14ac:dyDescent="0.25">
      <c r="AC14290" s="439"/>
      <c r="AD14290" s="439"/>
      <c r="AE14290" s="439"/>
      <c r="AF14290" s="439"/>
      <c r="AG14290" s="439"/>
      <c r="AH14290" s="439"/>
      <c r="AI14290" s="439"/>
      <c r="AJ14290" s="439"/>
    </row>
    <row r="14291" spans="29:36" x14ac:dyDescent="0.25">
      <c r="AC14291" s="439"/>
      <c r="AD14291" s="439"/>
      <c r="AE14291" s="439"/>
      <c r="AF14291" s="439"/>
      <c r="AG14291" s="439"/>
      <c r="AH14291" s="439"/>
      <c r="AI14291" s="439"/>
      <c r="AJ14291" s="439"/>
    </row>
    <row r="14292" spans="29:36" x14ac:dyDescent="0.25">
      <c r="AC14292" s="439"/>
      <c r="AD14292" s="439"/>
      <c r="AE14292" s="439"/>
      <c r="AF14292" s="439"/>
      <c r="AG14292" s="439"/>
      <c r="AH14292" s="439"/>
      <c r="AI14292" s="439"/>
      <c r="AJ14292" s="439"/>
    </row>
    <row r="14293" spans="29:36" x14ac:dyDescent="0.25">
      <c r="AC14293" s="439"/>
      <c r="AD14293" s="439"/>
      <c r="AE14293" s="439"/>
      <c r="AF14293" s="439"/>
      <c r="AG14293" s="439"/>
      <c r="AH14293" s="439"/>
      <c r="AI14293" s="439"/>
      <c r="AJ14293" s="439"/>
    </row>
    <row r="14294" spans="29:36" x14ac:dyDescent="0.25">
      <c r="AC14294" s="439"/>
      <c r="AD14294" s="439"/>
      <c r="AE14294" s="439"/>
      <c r="AF14294" s="439"/>
      <c r="AG14294" s="439"/>
      <c r="AH14294" s="439"/>
      <c r="AI14294" s="439"/>
      <c r="AJ14294" s="439"/>
    </row>
    <row r="14295" spans="29:36" x14ac:dyDescent="0.25">
      <c r="AC14295" s="439"/>
      <c r="AD14295" s="439"/>
      <c r="AE14295" s="439"/>
      <c r="AF14295" s="439"/>
      <c r="AG14295" s="439"/>
      <c r="AH14295" s="439"/>
      <c r="AI14295" s="439"/>
      <c r="AJ14295" s="439"/>
    </row>
    <row r="14296" spans="29:36" x14ac:dyDescent="0.25">
      <c r="AC14296" s="439"/>
      <c r="AD14296" s="439"/>
      <c r="AE14296" s="439"/>
      <c r="AF14296" s="439"/>
      <c r="AG14296" s="439"/>
      <c r="AH14296" s="439"/>
      <c r="AI14296" s="439"/>
      <c r="AJ14296" s="439"/>
    </row>
    <row r="14297" spans="29:36" x14ac:dyDescent="0.25">
      <c r="AC14297" s="439"/>
      <c r="AD14297" s="439"/>
      <c r="AE14297" s="439"/>
      <c r="AF14297" s="439"/>
      <c r="AG14297" s="439"/>
      <c r="AH14297" s="439"/>
      <c r="AI14297" s="439"/>
      <c r="AJ14297" s="439"/>
    </row>
    <row r="14298" spans="29:36" x14ac:dyDescent="0.25">
      <c r="AC14298" s="439"/>
      <c r="AD14298" s="439"/>
      <c r="AE14298" s="439"/>
      <c r="AF14298" s="439"/>
      <c r="AG14298" s="439"/>
      <c r="AH14298" s="439"/>
      <c r="AI14298" s="439"/>
      <c r="AJ14298" s="439"/>
    </row>
    <row r="14299" spans="29:36" x14ac:dyDescent="0.25">
      <c r="AC14299" s="439"/>
      <c r="AD14299" s="439"/>
      <c r="AE14299" s="439"/>
      <c r="AF14299" s="439"/>
      <c r="AG14299" s="439"/>
      <c r="AH14299" s="439"/>
      <c r="AI14299" s="439"/>
      <c r="AJ14299" s="439"/>
    </row>
    <row r="14300" spans="29:36" x14ac:dyDescent="0.25">
      <c r="AC14300" s="439"/>
      <c r="AD14300" s="439"/>
      <c r="AE14300" s="439"/>
      <c r="AF14300" s="439"/>
      <c r="AG14300" s="439"/>
      <c r="AH14300" s="439"/>
      <c r="AI14300" s="439"/>
      <c r="AJ14300" s="439"/>
    </row>
    <row r="14301" spans="29:36" x14ac:dyDescent="0.25">
      <c r="AC14301" s="439"/>
      <c r="AD14301" s="439"/>
      <c r="AE14301" s="439"/>
      <c r="AF14301" s="439"/>
      <c r="AG14301" s="439"/>
      <c r="AH14301" s="439"/>
      <c r="AI14301" s="439"/>
      <c r="AJ14301" s="439"/>
    </row>
    <row r="14302" spans="29:36" x14ac:dyDescent="0.25">
      <c r="AC14302" s="439"/>
      <c r="AD14302" s="439"/>
      <c r="AE14302" s="439"/>
      <c r="AF14302" s="439"/>
      <c r="AG14302" s="439"/>
      <c r="AH14302" s="439"/>
      <c r="AI14302" s="439"/>
      <c r="AJ14302" s="439"/>
    </row>
    <row r="14303" spans="29:36" x14ac:dyDescent="0.25">
      <c r="AC14303" s="439"/>
      <c r="AD14303" s="439"/>
      <c r="AE14303" s="439"/>
      <c r="AF14303" s="439"/>
      <c r="AG14303" s="439"/>
      <c r="AH14303" s="439"/>
      <c r="AI14303" s="439"/>
      <c r="AJ14303" s="439"/>
    </row>
    <row r="14304" spans="29:36" x14ac:dyDescent="0.25">
      <c r="AC14304" s="439"/>
      <c r="AD14304" s="439"/>
      <c r="AE14304" s="439"/>
      <c r="AF14304" s="439"/>
      <c r="AG14304" s="439"/>
      <c r="AH14304" s="439"/>
      <c r="AI14304" s="439"/>
      <c r="AJ14304" s="439"/>
    </row>
    <row r="14305" spans="29:36" x14ac:dyDescent="0.25">
      <c r="AC14305" s="439"/>
      <c r="AD14305" s="439"/>
      <c r="AE14305" s="439"/>
      <c r="AF14305" s="439"/>
      <c r="AG14305" s="439"/>
      <c r="AH14305" s="439"/>
      <c r="AI14305" s="439"/>
      <c r="AJ14305" s="439"/>
    </row>
    <row r="14306" spans="29:36" x14ac:dyDescent="0.25">
      <c r="AC14306" s="439"/>
      <c r="AD14306" s="439"/>
      <c r="AE14306" s="439"/>
      <c r="AF14306" s="439"/>
      <c r="AG14306" s="439"/>
      <c r="AH14306" s="439"/>
      <c r="AI14306" s="439"/>
      <c r="AJ14306" s="439"/>
    </row>
    <row r="14307" spans="29:36" x14ac:dyDescent="0.25">
      <c r="AC14307" s="439"/>
      <c r="AD14307" s="439"/>
      <c r="AE14307" s="439"/>
      <c r="AF14307" s="439"/>
      <c r="AG14307" s="439"/>
      <c r="AH14307" s="439"/>
      <c r="AI14307" s="439"/>
      <c r="AJ14307" s="439"/>
    </row>
    <row r="14308" spans="29:36" x14ac:dyDescent="0.25">
      <c r="AC14308" s="439"/>
      <c r="AD14308" s="439"/>
      <c r="AE14308" s="439"/>
      <c r="AF14308" s="439"/>
      <c r="AG14308" s="439"/>
      <c r="AH14308" s="439"/>
      <c r="AI14308" s="439"/>
      <c r="AJ14308" s="439"/>
    </row>
    <row r="14309" spans="29:36" x14ac:dyDescent="0.25">
      <c r="AC14309" s="439"/>
      <c r="AD14309" s="439"/>
      <c r="AE14309" s="439"/>
      <c r="AF14309" s="439"/>
      <c r="AG14309" s="439"/>
      <c r="AH14309" s="439"/>
      <c r="AI14309" s="439"/>
      <c r="AJ14309" s="439"/>
    </row>
    <row r="14310" spans="29:36" x14ac:dyDescent="0.25">
      <c r="AC14310" s="439"/>
      <c r="AD14310" s="439"/>
      <c r="AE14310" s="439"/>
      <c r="AF14310" s="439"/>
      <c r="AG14310" s="439"/>
      <c r="AH14310" s="439"/>
      <c r="AI14310" s="439"/>
      <c r="AJ14310" s="439"/>
    </row>
    <row r="14311" spans="29:36" x14ac:dyDescent="0.25">
      <c r="AC14311" s="439"/>
      <c r="AD14311" s="439"/>
      <c r="AE14311" s="439"/>
      <c r="AF14311" s="439"/>
      <c r="AG14311" s="439"/>
      <c r="AH14311" s="439"/>
      <c r="AI14311" s="439"/>
      <c r="AJ14311" s="439"/>
    </row>
    <row r="14312" spans="29:36" x14ac:dyDescent="0.25">
      <c r="AC14312" s="439"/>
      <c r="AD14312" s="439"/>
      <c r="AE14312" s="439"/>
      <c r="AF14312" s="439"/>
      <c r="AG14312" s="439"/>
      <c r="AH14312" s="439"/>
      <c r="AI14312" s="439"/>
      <c r="AJ14312" s="439"/>
    </row>
    <row r="14313" spans="29:36" x14ac:dyDescent="0.25">
      <c r="AC14313" s="439"/>
      <c r="AD14313" s="439"/>
      <c r="AE14313" s="439"/>
      <c r="AF14313" s="439"/>
      <c r="AG14313" s="439"/>
      <c r="AH14313" s="439"/>
      <c r="AI14313" s="439"/>
      <c r="AJ14313" s="439"/>
    </row>
    <row r="14314" spans="29:36" x14ac:dyDescent="0.25">
      <c r="AC14314" s="439"/>
      <c r="AD14314" s="439"/>
      <c r="AE14314" s="439"/>
      <c r="AF14314" s="439"/>
      <c r="AG14314" s="439"/>
      <c r="AH14314" s="439"/>
      <c r="AI14314" s="439"/>
      <c r="AJ14314" s="439"/>
    </row>
    <row r="14315" spans="29:36" x14ac:dyDescent="0.25">
      <c r="AC14315" s="439"/>
      <c r="AD14315" s="439"/>
      <c r="AE14315" s="439"/>
      <c r="AF14315" s="439"/>
      <c r="AG14315" s="439"/>
      <c r="AH14315" s="439"/>
      <c r="AI14315" s="439"/>
      <c r="AJ14315" s="439"/>
    </row>
    <row r="14316" spans="29:36" x14ac:dyDescent="0.25">
      <c r="AC14316" s="439"/>
      <c r="AD14316" s="439"/>
      <c r="AE14316" s="439"/>
      <c r="AF14316" s="439"/>
      <c r="AG14316" s="439"/>
      <c r="AH14316" s="439"/>
      <c r="AI14316" s="439"/>
      <c r="AJ14316" s="439"/>
    </row>
    <row r="14317" spans="29:36" x14ac:dyDescent="0.25">
      <c r="AC14317" s="439"/>
      <c r="AD14317" s="439"/>
      <c r="AE14317" s="439"/>
      <c r="AF14317" s="439"/>
      <c r="AG14317" s="439"/>
      <c r="AH14317" s="439"/>
      <c r="AI14317" s="439"/>
      <c r="AJ14317" s="439"/>
    </row>
    <row r="14318" spans="29:36" x14ac:dyDescent="0.25">
      <c r="AC14318" s="439"/>
      <c r="AD14318" s="439"/>
      <c r="AE14318" s="439"/>
      <c r="AF14318" s="439"/>
      <c r="AG14318" s="439"/>
      <c r="AH14318" s="439"/>
      <c r="AI14318" s="439"/>
      <c r="AJ14318" s="439"/>
    </row>
    <row r="14319" spans="29:36" x14ac:dyDescent="0.25">
      <c r="AC14319" s="439"/>
      <c r="AD14319" s="439"/>
      <c r="AE14319" s="439"/>
      <c r="AF14319" s="439"/>
      <c r="AG14319" s="439"/>
      <c r="AH14319" s="439"/>
      <c r="AI14319" s="439"/>
      <c r="AJ14319" s="439"/>
    </row>
    <row r="14320" spans="29:36" x14ac:dyDescent="0.25">
      <c r="AC14320" s="439"/>
      <c r="AD14320" s="439"/>
      <c r="AE14320" s="439"/>
      <c r="AF14320" s="439"/>
      <c r="AG14320" s="439"/>
      <c r="AH14320" s="439"/>
      <c r="AI14320" s="439"/>
      <c r="AJ14320" s="439"/>
    </row>
    <row r="14321" spans="29:36" x14ac:dyDescent="0.25">
      <c r="AC14321" s="439"/>
      <c r="AD14321" s="439"/>
      <c r="AE14321" s="439"/>
      <c r="AF14321" s="439"/>
      <c r="AG14321" s="439"/>
      <c r="AH14321" s="439"/>
      <c r="AI14321" s="439"/>
      <c r="AJ14321" s="439"/>
    </row>
    <row r="14322" spans="29:36" x14ac:dyDescent="0.25">
      <c r="AC14322" s="439"/>
      <c r="AD14322" s="439"/>
      <c r="AE14322" s="439"/>
      <c r="AF14322" s="439"/>
      <c r="AG14322" s="439"/>
      <c r="AH14322" s="439"/>
      <c r="AI14322" s="439"/>
      <c r="AJ14322" s="439"/>
    </row>
    <row r="14323" spans="29:36" x14ac:dyDescent="0.25">
      <c r="AC14323" s="439"/>
      <c r="AD14323" s="439"/>
      <c r="AE14323" s="439"/>
      <c r="AF14323" s="439"/>
      <c r="AG14323" s="439"/>
      <c r="AH14323" s="439"/>
      <c r="AI14323" s="439"/>
      <c r="AJ14323" s="439"/>
    </row>
    <row r="14324" spans="29:36" x14ac:dyDescent="0.25">
      <c r="AC14324" s="439"/>
      <c r="AD14324" s="439"/>
      <c r="AE14324" s="439"/>
      <c r="AF14324" s="439"/>
      <c r="AG14324" s="439"/>
      <c r="AH14324" s="439"/>
      <c r="AI14324" s="439"/>
      <c r="AJ14324" s="439"/>
    </row>
    <row r="14325" spans="29:36" x14ac:dyDescent="0.25">
      <c r="AC14325" s="439"/>
      <c r="AD14325" s="439"/>
      <c r="AE14325" s="439"/>
      <c r="AF14325" s="439"/>
      <c r="AG14325" s="439"/>
      <c r="AH14325" s="439"/>
      <c r="AI14325" s="439"/>
      <c r="AJ14325" s="439"/>
    </row>
    <row r="14326" spans="29:36" x14ac:dyDescent="0.25">
      <c r="AC14326" s="439"/>
      <c r="AD14326" s="439"/>
      <c r="AE14326" s="439"/>
      <c r="AF14326" s="439"/>
      <c r="AG14326" s="439"/>
      <c r="AH14326" s="439"/>
      <c r="AI14326" s="439"/>
      <c r="AJ14326" s="439"/>
    </row>
    <row r="14327" spans="29:36" x14ac:dyDescent="0.25">
      <c r="AC14327" s="439"/>
      <c r="AD14327" s="439"/>
      <c r="AE14327" s="439"/>
      <c r="AF14327" s="439"/>
      <c r="AG14327" s="439"/>
      <c r="AH14327" s="439"/>
      <c r="AI14327" s="439"/>
      <c r="AJ14327" s="439"/>
    </row>
    <row r="14328" spans="29:36" x14ac:dyDescent="0.25">
      <c r="AC14328" s="439"/>
      <c r="AD14328" s="439"/>
      <c r="AE14328" s="439"/>
      <c r="AF14328" s="439"/>
      <c r="AG14328" s="439"/>
      <c r="AH14328" s="439"/>
      <c r="AI14328" s="439"/>
      <c r="AJ14328" s="439"/>
    </row>
    <row r="14329" spans="29:36" x14ac:dyDescent="0.25">
      <c r="AC14329" s="439"/>
      <c r="AD14329" s="439"/>
      <c r="AE14329" s="439"/>
      <c r="AF14329" s="439"/>
      <c r="AG14329" s="439"/>
      <c r="AH14329" s="439"/>
      <c r="AI14329" s="439"/>
      <c r="AJ14329" s="439"/>
    </row>
    <row r="14330" spans="29:36" x14ac:dyDescent="0.25">
      <c r="AC14330" s="439"/>
      <c r="AD14330" s="439"/>
      <c r="AE14330" s="439"/>
      <c r="AF14330" s="439"/>
      <c r="AG14330" s="439"/>
      <c r="AH14330" s="439"/>
      <c r="AI14330" s="439"/>
      <c r="AJ14330" s="439"/>
    </row>
    <row r="14331" spans="29:36" x14ac:dyDescent="0.25">
      <c r="AC14331" s="439"/>
      <c r="AD14331" s="439"/>
      <c r="AE14331" s="439"/>
      <c r="AF14331" s="439"/>
      <c r="AG14331" s="439"/>
      <c r="AH14331" s="439"/>
      <c r="AI14331" s="439"/>
      <c r="AJ14331" s="439"/>
    </row>
    <row r="14332" spans="29:36" x14ac:dyDescent="0.25">
      <c r="AC14332" s="439"/>
      <c r="AD14332" s="439"/>
      <c r="AE14332" s="439"/>
      <c r="AF14332" s="439"/>
      <c r="AG14332" s="439"/>
      <c r="AH14332" s="439"/>
      <c r="AI14332" s="439"/>
      <c r="AJ14332" s="439"/>
    </row>
    <row r="14333" spans="29:36" x14ac:dyDescent="0.25">
      <c r="AC14333" s="439"/>
      <c r="AD14333" s="439"/>
      <c r="AE14333" s="439"/>
      <c r="AF14333" s="439"/>
      <c r="AG14333" s="439"/>
      <c r="AH14333" s="439"/>
      <c r="AI14333" s="439"/>
      <c r="AJ14333" s="439"/>
    </row>
    <row r="14334" spans="29:36" x14ac:dyDescent="0.25">
      <c r="AC14334" s="439"/>
      <c r="AD14334" s="439"/>
      <c r="AE14334" s="439"/>
      <c r="AF14334" s="439"/>
      <c r="AG14334" s="439"/>
      <c r="AH14334" s="439"/>
      <c r="AI14334" s="439"/>
      <c r="AJ14334" s="439"/>
    </row>
    <row r="14335" spans="29:36" x14ac:dyDescent="0.25">
      <c r="AC14335" s="439"/>
      <c r="AD14335" s="439"/>
      <c r="AE14335" s="439"/>
      <c r="AF14335" s="439"/>
      <c r="AG14335" s="439"/>
      <c r="AH14335" s="439"/>
      <c r="AI14335" s="439"/>
      <c r="AJ14335" s="439"/>
    </row>
    <row r="14336" spans="29:36" x14ac:dyDescent="0.25">
      <c r="AC14336" s="439"/>
      <c r="AD14336" s="439"/>
      <c r="AE14336" s="439"/>
      <c r="AF14336" s="439"/>
      <c r="AG14336" s="439"/>
      <c r="AH14336" s="439"/>
      <c r="AI14336" s="439"/>
      <c r="AJ14336" s="439"/>
    </row>
    <row r="14337" spans="29:36" x14ac:dyDescent="0.25">
      <c r="AC14337" s="439"/>
      <c r="AD14337" s="439"/>
      <c r="AE14337" s="439"/>
      <c r="AF14337" s="439"/>
      <c r="AG14337" s="439"/>
      <c r="AH14337" s="439"/>
      <c r="AI14337" s="439"/>
      <c r="AJ14337" s="439"/>
    </row>
    <row r="14338" spans="29:36" x14ac:dyDescent="0.25">
      <c r="AC14338" s="439"/>
      <c r="AD14338" s="439"/>
      <c r="AE14338" s="439"/>
      <c r="AF14338" s="439"/>
      <c r="AG14338" s="439"/>
      <c r="AH14338" s="439"/>
      <c r="AI14338" s="439"/>
      <c r="AJ14338" s="439"/>
    </row>
    <row r="14339" spans="29:36" x14ac:dyDescent="0.25">
      <c r="AC14339" s="439"/>
      <c r="AD14339" s="439"/>
      <c r="AE14339" s="439"/>
      <c r="AF14339" s="439"/>
      <c r="AG14339" s="439"/>
      <c r="AH14339" s="439"/>
      <c r="AI14339" s="439"/>
      <c r="AJ14339" s="439"/>
    </row>
    <row r="14340" spans="29:36" x14ac:dyDescent="0.25">
      <c r="AC14340" s="439"/>
      <c r="AD14340" s="439"/>
      <c r="AE14340" s="439"/>
      <c r="AF14340" s="439"/>
      <c r="AG14340" s="439"/>
      <c r="AH14340" s="439"/>
      <c r="AI14340" s="439"/>
      <c r="AJ14340" s="439"/>
    </row>
    <row r="14341" spans="29:36" x14ac:dyDescent="0.25">
      <c r="AC14341" s="439"/>
      <c r="AD14341" s="439"/>
      <c r="AE14341" s="439"/>
      <c r="AF14341" s="439"/>
      <c r="AG14341" s="439"/>
      <c r="AH14341" s="439"/>
      <c r="AI14341" s="439"/>
      <c r="AJ14341" s="439"/>
    </row>
    <row r="14342" spans="29:36" x14ac:dyDescent="0.25">
      <c r="AC14342" s="439"/>
      <c r="AD14342" s="439"/>
      <c r="AE14342" s="439"/>
      <c r="AF14342" s="439"/>
      <c r="AG14342" s="439"/>
      <c r="AH14342" s="439"/>
      <c r="AI14342" s="439"/>
      <c r="AJ14342" s="439"/>
    </row>
    <row r="14343" spans="29:36" x14ac:dyDescent="0.25">
      <c r="AC14343" s="439"/>
      <c r="AD14343" s="439"/>
      <c r="AE14343" s="439"/>
      <c r="AF14343" s="439"/>
      <c r="AG14343" s="439"/>
      <c r="AH14343" s="439"/>
      <c r="AI14343" s="439"/>
      <c r="AJ14343" s="439"/>
    </row>
    <row r="14344" spans="29:36" x14ac:dyDescent="0.25">
      <c r="AC14344" s="439"/>
      <c r="AD14344" s="439"/>
      <c r="AE14344" s="439"/>
      <c r="AF14344" s="439"/>
      <c r="AG14344" s="439"/>
      <c r="AH14344" s="439"/>
      <c r="AI14344" s="439"/>
      <c r="AJ14344" s="439"/>
    </row>
    <row r="14345" spans="29:36" x14ac:dyDescent="0.25">
      <c r="AC14345" s="439"/>
      <c r="AD14345" s="439"/>
      <c r="AE14345" s="439"/>
      <c r="AF14345" s="439"/>
      <c r="AG14345" s="439"/>
      <c r="AH14345" s="439"/>
      <c r="AI14345" s="439"/>
      <c r="AJ14345" s="439"/>
    </row>
    <row r="14346" spans="29:36" x14ac:dyDescent="0.25">
      <c r="AC14346" s="439"/>
      <c r="AD14346" s="439"/>
      <c r="AE14346" s="439"/>
      <c r="AF14346" s="439"/>
      <c r="AG14346" s="439"/>
      <c r="AH14346" s="439"/>
      <c r="AI14346" s="439"/>
      <c r="AJ14346" s="439"/>
    </row>
    <row r="14347" spans="29:36" x14ac:dyDescent="0.25">
      <c r="AC14347" s="439"/>
      <c r="AD14347" s="439"/>
      <c r="AE14347" s="439"/>
      <c r="AF14347" s="439"/>
      <c r="AG14347" s="439"/>
      <c r="AH14347" s="439"/>
      <c r="AI14347" s="439"/>
      <c r="AJ14347" s="439"/>
    </row>
    <row r="14348" spans="29:36" x14ac:dyDescent="0.25">
      <c r="AC14348" s="439"/>
      <c r="AD14348" s="439"/>
      <c r="AE14348" s="439"/>
      <c r="AF14348" s="439"/>
      <c r="AG14348" s="439"/>
      <c r="AH14348" s="439"/>
      <c r="AI14348" s="439"/>
      <c r="AJ14348" s="439"/>
    </row>
    <row r="14349" spans="29:36" x14ac:dyDescent="0.25">
      <c r="AC14349" s="439"/>
      <c r="AD14349" s="439"/>
      <c r="AE14349" s="439"/>
      <c r="AF14349" s="439"/>
      <c r="AG14349" s="439"/>
      <c r="AH14349" s="439"/>
      <c r="AI14349" s="439"/>
      <c r="AJ14349" s="439"/>
    </row>
    <row r="14350" spans="29:36" x14ac:dyDescent="0.25">
      <c r="AC14350" s="439"/>
      <c r="AD14350" s="439"/>
      <c r="AE14350" s="439"/>
      <c r="AF14350" s="439"/>
      <c r="AG14350" s="439"/>
      <c r="AH14350" s="439"/>
      <c r="AI14350" s="439"/>
      <c r="AJ14350" s="439"/>
    </row>
    <row r="14351" spans="29:36" x14ac:dyDescent="0.25">
      <c r="AC14351" s="439"/>
      <c r="AD14351" s="439"/>
      <c r="AE14351" s="439"/>
      <c r="AF14351" s="439"/>
      <c r="AG14351" s="439"/>
      <c r="AH14351" s="439"/>
      <c r="AI14351" s="439"/>
      <c r="AJ14351" s="439"/>
    </row>
    <row r="14352" spans="29:36" x14ac:dyDescent="0.25">
      <c r="AC14352" s="439"/>
      <c r="AD14352" s="439"/>
      <c r="AE14352" s="439"/>
      <c r="AF14352" s="439"/>
      <c r="AG14352" s="439"/>
      <c r="AH14352" s="439"/>
      <c r="AI14352" s="439"/>
      <c r="AJ14352" s="439"/>
    </row>
    <row r="14353" spans="29:36" x14ac:dyDescent="0.25">
      <c r="AC14353" s="439"/>
      <c r="AD14353" s="439"/>
      <c r="AE14353" s="439"/>
      <c r="AF14353" s="439"/>
      <c r="AG14353" s="439"/>
      <c r="AH14353" s="439"/>
      <c r="AI14353" s="439"/>
      <c r="AJ14353" s="439"/>
    </row>
    <row r="14354" spans="29:36" x14ac:dyDescent="0.25">
      <c r="AC14354" s="439"/>
      <c r="AD14354" s="439"/>
      <c r="AE14354" s="439"/>
      <c r="AF14354" s="439"/>
      <c r="AG14354" s="439"/>
      <c r="AH14354" s="439"/>
      <c r="AI14354" s="439"/>
      <c r="AJ14354" s="439"/>
    </row>
    <row r="14355" spans="29:36" x14ac:dyDescent="0.25">
      <c r="AC14355" s="439"/>
      <c r="AD14355" s="439"/>
      <c r="AE14355" s="439"/>
      <c r="AF14355" s="439"/>
      <c r="AG14355" s="439"/>
      <c r="AH14355" s="439"/>
      <c r="AI14355" s="439"/>
      <c r="AJ14355" s="439"/>
    </row>
    <row r="14356" spans="29:36" x14ac:dyDescent="0.25">
      <c r="AC14356" s="439"/>
      <c r="AD14356" s="439"/>
      <c r="AE14356" s="439"/>
      <c r="AF14356" s="439"/>
      <c r="AG14356" s="439"/>
      <c r="AH14356" s="439"/>
      <c r="AI14356" s="439"/>
      <c r="AJ14356" s="439"/>
    </row>
    <row r="14357" spans="29:36" x14ac:dyDescent="0.25">
      <c r="AC14357" s="439"/>
      <c r="AD14357" s="439"/>
      <c r="AE14357" s="439"/>
      <c r="AF14357" s="439"/>
      <c r="AG14357" s="439"/>
      <c r="AH14357" s="439"/>
      <c r="AI14357" s="439"/>
      <c r="AJ14357" s="439"/>
    </row>
    <row r="14358" spans="29:36" x14ac:dyDescent="0.25">
      <c r="AC14358" s="439"/>
      <c r="AD14358" s="439"/>
      <c r="AE14358" s="439"/>
      <c r="AF14358" s="439"/>
      <c r="AG14358" s="439"/>
      <c r="AH14358" s="439"/>
      <c r="AI14358" s="439"/>
      <c r="AJ14358" s="439"/>
    </row>
    <row r="14359" spans="29:36" x14ac:dyDescent="0.25">
      <c r="AC14359" s="439"/>
      <c r="AD14359" s="439"/>
      <c r="AE14359" s="439"/>
      <c r="AF14359" s="439"/>
      <c r="AG14359" s="439"/>
      <c r="AH14359" s="439"/>
      <c r="AI14359" s="439"/>
      <c r="AJ14359" s="439"/>
    </row>
    <row r="14360" spans="29:36" x14ac:dyDescent="0.25">
      <c r="AC14360" s="439"/>
      <c r="AD14360" s="439"/>
      <c r="AE14360" s="439"/>
      <c r="AF14360" s="439"/>
      <c r="AG14360" s="439"/>
      <c r="AH14360" s="439"/>
      <c r="AI14360" s="439"/>
      <c r="AJ14360" s="439"/>
    </row>
    <row r="14361" spans="29:36" x14ac:dyDescent="0.25">
      <c r="AC14361" s="439"/>
      <c r="AD14361" s="439"/>
      <c r="AE14361" s="439"/>
      <c r="AF14361" s="439"/>
      <c r="AG14361" s="439"/>
      <c r="AH14361" s="439"/>
      <c r="AI14361" s="439"/>
      <c r="AJ14361" s="439"/>
    </row>
    <row r="14362" spans="29:36" x14ac:dyDescent="0.25">
      <c r="AC14362" s="439"/>
      <c r="AD14362" s="439"/>
      <c r="AE14362" s="439"/>
      <c r="AF14362" s="439"/>
      <c r="AG14362" s="439"/>
      <c r="AH14362" s="439"/>
      <c r="AI14362" s="439"/>
      <c r="AJ14362" s="439"/>
    </row>
    <row r="14363" spans="29:36" x14ac:dyDescent="0.25">
      <c r="AC14363" s="439"/>
      <c r="AD14363" s="439"/>
      <c r="AE14363" s="439"/>
      <c r="AF14363" s="439"/>
      <c r="AG14363" s="439"/>
      <c r="AH14363" s="439"/>
      <c r="AI14363" s="439"/>
      <c r="AJ14363" s="439"/>
    </row>
    <row r="14364" spans="29:36" x14ac:dyDescent="0.25">
      <c r="AC14364" s="439"/>
      <c r="AD14364" s="439"/>
      <c r="AE14364" s="439"/>
      <c r="AF14364" s="439"/>
      <c r="AG14364" s="439"/>
      <c r="AH14364" s="439"/>
      <c r="AI14364" s="439"/>
      <c r="AJ14364" s="439"/>
    </row>
    <row r="14365" spans="29:36" x14ac:dyDescent="0.25">
      <c r="AC14365" s="439"/>
      <c r="AD14365" s="439"/>
      <c r="AE14365" s="439"/>
      <c r="AF14365" s="439"/>
      <c r="AG14365" s="439"/>
      <c r="AH14365" s="439"/>
      <c r="AI14365" s="439"/>
      <c r="AJ14365" s="439"/>
    </row>
    <row r="14366" spans="29:36" x14ac:dyDescent="0.25">
      <c r="AC14366" s="439"/>
      <c r="AD14366" s="439"/>
      <c r="AE14366" s="439"/>
      <c r="AF14366" s="439"/>
      <c r="AG14366" s="439"/>
      <c r="AH14366" s="439"/>
      <c r="AI14366" s="439"/>
      <c r="AJ14366" s="439"/>
    </row>
    <row r="14367" spans="29:36" x14ac:dyDescent="0.25">
      <c r="AC14367" s="439"/>
      <c r="AD14367" s="439"/>
      <c r="AE14367" s="439"/>
      <c r="AF14367" s="439"/>
      <c r="AG14367" s="439"/>
      <c r="AH14367" s="439"/>
      <c r="AI14367" s="439"/>
      <c r="AJ14367" s="439"/>
    </row>
    <row r="14368" spans="29:36" x14ac:dyDescent="0.25">
      <c r="AC14368" s="439"/>
      <c r="AD14368" s="439"/>
      <c r="AE14368" s="439"/>
      <c r="AF14368" s="439"/>
      <c r="AG14368" s="439"/>
      <c r="AH14368" s="439"/>
      <c r="AI14368" s="439"/>
      <c r="AJ14368" s="439"/>
    </row>
    <row r="14369" spans="29:36" x14ac:dyDescent="0.25">
      <c r="AC14369" s="439"/>
      <c r="AD14369" s="439"/>
      <c r="AE14369" s="439"/>
      <c r="AF14369" s="439"/>
      <c r="AG14369" s="439"/>
      <c r="AH14369" s="439"/>
      <c r="AI14369" s="439"/>
      <c r="AJ14369" s="439"/>
    </row>
    <row r="14370" spans="29:36" x14ac:dyDescent="0.25">
      <c r="AC14370" s="439"/>
      <c r="AD14370" s="439"/>
      <c r="AE14370" s="439"/>
      <c r="AF14370" s="439"/>
      <c r="AG14370" s="439"/>
      <c r="AH14370" s="439"/>
      <c r="AI14370" s="439"/>
      <c r="AJ14370" s="439"/>
    </row>
    <row r="14371" spans="29:36" x14ac:dyDescent="0.25">
      <c r="AC14371" s="439"/>
      <c r="AD14371" s="439"/>
      <c r="AE14371" s="439"/>
      <c r="AF14371" s="439"/>
      <c r="AG14371" s="439"/>
      <c r="AH14371" s="439"/>
      <c r="AI14371" s="439"/>
      <c r="AJ14371" s="439"/>
    </row>
    <row r="14372" spans="29:36" x14ac:dyDescent="0.25">
      <c r="AC14372" s="439"/>
      <c r="AD14372" s="439"/>
      <c r="AE14372" s="439"/>
      <c r="AF14372" s="439"/>
      <c r="AG14372" s="439"/>
      <c r="AH14372" s="439"/>
      <c r="AI14372" s="439"/>
      <c r="AJ14372" s="439"/>
    </row>
    <row r="14373" spans="29:36" x14ac:dyDescent="0.25">
      <c r="AC14373" s="439"/>
      <c r="AD14373" s="439"/>
      <c r="AE14373" s="439"/>
      <c r="AF14373" s="439"/>
      <c r="AG14373" s="439"/>
      <c r="AH14373" s="439"/>
      <c r="AI14373" s="439"/>
      <c r="AJ14373" s="439"/>
    </row>
    <row r="14374" spans="29:36" x14ac:dyDescent="0.25">
      <c r="AC14374" s="439"/>
      <c r="AD14374" s="439"/>
      <c r="AE14374" s="439"/>
      <c r="AF14374" s="439"/>
      <c r="AG14374" s="439"/>
      <c r="AH14374" s="439"/>
      <c r="AI14374" s="439"/>
      <c r="AJ14374" s="439"/>
    </row>
    <row r="14375" spans="29:36" x14ac:dyDescent="0.25">
      <c r="AC14375" s="439"/>
      <c r="AD14375" s="439"/>
      <c r="AE14375" s="439"/>
      <c r="AF14375" s="439"/>
      <c r="AG14375" s="439"/>
      <c r="AH14375" s="439"/>
      <c r="AI14375" s="439"/>
      <c r="AJ14375" s="439"/>
    </row>
    <row r="14376" spans="29:36" x14ac:dyDescent="0.25">
      <c r="AC14376" s="439"/>
      <c r="AD14376" s="439"/>
      <c r="AE14376" s="439"/>
      <c r="AF14376" s="439"/>
      <c r="AG14376" s="439"/>
      <c r="AH14376" s="439"/>
      <c r="AI14376" s="439"/>
      <c r="AJ14376" s="439"/>
    </row>
    <row r="14377" spans="29:36" x14ac:dyDescent="0.25">
      <c r="AC14377" s="439"/>
      <c r="AD14377" s="439"/>
      <c r="AE14377" s="439"/>
      <c r="AF14377" s="439"/>
      <c r="AG14377" s="439"/>
      <c r="AH14377" s="439"/>
      <c r="AI14377" s="439"/>
      <c r="AJ14377" s="439"/>
    </row>
    <row r="14378" spans="29:36" x14ac:dyDescent="0.25">
      <c r="AC14378" s="439"/>
      <c r="AD14378" s="439"/>
      <c r="AE14378" s="439"/>
      <c r="AF14378" s="439"/>
      <c r="AG14378" s="439"/>
      <c r="AH14378" s="439"/>
      <c r="AI14378" s="439"/>
      <c r="AJ14378" s="439"/>
    </row>
    <row r="14379" spans="29:36" x14ac:dyDescent="0.25">
      <c r="AC14379" s="439"/>
      <c r="AD14379" s="439"/>
      <c r="AE14379" s="439"/>
      <c r="AF14379" s="439"/>
      <c r="AG14379" s="439"/>
      <c r="AH14379" s="439"/>
      <c r="AI14379" s="439"/>
      <c r="AJ14379" s="439"/>
    </row>
    <row r="14380" spans="29:36" x14ac:dyDescent="0.25">
      <c r="AC14380" s="439"/>
      <c r="AD14380" s="439"/>
      <c r="AE14380" s="439"/>
      <c r="AF14380" s="439"/>
      <c r="AG14380" s="439"/>
      <c r="AH14380" s="439"/>
      <c r="AI14380" s="439"/>
      <c r="AJ14380" s="439"/>
    </row>
    <row r="14381" spans="29:36" x14ac:dyDescent="0.25">
      <c r="AC14381" s="439"/>
      <c r="AD14381" s="439"/>
      <c r="AE14381" s="439"/>
      <c r="AF14381" s="439"/>
      <c r="AG14381" s="439"/>
      <c r="AH14381" s="439"/>
      <c r="AI14381" s="439"/>
      <c r="AJ14381" s="439"/>
    </row>
    <row r="14382" spans="29:36" x14ac:dyDescent="0.25">
      <c r="AC14382" s="439"/>
      <c r="AD14382" s="439"/>
      <c r="AE14382" s="439"/>
      <c r="AF14382" s="439"/>
      <c r="AG14382" s="439"/>
      <c r="AH14382" s="439"/>
      <c r="AI14382" s="439"/>
      <c r="AJ14382" s="439"/>
    </row>
    <row r="14383" spans="29:36" x14ac:dyDescent="0.25">
      <c r="AC14383" s="439"/>
      <c r="AD14383" s="439"/>
      <c r="AE14383" s="439"/>
      <c r="AF14383" s="439"/>
      <c r="AG14383" s="439"/>
      <c r="AH14383" s="439"/>
      <c r="AI14383" s="439"/>
      <c r="AJ14383" s="439"/>
    </row>
    <row r="14384" spans="29:36" x14ac:dyDescent="0.25">
      <c r="AC14384" s="439"/>
      <c r="AD14384" s="439"/>
      <c r="AE14384" s="439"/>
      <c r="AF14384" s="439"/>
      <c r="AG14384" s="439"/>
      <c r="AH14384" s="439"/>
      <c r="AI14384" s="439"/>
      <c r="AJ14384" s="439"/>
    </row>
    <row r="14385" spans="29:36" x14ac:dyDescent="0.25">
      <c r="AC14385" s="439"/>
      <c r="AD14385" s="439"/>
      <c r="AE14385" s="439"/>
      <c r="AF14385" s="439"/>
      <c r="AG14385" s="439"/>
      <c r="AH14385" s="439"/>
      <c r="AI14385" s="439"/>
      <c r="AJ14385" s="439"/>
    </row>
    <row r="14386" spans="29:36" x14ac:dyDescent="0.25">
      <c r="AC14386" s="439"/>
      <c r="AD14386" s="439"/>
      <c r="AE14386" s="439"/>
      <c r="AF14386" s="439"/>
      <c r="AG14386" s="439"/>
      <c r="AH14386" s="439"/>
      <c r="AI14386" s="439"/>
      <c r="AJ14386" s="439"/>
    </row>
    <row r="14387" spans="29:36" x14ac:dyDescent="0.25">
      <c r="AC14387" s="439"/>
      <c r="AD14387" s="439"/>
      <c r="AE14387" s="439"/>
      <c r="AF14387" s="439"/>
      <c r="AG14387" s="439"/>
      <c r="AH14387" s="439"/>
      <c r="AI14387" s="439"/>
      <c r="AJ14387" s="439"/>
    </row>
    <row r="14388" spans="29:36" x14ac:dyDescent="0.25">
      <c r="AC14388" s="439"/>
      <c r="AD14388" s="439"/>
      <c r="AE14388" s="439"/>
      <c r="AF14388" s="439"/>
      <c r="AG14388" s="439"/>
      <c r="AH14388" s="439"/>
      <c r="AI14388" s="439"/>
      <c r="AJ14388" s="439"/>
    </row>
    <row r="14389" spans="29:36" x14ac:dyDescent="0.25">
      <c r="AC14389" s="439"/>
      <c r="AD14389" s="439"/>
      <c r="AE14389" s="439"/>
      <c r="AF14389" s="439"/>
      <c r="AG14389" s="439"/>
      <c r="AH14389" s="439"/>
      <c r="AI14389" s="439"/>
      <c r="AJ14389" s="439"/>
    </row>
    <row r="14390" spans="29:36" x14ac:dyDescent="0.25">
      <c r="AC14390" s="439"/>
      <c r="AD14390" s="439"/>
      <c r="AE14390" s="439"/>
      <c r="AF14390" s="439"/>
      <c r="AG14390" s="439"/>
      <c r="AH14390" s="439"/>
      <c r="AI14390" s="439"/>
      <c r="AJ14390" s="439"/>
    </row>
    <row r="14391" spans="29:36" x14ac:dyDescent="0.25">
      <c r="AC14391" s="439"/>
      <c r="AD14391" s="439"/>
      <c r="AE14391" s="439"/>
      <c r="AF14391" s="439"/>
      <c r="AG14391" s="439"/>
      <c r="AH14391" s="439"/>
      <c r="AI14391" s="439"/>
      <c r="AJ14391" s="439"/>
    </row>
    <row r="14392" spans="29:36" x14ac:dyDescent="0.25">
      <c r="AC14392" s="439"/>
      <c r="AD14392" s="439"/>
      <c r="AE14392" s="439"/>
      <c r="AF14392" s="439"/>
      <c r="AG14392" s="439"/>
      <c r="AH14392" s="439"/>
      <c r="AI14392" s="439"/>
      <c r="AJ14392" s="439"/>
    </row>
    <row r="14393" spans="29:36" x14ac:dyDescent="0.25">
      <c r="AC14393" s="439"/>
      <c r="AD14393" s="439"/>
      <c r="AE14393" s="439"/>
      <c r="AF14393" s="439"/>
      <c r="AG14393" s="439"/>
      <c r="AH14393" s="439"/>
      <c r="AI14393" s="439"/>
      <c r="AJ14393" s="439"/>
    </row>
    <row r="14394" spans="29:36" x14ac:dyDescent="0.25">
      <c r="AC14394" s="439"/>
      <c r="AD14394" s="439"/>
      <c r="AE14394" s="439"/>
      <c r="AF14394" s="439"/>
      <c r="AG14394" s="439"/>
      <c r="AH14394" s="439"/>
      <c r="AI14394" s="439"/>
      <c r="AJ14394" s="439"/>
    </row>
    <row r="14395" spans="29:36" x14ac:dyDescent="0.25">
      <c r="AC14395" s="439"/>
      <c r="AD14395" s="439"/>
      <c r="AE14395" s="439"/>
      <c r="AF14395" s="439"/>
      <c r="AG14395" s="439"/>
      <c r="AH14395" s="439"/>
      <c r="AI14395" s="439"/>
      <c r="AJ14395" s="439"/>
    </row>
    <row r="14396" spans="29:36" x14ac:dyDescent="0.25">
      <c r="AC14396" s="439"/>
      <c r="AD14396" s="439"/>
      <c r="AE14396" s="439"/>
      <c r="AF14396" s="439"/>
      <c r="AG14396" s="439"/>
      <c r="AH14396" s="439"/>
      <c r="AI14396" s="439"/>
      <c r="AJ14396" s="439"/>
    </row>
    <row r="14397" spans="29:36" x14ac:dyDescent="0.25">
      <c r="AC14397" s="439"/>
      <c r="AD14397" s="439"/>
      <c r="AE14397" s="439"/>
      <c r="AF14397" s="439"/>
      <c r="AG14397" s="439"/>
      <c r="AH14397" s="439"/>
      <c r="AI14397" s="439"/>
      <c r="AJ14397" s="439"/>
    </row>
    <row r="14398" spans="29:36" x14ac:dyDescent="0.25">
      <c r="AC14398" s="439"/>
      <c r="AD14398" s="439"/>
      <c r="AE14398" s="439"/>
      <c r="AF14398" s="439"/>
      <c r="AG14398" s="439"/>
      <c r="AH14398" s="439"/>
      <c r="AI14398" s="439"/>
      <c r="AJ14398" s="439"/>
    </row>
    <row r="14399" spans="29:36" x14ac:dyDescent="0.25">
      <c r="AC14399" s="439"/>
      <c r="AD14399" s="439"/>
      <c r="AE14399" s="439"/>
      <c r="AF14399" s="439"/>
      <c r="AG14399" s="439"/>
      <c r="AH14399" s="439"/>
      <c r="AI14399" s="439"/>
      <c r="AJ14399" s="439"/>
    </row>
    <row r="14400" spans="29:36" x14ac:dyDescent="0.25">
      <c r="AC14400" s="439"/>
      <c r="AD14400" s="439"/>
      <c r="AE14400" s="439"/>
      <c r="AF14400" s="439"/>
      <c r="AG14400" s="439"/>
      <c r="AH14400" s="439"/>
      <c r="AI14400" s="439"/>
      <c r="AJ14400" s="439"/>
    </row>
    <row r="14401" spans="29:36" x14ac:dyDescent="0.25">
      <c r="AC14401" s="439"/>
      <c r="AD14401" s="439"/>
      <c r="AE14401" s="439"/>
      <c r="AF14401" s="439"/>
      <c r="AG14401" s="439"/>
      <c r="AH14401" s="439"/>
      <c r="AI14401" s="439"/>
      <c r="AJ14401" s="439"/>
    </row>
    <row r="14402" spans="29:36" x14ac:dyDescent="0.25">
      <c r="AC14402" s="439"/>
      <c r="AD14402" s="439"/>
      <c r="AE14402" s="439"/>
      <c r="AF14402" s="439"/>
      <c r="AG14402" s="439"/>
      <c r="AH14402" s="439"/>
      <c r="AI14402" s="439"/>
      <c r="AJ14402" s="439"/>
    </row>
    <row r="14403" spans="29:36" x14ac:dyDescent="0.25">
      <c r="AC14403" s="439"/>
      <c r="AD14403" s="439"/>
      <c r="AE14403" s="439"/>
      <c r="AF14403" s="439"/>
      <c r="AG14403" s="439"/>
      <c r="AH14403" s="439"/>
      <c r="AI14403" s="439"/>
      <c r="AJ14403" s="439"/>
    </row>
    <row r="14404" spans="29:36" x14ac:dyDescent="0.25">
      <c r="AC14404" s="439"/>
      <c r="AD14404" s="439"/>
      <c r="AE14404" s="439"/>
      <c r="AF14404" s="439"/>
      <c r="AG14404" s="439"/>
      <c r="AH14404" s="439"/>
      <c r="AI14404" s="439"/>
      <c r="AJ14404" s="439"/>
    </row>
    <row r="14405" spans="29:36" x14ac:dyDescent="0.25">
      <c r="AC14405" s="439"/>
      <c r="AD14405" s="439"/>
      <c r="AE14405" s="439"/>
      <c r="AF14405" s="439"/>
      <c r="AG14405" s="439"/>
      <c r="AH14405" s="439"/>
      <c r="AI14405" s="439"/>
      <c r="AJ14405" s="439"/>
    </row>
    <row r="14406" spans="29:36" x14ac:dyDescent="0.25">
      <c r="AC14406" s="439"/>
      <c r="AD14406" s="439"/>
      <c r="AE14406" s="439"/>
      <c r="AF14406" s="439"/>
      <c r="AG14406" s="439"/>
      <c r="AH14406" s="439"/>
      <c r="AI14406" s="439"/>
      <c r="AJ14406" s="439"/>
    </row>
    <row r="14407" spans="29:36" x14ac:dyDescent="0.25">
      <c r="AC14407" s="439"/>
      <c r="AD14407" s="439"/>
      <c r="AE14407" s="439"/>
      <c r="AF14407" s="439"/>
      <c r="AG14407" s="439"/>
      <c r="AH14407" s="439"/>
      <c r="AI14407" s="439"/>
      <c r="AJ14407" s="439"/>
    </row>
    <row r="14408" spans="29:36" x14ac:dyDescent="0.25">
      <c r="AC14408" s="439"/>
      <c r="AD14408" s="439"/>
      <c r="AE14408" s="439"/>
      <c r="AF14408" s="439"/>
      <c r="AG14408" s="439"/>
      <c r="AH14408" s="439"/>
      <c r="AI14408" s="439"/>
      <c r="AJ14408" s="439"/>
    </row>
    <row r="14409" spans="29:36" x14ac:dyDescent="0.25">
      <c r="AC14409" s="439"/>
      <c r="AD14409" s="439"/>
      <c r="AE14409" s="439"/>
      <c r="AF14409" s="439"/>
      <c r="AG14409" s="439"/>
      <c r="AH14409" s="439"/>
      <c r="AI14409" s="439"/>
      <c r="AJ14409" s="439"/>
    </row>
    <row r="14410" spans="29:36" x14ac:dyDescent="0.25">
      <c r="AC14410" s="439"/>
      <c r="AD14410" s="439"/>
      <c r="AE14410" s="439"/>
      <c r="AF14410" s="439"/>
      <c r="AG14410" s="439"/>
      <c r="AH14410" s="439"/>
      <c r="AI14410" s="439"/>
      <c r="AJ14410" s="439"/>
    </row>
    <row r="14411" spans="29:36" x14ac:dyDescent="0.25">
      <c r="AC14411" s="439"/>
      <c r="AD14411" s="439"/>
      <c r="AE14411" s="439"/>
      <c r="AF14411" s="439"/>
      <c r="AG14411" s="439"/>
      <c r="AH14411" s="439"/>
      <c r="AI14411" s="439"/>
      <c r="AJ14411" s="439"/>
    </row>
    <row r="14412" spans="29:36" x14ac:dyDescent="0.25">
      <c r="AC14412" s="439"/>
      <c r="AD14412" s="439"/>
      <c r="AE14412" s="439"/>
      <c r="AF14412" s="439"/>
      <c r="AG14412" s="439"/>
      <c r="AH14412" s="439"/>
      <c r="AI14412" s="439"/>
      <c r="AJ14412" s="439"/>
    </row>
    <row r="14413" spans="29:36" x14ac:dyDescent="0.25">
      <c r="AC14413" s="439"/>
      <c r="AD14413" s="439"/>
      <c r="AE14413" s="439"/>
      <c r="AF14413" s="439"/>
      <c r="AG14413" s="439"/>
      <c r="AH14413" s="439"/>
      <c r="AI14413" s="439"/>
      <c r="AJ14413" s="439"/>
    </row>
    <row r="14414" spans="29:36" x14ac:dyDescent="0.25">
      <c r="AC14414" s="439"/>
      <c r="AD14414" s="439"/>
      <c r="AE14414" s="439"/>
      <c r="AF14414" s="439"/>
      <c r="AG14414" s="439"/>
      <c r="AH14414" s="439"/>
      <c r="AI14414" s="439"/>
      <c r="AJ14414" s="439"/>
    </row>
    <row r="14415" spans="29:36" x14ac:dyDescent="0.25">
      <c r="AC14415" s="439"/>
      <c r="AD14415" s="439"/>
      <c r="AE14415" s="439"/>
      <c r="AF14415" s="439"/>
      <c r="AG14415" s="439"/>
      <c r="AH14415" s="439"/>
      <c r="AI14415" s="439"/>
      <c r="AJ14415" s="439"/>
    </row>
    <row r="14416" spans="29:36" x14ac:dyDescent="0.25">
      <c r="AC14416" s="439"/>
      <c r="AD14416" s="439"/>
      <c r="AE14416" s="439"/>
      <c r="AF14416" s="439"/>
      <c r="AG14416" s="439"/>
      <c r="AH14416" s="439"/>
      <c r="AI14416" s="439"/>
      <c r="AJ14416" s="439"/>
    </row>
    <row r="14417" spans="29:36" x14ac:dyDescent="0.25">
      <c r="AC14417" s="439"/>
      <c r="AD14417" s="439"/>
      <c r="AE14417" s="439"/>
      <c r="AF14417" s="439"/>
      <c r="AG14417" s="439"/>
      <c r="AH14417" s="439"/>
      <c r="AI14417" s="439"/>
      <c r="AJ14417" s="439"/>
    </row>
    <row r="14418" spans="29:36" x14ac:dyDescent="0.25">
      <c r="AC14418" s="439"/>
      <c r="AD14418" s="439"/>
      <c r="AE14418" s="439"/>
      <c r="AF14418" s="439"/>
      <c r="AG14418" s="439"/>
      <c r="AH14418" s="439"/>
      <c r="AI14418" s="439"/>
      <c r="AJ14418" s="439"/>
    </row>
    <row r="14419" spans="29:36" x14ac:dyDescent="0.25">
      <c r="AC14419" s="439"/>
      <c r="AD14419" s="439"/>
      <c r="AE14419" s="439"/>
      <c r="AF14419" s="439"/>
      <c r="AG14419" s="439"/>
      <c r="AH14419" s="439"/>
      <c r="AI14419" s="439"/>
      <c r="AJ14419" s="439"/>
    </row>
    <row r="14420" spans="29:36" x14ac:dyDescent="0.25">
      <c r="AC14420" s="439"/>
      <c r="AD14420" s="439"/>
      <c r="AE14420" s="439"/>
      <c r="AF14420" s="439"/>
      <c r="AG14420" s="439"/>
      <c r="AH14420" s="439"/>
      <c r="AI14420" s="439"/>
      <c r="AJ14420" s="439"/>
    </row>
    <row r="14421" spans="29:36" x14ac:dyDescent="0.25">
      <c r="AC14421" s="439"/>
      <c r="AD14421" s="439"/>
      <c r="AE14421" s="439"/>
      <c r="AF14421" s="439"/>
      <c r="AG14421" s="439"/>
      <c r="AH14421" s="439"/>
      <c r="AI14421" s="439"/>
      <c r="AJ14421" s="439"/>
    </row>
    <row r="14422" spans="29:36" x14ac:dyDescent="0.25">
      <c r="AC14422" s="439"/>
      <c r="AD14422" s="439"/>
      <c r="AE14422" s="439"/>
      <c r="AF14422" s="439"/>
      <c r="AG14422" s="439"/>
      <c r="AH14422" s="439"/>
      <c r="AI14422" s="439"/>
      <c r="AJ14422" s="439"/>
    </row>
    <row r="14423" spans="29:36" x14ac:dyDescent="0.25">
      <c r="AC14423" s="439"/>
      <c r="AD14423" s="439"/>
      <c r="AE14423" s="439"/>
      <c r="AF14423" s="439"/>
      <c r="AG14423" s="439"/>
      <c r="AH14423" s="439"/>
      <c r="AI14423" s="439"/>
      <c r="AJ14423" s="439"/>
    </row>
    <row r="14424" spans="29:36" x14ac:dyDescent="0.25">
      <c r="AC14424" s="439"/>
      <c r="AD14424" s="439"/>
      <c r="AE14424" s="439"/>
      <c r="AF14424" s="439"/>
      <c r="AG14424" s="439"/>
      <c r="AH14424" s="439"/>
      <c r="AI14424" s="439"/>
      <c r="AJ14424" s="439"/>
    </row>
    <row r="14425" spans="29:36" x14ac:dyDescent="0.25">
      <c r="AC14425" s="439"/>
      <c r="AD14425" s="439"/>
      <c r="AE14425" s="439"/>
      <c r="AF14425" s="439"/>
      <c r="AG14425" s="439"/>
      <c r="AH14425" s="439"/>
      <c r="AI14425" s="439"/>
      <c r="AJ14425" s="439"/>
    </row>
    <row r="14426" spans="29:36" x14ac:dyDescent="0.25">
      <c r="AC14426" s="439"/>
      <c r="AD14426" s="439"/>
      <c r="AE14426" s="439"/>
      <c r="AF14426" s="439"/>
      <c r="AG14426" s="439"/>
      <c r="AH14426" s="439"/>
      <c r="AI14426" s="439"/>
      <c r="AJ14426" s="439"/>
    </row>
    <row r="14427" spans="29:36" x14ac:dyDescent="0.25">
      <c r="AC14427" s="439"/>
      <c r="AD14427" s="439"/>
      <c r="AE14427" s="439"/>
      <c r="AF14427" s="439"/>
      <c r="AG14427" s="439"/>
      <c r="AH14427" s="439"/>
      <c r="AI14427" s="439"/>
      <c r="AJ14427" s="439"/>
    </row>
    <row r="14428" spans="29:36" x14ac:dyDescent="0.25">
      <c r="AC14428" s="439"/>
      <c r="AD14428" s="439"/>
      <c r="AE14428" s="439"/>
      <c r="AF14428" s="439"/>
      <c r="AG14428" s="439"/>
      <c r="AH14428" s="439"/>
      <c r="AI14428" s="439"/>
      <c r="AJ14428" s="439"/>
    </row>
    <row r="14429" spans="29:36" x14ac:dyDescent="0.25">
      <c r="AC14429" s="439"/>
      <c r="AD14429" s="439"/>
      <c r="AE14429" s="439"/>
      <c r="AF14429" s="439"/>
      <c r="AG14429" s="439"/>
      <c r="AH14429" s="439"/>
      <c r="AI14429" s="439"/>
      <c r="AJ14429" s="439"/>
    </row>
    <row r="14430" spans="29:36" x14ac:dyDescent="0.25">
      <c r="AC14430" s="439"/>
      <c r="AD14430" s="439"/>
      <c r="AE14430" s="439"/>
      <c r="AF14430" s="439"/>
      <c r="AG14430" s="439"/>
      <c r="AH14430" s="439"/>
      <c r="AI14430" s="439"/>
      <c r="AJ14430" s="439"/>
    </row>
    <row r="14431" spans="29:36" x14ac:dyDescent="0.25">
      <c r="AC14431" s="439"/>
      <c r="AD14431" s="439"/>
      <c r="AE14431" s="439"/>
      <c r="AF14431" s="439"/>
      <c r="AG14431" s="439"/>
      <c r="AH14431" s="439"/>
      <c r="AI14431" s="439"/>
      <c r="AJ14431" s="439"/>
    </row>
    <row r="14432" spans="29:36" x14ac:dyDescent="0.25">
      <c r="AC14432" s="439"/>
      <c r="AD14432" s="439"/>
      <c r="AE14432" s="439"/>
      <c r="AF14432" s="439"/>
      <c r="AG14432" s="439"/>
      <c r="AH14432" s="439"/>
      <c r="AI14432" s="439"/>
      <c r="AJ14432" s="439"/>
    </row>
    <row r="14433" spans="29:36" x14ac:dyDescent="0.25">
      <c r="AC14433" s="439"/>
      <c r="AD14433" s="439"/>
      <c r="AE14433" s="439"/>
      <c r="AF14433" s="439"/>
      <c r="AG14433" s="439"/>
      <c r="AH14433" s="439"/>
      <c r="AI14433" s="439"/>
      <c r="AJ14433" s="439"/>
    </row>
    <row r="14434" spans="29:36" x14ac:dyDescent="0.25">
      <c r="AC14434" s="439"/>
      <c r="AD14434" s="439"/>
      <c r="AE14434" s="439"/>
      <c r="AF14434" s="439"/>
      <c r="AG14434" s="439"/>
      <c r="AH14434" s="439"/>
      <c r="AI14434" s="439"/>
      <c r="AJ14434" s="439"/>
    </row>
    <row r="14435" spans="29:36" x14ac:dyDescent="0.25">
      <c r="AC14435" s="439"/>
      <c r="AD14435" s="439"/>
      <c r="AE14435" s="439"/>
      <c r="AF14435" s="439"/>
      <c r="AG14435" s="439"/>
      <c r="AH14435" s="439"/>
      <c r="AI14435" s="439"/>
      <c r="AJ14435" s="439"/>
    </row>
    <row r="14436" spans="29:36" x14ac:dyDescent="0.25">
      <c r="AC14436" s="439"/>
      <c r="AD14436" s="439"/>
      <c r="AE14436" s="439"/>
      <c r="AF14436" s="439"/>
      <c r="AG14436" s="439"/>
      <c r="AH14436" s="439"/>
      <c r="AI14436" s="439"/>
      <c r="AJ14436" s="439"/>
    </row>
    <row r="14437" spans="29:36" x14ac:dyDescent="0.25">
      <c r="AC14437" s="439"/>
      <c r="AD14437" s="439"/>
      <c r="AE14437" s="439"/>
      <c r="AF14437" s="439"/>
      <c r="AG14437" s="439"/>
      <c r="AH14437" s="439"/>
      <c r="AI14437" s="439"/>
      <c r="AJ14437" s="439"/>
    </row>
    <row r="14438" spans="29:36" x14ac:dyDescent="0.25">
      <c r="AC14438" s="439"/>
      <c r="AD14438" s="439"/>
      <c r="AE14438" s="439"/>
      <c r="AF14438" s="439"/>
      <c r="AG14438" s="439"/>
      <c r="AH14438" s="439"/>
      <c r="AI14438" s="439"/>
      <c r="AJ14438" s="439"/>
    </row>
    <row r="14439" spans="29:36" x14ac:dyDescent="0.25">
      <c r="AC14439" s="439"/>
      <c r="AD14439" s="439"/>
      <c r="AE14439" s="439"/>
      <c r="AF14439" s="439"/>
      <c r="AG14439" s="439"/>
      <c r="AH14439" s="439"/>
      <c r="AI14439" s="439"/>
      <c r="AJ14439" s="439"/>
    </row>
    <row r="14440" spans="29:36" x14ac:dyDescent="0.25">
      <c r="AC14440" s="439"/>
      <c r="AD14440" s="439"/>
      <c r="AE14440" s="439"/>
      <c r="AF14440" s="439"/>
      <c r="AG14440" s="439"/>
      <c r="AH14440" s="439"/>
      <c r="AI14440" s="439"/>
      <c r="AJ14440" s="439"/>
    </row>
    <row r="14441" spans="29:36" x14ac:dyDescent="0.25">
      <c r="AC14441" s="439"/>
      <c r="AD14441" s="439"/>
      <c r="AE14441" s="439"/>
      <c r="AF14441" s="439"/>
      <c r="AG14441" s="439"/>
      <c r="AH14441" s="439"/>
      <c r="AI14441" s="439"/>
      <c r="AJ14441" s="439"/>
    </row>
    <row r="14442" spans="29:36" x14ac:dyDescent="0.25">
      <c r="AC14442" s="439"/>
      <c r="AD14442" s="439"/>
      <c r="AE14442" s="439"/>
      <c r="AF14442" s="439"/>
      <c r="AG14442" s="439"/>
      <c r="AH14442" s="439"/>
      <c r="AI14442" s="439"/>
      <c r="AJ14442" s="439"/>
    </row>
    <row r="14443" spans="29:36" x14ac:dyDescent="0.25">
      <c r="AC14443" s="439"/>
      <c r="AD14443" s="439"/>
      <c r="AE14443" s="439"/>
      <c r="AF14443" s="439"/>
      <c r="AG14443" s="439"/>
      <c r="AH14443" s="439"/>
      <c r="AI14443" s="439"/>
      <c r="AJ14443" s="439"/>
    </row>
    <row r="14444" spans="29:36" x14ac:dyDescent="0.25">
      <c r="AC14444" s="439"/>
      <c r="AD14444" s="439"/>
      <c r="AE14444" s="439"/>
      <c r="AF14444" s="439"/>
      <c r="AG14444" s="439"/>
      <c r="AH14444" s="439"/>
      <c r="AI14444" s="439"/>
      <c r="AJ14444" s="439"/>
    </row>
    <row r="14445" spans="29:36" x14ac:dyDescent="0.25">
      <c r="AC14445" s="439"/>
      <c r="AD14445" s="439"/>
      <c r="AE14445" s="439"/>
      <c r="AF14445" s="439"/>
      <c r="AG14445" s="439"/>
      <c r="AH14445" s="439"/>
      <c r="AI14445" s="439"/>
      <c r="AJ14445" s="439"/>
    </row>
    <row r="14446" spans="29:36" x14ac:dyDescent="0.25">
      <c r="AC14446" s="439"/>
      <c r="AD14446" s="439"/>
      <c r="AE14446" s="439"/>
      <c r="AF14446" s="439"/>
      <c r="AG14446" s="439"/>
      <c r="AH14446" s="439"/>
      <c r="AI14446" s="439"/>
      <c r="AJ14446" s="439"/>
    </row>
    <row r="14447" spans="29:36" x14ac:dyDescent="0.25">
      <c r="AC14447" s="439"/>
      <c r="AD14447" s="439"/>
      <c r="AE14447" s="439"/>
      <c r="AF14447" s="439"/>
      <c r="AG14447" s="439"/>
      <c r="AH14447" s="439"/>
      <c r="AI14447" s="439"/>
      <c r="AJ14447" s="439"/>
    </row>
    <row r="14448" spans="29:36" x14ac:dyDescent="0.25">
      <c r="AC14448" s="439"/>
      <c r="AD14448" s="439"/>
      <c r="AE14448" s="439"/>
      <c r="AF14448" s="439"/>
      <c r="AG14448" s="439"/>
      <c r="AH14448" s="439"/>
      <c r="AI14448" s="439"/>
      <c r="AJ14448" s="439"/>
    </row>
    <row r="14449" spans="29:36" x14ac:dyDescent="0.25">
      <c r="AC14449" s="439"/>
      <c r="AD14449" s="439"/>
      <c r="AE14449" s="439"/>
      <c r="AF14449" s="439"/>
      <c r="AG14449" s="439"/>
      <c r="AH14449" s="439"/>
      <c r="AI14449" s="439"/>
      <c r="AJ14449" s="439"/>
    </row>
    <row r="14450" spans="29:36" x14ac:dyDescent="0.25">
      <c r="AC14450" s="439"/>
      <c r="AD14450" s="439"/>
      <c r="AE14450" s="439"/>
      <c r="AF14450" s="439"/>
      <c r="AG14450" s="439"/>
      <c r="AH14450" s="439"/>
      <c r="AI14450" s="439"/>
      <c r="AJ14450" s="439"/>
    </row>
    <row r="14451" spans="29:36" x14ac:dyDescent="0.25">
      <c r="AC14451" s="439"/>
      <c r="AD14451" s="439"/>
      <c r="AE14451" s="439"/>
      <c r="AF14451" s="439"/>
      <c r="AG14451" s="439"/>
      <c r="AH14451" s="439"/>
      <c r="AI14451" s="439"/>
      <c r="AJ14451" s="439"/>
    </row>
    <row r="14452" spans="29:36" x14ac:dyDescent="0.25">
      <c r="AC14452" s="439"/>
      <c r="AD14452" s="439"/>
      <c r="AE14452" s="439"/>
      <c r="AF14452" s="439"/>
      <c r="AG14452" s="439"/>
      <c r="AH14452" s="439"/>
      <c r="AI14452" s="439"/>
      <c r="AJ14452" s="439"/>
    </row>
    <row r="14453" spans="29:36" x14ac:dyDescent="0.25">
      <c r="AC14453" s="439"/>
      <c r="AD14453" s="439"/>
      <c r="AE14453" s="439"/>
      <c r="AF14453" s="439"/>
      <c r="AG14453" s="439"/>
      <c r="AH14453" s="439"/>
      <c r="AI14453" s="439"/>
      <c r="AJ14453" s="439"/>
    </row>
    <row r="14454" spans="29:36" x14ac:dyDescent="0.25">
      <c r="AC14454" s="439"/>
      <c r="AD14454" s="439"/>
      <c r="AE14454" s="439"/>
      <c r="AF14454" s="439"/>
      <c r="AG14454" s="439"/>
      <c r="AH14454" s="439"/>
      <c r="AI14454" s="439"/>
      <c r="AJ14454" s="439"/>
    </row>
    <row r="14455" spans="29:36" x14ac:dyDescent="0.25">
      <c r="AC14455" s="439"/>
      <c r="AD14455" s="439"/>
      <c r="AE14455" s="439"/>
      <c r="AF14455" s="439"/>
      <c r="AG14455" s="439"/>
      <c r="AH14455" s="439"/>
      <c r="AI14455" s="439"/>
      <c r="AJ14455" s="439"/>
    </row>
    <row r="14456" spans="29:36" x14ac:dyDescent="0.25">
      <c r="AC14456" s="439"/>
      <c r="AD14456" s="439"/>
      <c r="AE14456" s="439"/>
      <c r="AF14456" s="439"/>
      <c r="AG14456" s="439"/>
      <c r="AH14456" s="439"/>
      <c r="AI14456" s="439"/>
      <c r="AJ14456" s="439"/>
    </row>
    <row r="14457" spans="29:36" x14ac:dyDescent="0.25">
      <c r="AC14457" s="439"/>
      <c r="AD14457" s="439"/>
      <c r="AE14457" s="439"/>
      <c r="AF14457" s="439"/>
      <c r="AG14457" s="439"/>
      <c r="AH14457" s="439"/>
      <c r="AI14457" s="439"/>
      <c r="AJ14457" s="439"/>
    </row>
    <row r="14458" spans="29:36" x14ac:dyDescent="0.25">
      <c r="AC14458" s="439"/>
      <c r="AD14458" s="439"/>
      <c r="AE14458" s="439"/>
      <c r="AF14458" s="439"/>
      <c r="AG14458" s="439"/>
      <c r="AH14458" s="439"/>
      <c r="AI14458" s="439"/>
      <c r="AJ14458" s="439"/>
    </row>
    <row r="14459" spans="29:36" x14ac:dyDescent="0.25">
      <c r="AC14459" s="439"/>
      <c r="AD14459" s="439"/>
      <c r="AE14459" s="439"/>
      <c r="AF14459" s="439"/>
      <c r="AG14459" s="439"/>
      <c r="AH14459" s="439"/>
      <c r="AI14459" s="439"/>
      <c r="AJ14459" s="439"/>
    </row>
    <row r="14460" spans="29:36" x14ac:dyDescent="0.25">
      <c r="AC14460" s="439"/>
      <c r="AD14460" s="439"/>
      <c r="AE14460" s="439"/>
      <c r="AF14460" s="439"/>
      <c r="AG14460" s="439"/>
      <c r="AH14460" s="439"/>
      <c r="AI14460" s="439"/>
      <c r="AJ14460" s="439"/>
    </row>
    <row r="14461" spans="29:36" x14ac:dyDescent="0.25">
      <c r="AC14461" s="439"/>
      <c r="AD14461" s="439"/>
      <c r="AE14461" s="439"/>
      <c r="AF14461" s="439"/>
      <c r="AG14461" s="439"/>
      <c r="AH14461" s="439"/>
      <c r="AI14461" s="439"/>
      <c r="AJ14461" s="439"/>
    </row>
    <row r="14462" spans="29:36" x14ac:dyDescent="0.25">
      <c r="AC14462" s="439"/>
      <c r="AD14462" s="439"/>
      <c r="AE14462" s="439"/>
      <c r="AF14462" s="439"/>
      <c r="AG14462" s="439"/>
      <c r="AH14462" s="439"/>
      <c r="AI14462" s="439"/>
      <c r="AJ14462" s="439"/>
    </row>
    <row r="14463" spans="29:36" x14ac:dyDescent="0.25">
      <c r="AC14463" s="439"/>
      <c r="AD14463" s="439"/>
      <c r="AE14463" s="439"/>
      <c r="AF14463" s="439"/>
      <c r="AG14463" s="439"/>
      <c r="AH14463" s="439"/>
      <c r="AI14463" s="439"/>
      <c r="AJ14463" s="439"/>
    </row>
    <row r="14464" spans="29:36" x14ac:dyDescent="0.25">
      <c r="AC14464" s="439"/>
      <c r="AD14464" s="439"/>
      <c r="AE14464" s="439"/>
      <c r="AF14464" s="439"/>
      <c r="AG14464" s="439"/>
      <c r="AH14464" s="439"/>
      <c r="AI14464" s="439"/>
      <c r="AJ14464" s="439"/>
    </row>
    <row r="14465" spans="29:36" x14ac:dyDescent="0.25">
      <c r="AC14465" s="439"/>
      <c r="AD14465" s="439"/>
      <c r="AE14465" s="439"/>
      <c r="AF14465" s="439"/>
      <c r="AG14465" s="439"/>
      <c r="AH14465" s="439"/>
      <c r="AI14465" s="439"/>
      <c r="AJ14465" s="439"/>
    </row>
    <row r="14466" spans="29:36" x14ac:dyDescent="0.25">
      <c r="AC14466" s="439"/>
      <c r="AD14466" s="439"/>
      <c r="AE14466" s="439"/>
      <c r="AF14466" s="439"/>
      <c r="AG14466" s="439"/>
      <c r="AH14466" s="439"/>
      <c r="AI14466" s="439"/>
      <c r="AJ14466" s="439"/>
    </row>
    <row r="14467" spans="29:36" x14ac:dyDescent="0.25">
      <c r="AC14467" s="439"/>
      <c r="AD14467" s="439"/>
      <c r="AE14467" s="439"/>
      <c r="AF14467" s="439"/>
      <c r="AG14467" s="439"/>
      <c r="AH14467" s="439"/>
      <c r="AI14467" s="439"/>
      <c r="AJ14467" s="439"/>
    </row>
    <row r="14468" spans="29:36" x14ac:dyDescent="0.25">
      <c r="AC14468" s="439"/>
      <c r="AD14468" s="439"/>
      <c r="AE14468" s="439"/>
      <c r="AF14468" s="439"/>
      <c r="AG14468" s="439"/>
      <c r="AH14468" s="439"/>
      <c r="AI14468" s="439"/>
      <c r="AJ14468" s="439"/>
    </row>
    <row r="14469" spans="29:36" x14ac:dyDescent="0.25">
      <c r="AC14469" s="439"/>
      <c r="AD14469" s="439"/>
      <c r="AE14469" s="439"/>
      <c r="AF14469" s="439"/>
      <c r="AG14469" s="439"/>
      <c r="AH14469" s="439"/>
      <c r="AI14469" s="439"/>
      <c r="AJ14469" s="439"/>
    </row>
    <row r="14470" spans="29:36" x14ac:dyDescent="0.25">
      <c r="AC14470" s="439"/>
      <c r="AD14470" s="439"/>
      <c r="AE14470" s="439"/>
      <c r="AF14470" s="439"/>
      <c r="AG14470" s="439"/>
      <c r="AH14470" s="439"/>
      <c r="AI14470" s="439"/>
      <c r="AJ14470" s="439"/>
    </row>
    <row r="14471" spans="29:36" x14ac:dyDescent="0.25">
      <c r="AC14471" s="439"/>
      <c r="AD14471" s="439"/>
      <c r="AE14471" s="439"/>
      <c r="AF14471" s="439"/>
      <c r="AG14471" s="439"/>
      <c r="AH14471" s="439"/>
      <c r="AI14471" s="439"/>
      <c r="AJ14471" s="439"/>
    </row>
    <row r="14472" spans="29:36" x14ac:dyDescent="0.25">
      <c r="AC14472" s="439"/>
      <c r="AD14472" s="439"/>
      <c r="AE14472" s="439"/>
      <c r="AF14472" s="439"/>
      <c r="AG14472" s="439"/>
      <c r="AH14472" s="439"/>
      <c r="AI14472" s="439"/>
      <c r="AJ14472" s="439"/>
    </row>
    <row r="14473" spans="29:36" x14ac:dyDescent="0.25">
      <c r="AC14473" s="439"/>
      <c r="AD14473" s="439"/>
      <c r="AE14473" s="439"/>
      <c r="AF14473" s="439"/>
      <c r="AG14473" s="439"/>
      <c r="AH14473" s="439"/>
      <c r="AI14473" s="439"/>
      <c r="AJ14473" s="439"/>
    </row>
    <row r="14474" spans="29:36" x14ac:dyDescent="0.25">
      <c r="AC14474" s="439"/>
      <c r="AD14474" s="439"/>
      <c r="AE14474" s="439"/>
      <c r="AF14474" s="439"/>
      <c r="AG14474" s="439"/>
      <c r="AH14474" s="439"/>
      <c r="AI14474" s="439"/>
      <c r="AJ14474" s="439"/>
    </row>
    <row r="14475" spans="29:36" x14ac:dyDescent="0.25">
      <c r="AC14475" s="439"/>
      <c r="AD14475" s="439"/>
      <c r="AE14475" s="439"/>
      <c r="AF14475" s="439"/>
      <c r="AG14475" s="439"/>
      <c r="AH14475" s="439"/>
      <c r="AI14475" s="439"/>
      <c r="AJ14475" s="439"/>
    </row>
    <row r="14476" spans="29:36" x14ac:dyDescent="0.25">
      <c r="AC14476" s="439"/>
      <c r="AD14476" s="439"/>
      <c r="AE14476" s="439"/>
      <c r="AF14476" s="439"/>
      <c r="AG14476" s="439"/>
      <c r="AH14476" s="439"/>
      <c r="AI14476" s="439"/>
      <c r="AJ14476" s="439"/>
    </row>
    <row r="14477" spans="29:36" x14ac:dyDescent="0.25">
      <c r="AC14477" s="439"/>
      <c r="AD14477" s="439"/>
      <c r="AE14477" s="439"/>
      <c r="AF14477" s="439"/>
      <c r="AG14477" s="439"/>
      <c r="AH14477" s="439"/>
      <c r="AI14477" s="439"/>
      <c r="AJ14477" s="439"/>
    </row>
    <row r="14478" spans="29:36" x14ac:dyDescent="0.25">
      <c r="AC14478" s="439"/>
      <c r="AD14478" s="439"/>
      <c r="AE14478" s="439"/>
      <c r="AF14478" s="439"/>
      <c r="AG14478" s="439"/>
      <c r="AH14478" s="439"/>
      <c r="AI14478" s="439"/>
      <c r="AJ14478" s="439"/>
    </row>
    <row r="14479" spans="29:36" x14ac:dyDescent="0.25">
      <c r="AC14479" s="439"/>
      <c r="AD14479" s="439"/>
      <c r="AE14479" s="439"/>
      <c r="AF14479" s="439"/>
      <c r="AG14479" s="439"/>
      <c r="AH14479" s="439"/>
      <c r="AI14479" s="439"/>
      <c r="AJ14479" s="439"/>
    </row>
    <row r="14480" spans="29:36" x14ac:dyDescent="0.25">
      <c r="AC14480" s="439"/>
      <c r="AD14480" s="439"/>
      <c r="AE14480" s="439"/>
      <c r="AF14480" s="439"/>
      <c r="AG14480" s="439"/>
      <c r="AH14480" s="439"/>
      <c r="AI14480" s="439"/>
      <c r="AJ14480" s="439"/>
    </row>
    <row r="14481" spans="29:36" x14ac:dyDescent="0.25">
      <c r="AC14481" s="439"/>
      <c r="AD14481" s="439"/>
      <c r="AE14481" s="439"/>
      <c r="AF14481" s="439"/>
      <c r="AG14481" s="439"/>
      <c r="AH14481" s="439"/>
      <c r="AI14481" s="439"/>
      <c r="AJ14481" s="439"/>
    </row>
    <row r="14482" spans="29:36" x14ac:dyDescent="0.25">
      <c r="AC14482" s="439"/>
      <c r="AD14482" s="439"/>
      <c r="AE14482" s="439"/>
      <c r="AF14482" s="439"/>
      <c r="AG14482" s="439"/>
      <c r="AH14482" s="439"/>
      <c r="AI14482" s="439"/>
      <c r="AJ14482" s="439"/>
    </row>
    <row r="14483" spans="29:36" x14ac:dyDescent="0.25">
      <c r="AC14483" s="439"/>
      <c r="AD14483" s="439"/>
      <c r="AE14483" s="439"/>
      <c r="AF14483" s="439"/>
      <c r="AG14483" s="439"/>
      <c r="AH14483" s="439"/>
      <c r="AI14483" s="439"/>
      <c r="AJ14483" s="439"/>
    </row>
    <row r="14484" spans="29:36" x14ac:dyDescent="0.25">
      <c r="AC14484" s="439"/>
      <c r="AD14484" s="439"/>
      <c r="AE14484" s="439"/>
      <c r="AF14484" s="439"/>
      <c r="AG14484" s="439"/>
      <c r="AH14484" s="439"/>
      <c r="AI14484" s="439"/>
      <c r="AJ14484" s="439"/>
    </row>
    <row r="14485" spans="29:36" x14ac:dyDescent="0.25">
      <c r="AC14485" s="439"/>
      <c r="AD14485" s="439"/>
      <c r="AE14485" s="439"/>
      <c r="AF14485" s="439"/>
      <c r="AG14485" s="439"/>
      <c r="AH14485" s="439"/>
      <c r="AI14485" s="439"/>
      <c r="AJ14485" s="439"/>
    </row>
    <row r="14486" spans="29:36" x14ac:dyDescent="0.25">
      <c r="AC14486" s="439"/>
      <c r="AD14486" s="439"/>
      <c r="AE14486" s="439"/>
      <c r="AF14486" s="439"/>
      <c r="AG14486" s="439"/>
      <c r="AH14486" s="439"/>
      <c r="AI14486" s="439"/>
      <c r="AJ14486" s="439"/>
    </row>
    <row r="14487" spans="29:36" x14ac:dyDescent="0.25">
      <c r="AC14487" s="439"/>
      <c r="AD14487" s="439"/>
      <c r="AE14487" s="439"/>
      <c r="AF14487" s="439"/>
      <c r="AG14487" s="439"/>
      <c r="AH14487" s="439"/>
      <c r="AI14487" s="439"/>
      <c r="AJ14487" s="439"/>
    </row>
    <row r="14488" spans="29:36" x14ac:dyDescent="0.25">
      <c r="AC14488" s="439"/>
      <c r="AD14488" s="439"/>
      <c r="AE14488" s="439"/>
      <c r="AF14488" s="439"/>
      <c r="AG14488" s="439"/>
      <c r="AH14488" s="439"/>
      <c r="AI14488" s="439"/>
      <c r="AJ14488" s="439"/>
    </row>
    <row r="14489" spans="29:36" x14ac:dyDescent="0.25">
      <c r="AC14489" s="439"/>
      <c r="AD14489" s="439"/>
      <c r="AE14489" s="439"/>
      <c r="AF14489" s="439"/>
      <c r="AG14489" s="439"/>
      <c r="AH14489" s="439"/>
      <c r="AI14489" s="439"/>
      <c r="AJ14489" s="439"/>
    </row>
    <row r="14490" spans="29:36" x14ac:dyDescent="0.25">
      <c r="AC14490" s="439"/>
      <c r="AD14490" s="439"/>
      <c r="AE14490" s="439"/>
      <c r="AF14490" s="439"/>
      <c r="AG14490" s="439"/>
      <c r="AH14490" s="439"/>
      <c r="AI14490" s="439"/>
      <c r="AJ14490" s="439"/>
    </row>
    <row r="14491" spans="29:36" x14ac:dyDescent="0.25">
      <c r="AC14491" s="439"/>
      <c r="AD14491" s="439"/>
      <c r="AE14491" s="439"/>
      <c r="AF14491" s="439"/>
      <c r="AG14491" s="439"/>
      <c r="AH14491" s="439"/>
      <c r="AI14491" s="439"/>
      <c r="AJ14491" s="439"/>
    </row>
    <row r="14492" spans="29:36" x14ac:dyDescent="0.25">
      <c r="AC14492" s="439"/>
      <c r="AD14492" s="439"/>
      <c r="AE14492" s="439"/>
      <c r="AF14492" s="439"/>
      <c r="AG14492" s="439"/>
      <c r="AH14492" s="439"/>
      <c r="AI14492" s="439"/>
      <c r="AJ14492" s="439"/>
    </row>
    <row r="14493" spans="29:36" x14ac:dyDescent="0.25">
      <c r="AC14493" s="439"/>
      <c r="AD14493" s="439"/>
      <c r="AE14493" s="439"/>
      <c r="AF14493" s="439"/>
      <c r="AG14493" s="439"/>
      <c r="AH14493" s="439"/>
      <c r="AI14493" s="439"/>
      <c r="AJ14493" s="439"/>
    </row>
    <row r="14494" spans="29:36" x14ac:dyDescent="0.25">
      <c r="AC14494" s="439"/>
      <c r="AD14494" s="439"/>
      <c r="AE14494" s="439"/>
      <c r="AF14494" s="439"/>
      <c r="AG14494" s="439"/>
      <c r="AH14494" s="439"/>
      <c r="AI14494" s="439"/>
      <c r="AJ14494" s="439"/>
    </row>
    <row r="14495" spans="29:36" x14ac:dyDescent="0.25">
      <c r="AC14495" s="439"/>
      <c r="AD14495" s="439"/>
      <c r="AE14495" s="439"/>
      <c r="AF14495" s="439"/>
      <c r="AG14495" s="439"/>
      <c r="AH14495" s="439"/>
      <c r="AI14495" s="439"/>
      <c r="AJ14495" s="439"/>
    </row>
    <row r="14496" spans="29:36" x14ac:dyDescent="0.25">
      <c r="AC14496" s="439"/>
      <c r="AD14496" s="439"/>
      <c r="AE14496" s="439"/>
      <c r="AF14496" s="439"/>
      <c r="AG14496" s="439"/>
      <c r="AH14496" s="439"/>
      <c r="AI14496" s="439"/>
      <c r="AJ14496" s="439"/>
    </row>
    <row r="14497" spans="29:36" x14ac:dyDescent="0.25">
      <c r="AC14497" s="439"/>
      <c r="AD14497" s="439"/>
      <c r="AE14497" s="439"/>
      <c r="AF14497" s="439"/>
      <c r="AG14497" s="439"/>
      <c r="AH14497" s="439"/>
      <c r="AI14497" s="439"/>
      <c r="AJ14497" s="439"/>
    </row>
    <row r="14498" spans="29:36" x14ac:dyDescent="0.25">
      <c r="AC14498" s="439"/>
      <c r="AD14498" s="439"/>
      <c r="AE14498" s="439"/>
      <c r="AF14498" s="439"/>
      <c r="AG14498" s="439"/>
      <c r="AH14498" s="439"/>
      <c r="AI14498" s="439"/>
      <c r="AJ14498" s="439"/>
    </row>
    <row r="14499" spans="29:36" x14ac:dyDescent="0.25">
      <c r="AC14499" s="439"/>
      <c r="AD14499" s="439"/>
      <c r="AE14499" s="439"/>
      <c r="AF14499" s="439"/>
      <c r="AG14499" s="439"/>
      <c r="AH14499" s="439"/>
      <c r="AI14499" s="439"/>
      <c r="AJ14499" s="439"/>
    </row>
    <row r="14500" spans="29:36" x14ac:dyDescent="0.25">
      <c r="AC14500" s="439"/>
      <c r="AD14500" s="439"/>
      <c r="AE14500" s="439"/>
      <c r="AF14500" s="439"/>
      <c r="AG14500" s="439"/>
      <c r="AH14500" s="439"/>
      <c r="AI14500" s="439"/>
      <c r="AJ14500" s="439"/>
    </row>
    <row r="14501" spans="29:36" x14ac:dyDescent="0.25">
      <c r="AC14501" s="439"/>
      <c r="AD14501" s="439"/>
      <c r="AE14501" s="439"/>
      <c r="AF14501" s="439"/>
      <c r="AG14501" s="439"/>
      <c r="AH14501" s="439"/>
      <c r="AI14501" s="439"/>
      <c r="AJ14501" s="439"/>
    </row>
    <row r="14502" spans="29:36" x14ac:dyDescent="0.25">
      <c r="AC14502" s="439"/>
      <c r="AD14502" s="439"/>
      <c r="AE14502" s="439"/>
      <c r="AF14502" s="439"/>
      <c r="AG14502" s="439"/>
      <c r="AH14502" s="439"/>
      <c r="AI14502" s="439"/>
      <c r="AJ14502" s="439"/>
    </row>
    <row r="14503" spans="29:36" x14ac:dyDescent="0.25">
      <c r="AC14503" s="439"/>
      <c r="AD14503" s="439"/>
      <c r="AE14503" s="439"/>
      <c r="AF14503" s="439"/>
      <c r="AG14503" s="439"/>
      <c r="AH14503" s="439"/>
      <c r="AI14503" s="439"/>
      <c r="AJ14503" s="439"/>
    </row>
    <row r="14504" spans="29:36" x14ac:dyDescent="0.25">
      <c r="AC14504" s="439"/>
      <c r="AD14504" s="439"/>
      <c r="AE14504" s="439"/>
      <c r="AF14504" s="439"/>
      <c r="AG14504" s="439"/>
      <c r="AH14504" s="439"/>
      <c r="AI14504" s="439"/>
      <c r="AJ14504" s="439"/>
    </row>
    <row r="14505" spans="29:36" x14ac:dyDescent="0.25">
      <c r="AC14505" s="439"/>
      <c r="AD14505" s="439"/>
      <c r="AE14505" s="439"/>
      <c r="AF14505" s="439"/>
      <c r="AG14505" s="439"/>
      <c r="AH14505" s="439"/>
      <c r="AI14505" s="439"/>
      <c r="AJ14505" s="439"/>
    </row>
    <row r="14506" spans="29:36" x14ac:dyDescent="0.25">
      <c r="AC14506" s="439"/>
      <c r="AD14506" s="439"/>
      <c r="AE14506" s="439"/>
      <c r="AF14506" s="439"/>
      <c r="AG14506" s="439"/>
      <c r="AH14506" s="439"/>
      <c r="AI14506" s="439"/>
      <c r="AJ14506" s="439"/>
    </row>
    <row r="14507" spans="29:36" x14ac:dyDescent="0.25">
      <c r="AC14507" s="439"/>
      <c r="AD14507" s="439"/>
      <c r="AE14507" s="439"/>
      <c r="AF14507" s="439"/>
      <c r="AG14507" s="439"/>
      <c r="AH14507" s="439"/>
      <c r="AI14507" s="439"/>
      <c r="AJ14507" s="439"/>
    </row>
    <row r="14508" spans="29:36" x14ac:dyDescent="0.25">
      <c r="AC14508" s="439"/>
      <c r="AD14508" s="439"/>
      <c r="AE14508" s="439"/>
      <c r="AF14508" s="439"/>
      <c r="AG14508" s="439"/>
      <c r="AH14508" s="439"/>
      <c r="AI14508" s="439"/>
      <c r="AJ14508" s="439"/>
    </row>
    <row r="14509" spans="29:36" x14ac:dyDescent="0.25">
      <c r="AC14509" s="439"/>
      <c r="AD14509" s="439"/>
      <c r="AE14509" s="439"/>
      <c r="AF14509" s="439"/>
      <c r="AG14509" s="439"/>
      <c r="AH14509" s="439"/>
      <c r="AI14509" s="439"/>
      <c r="AJ14509" s="439"/>
    </row>
    <row r="14510" spans="29:36" x14ac:dyDescent="0.25">
      <c r="AC14510" s="439"/>
      <c r="AD14510" s="439"/>
      <c r="AE14510" s="439"/>
      <c r="AF14510" s="439"/>
      <c r="AG14510" s="439"/>
      <c r="AH14510" s="439"/>
      <c r="AI14510" s="439"/>
      <c r="AJ14510" s="439"/>
    </row>
    <row r="14511" spans="29:36" x14ac:dyDescent="0.25">
      <c r="AC14511" s="439"/>
      <c r="AD14511" s="439"/>
      <c r="AE14511" s="439"/>
      <c r="AF14511" s="439"/>
      <c r="AG14511" s="439"/>
      <c r="AH14511" s="439"/>
      <c r="AI14511" s="439"/>
      <c r="AJ14511" s="439"/>
    </row>
    <row r="14512" spans="29:36" x14ac:dyDescent="0.25">
      <c r="AC14512" s="439"/>
      <c r="AD14512" s="439"/>
      <c r="AE14512" s="439"/>
      <c r="AF14512" s="439"/>
      <c r="AG14512" s="439"/>
      <c r="AH14512" s="439"/>
      <c r="AI14512" s="439"/>
      <c r="AJ14512" s="439"/>
    </row>
    <row r="14513" spans="29:36" x14ac:dyDescent="0.25">
      <c r="AC14513" s="439"/>
      <c r="AD14513" s="439"/>
      <c r="AE14513" s="439"/>
      <c r="AF14513" s="439"/>
      <c r="AG14513" s="439"/>
      <c r="AH14513" s="439"/>
      <c r="AI14513" s="439"/>
      <c r="AJ14513" s="439"/>
    </row>
    <row r="14514" spans="29:36" x14ac:dyDescent="0.25">
      <c r="AC14514" s="439"/>
      <c r="AD14514" s="439"/>
      <c r="AE14514" s="439"/>
      <c r="AF14514" s="439"/>
      <c r="AG14514" s="439"/>
      <c r="AH14514" s="439"/>
      <c r="AI14514" s="439"/>
      <c r="AJ14514" s="439"/>
    </row>
    <row r="14515" spans="29:36" x14ac:dyDescent="0.25">
      <c r="AC14515" s="439"/>
      <c r="AD14515" s="439"/>
      <c r="AE14515" s="439"/>
      <c r="AF14515" s="439"/>
      <c r="AG14515" s="439"/>
      <c r="AH14515" s="439"/>
      <c r="AI14515" s="439"/>
      <c r="AJ14515" s="439"/>
    </row>
    <row r="14516" spans="29:36" x14ac:dyDescent="0.25">
      <c r="AC14516" s="439"/>
      <c r="AD14516" s="439"/>
      <c r="AE14516" s="439"/>
      <c r="AF14516" s="439"/>
      <c r="AG14516" s="439"/>
      <c r="AH14516" s="439"/>
      <c r="AI14516" s="439"/>
      <c r="AJ14516" s="439"/>
    </row>
    <row r="14517" spans="29:36" x14ac:dyDescent="0.25">
      <c r="AC14517" s="439"/>
      <c r="AD14517" s="439"/>
      <c r="AE14517" s="439"/>
      <c r="AF14517" s="439"/>
      <c r="AG14517" s="439"/>
      <c r="AH14517" s="439"/>
      <c r="AI14517" s="439"/>
      <c r="AJ14517" s="439"/>
    </row>
    <row r="14518" spans="29:36" x14ac:dyDescent="0.25">
      <c r="AC14518" s="439"/>
      <c r="AD14518" s="439"/>
      <c r="AE14518" s="439"/>
      <c r="AF14518" s="439"/>
      <c r="AG14518" s="439"/>
      <c r="AH14518" s="439"/>
      <c r="AI14518" s="439"/>
      <c r="AJ14518" s="439"/>
    </row>
    <row r="14519" spans="29:36" x14ac:dyDescent="0.25">
      <c r="AC14519" s="439"/>
      <c r="AD14519" s="439"/>
      <c r="AE14519" s="439"/>
      <c r="AF14519" s="439"/>
      <c r="AG14519" s="439"/>
      <c r="AH14519" s="439"/>
      <c r="AI14519" s="439"/>
      <c r="AJ14519" s="439"/>
    </row>
    <row r="14520" spans="29:36" x14ac:dyDescent="0.25">
      <c r="AC14520" s="439"/>
      <c r="AD14520" s="439"/>
      <c r="AE14520" s="439"/>
      <c r="AF14520" s="439"/>
      <c r="AG14520" s="439"/>
      <c r="AH14520" s="439"/>
      <c r="AI14520" s="439"/>
      <c r="AJ14520" s="439"/>
    </row>
    <row r="14521" spans="29:36" x14ac:dyDescent="0.25">
      <c r="AC14521" s="439"/>
      <c r="AD14521" s="439"/>
      <c r="AE14521" s="439"/>
      <c r="AF14521" s="439"/>
      <c r="AG14521" s="439"/>
      <c r="AH14521" s="439"/>
      <c r="AI14521" s="439"/>
      <c r="AJ14521" s="439"/>
    </row>
    <row r="14522" spans="29:36" x14ac:dyDescent="0.25">
      <c r="AC14522" s="439"/>
      <c r="AD14522" s="439"/>
      <c r="AE14522" s="439"/>
      <c r="AF14522" s="439"/>
      <c r="AG14522" s="439"/>
      <c r="AH14522" s="439"/>
      <c r="AI14522" s="439"/>
      <c r="AJ14522" s="439"/>
    </row>
    <row r="14523" spans="29:36" x14ac:dyDescent="0.25">
      <c r="AC14523" s="439"/>
      <c r="AD14523" s="439"/>
      <c r="AE14523" s="439"/>
      <c r="AF14523" s="439"/>
      <c r="AG14523" s="439"/>
      <c r="AH14523" s="439"/>
      <c r="AI14523" s="439"/>
      <c r="AJ14523" s="439"/>
    </row>
    <row r="14524" spans="29:36" x14ac:dyDescent="0.25">
      <c r="AC14524" s="439"/>
      <c r="AD14524" s="439"/>
      <c r="AE14524" s="439"/>
      <c r="AF14524" s="439"/>
      <c r="AG14524" s="439"/>
      <c r="AH14524" s="439"/>
      <c r="AI14524" s="439"/>
      <c r="AJ14524" s="439"/>
    </row>
    <row r="14525" spans="29:36" x14ac:dyDescent="0.25">
      <c r="AC14525" s="439"/>
      <c r="AD14525" s="439"/>
      <c r="AE14525" s="439"/>
      <c r="AF14525" s="439"/>
      <c r="AG14525" s="439"/>
      <c r="AH14525" s="439"/>
      <c r="AI14525" s="439"/>
      <c r="AJ14525" s="439"/>
    </row>
    <row r="14526" spans="29:36" x14ac:dyDescent="0.25">
      <c r="AC14526" s="439"/>
      <c r="AD14526" s="439"/>
      <c r="AE14526" s="439"/>
      <c r="AF14526" s="439"/>
      <c r="AG14526" s="439"/>
      <c r="AH14526" s="439"/>
      <c r="AI14526" s="439"/>
      <c r="AJ14526" s="439"/>
    </row>
    <row r="14527" spans="29:36" x14ac:dyDescent="0.25">
      <c r="AC14527" s="439"/>
      <c r="AD14527" s="439"/>
      <c r="AE14527" s="439"/>
      <c r="AF14527" s="439"/>
      <c r="AG14527" s="439"/>
      <c r="AH14527" s="439"/>
      <c r="AI14527" s="439"/>
      <c r="AJ14527" s="439"/>
    </row>
    <row r="14528" spans="29:36" x14ac:dyDescent="0.25">
      <c r="AC14528" s="439"/>
      <c r="AD14528" s="439"/>
      <c r="AE14528" s="439"/>
      <c r="AF14528" s="439"/>
      <c r="AG14528" s="439"/>
      <c r="AH14528" s="439"/>
      <c r="AI14528" s="439"/>
      <c r="AJ14528" s="439"/>
    </row>
    <row r="14529" spans="29:36" x14ac:dyDescent="0.25">
      <c r="AC14529" s="439"/>
      <c r="AD14529" s="439"/>
      <c r="AE14529" s="439"/>
      <c r="AF14529" s="439"/>
      <c r="AG14529" s="439"/>
      <c r="AH14529" s="439"/>
      <c r="AI14529" s="439"/>
      <c r="AJ14529" s="439"/>
    </row>
    <row r="14530" spans="29:36" x14ac:dyDescent="0.25">
      <c r="AC14530" s="439"/>
      <c r="AD14530" s="439"/>
      <c r="AE14530" s="439"/>
      <c r="AF14530" s="439"/>
      <c r="AG14530" s="439"/>
      <c r="AH14530" s="439"/>
      <c r="AI14530" s="439"/>
      <c r="AJ14530" s="439"/>
    </row>
    <row r="14531" spans="29:36" x14ac:dyDescent="0.25">
      <c r="AC14531" s="439"/>
      <c r="AD14531" s="439"/>
      <c r="AE14531" s="439"/>
      <c r="AF14531" s="439"/>
      <c r="AG14531" s="439"/>
      <c r="AH14531" s="439"/>
      <c r="AI14531" s="439"/>
      <c r="AJ14531" s="439"/>
    </row>
    <row r="14532" spans="29:36" x14ac:dyDescent="0.25">
      <c r="AC14532" s="439"/>
      <c r="AD14532" s="439"/>
      <c r="AE14532" s="439"/>
      <c r="AF14532" s="439"/>
      <c r="AG14532" s="439"/>
      <c r="AH14532" s="439"/>
      <c r="AI14532" s="439"/>
      <c r="AJ14532" s="439"/>
    </row>
    <row r="14533" spans="29:36" x14ac:dyDescent="0.25">
      <c r="AC14533" s="439"/>
      <c r="AD14533" s="439"/>
      <c r="AE14533" s="439"/>
      <c r="AF14533" s="439"/>
      <c r="AG14533" s="439"/>
      <c r="AH14533" s="439"/>
      <c r="AI14533" s="439"/>
      <c r="AJ14533" s="439"/>
    </row>
    <row r="14534" spans="29:36" x14ac:dyDescent="0.25">
      <c r="AC14534" s="439"/>
      <c r="AD14534" s="439"/>
      <c r="AE14534" s="439"/>
      <c r="AF14534" s="439"/>
      <c r="AG14534" s="439"/>
      <c r="AH14534" s="439"/>
      <c r="AI14534" s="439"/>
      <c r="AJ14534" s="439"/>
    </row>
    <row r="14535" spans="29:36" x14ac:dyDescent="0.25">
      <c r="AC14535" s="439"/>
      <c r="AD14535" s="439"/>
      <c r="AE14535" s="439"/>
      <c r="AF14535" s="439"/>
      <c r="AG14535" s="439"/>
      <c r="AH14535" s="439"/>
      <c r="AI14535" s="439"/>
      <c r="AJ14535" s="439"/>
    </row>
    <row r="14536" spans="29:36" x14ac:dyDescent="0.25">
      <c r="AC14536" s="439"/>
      <c r="AD14536" s="439"/>
      <c r="AE14536" s="439"/>
      <c r="AF14536" s="439"/>
      <c r="AG14536" s="439"/>
      <c r="AH14536" s="439"/>
      <c r="AI14536" s="439"/>
      <c r="AJ14536" s="439"/>
    </row>
    <row r="14537" spans="29:36" x14ac:dyDescent="0.25">
      <c r="AC14537" s="439"/>
      <c r="AD14537" s="439"/>
      <c r="AE14537" s="439"/>
      <c r="AF14537" s="439"/>
      <c r="AG14537" s="439"/>
      <c r="AH14537" s="439"/>
      <c r="AI14537" s="439"/>
      <c r="AJ14537" s="439"/>
    </row>
    <row r="14538" spans="29:36" x14ac:dyDescent="0.25">
      <c r="AC14538" s="439"/>
      <c r="AD14538" s="439"/>
      <c r="AE14538" s="439"/>
      <c r="AF14538" s="439"/>
      <c r="AG14538" s="439"/>
      <c r="AH14538" s="439"/>
      <c r="AI14538" s="439"/>
      <c r="AJ14538" s="439"/>
    </row>
    <row r="14539" spans="29:36" x14ac:dyDescent="0.25">
      <c r="AC14539" s="439"/>
      <c r="AD14539" s="439"/>
      <c r="AE14539" s="439"/>
      <c r="AF14539" s="439"/>
      <c r="AG14539" s="439"/>
      <c r="AH14539" s="439"/>
      <c r="AI14539" s="439"/>
      <c r="AJ14539" s="439"/>
    </row>
    <row r="14540" spans="29:36" x14ac:dyDescent="0.25">
      <c r="AC14540" s="439"/>
      <c r="AD14540" s="439"/>
      <c r="AE14540" s="439"/>
      <c r="AF14540" s="439"/>
      <c r="AG14540" s="439"/>
      <c r="AH14540" s="439"/>
      <c r="AI14540" s="439"/>
      <c r="AJ14540" s="439"/>
    </row>
    <row r="14541" spans="29:36" x14ac:dyDescent="0.25">
      <c r="AC14541" s="439"/>
      <c r="AD14541" s="439"/>
      <c r="AE14541" s="439"/>
      <c r="AF14541" s="439"/>
      <c r="AG14541" s="439"/>
      <c r="AH14541" s="439"/>
      <c r="AI14541" s="439"/>
      <c r="AJ14541" s="439"/>
    </row>
    <row r="14542" spans="29:36" x14ac:dyDescent="0.25">
      <c r="AC14542" s="439"/>
      <c r="AD14542" s="439"/>
      <c r="AE14542" s="439"/>
      <c r="AF14542" s="439"/>
      <c r="AG14542" s="439"/>
      <c r="AH14542" s="439"/>
      <c r="AI14542" s="439"/>
      <c r="AJ14542" s="439"/>
    </row>
    <row r="14543" spans="29:36" x14ac:dyDescent="0.25">
      <c r="AC14543" s="439"/>
      <c r="AD14543" s="439"/>
      <c r="AE14543" s="439"/>
      <c r="AF14543" s="439"/>
      <c r="AG14543" s="439"/>
      <c r="AH14543" s="439"/>
      <c r="AI14543" s="439"/>
      <c r="AJ14543" s="439"/>
    </row>
    <row r="14544" spans="29:36" x14ac:dyDescent="0.25">
      <c r="AC14544" s="439"/>
      <c r="AD14544" s="439"/>
      <c r="AE14544" s="439"/>
      <c r="AF14544" s="439"/>
      <c r="AG14544" s="439"/>
      <c r="AH14544" s="439"/>
      <c r="AI14544" s="439"/>
      <c r="AJ14544" s="439"/>
    </row>
    <row r="14545" spans="29:36" x14ac:dyDescent="0.25">
      <c r="AC14545" s="439"/>
      <c r="AD14545" s="439"/>
      <c r="AE14545" s="439"/>
      <c r="AF14545" s="439"/>
      <c r="AG14545" s="439"/>
      <c r="AH14545" s="439"/>
      <c r="AI14545" s="439"/>
      <c r="AJ14545" s="439"/>
    </row>
    <row r="14546" spans="29:36" x14ac:dyDescent="0.25">
      <c r="AC14546" s="439"/>
      <c r="AD14546" s="439"/>
      <c r="AE14546" s="439"/>
      <c r="AF14546" s="439"/>
      <c r="AG14546" s="439"/>
      <c r="AH14546" s="439"/>
      <c r="AI14546" s="439"/>
      <c r="AJ14546" s="439"/>
    </row>
    <row r="14547" spans="29:36" x14ac:dyDescent="0.25">
      <c r="AC14547" s="439"/>
      <c r="AD14547" s="439"/>
      <c r="AE14547" s="439"/>
      <c r="AF14547" s="439"/>
      <c r="AG14547" s="439"/>
      <c r="AH14547" s="439"/>
      <c r="AI14547" s="439"/>
      <c r="AJ14547" s="439"/>
    </row>
    <row r="14548" spans="29:36" x14ac:dyDescent="0.25">
      <c r="AC14548" s="439"/>
      <c r="AD14548" s="439"/>
      <c r="AE14548" s="439"/>
      <c r="AF14548" s="439"/>
      <c r="AG14548" s="439"/>
      <c r="AH14548" s="439"/>
      <c r="AI14548" s="439"/>
      <c r="AJ14548" s="439"/>
    </row>
    <row r="14549" spans="29:36" x14ac:dyDescent="0.25">
      <c r="AC14549" s="439"/>
      <c r="AD14549" s="439"/>
      <c r="AE14549" s="439"/>
      <c r="AF14549" s="439"/>
      <c r="AG14549" s="439"/>
      <c r="AH14549" s="439"/>
      <c r="AI14549" s="439"/>
      <c r="AJ14549" s="439"/>
    </row>
    <row r="14550" spans="29:36" x14ac:dyDescent="0.25">
      <c r="AC14550" s="439"/>
      <c r="AD14550" s="439"/>
      <c r="AE14550" s="439"/>
      <c r="AF14550" s="439"/>
      <c r="AG14550" s="439"/>
      <c r="AH14550" s="439"/>
      <c r="AI14550" s="439"/>
      <c r="AJ14550" s="439"/>
    </row>
    <row r="14551" spans="29:36" x14ac:dyDescent="0.25">
      <c r="AC14551" s="439"/>
      <c r="AD14551" s="439"/>
      <c r="AE14551" s="439"/>
      <c r="AF14551" s="439"/>
      <c r="AG14551" s="439"/>
      <c r="AH14551" s="439"/>
      <c r="AI14551" s="439"/>
      <c r="AJ14551" s="439"/>
    </row>
    <row r="14552" spans="29:36" x14ac:dyDescent="0.25">
      <c r="AC14552" s="439"/>
      <c r="AD14552" s="439"/>
      <c r="AE14552" s="439"/>
      <c r="AF14552" s="439"/>
      <c r="AG14552" s="439"/>
      <c r="AH14552" s="439"/>
      <c r="AI14552" s="439"/>
      <c r="AJ14552" s="439"/>
    </row>
    <row r="14553" spans="29:36" x14ac:dyDescent="0.25">
      <c r="AC14553" s="439"/>
      <c r="AD14553" s="439"/>
      <c r="AE14553" s="439"/>
      <c r="AF14553" s="439"/>
      <c r="AG14553" s="439"/>
      <c r="AH14553" s="439"/>
      <c r="AI14553" s="439"/>
      <c r="AJ14553" s="439"/>
    </row>
    <row r="14554" spans="29:36" x14ac:dyDescent="0.25">
      <c r="AC14554" s="439"/>
      <c r="AD14554" s="439"/>
      <c r="AE14554" s="439"/>
      <c r="AF14554" s="439"/>
      <c r="AG14554" s="439"/>
      <c r="AH14554" s="439"/>
      <c r="AI14554" s="439"/>
      <c r="AJ14554" s="439"/>
    </row>
    <row r="14555" spans="29:36" x14ac:dyDescent="0.25">
      <c r="AC14555" s="439"/>
      <c r="AD14555" s="439"/>
      <c r="AE14555" s="439"/>
      <c r="AF14555" s="439"/>
      <c r="AG14555" s="439"/>
      <c r="AH14555" s="439"/>
      <c r="AI14555" s="439"/>
      <c r="AJ14555" s="439"/>
    </row>
    <row r="14556" spans="29:36" x14ac:dyDescent="0.25">
      <c r="AC14556" s="439"/>
      <c r="AD14556" s="439"/>
      <c r="AE14556" s="439"/>
      <c r="AF14556" s="439"/>
      <c r="AG14556" s="439"/>
      <c r="AH14556" s="439"/>
      <c r="AI14556" s="439"/>
      <c r="AJ14556" s="439"/>
    </row>
    <row r="14557" spans="29:36" x14ac:dyDescent="0.25">
      <c r="AC14557" s="439"/>
      <c r="AD14557" s="439"/>
      <c r="AE14557" s="439"/>
      <c r="AF14557" s="439"/>
      <c r="AG14557" s="439"/>
      <c r="AH14557" s="439"/>
      <c r="AI14557" s="439"/>
      <c r="AJ14557" s="439"/>
    </row>
    <row r="14558" spans="29:36" x14ac:dyDescent="0.25">
      <c r="AC14558" s="439"/>
      <c r="AD14558" s="439"/>
      <c r="AE14558" s="439"/>
      <c r="AF14558" s="439"/>
      <c r="AG14558" s="439"/>
      <c r="AH14558" s="439"/>
      <c r="AI14558" s="439"/>
      <c r="AJ14558" s="439"/>
    </row>
    <row r="14559" spans="29:36" x14ac:dyDescent="0.25">
      <c r="AC14559" s="439"/>
      <c r="AD14559" s="439"/>
      <c r="AE14559" s="439"/>
      <c r="AF14559" s="439"/>
      <c r="AG14559" s="439"/>
      <c r="AH14559" s="439"/>
      <c r="AI14559" s="439"/>
      <c r="AJ14559" s="439"/>
    </row>
    <row r="14560" spans="29:36" x14ac:dyDescent="0.25">
      <c r="AC14560" s="439"/>
      <c r="AD14560" s="439"/>
      <c r="AE14560" s="439"/>
      <c r="AF14560" s="439"/>
      <c r="AG14560" s="439"/>
      <c r="AH14560" s="439"/>
      <c r="AI14560" s="439"/>
      <c r="AJ14560" s="439"/>
    </row>
    <row r="14561" spans="29:36" x14ac:dyDescent="0.25">
      <c r="AC14561" s="439"/>
      <c r="AD14561" s="439"/>
      <c r="AE14561" s="439"/>
      <c r="AF14561" s="439"/>
      <c r="AG14561" s="439"/>
      <c r="AH14561" s="439"/>
      <c r="AI14561" s="439"/>
      <c r="AJ14561" s="439"/>
    </row>
    <row r="14562" spans="29:36" x14ac:dyDescent="0.25">
      <c r="AC14562" s="439"/>
      <c r="AD14562" s="439"/>
      <c r="AE14562" s="439"/>
      <c r="AF14562" s="439"/>
      <c r="AG14562" s="439"/>
      <c r="AH14562" s="439"/>
      <c r="AI14562" s="439"/>
      <c r="AJ14562" s="439"/>
    </row>
    <row r="14563" spans="29:36" x14ac:dyDescent="0.25">
      <c r="AC14563" s="439"/>
      <c r="AD14563" s="439"/>
      <c r="AE14563" s="439"/>
      <c r="AF14563" s="439"/>
      <c r="AG14563" s="439"/>
      <c r="AH14563" s="439"/>
      <c r="AI14563" s="439"/>
      <c r="AJ14563" s="439"/>
    </row>
    <row r="14564" spans="29:36" x14ac:dyDescent="0.25">
      <c r="AC14564" s="439"/>
      <c r="AD14564" s="439"/>
      <c r="AE14564" s="439"/>
      <c r="AF14564" s="439"/>
      <c r="AG14564" s="439"/>
      <c r="AH14564" s="439"/>
      <c r="AI14564" s="439"/>
      <c r="AJ14564" s="439"/>
    </row>
    <row r="14565" spans="29:36" x14ac:dyDescent="0.25">
      <c r="AC14565" s="439"/>
      <c r="AD14565" s="439"/>
      <c r="AE14565" s="439"/>
      <c r="AF14565" s="439"/>
      <c r="AG14565" s="439"/>
      <c r="AH14565" s="439"/>
      <c r="AI14565" s="439"/>
      <c r="AJ14565" s="439"/>
    </row>
    <row r="14566" spans="29:36" x14ac:dyDescent="0.25">
      <c r="AC14566" s="439"/>
      <c r="AD14566" s="439"/>
      <c r="AE14566" s="439"/>
      <c r="AF14566" s="439"/>
      <c r="AG14566" s="439"/>
      <c r="AH14566" s="439"/>
      <c r="AI14566" s="439"/>
      <c r="AJ14566" s="439"/>
    </row>
    <row r="14567" spans="29:36" x14ac:dyDescent="0.25">
      <c r="AC14567" s="439"/>
      <c r="AD14567" s="439"/>
      <c r="AE14567" s="439"/>
      <c r="AF14567" s="439"/>
      <c r="AG14567" s="439"/>
      <c r="AH14567" s="439"/>
      <c r="AI14567" s="439"/>
      <c r="AJ14567" s="439"/>
    </row>
    <row r="14568" spans="29:36" x14ac:dyDescent="0.25">
      <c r="AC14568" s="439"/>
      <c r="AD14568" s="439"/>
      <c r="AE14568" s="439"/>
      <c r="AF14568" s="439"/>
      <c r="AG14568" s="439"/>
      <c r="AH14568" s="439"/>
      <c r="AI14568" s="439"/>
      <c r="AJ14568" s="439"/>
    </row>
    <row r="14569" spans="29:36" x14ac:dyDescent="0.25">
      <c r="AC14569" s="439"/>
      <c r="AD14569" s="439"/>
      <c r="AE14569" s="439"/>
      <c r="AF14569" s="439"/>
      <c r="AG14569" s="439"/>
      <c r="AH14569" s="439"/>
      <c r="AI14569" s="439"/>
      <c r="AJ14569" s="439"/>
    </row>
    <row r="14570" spans="29:36" x14ac:dyDescent="0.25">
      <c r="AC14570" s="439"/>
      <c r="AD14570" s="439"/>
      <c r="AE14570" s="439"/>
      <c r="AF14570" s="439"/>
      <c r="AG14570" s="439"/>
      <c r="AH14570" s="439"/>
      <c r="AI14570" s="439"/>
      <c r="AJ14570" s="439"/>
    </row>
    <row r="14571" spans="29:36" x14ac:dyDescent="0.25">
      <c r="AC14571" s="439"/>
      <c r="AD14571" s="439"/>
      <c r="AE14571" s="439"/>
      <c r="AF14571" s="439"/>
      <c r="AG14571" s="439"/>
      <c r="AH14571" s="439"/>
      <c r="AI14571" s="439"/>
      <c r="AJ14571" s="439"/>
    </row>
    <row r="14572" spans="29:36" x14ac:dyDescent="0.25">
      <c r="AC14572" s="439"/>
      <c r="AD14572" s="439"/>
      <c r="AE14572" s="439"/>
      <c r="AF14572" s="439"/>
      <c r="AG14572" s="439"/>
      <c r="AH14572" s="439"/>
      <c r="AI14572" s="439"/>
      <c r="AJ14572" s="439"/>
    </row>
    <row r="14573" spans="29:36" x14ac:dyDescent="0.25">
      <c r="AC14573" s="439"/>
      <c r="AD14573" s="439"/>
      <c r="AE14573" s="439"/>
      <c r="AF14573" s="439"/>
      <c r="AG14573" s="439"/>
      <c r="AH14573" s="439"/>
      <c r="AI14573" s="439"/>
      <c r="AJ14573" s="439"/>
    </row>
    <row r="14574" spans="29:36" x14ac:dyDescent="0.25">
      <c r="AC14574" s="439"/>
      <c r="AD14574" s="439"/>
      <c r="AE14574" s="439"/>
      <c r="AF14574" s="439"/>
      <c r="AG14574" s="439"/>
      <c r="AH14574" s="439"/>
      <c r="AI14574" s="439"/>
      <c r="AJ14574" s="439"/>
    </row>
    <row r="14575" spans="29:36" x14ac:dyDescent="0.25">
      <c r="AC14575" s="439"/>
      <c r="AD14575" s="439"/>
      <c r="AE14575" s="439"/>
      <c r="AF14575" s="439"/>
      <c r="AG14575" s="439"/>
      <c r="AH14575" s="439"/>
      <c r="AI14575" s="439"/>
      <c r="AJ14575" s="439"/>
    </row>
    <row r="14576" spans="29:36" x14ac:dyDescent="0.25">
      <c r="AC14576" s="439"/>
      <c r="AD14576" s="439"/>
      <c r="AE14576" s="439"/>
      <c r="AF14576" s="439"/>
      <c r="AG14576" s="439"/>
      <c r="AH14576" s="439"/>
      <c r="AI14576" s="439"/>
      <c r="AJ14576" s="439"/>
    </row>
    <row r="14577" spans="29:36" x14ac:dyDescent="0.25">
      <c r="AC14577" s="439"/>
      <c r="AD14577" s="439"/>
      <c r="AE14577" s="439"/>
      <c r="AF14577" s="439"/>
      <c r="AG14577" s="439"/>
      <c r="AH14577" s="439"/>
      <c r="AI14577" s="439"/>
      <c r="AJ14577" s="439"/>
    </row>
    <row r="14578" spans="29:36" x14ac:dyDescent="0.25">
      <c r="AC14578" s="439"/>
      <c r="AD14578" s="439"/>
      <c r="AE14578" s="439"/>
      <c r="AF14578" s="439"/>
      <c r="AG14578" s="439"/>
      <c r="AH14578" s="439"/>
      <c r="AI14578" s="439"/>
      <c r="AJ14578" s="439"/>
    </row>
    <row r="14579" spans="29:36" x14ac:dyDescent="0.25">
      <c r="AC14579" s="439"/>
      <c r="AD14579" s="439"/>
      <c r="AE14579" s="439"/>
      <c r="AF14579" s="439"/>
      <c r="AG14579" s="439"/>
      <c r="AH14579" s="439"/>
      <c r="AI14579" s="439"/>
      <c r="AJ14579" s="439"/>
    </row>
    <row r="14580" spans="29:36" x14ac:dyDescent="0.25">
      <c r="AC14580" s="439"/>
      <c r="AD14580" s="439"/>
      <c r="AE14580" s="439"/>
      <c r="AF14580" s="439"/>
      <c r="AG14580" s="439"/>
      <c r="AH14580" s="439"/>
      <c r="AI14580" s="439"/>
      <c r="AJ14580" s="439"/>
    </row>
    <row r="14581" spans="29:36" x14ac:dyDescent="0.25">
      <c r="AC14581" s="439"/>
      <c r="AD14581" s="439"/>
      <c r="AE14581" s="439"/>
      <c r="AF14581" s="439"/>
      <c r="AG14581" s="439"/>
      <c r="AH14581" s="439"/>
      <c r="AI14581" s="439"/>
      <c r="AJ14581" s="439"/>
    </row>
    <row r="14582" spans="29:36" x14ac:dyDescent="0.25">
      <c r="AC14582" s="439"/>
      <c r="AD14582" s="439"/>
      <c r="AE14582" s="439"/>
      <c r="AF14582" s="439"/>
      <c r="AG14582" s="439"/>
      <c r="AH14582" s="439"/>
      <c r="AI14582" s="439"/>
      <c r="AJ14582" s="439"/>
    </row>
    <row r="14583" spans="29:36" x14ac:dyDescent="0.25">
      <c r="AC14583" s="439"/>
      <c r="AD14583" s="439"/>
      <c r="AE14583" s="439"/>
      <c r="AF14583" s="439"/>
      <c r="AG14583" s="439"/>
      <c r="AH14583" s="439"/>
      <c r="AI14583" s="439"/>
      <c r="AJ14583" s="439"/>
    </row>
    <row r="14584" spans="29:36" x14ac:dyDescent="0.25">
      <c r="AC14584" s="439"/>
      <c r="AD14584" s="439"/>
      <c r="AE14584" s="439"/>
      <c r="AF14584" s="439"/>
      <c r="AG14584" s="439"/>
      <c r="AH14584" s="439"/>
      <c r="AI14584" s="439"/>
      <c r="AJ14584" s="439"/>
    </row>
    <row r="14585" spans="29:36" x14ac:dyDescent="0.25">
      <c r="AC14585" s="439"/>
      <c r="AD14585" s="439"/>
      <c r="AE14585" s="439"/>
      <c r="AF14585" s="439"/>
      <c r="AG14585" s="439"/>
      <c r="AH14585" s="439"/>
      <c r="AI14585" s="439"/>
      <c r="AJ14585" s="439"/>
    </row>
    <row r="14586" spans="29:36" x14ac:dyDescent="0.25">
      <c r="AC14586" s="439"/>
      <c r="AD14586" s="439"/>
      <c r="AE14586" s="439"/>
      <c r="AF14586" s="439"/>
      <c r="AG14586" s="439"/>
      <c r="AH14586" s="439"/>
      <c r="AI14586" s="439"/>
      <c r="AJ14586" s="439"/>
    </row>
    <row r="14587" spans="29:36" x14ac:dyDescent="0.25">
      <c r="AC14587" s="439"/>
      <c r="AD14587" s="439"/>
      <c r="AE14587" s="439"/>
      <c r="AF14587" s="439"/>
      <c r="AG14587" s="439"/>
      <c r="AH14587" s="439"/>
      <c r="AI14587" s="439"/>
      <c r="AJ14587" s="439"/>
    </row>
    <row r="14588" spans="29:36" x14ac:dyDescent="0.25">
      <c r="AC14588" s="439"/>
      <c r="AD14588" s="439"/>
      <c r="AE14588" s="439"/>
      <c r="AF14588" s="439"/>
      <c r="AG14588" s="439"/>
      <c r="AH14588" s="439"/>
      <c r="AI14588" s="439"/>
      <c r="AJ14588" s="439"/>
    </row>
    <row r="14589" spans="29:36" x14ac:dyDescent="0.25">
      <c r="AC14589" s="439"/>
      <c r="AD14589" s="439"/>
      <c r="AE14589" s="439"/>
      <c r="AF14589" s="439"/>
      <c r="AG14589" s="439"/>
      <c r="AH14589" s="439"/>
      <c r="AI14589" s="439"/>
      <c r="AJ14589" s="439"/>
    </row>
    <row r="14590" spans="29:36" x14ac:dyDescent="0.25">
      <c r="AC14590" s="439"/>
      <c r="AD14590" s="439"/>
      <c r="AE14590" s="439"/>
      <c r="AF14590" s="439"/>
      <c r="AG14590" s="439"/>
      <c r="AH14590" s="439"/>
      <c r="AI14590" s="439"/>
      <c r="AJ14590" s="439"/>
    </row>
    <row r="14591" spans="29:36" x14ac:dyDescent="0.25">
      <c r="AC14591" s="439"/>
      <c r="AD14591" s="439"/>
      <c r="AE14591" s="439"/>
      <c r="AF14591" s="439"/>
      <c r="AG14591" s="439"/>
      <c r="AH14591" s="439"/>
      <c r="AI14591" s="439"/>
      <c r="AJ14591" s="439"/>
    </row>
    <row r="14592" spans="29:36" x14ac:dyDescent="0.25">
      <c r="AC14592" s="439"/>
      <c r="AD14592" s="439"/>
      <c r="AE14592" s="439"/>
      <c r="AF14592" s="439"/>
      <c r="AG14592" s="439"/>
      <c r="AH14592" s="439"/>
      <c r="AI14592" s="439"/>
      <c r="AJ14592" s="439"/>
    </row>
    <row r="14593" spans="29:36" x14ac:dyDescent="0.25">
      <c r="AC14593" s="439"/>
      <c r="AD14593" s="439"/>
      <c r="AE14593" s="439"/>
      <c r="AF14593" s="439"/>
      <c r="AG14593" s="439"/>
      <c r="AH14593" s="439"/>
      <c r="AI14593" s="439"/>
      <c r="AJ14593" s="439"/>
    </row>
    <row r="14594" spans="29:36" x14ac:dyDescent="0.25">
      <c r="AC14594" s="439"/>
      <c r="AD14594" s="439"/>
      <c r="AE14594" s="439"/>
      <c r="AF14594" s="439"/>
      <c r="AG14594" s="439"/>
      <c r="AH14594" s="439"/>
      <c r="AI14594" s="439"/>
      <c r="AJ14594" s="439"/>
    </row>
    <row r="14595" spans="29:36" x14ac:dyDescent="0.25">
      <c r="AC14595" s="439"/>
      <c r="AD14595" s="439"/>
      <c r="AE14595" s="439"/>
      <c r="AF14595" s="439"/>
      <c r="AG14595" s="439"/>
      <c r="AH14595" s="439"/>
      <c r="AI14595" s="439"/>
      <c r="AJ14595" s="439"/>
    </row>
    <row r="14596" spans="29:36" x14ac:dyDescent="0.25">
      <c r="AC14596" s="439"/>
      <c r="AD14596" s="439"/>
      <c r="AE14596" s="439"/>
      <c r="AF14596" s="439"/>
      <c r="AG14596" s="439"/>
      <c r="AH14596" s="439"/>
      <c r="AI14596" s="439"/>
      <c r="AJ14596" s="439"/>
    </row>
    <row r="14597" spans="29:36" x14ac:dyDescent="0.25">
      <c r="AC14597" s="439"/>
      <c r="AD14597" s="439"/>
      <c r="AE14597" s="439"/>
      <c r="AF14597" s="439"/>
      <c r="AG14597" s="439"/>
      <c r="AH14597" s="439"/>
      <c r="AI14597" s="439"/>
      <c r="AJ14597" s="439"/>
    </row>
    <row r="14598" spans="29:36" x14ac:dyDescent="0.25">
      <c r="AC14598" s="439"/>
      <c r="AD14598" s="439"/>
      <c r="AE14598" s="439"/>
      <c r="AF14598" s="439"/>
      <c r="AG14598" s="439"/>
      <c r="AH14598" s="439"/>
      <c r="AI14598" s="439"/>
      <c r="AJ14598" s="439"/>
    </row>
    <row r="14599" spans="29:36" x14ac:dyDescent="0.25">
      <c r="AC14599" s="439"/>
      <c r="AD14599" s="439"/>
      <c r="AE14599" s="439"/>
      <c r="AF14599" s="439"/>
      <c r="AG14599" s="439"/>
      <c r="AH14599" s="439"/>
      <c r="AI14599" s="439"/>
      <c r="AJ14599" s="439"/>
    </row>
    <row r="14600" spans="29:36" x14ac:dyDescent="0.25">
      <c r="AC14600" s="439"/>
      <c r="AD14600" s="439"/>
      <c r="AE14600" s="439"/>
      <c r="AF14600" s="439"/>
      <c r="AG14600" s="439"/>
      <c r="AH14600" s="439"/>
      <c r="AI14600" s="439"/>
      <c r="AJ14600" s="439"/>
    </row>
    <row r="14601" spans="29:36" x14ac:dyDescent="0.25">
      <c r="AC14601" s="439"/>
      <c r="AD14601" s="439"/>
      <c r="AE14601" s="439"/>
      <c r="AF14601" s="439"/>
      <c r="AG14601" s="439"/>
      <c r="AH14601" s="439"/>
      <c r="AI14601" s="439"/>
      <c r="AJ14601" s="439"/>
    </row>
    <row r="14602" spans="29:36" x14ac:dyDescent="0.25">
      <c r="AC14602" s="439"/>
      <c r="AD14602" s="439"/>
      <c r="AE14602" s="439"/>
      <c r="AF14602" s="439"/>
      <c r="AG14602" s="439"/>
      <c r="AH14602" s="439"/>
      <c r="AI14602" s="439"/>
      <c r="AJ14602" s="439"/>
    </row>
    <row r="14603" spans="29:36" x14ac:dyDescent="0.25">
      <c r="AC14603" s="439"/>
      <c r="AD14603" s="439"/>
      <c r="AE14603" s="439"/>
      <c r="AF14603" s="439"/>
      <c r="AG14603" s="439"/>
      <c r="AH14603" s="439"/>
      <c r="AI14603" s="439"/>
      <c r="AJ14603" s="439"/>
    </row>
    <row r="14604" spans="29:36" x14ac:dyDescent="0.25">
      <c r="AC14604" s="439"/>
      <c r="AD14604" s="439"/>
      <c r="AE14604" s="439"/>
      <c r="AF14604" s="439"/>
      <c r="AG14604" s="439"/>
      <c r="AH14604" s="439"/>
      <c r="AI14604" s="439"/>
      <c r="AJ14604" s="439"/>
    </row>
    <row r="14605" spans="29:36" x14ac:dyDescent="0.25">
      <c r="AC14605" s="439"/>
      <c r="AD14605" s="439"/>
      <c r="AE14605" s="439"/>
      <c r="AF14605" s="439"/>
      <c r="AG14605" s="439"/>
      <c r="AH14605" s="439"/>
      <c r="AI14605" s="439"/>
      <c r="AJ14605" s="439"/>
    </row>
    <row r="14606" spans="29:36" x14ac:dyDescent="0.25">
      <c r="AC14606" s="439"/>
      <c r="AD14606" s="439"/>
      <c r="AE14606" s="439"/>
      <c r="AF14606" s="439"/>
      <c r="AG14606" s="439"/>
      <c r="AH14606" s="439"/>
      <c r="AI14606" s="439"/>
      <c r="AJ14606" s="439"/>
    </row>
    <row r="14607" spans="29:36" x14ac:dyDescent="0.25">
      <c r="AC14607" s="439"/>
      <c r="AD14607" s="439"/>
      <c r="AE14607" s="439"/>
      <c r="AF14607" s="439"/>
      <c r="AG14607" s="439"/>
      <c r="AH14607" s="439"/>
      <c r="AI14607" s="439"/>
      <c r="AJ14607" s="439"/>
    </row>
    <row r="14608" spans="29:36" x14ac:dyDescent="0.25">
      <c r="AC14608" s="439"/>
      <c r="AD14608" s="439"/>
      <c r="AE14608" s="439"/>
      <c r="AF14608" s="439"/>
      <c r="AG14608" s="439"/>
      <c r="AH14608" s="439"/>
      <c r="AI14608" s="439"/>
      <c r="AJ14608" s="439"/>
    </row>
    <row r="14609" spans="29:36" x14ac:dyDescent="0.25">
      <c r="AC14609" s="439"/>
      <c r="AD14609" s="439"/>
      <c r="AE14609" s="439"/>
      <c r="AF14609" s="439"/>
      <c r="AG14609" s="439"/>
      <c r="AH14609" s="439"/>
      <c r="AI14609" s="439"/>
      <c r="AJ14609" s="439"/>
    </row>
    <row r="14610" spans="29:36" x14ac:dyDescent="0.25">
      <c r="AC14610" s="439"/>
      <c r="AD14610" s="439"/>
      <c r="AE14610" s="439"/>
      <c r="AF14610" s="439"/>
      <c r="AG14610" s="439"/>
      <c r="AH14610" s="439"/>
      <c r="AI14610" s="439"/>
      <c r="AJ14610" s="439"/>
    </row>
    <row r="14611" spans="29:36" x14ac:dyDescent="0.25">
      <c r="AC14611" s="439"/>
      <c r="AD14611" s="439"/>
      <c r="AE14611" s="439"/>
      <c r="AF14611" s="439"/>
      <c r="AG14611" s="439"/>
      <c r="AH14611" s="439"/>
      <c r="AI14611" s="439"/>
      <c r="AJ14611" s="439"/>
    </row>
    <row r="14612" spans="29:36" x14ac:dyDescent="0.25">
      <c r="AC14612" s="439"/>
      <c r="AD14612" s="439"/>
      <c r="AE14612" s="439"/>
      <c r="AF14612" s="439"/>
      <c r="AG14612" s="439"/>
      <c r="AH14612" s="439"/>
      <c r="AI14612" s="439"/>
      <c r="AJ14612" s="439"/>
    </row>
    <row r="14613" spans="29:36" x14ac:dyDescent="0.25">
      <c r="AC14613" s="439"/>
      <c r="AD14613" s="439"/>
      <c r="AE14613" s="439"/>
      <c r="AF14613" s="439"/>
      <c r="AG14613" s="439"/>
      <c r="AH14613" s="439"/>
      <c r="AI14613" s="439"/>
      <c r="AJ14613" s="439"/>
    </row>
    <row r="14614" spans="29:36" x14ac:dyDescent="0.25">
      <c r="AC14614" s="439"/>
      <c r="AD14614" s="439"/>
      <c r="AE14614" s="439"/>
      <c r="AF14614" s="439"/>
      <c r="AG14614" s="439"/>
      <c r="AH14614" s="439"/>
      <c r="AI14614" s="439"/>
      <c r="AJ14614" s="439"/>
    </row>
    <row r="14615" spans="29:36" x14ac:dyDescent="0.25">
      <c r="AC14615" s="439"/>
      <c r="AD14615" s="439"/>
      <c r="AE14615" s="439"/>
      <c r="AF14615" s="439"/>
      <c r="AG14615" s="439"/>
      <c r="AH14615" s="439"/>
      <c r="AI14615" s="439"/>
      <c r="AJ14615" s="439"/>
    </row>
    <row r="14616" spans="29:36" x14ac:dyDescent="0.25">
      <c r="AC14616" s="439"/>
      <c r="AD14616" s="439"/>
      <c r="AE14616" s="439"/>
      <c r="AF14616" s="439"/>
      <c r="AG14616" s="439"/>
      <c r="AH14616" s="439"/>
      <c r="AI14616" s="439"/>
      <c r="AJ14616" s="439"/>
    </row>
    <row r="14617" spans="29:36" x14ac:dyDescent="0.25">
      <c r="AC14617" s="439"/>
      <c r="AD14617" s="439"/>
      <c r="AE14617" s="439"/>
      <c r="AF14617" s="439"/>
      <c r="AG14617" s="439"/>
      <c r="AH14617" s="439"/>
      <c r="AI14617" s="439"/>
      <c r="AJ14617" s="439"/>
    </row>
    <row r="14618" spans="29:36" x14ac:dyDescent="0.25">
      <c r="AC14618" s="439"/>
      <c r="AD14618" s="439"/>
      <c r="AE14618" s="439"/>
      <c r="AF14618" s="439"/>
      <c r="AG14618" s="439"/>
      <c r="AH14618" s="439"/>
      <c r="AI14618" s="439"/>
      <c r="AJ14618" s="439"/>
    </row>
    <row r="14619" spans="29:36" x14ac:dyDescent="0.25">
      <c r="AC14619" s="439"/>
      <c r="AD14619" s="439"/>
      <c r="AE14619" s="439"/>
      <c r="AF14619" s="439"/>
      <c r="AG14619" s="439"/>
      <c r="AH14619" s="439"/>
      <c r="AI14619" s="439"/>
      <c r="AJ14619" s="439"/>
    </row>
    <row r="14620" spans="29:36" x14ac:dyDescent="0.25">
      <c r="AC14620" s="439"/>
      <c r="AD14620" s="439"/>
      <c r="AE14620" s="439"/>
      <c r="AF14620" s="439"/>
      <c r="AG14620" s="439"/>
      <c r="AH14620" s="439"/>
      <c r="AI14620" s="439"/>
      <c r="AJ14620" s="439"/>
    </row>
    <row r="14621" spans="29:36" x14ac:dyDescent="0.25">
      <c r="AC14621" s="439"/>
      <c r="AD14621" s="439"/>
      <c r="AE14621" s="439"/>
      <c r="AF14621" s="439"/>
      <c r="AG14621" s="439"/>
      <c r="AH14621" s="439"/>
      <c r="AI14621" s="439"/>
      <c r="AJ14621" s="439"/>
    </row>
    <row r="14622" spans="29:36" x14ac:dyDescent="0.25">
      <c r="AC14622" s="439"/>
      <c r="AD14622" s="439"/>
      <c r="AE14622" s="439"/>
      <c r="AF14622" s="439"/>
      <c r="AG14622" s="439"/>
      <c r="AH14622" s="439"/>
      <c r="AI14622" s="439"/>
      <c r="AJ14622" s="439"/>
    </row>
    <row r="14623" spans="29:36" x14ac:dyDescent="0.25">
      <c r="AC14623" s="439"/>
      <c r="AD14623" s="439"/>
      <c r="AE14623" s="439"/>
      <c r="AF14623" s="439"/>
      <c r="AG14623" s="439"/>
      <c r="AH14623" s="439"/>
      <c r="AI14623" s="439"/>
      <c r="AJ14623" s="439"/>
    </row>
    <row r="14624" spans="29:36" x14ac:dyDescent="0.25">
      <c r="AC14624" s="439"/>
      <c r="AD14624" s="439"/>
      <c r="AE14624" s="439"/>
      <c r="AF14624" s="439"/>
      <c r="AG14624" s="439"/>
      <c r="AH14624" s="439"/>
      <c r="AI14624" s="439"/>
      <c r="AJ14624" s="439"/>
    </row>
    <row r="14625" spans="29:36" x14ac:dyDescent="0.25">
      <c r="AC14625" s="439"/>
      <c r="AD14625" s="439"/>
      <c r="AE14625" s="439"/>
      <c r="AF14625" s="439"/>
      <c r="AG14625" s="439"/>
      <c r="AH14625" s="439"/>
      <c r="AI14625" s="439"/>
      <c r="AJ14625" s="439"/>
    </row>
    <row r="14626" spans="29:36" x14ac:dyDescent="0.25">
      <c r="AC14626" s="439"/>
      <c r="AD14626" s="439"/>
      <c r="AE14626" s="439"/>
      <c r="AF14626" s="439"/>
      <c r="AG14626" s="439"/>
      <c r="AH14626" s="439"/>
      <c r="AI14626" s="439"/>
      <c r="AJ14626" s="439"/>
    </row>
    <row r="14627" spans="29:36" x14ac:dyDescent="0.25">
      <c r="AC14627" s="439"/>
      <c r="AD14627" s="439"/>
      <c r="AE14627" s="439"/>
      <c r="AF14627" s="439"/>
      <c r="AG14627" s="439"/>
      <c r="AH14627" s="439"/>
      <c r="AI14627" s="439"/>
      <c r="AJ14627" s="439"/>
    </row>
    <row r="14628" spans="29:36" x14ac:dyDescent="0.25">
      <c r="AC14628" s="439"/>
      <c r="AD14628" s="439"/>
      <c r="AE14628" s="439"/>
      <c r="AF14628" s="439"/>
      <c r="AG14628" s="439"/>
      <c r="AH14628" s="439"/>
      <c r="AI14628" s="439"/>
      <c r="AJ14628" s="439"/>
    </row>
    <row r="14629" spans="29:36" x14ac:dyDescent="0.25">
      <c r="AC14629" s="439"/>
      <c r="AD14629" s="439"/>
      <c r="AE14629" s="439"/>
      <c r="AF14629" s="439"/>
      <c r="AG14629" s="439"/>
      <c r="AH14629" s="439"/>
      <c r="AI14629" s="439"/>
      <c r="AJ14629" s="439"/>
    </row>
    <row r="14630" spans="29:36" x14ac:dyDescent="0.25">
      <c r="AC14630" s="439"/>
      <c r="AD14630" s="439"/>
      <c r="AE14630" s="439"/>
      <c r="AF14630" s="439"/>
      <c r="AG14630" s="439"/>
      <c r="AH14630" s="439"/>
      <c r="AI14630" s="439"/>
      <c r="AJ14630" s="439"/>
    </row>
    <row r="14631" spans="29:36" x14ac:dyDescent="0.25">
      <c r="AC14631" s="439"/>
      <c r="AD14631" s="439"/>
      <c r="AE14631" s="439"/>
      <c r="AF14631" s="439"/>
      <c r="AG14631" s="439"/>
      <c r="AH14631" s="439"/>
      <c r="AI14631" s="439"/>
      <c r="AJ14631" s="439"/>
    </row>
    <row r="14632" spans="29:36" x14ac:dyDescent="0.25">
      <c r="AC14632" s="439"/>
      <c r="AD14632" s="439"/>
      <c r="AE14632" s="439"/>
      <c r="AF14632" s="439"/>
      <c r="AG14632" s="439"/>
      <c r="AH14632" s="439"/>
      <c r="AI14632" s="439"/>
      <c r="AJ14632" s="439"/>
    </row>
    <row r="14633" spans="29:36" x14ac:dyDescent="0.25">
      <c r="AC14633" s="439"/>
      <c r="AD14633" s="439"/>
      <c r="AE14633" s="439"/>
      <c r="AF14633" s="439"/>
      <c r="AG14633" s="439"/>
      <c r="AH14633" s="439"/>
      <c r="AI14633" s="439"/>
      <c r="AJ14633" s="439"/>
    </row>
    <row r="14634" spans="29:36" x14ac:dyDescent="0.25">
      <c r="AC14634" s="439"/>
      <c r="AD14634" s="439"/>
      <c r="AE14634" s="439"/>
      <c r="AF14634" s="439"/>
      <c r="AG14634" s="439"/>
      <c r="AH14634" s="439"/>
      <c r="AI14634" s="439"/>
      <c r="AJ14634" s="439"/>
    </row>
    <row r="14635" spans="29:36" x14ac:dyDescent="0.25">
      <c r="AC14635" s="439"/>
      <c r="AD14635" s="439"/>
      <c r="AE14635" s="439"/>
      <c r="AF14635" s="439"/>
      <c r="AG14635" s="439"/>
      <c r="AH14635" s="439"/>
      <c r="AI14635" s="439"/>
      <c r="AJ14635" s="439"/>
    </row>
    <row r="14636" spans="29:36" x14ac:dyDescent="0.25">
      <c r="AC14636" s="439"/>
      <c r="AD14636" s="439"/>
      <c r="AE14636" s="439"/>
      <c r="AF14636" s="439"/>
      <c r="AG14636" s="439"/>
      <c r="AH14636" s="439"/>
      <c r="AI14636" s="439"/>
      <c r="AJ14636" s="439"/>
    </row>
    <row r="14637" spans="29:36" x14ac:dyDescent="0.25">
      <c r="AC14637" s="439"/>
      <c r="AD14637" s="439"/>
      <c r="AE14637" s="439"/>
      <c r="AF14637" s="439"/>
      <c r="AG14637" s="439"/>
      <c r="AH14637" s="439"/>
      <c r="AI14637" s="439"/>
      <c r="AJ14637" s="439"/>
    </row>
    <row r="14638" spans="29:36" x14ac:dyDescent="0.25">
      <c r="AC14638" s="439"/>
      <c r="AD14638" s="439"/>
      <c r="AE14638" s="439"/>
      <c r="AF14638" s="439"/>
      <c r="AG14638" s="439"/>
      <c r="AH14638" s="439"/>
      <c r="AI14638" s="439"/>
      <c r="AJ14638" s="439"/>
    </row>
    <row r="14639" spans="29:36" x14ac:dyDescent="0.25">
      <c r="AC14639" s="439"/>
      <c r="AD14639" s="439"/>
      <c r="AE14639" s="439"/>
      <c r="AF14639" s="439"/>
      <c r="AG14639" s="439"/>
      <c r="AH14639" s="439"/>
      <c r="AI14639" s="439"/>
      <c r="AJ14639" s="439"/>
    </row>
    <row r="14640" spans="29:36" x14ac:dyDescent="0.25">
      <c r="AC14640" s="439"/>
      <c r="AD14640" s="439"/>
      <c r="AE14640" s="439"/>
      <c r="AF14640" s="439"/>
      <c r="AG14640" s="439"/>
      <c r="AH14640" s="439"/>
      <c r="AI14640" s="439"/>
      <c r="AJ14640" s="439"/>
    </row>
    <row r="14641" spans="29:36" x14ac:dyDescent="0.25">
      <c r="AC14641" s="439"/>
      <c r="AD14641" s="439"/>
      <c r="AE14641" s="439"/>
      <c r="AF14641" s="439"/>
      <c r="AG14641" s="439"/>
      <c r="AH14641" s="439"/>
      <c r="AI14641" s="439"/>
      <c r="AJ14641" s="439"/>
    </row>
    <row r="14642" spans="29:36" x14ac:dyDescent="0.25">
      <c r="AC14642" s="439"/>
      <c r="AD14642" s="439"/>
      <c r="AE14642" s="439"/>
      <c r="AF14642" s="439"/>
      <c r="AG14642" s="439"/>
      <c r="AH14642" s="439"/>
      <c r="AI14642" s="439"/>
      <c r="AJ14642" s="439"/>
    </row>
    <row r="14643" spans="29:36" x14ac:dyDescent="0.25">
      <c r="AC14643" s="439"/>
      <c r="AD14643" s="439"/>
      <c r="AE14643" s="439"/>
      <c r="AF14643" s="439"/>
      <c r="AG14643" s="439"/>
      <c r="AH14643" s="439"/>
      <c r="AI14643" s="439"/>
      <c r="AJ14643" s="439"/>
    </row>
    <row r="14644" spans="29:36" x14ac:dyDescent="0.25">
      <c r="AC14644" s="439"/>
      <c r="AD14644" s="439"/>
      <c r="AE14644" s="439"/>
      <c r="AF14644" s="439"/>
      <c r="AG14644" s="439"/>
      <c r="AH14644" s="439"/>
      <c r="AI14644" s="439"/>
      <c r="AJ14644" s="439"/>
    </row>
    <row r="14645" spans="29:36" x14ac:dyDescent="0.25">
      <c r="AC14645" s="439"/>
      <c r="AD14645" s="439"/>
      <c r="AE14645" s="439"/>
      <c r="AF14645" s="439"/>
      <c r="AG14645" s="439"/>
      <c r="AH14645" s="439"/>
      <c r="AI14645" s="439"/>
      <c r="AJ14645" s="439"/>
    </row>
    <row r="14646" spans="29:36" x14ac:dyDescent="0.25">
      <c r="AC14646" s="439"/>
      <c r="AD14646" s="439"/>
      <c r="AE14646" s="439"/>
      <c r="AF14646" s="439"/>
      <c r="AG14646" s="439"/>
      <c r="AH14646" s="439"/>
      <c r="AI14646" s="439"/>
      <c r="AJ14646" s="439"/>
    </row>
    <row r="14647" spans="29:36" x14ac:dyDescent="0.25">
      <c r="AC14647" s="439"/>
      <c r="AD14647" s="439"/>
      <c r="AE14647" s="439"/>
      <c r="AF14647" s="439"/>
      <c r="AG14647" s="439"/>
      <c r="AH14647" s="439"/>
      <c r="AI14647" s="439"/>
      <c r="AJ14647" s="439"/>
    </row>
    <row r="14648" spans="29:36" x14ac:dyDescent="0.25">
      <c r="AC14648" s="439"/>
      <c r="AD14648" s="439"/>
      <c r="AE14648" s="439"/>
      <c r="AF14648" s="439"/>
      <c r="AG14648" s="439"/>
      <c r="AH14648" s="439"/>
      <c r="AI14648" s="439"/>
      <c r="AJ14648" s="439"/>
    </row>
    <row r="14649" spans="29:36" x14ac:dyDescent="0.25">
      <c r="AC14649" s="439"/>
      <c r="AD14649" s="439"/>
      <c r="AE14649" s="439"/>
      <c r="AF14649" s="439"/>
      <c r="AG14649" s="439"/>
      <c r="AH14649" s="439"/>
      <c r="AI14649" s="439"/>
      <c r="AJ14649" s="439"/>
    </row>
    <row r="14650" spans="29:36" x14ac:dyDescent="0.25">
      <c r="AC14650" s="439"/>
      <c r="AD14650" s="439"/>
      <c r="AE14650" s="439"/>
      <c r="AF14650" s="439"/>
      <c r="AG14650" s="439"/>
      <c r="AH14650" s="439"/>
      <c r="AI14650" s="439"/>
      <c r="AJ14650" s="439"/>
    </row>
    <row r="14651" spans="29:36" x14ac:dyDescent="0.25">
      <c r="AC14651" s="439"/>
      <c r="AD14651" s="439"/>
      <c r="AE14651" s="439"/>
      <c r="AF14651" s="439"/>
      <c r="AG14651" s="439"/>
      <c r="AH14651" s="439"/>
      <c r="AI14651" s="439"/>
      <c r="AJ14651" s="439"/>
    </row>
    <row r="14652" spans="29:36" x14ac:dyDescent="0.25">
      <c r="AC14652" s="439"/>
      <c r="AD14652" s="439"/>
      <c r="AE14652" s="439"/>
      <c r="AF14652" s="439"/>
      <c r="AG14652" s="439"/>
      <c r="AH14652" s="439"/>
      <c r="AI14652" s="439"/>
      <c r="AJ14652" s="439"/>
    </row>
    <row r="14653" spans="29:36" x14ac:dyDescent="0.25">
      <c r="AC14653" s="439"/>
      <c r="AD14653" s="439"/>
      <c r="AE14653" s="439"/>
      <c r="AF14653" s="439"/>
      <c r="AG14653" s="439"/>
      <c r="AH14653" s="439"/>
      <c r="AI14653" s="439"/>
      <c r="AJ14653" s="439"/>
    </row>
    <row r="14654" spans="29:36" x14ac:dyDescent="0.25">
      <c r="AC14654" s="439"/>
      <c r="AD14654" s="439"/>
      <c r="AE14654" s="439"/>
      <c r="AF14654" s="439"/>
      <c r="AG14654" s="439"/>
      <c r="AH14654" s="439"/>
      <c r="AI14654" s="439"/>
      <c r="AJ14654" s="439"/>
    </row>
    <row r="14655" spans="29:36" x14ac:dyDescent="0.25">
      <c r="AC14655" s="439"/>
      <c r="AD14655" s="439"/>
      <c r="AE14655" s="439"/>
      <c r="AF14655" s="439"/>
      <c r="AG14655" s="439"/>
      <c r="AH14655" s="439"/>
      <c r="AI14655" s="439"/>
      <c r="AJ14655" s="439"/>
    </row>
    <row r="14656" spans="29:36" x14ac:dyDescent="0.25">
      <c r="AC14656" s="439"/>
      <c r="AD14656" s="439"/>
      <c r="AE14656" s="439"/>
      <c r="AF14656" s="439"/>
      <c r="AG14656" s="439"/>
      <c r="AH14656" s="439"/>
      <c r="AI14656" s="439"/>
      <c r="AJ14656" s="439"/>
    </row>
    <row r="14657" spans="29:36" x14ac:dyDescent="0.25">
      <c r="AC14657" s="439"/>
      <c r="AD14657" s="439"/>
      <c r="AE14657" s="439"/>
      <c r="AF14657" s="439"/>
      <c r="AG14657" s="439"/>
      <c r="AH14657" s="439"/>
      <c r="AI14657" s="439"/>
      <c r="AJ14657" s="439"/>
    </row>
    <row r="14658" spans="29:36" x14ac:dyDescent="0.25">
      <c r="AC14658" s="439"/>
      <c r="AD14658" s="439"/>
      <c r="AE14658" s="439"/>
      <c r="AF14658" s="439"/>
      <c r="AG14658" s="439"/>
      <c r="AH14658" s="439"/>
      <c r="AI14658" s="439"/>
      <c r="AJ14658" s="439"/>
    </row>
    <row r="14659" spans="29:36" x14ac:dyDescent="0.25">
      <c r="AC14659" s="439"/>
      <c r="AD14659" s="439"/>
      <c r="AE14659" s="439"/>
      <c r="AF14659" s="439"/>
      <c r="AG14659" s="439"/>
      <c r="AH14659" s="439"/>
      <c r="AI14659" s="439"/>
      <c r="AJ14659" s="439"/>
    </row>
    <row r="14660" spans="29:36" x14ac:dyDescent="0.25">
      <c r="AC14660" s="439"/>
      <c r="AD14660" s="439"/>
      <c r="AE14660" s="439"/>
      <c r="AF14660" s="439"/>
      <c r="AG14660" s="439"/>
      <c r="AH14660" s="439"/>
      <c r="AI14660" s="439"/>
      <c r="AJ14660" s="439"/>
    </row>
    <row r="14661" spans="29:36" x14ac:dyDescent="0.25">
      <c r="AC14661" s="439"/>
      <c r="AD14661" s="439"/>
      <c r="AE14661" s="439"/>
      <c r="AF14661" s="439"/>
      <c r="AG14661" s="439"/>
      <c r="AH14661" s="439"/>
      <c r="AI14661" s="439"/>
      <c r="AJ14661" s="439"/>
    </row>
    <row r="14662" spans="29:36" x14ac:dyDescent="0.25">
      <c r="AC14662" s="439"/>
      <c r="AD14662" s="439"/>
      <c r="AE14662" s="439"/>
      <c r="AF14662" s="439"/>
      <c r="AG14662" s="439"/>
      <c r="AH14662" s="439"/>
      <c r="AI14662" s="439"/>
      <c r="AJ14662" s="439"/>
    </row>
    <row r="14663" spans="29:36" x14ac:dyDescent="0.25">
      <c r="AC14663" s="439"/>
      <c r="AD14663" s="439"/>
      <c r="AE14663" s="439"/>
      <c r="AF14663" s="439"/>
      <c r="AG14663" s="439"/>
      <c r="AH14663" s="439"/>
      <c r="AI14663" s="439"/>
      <c r="AJ14663" s="439"/>
    </row>
    <row r="14664" spans="29:36" x14ac:dyDescent="0.25">
      <c r="AC14664" s="439"/>
      <c r="AD14664" s="439"/>
      <c r="AE14664" s="439"/>
      <c r="AF14664" s="439"/>
      <c r="AG14664" s="439"/>
      <c r="AH14664" s="439"/>
      <c r="AI14664" s="439"/>
      <c r="AJ14664" s="439"/>
    </row>
    <row r="14665" spans="29:36" x14ac:dyDescent="0.25">
      <c r="AC14665" s="439"/>
      <c r="AD14665" s="439"/>
      <c r="AE14665" s="439"/>
      <c r="AF14665" s="439"/>
      <c r="AG14665" s="439"/>
      <c r="AH14665" s="439"/>
      <c r="AI14665" s="439"/>
      <c r="AJ14665" s="439"/>
    </row>
    <row r="14666" spans="29:36" x14ac:dyDescent="0.25">
      <c r="AC14666" s="439"/>
      <c r="AD14666" s="439"/>
      <c r="AE14666" s="439"/>
      <c r="AF14666" s="439"/>
      <c r="AG14666" s="439"/>
      <c r="AH14666" s="439"/>
      <c r="AI14666" s="439"/>
      <c r="AJ14666" s="439"/>
    </row>
    <row r="14667" spans="29:36" x14ac:dyDescent="0.25">
      <c r="AC14667" s="439"/>
      <c r="AD14667" s="439"/>
      <c r="AE14667" s="439"/>
      <c r="AF14667" s="439"/>
      <c r="AG14667" s="439"/>
      <c r="AH14667" s="439"/>
      <c r="AI14667" s="439"/>
      <c r="AJ14667" s="439"/>
    </row>
    <row r="14668" spans="29:36" x14ac:dyDescent="0.25">
      <c r="AC14668" s="439"/>
      <c r="AD14668" s="439"/>
      <c r="AE14668" s="439"/>
      <c r="AF14668" s="439"/>
      <c r="AG14668" s="439"/>
      <c r="AH14668" s="439"/>
      <c r="AI14668" s="439"/>
      <c r="AJ14668" s="439"/>
    </row>
    <row r="14669" spans="29:36" x14ac:dyDescent="0.25">
      <c r="AC14669" s="439"/>
      <c r="AD14669" s="439"/>
      <c r="AE14669" s="439"/>
      <c r="AF14669" s="439"/>
      <c r="AG14669" s="439"/>
      <c r="AH14669" s="439"/>
      <c r="AI14669" s="439"/>
      <c r="AJ14669" s="439"/>
    </row>
    <row r="14670" spans="29:36" x14ac:dyDescent="0.25">
      <c r="AC14670" s="439"/>
      <c r="AD14670" s="439"/>
      <c r="AE14670" s="439"/>
      <c r="AF14670" s="439"/>
      <c r="AG14670" s="439"/>
      <c r="AH14670" s="439"/>
      <c r="AI14670" s="439"/>
      <c r="AJ14670" s="439"/>
    </row>
    <row r="14671" spans="29:36" x14ac:dyDescent="0.25">
      <c r="AC14671" s="439"/>
      <c r="AD14671" s="439"/>
      <c r="AE14671" s="439"/>
      <c r="AF14671" s="439"/>
      <c r="AG14671" s="439"/>
      <c r="AH14671" s="439"/>
      <c r="AI14671" s="439"/>
      <c r="AJ14671" s="439"/>
    </row>
    <row r="14672" spans="29:36" x14ac:dyDescent="0.25">
      <c r="AC14672" s="439"/>
      <c r="AD14672" s="439"/>
      <c r="AE14672" s="439"/>
      <c r="AF14672" s="439"/>
      <c r="AG14672" s="439"/>
      <c r="AH14672" s="439"/>
      <c r="AI14672" s="439"/>
      <c r="AJ14672" s="439"/>
    </row>
    <row r="14673" spans="29:36" x14ac:dyDescent="0.25">
      <c r="AC14673" s="439"/>
      <c r="AD14673" s="439"/>
      <c r="AE14673" s="439"/>
      <c r="AF14673" s="439"/>
      <c r="AG14673" s="439"/>
      <c r="AH14673" s="439"/>
      <c r="AI14673" s="439"/>
      <c r="AJ14673" s="439"/>
    </row>
    <row r="14674" spans="29:36" x14ac:dyDescent="0.25">
      <c r="AC14674" s="439"/>
      <c r="AD14674" s="439"/>
      <c r="AE14674" s="439"/>
      <c r="AF14674" s="439"/>
      <c r="AG14674" s="439"/>
      <c r="AH14674" s="439"/>
      <c r="AI14674" s="439"/>
      <c r="AJ14674" s="439"/>
    </row>
    <row r="14675" spans="29:36" x14ac:dyDescent="0.25">
      <c r="AC14675" s="439"/>
      <c r="AD14675" s="439"/>
      <c r="AE14675" s="439"/>
      <c r="AF14675" s="439"/>
      <c r="AG14675" s="439"/>
      <c r="AH14675" s="439"/>
      <c r="AI14675" s="439"/>
      <c r="AJ14675" s="439"/>
    </row>
    <row r="14676" spans="29:36" x14ac:dyDescent="0.25">
      <c r="AC14676" s="439"/>
      <c r="AD14676" s="439"/>
      <c r="AE14676" s="439"/>
      <c r="AF14676" s="439"/>
      <c r="AG14676" s="439"/>
      <c r="AH14676" s="439"/>
      <c r="AI14676" s="439"/>
      <c r="AJ14676" s="439"/>
    </row>
    <row r="14677" spans="29:36" x14ac:dyDescent="0.25">
      <c r="AC14677" s="439"/>
      <c r="AD14677" s="439"/>
      <c r="AE14677" s="439"/>
      <c r="AF14677" s="439"/>
      <c r="AG14677" s="439"/>
      <c r="AH14677" s="439"/>
      <c r="AI14677" s="439"/>
      <c r="AJ14677" s="439"/>
    </row>
    <row r="14678" spans="29:36" x14ac:dyDescent="0.25">
      <c r="AC14678" s="439"/>
      <c r="AD14678" s="439"/>
      <c r="AE14678" s="439"/>
      <c r="AF14678" s="439"/>
      <c r="AG14678" s="439"/>
      <c r="AH14678" s="439"/>
      <c r="AI14678" s="439"/>
      <c r="AJ14678" s="439"/>
    </row>
    <row r="14679" spans="29:36" x14ac:dyDescent="0.25">
      <c r="AC14679" s="439"/>
      <c r="AD14679" s="439"/>
      <c r="AE14679" s="439"/>
      <c r="AF14679" s="439"/>
      <c r="AG14679" s="439"/>
      <c r="AH14679" s="439"/>
      <c r="AI14679" s="439"/>
      <c r="AJ14679" s="439"/>
    </row>
    <row r="14680" spans="29:36" x14ac:dyDescent="0.25">
      <c r="AC14680" s="439"/>
      <c r="AD14680" s="439"/>
      <c r="AE14680" s="439"/>
      <c r="AF14680" s="439"/>
      <c r="AG14680" s="439"/>
      <c r="AH14680" s="439"/>
      <c r="AI14680" s="439"/>
      <c r="AJ14680" s="439"/>
    </row>
    <row r="14681" spans="29:36" x14ac:dyDescent="0.25">
      <c r="AC14681" s="439"/>
      <c r="AD14681" s="439"/>
      <c r="AE14681" s="439"/>
      <c r="AF14681" s="439"/>
      <c r="AG14681" s="439"/>
      <c r="AH14681" s="439"/>
      <c r="AI14681" s="439"/>
      <c r="AJ14681" s="439"/>
    </row>
    <row r="14682" spans="29:36" x14ac:dyDescent="0.25">
      <c r="AC14682" s="439"/>
      <c r="AD14682" s="439"/>
      <c r="AE14682" s="439"/>
      <c r="AF14682" s="439"/>
      <c r="AG14682" s="439"/>
      <c r="AH14682" s="439"/>
      <c r="AI14682" s="439"/>
      <c r="AJ14682" s="439"/>
    </row>
    <row r="14683" spans="29:36" x14ac:dyDescent="0.25">
      <c r="AC14683" s="439"/>
      <c r="AD14683" s="439"/>
      <c r="AE14683" s="439"/>
      <c r="AF14683" s="439"/>
      <c r="AG14683" s="439"/>
      <c r="AH14683" s="439"/>
      <c r="AI14683" s="439"/>
      <c r="AJ14683" s="439"/>
    </row>
    <row r="14684" spans="29:36" x14ac:dyDescent="0.25">
      <c r="AC14684" s="439"/>
      <c r="AD14684" s="439"/>
      <c r="AE14684" s="439"/>
      <c r="AF14684" s="439"/>
      <c r="AG14684" s="439"/>
      <c r="AH14684" s="439"/>
      <c r="AI14684" s="439"/>
      <c r="AJ14684" s="439"/>
    </row>
    <row r="14685" spans="29:36" x14ac:dyDescent="0.25">
      <c r="AC14685" s="439"/>
      <c r="AD14685" s="439"/>
      <c r="AE14685" s="439"/>
      <c r="AF14685" s="439"/>
      <c r="AG14685" s="439"/>
      <c r="AH14685" s="439"/>
      <c r="AI14685" s="439"/>
      <c r="AJ14685" s="439"/>
    </row>
    <row r="14686" spans="29:36" x14ac:dyDescent="0.25">
      <c r="AC14686" s="439"/>
      <c r="AD14686" s="439"/>
      <c r="AE14686" s="439"/>
      <c r="AF14686" s="439"/>
      <c r="AG14686" s="439"/>
      <c r="AH14686" s="439"/>
      <c r="AI14686" s="439"/>
      <c r="AJ14686" s="439"/>
    </row>
    <row r="14687" spans="29:36" x14ac:dyDescent="0.25">
      <c r="AC14687" s="439"/>
      <c r="AD14687" s="439"/>
      <c r="AE14687" s="439"/>
      <c r="AF14687" s="439"/>
      <c r="AG14687" s="439"/>
      <c r="AH14687" s="439"/>
      <c r="AI14687" s="439"/>
      <c r="AJ14687" s="439"/>
    </row>
    <row r="14688" spans="29:36" x14ac:dyDescent="0.25">
      <c r="AC14688" s="439"/>
      <c r="AD14688" s="439"/>
      <c r="AE14688" s="439"/>
      <c r="AF14688" s="439"/>
      <c r="AG14688" s="439"/>
      <c r="AH14688" s="439"/>
      <c r="AI14688" s="439"/>
      <c r="AJ14688" s="439"/>
    </row>
    <row r="14689" spans="29:36" x14ac:dyDescent="0.25">
      <c r="AC14689" s="439"/>
      <c r="AD14689" s="439"/>
      <c r="AE14689" s="439"/>
      <c r="AF14689" s="439"/>
      <c r="AG14689" s="439"/>
      <c r="AH14689" s="439"/>
      <c r="AI14689" s="439"/>
      <c r="AJ14689" s="439"/>
    </row>
    <row r="14690" spans="29:36" x14ac:dyDescent="0.25">
      <c r="AC14690" s="439"/>
      <c r="AD14690" s="439"/>
      <c r="AE14690" s="439"/>
      <c r="AF14690" s="439"/>
      <c r="AG14690" s="439"/>
      <c r="AH14690" s="439"/>
      <c r="AI14690" s="439"/>
      <c r="AJ14690" s="439"/>
    </row>
    <row r="14691" spans="29:36" x14ac:dyDescent="0.25">
      <c r="AC14691" s="439"/>
      <c r="AD14691" s="439"/>
      <c r="AE14691" s="439"/>
      <c r="AF14691" s="439"/>
      <c r="AG14691" s="439"/>
      <c r="AH14691" s="439"/>
      <c r="AI14691" s="439"/>
      <c r="AJ14691" s="439"/>
    </row>
    <row r="14692" spans="29:36" x14ac:dyDescent="0.25">
      <c r="AC14692" s="439"/>
      <c r="AD14692" s="439"/>
      <c r="AE14692" s="439"/>
      <c r="AF14692" s="439"/>
      <c r="AG14692" s="439"/>
      <c r="AH14692" s="439"/>
      <c r="AI14692" s="439"/>
      <c r="AJ14692" s="439"/>
    </row>
    <row r="14693" spans="29:36" x14ac:dyDescent="0.25">
      <c r="AC14693" s="439"/>
      <c r="AD14693" s="439"/>
      <c r="AE14693" s="439"/>
      <c r="AF14693" s="439"/>
      <c r="AG14693" s="439"/>
      <c r="AH14693" s="439"/>
      <c r="AI14693" s="439"/>
      <c r="AJ14693" s="439"/>
    </row>
    <row r="14694" spans="29:36" x14ac:dyDescent="0.25">
      <c r="AC14694" s="439"/>
      <c r="AD14694" s="439"/>
      <c r="AE14694" s="439"/>
      <c r="AF14694" s="439"/>
      <c r="AG14694" s="439"/>
      <c r="AH14694" s="439"/>
      <c r="AI14694" s="439"/>
      <c r="AJ14694" s="439"/>
    </row>
    <row r="14695" spans="29:36" x14ac:dyDescent="0.25">
      <c r="AC14695" s="439"/>
      <c r="AD14695" s="439"/>
      <c r="AE14695" s="439"/>
      <c r="AF14695" s="439"/>
      <c r="AG14695" s="439"/>
      <c r="AH14695" s="439"/>
      <c r="AI14695" s="439"/>
      <c r="AJ14695" s="439"/>
    </row>
    <row r="14696" spans="29:36" x14ac:dyDescent="0.25">
      <c r="AC14696" s="439"/>
      <c r="AD14696" s="439"/>
      <c r="AE14696" s="439"/>
      <c r="AF14696" s="439"/>
      <c r="AG14696" s="439"/>
      <c r="AH14696" s="439"/>
      <c r="AI14696" s="439"/>
      <c r="AJ14696" s="439"/>
    </row>
    <row r="14697" spans="29:36" x14ac:dyDescent="0.25">
      <c r="AC14697" s="439"/>
      <c r="AD14697" s="439"/>
      <c r="AE14697" s="439"/>
      <c r="AF14697" s="439"/>
      <c r="AG14697" s="439"/>
      <c r="AH14697" s="439"/>
      <c r="AI14697" s="439"/>
      <c r="AJ14697" s="439"/>
    </row>
    <row r="14698" spans="29:36" x14ac:dyDescent="0.25">
      <c r="AC14698" s="439"/>
      <c r="AD14698" s="439"/>
      <c r="AE14698" s="439"/>
      <c r="AF14698" s="439"/>
      <c r="AG14698" s="439"/>
      <c r="AH14698" s="439"/>
      <c r="AI14698" s="439"/>
      <c r="AJ14698" s="439"/>
    </row>
    <row r="14699" spans="29:36" x14ac:dyDescent="0.25">
      <c r="AC14699" s="439"/>
      <c r="AD14699" s="439"/>
      <c r="AE14699" s="439"/>
      <c r="AF14699" s="439"/>
      <c r="AG14699" s="439"/>
      <c r="AH14699" s="439"/>
      <c r="AI14699" s="439"/>
      <c r="AJ14699" s="439"/>
    </row>
    <row r="14700" spans="29:36" x14ac:dyDescent="0.25">
      <c r="AC14700" s="439"/>
      <c r="AD14700" s="439"/>
      <c r="AE14700" s="439"/>
      <c r="AF14700" s="439"/>
      <c r="AG14700" s="439"/>
      <c r="AH14700" s="439"/>
      <c r="AI14700" s="439"/>
      <c r="AJ14700" s="439"/>
    </row>
    <row r="14701" spans="29:36" x14ac:dyDescent="0.25">
      <c r="AC14701" s="439"/>
      <c r="AD14701" s="439"/>
      <c r="AE14701" s="439"/>
      <c r="AF14701" s="439"/>
      <c r="AG14701" s="439"/>
      <c r="AH14701" s="439"/>
      <c r="AI14701" s="439"/>
      <c r="AJ14701" s="439"/>
    </row>
    <row r="14702" spans="29:36" x14ac:dyDescent="0.25">
      <c r="AC14702" s="439"/>
      <c r="AD14702" s="439"/>
      <c r="AE14702" s="439"/>
      <c r="AF14702" s="439"/>
      <c r="AG14702" s="439"/>
      <c r="AH14702" s="439"/>
      <c r="AI14702" s="439"/>
      <c r="AJ14702" s="439"/>
    </row>
    <row r="14703" spans="29:36" x14ac:dyDescent="0.25">
      <c r="AC14703" s="439"/>
      <c r="AD14703" s="439"/>
      <c r="AE14703" s="439"/>
      <c r="AF14703" s="439"/>
      <c r="AG14703" s="439"/>
      <c r="AH14703" s="439"/>
      <c r="AI14703" s="439"/>
      <c r="AJ14703" s="439"/>
    </row>
    <row r="14704" spans="29:36" x14ac:dyDescent="0.25">
      <c r="AC14704" s="439"/>
      <c r="AD14704" s="439"/>
      <c r="AE14704" s="439"/>
      <c r="AF14704" s="439"/>
      <c r="AG14704" s="439"/>
      <c r="AH14704" s="439"/>
      <c r="AI14704" s="439"/>
      <c r="AJ14704" s="439"/>
    </row>
    <row r="14705" spans="29:36" x14ac:dyDescent="0.25">
      <c r="AC14705" s="439"/>
      <c r="AD14705" s="439"/>
      <c r="AE14705" s="439"/>
      <c r="AF14705" s="439"/>
      <c r="AG14705" s="439"/>
      <c r="AH14705" s="439"/>
      <c r="AI14705" s="439"/>
      <c r="AJ14705" s="439"/>
    </row>
    <row r="14706" spans="29:36" x14ac:dyDescent="0.25">
      <c r="AC14706" s="439"/>
      <c r="AD14706" s="439"/>
      <c r="AE14706" s="439"/>
      <c r="AF14706" s="439"/>
      <c r="AG14706" s="439"/>
      <c r="AH14706" s="439"/>
      <c r="AI14706" s="439"/>
      <c r="AJ14706" s="439"/>
    </row>
    <row r="14707" spans="29:36" x14ac:dyDescent="0.25">
      <c r="AC14707" s="439"/>
      <c r="AD14707" s="439"/>
      <c r="AE14707" s="439"/>
      <c r="AF14707" s="439"/>
      <c r="AG14707" s="439"/>
      <c r="AH14707" s="439"/>
      <c r="AI14707" s="439"/>
      <c r="AJ14707" s="439"/>
    </row>
    <row r="14708" spans="29:36" x14ac:dyDescent="0.25">
      <c r="AC14708" s="439"/>
      <c r="AD14708" s="439"/>
      <c r="AE14708" s="439"/>
      <c r="AF14708" s="439"/>
      <c r="AG14708" s="439"/>
      <c r="AH14708" s="439"/>
      <c r="AI14708" s="439"/>
      <c r="AJ14708" s="439"/>
    </row>
    <row r="14709" spans="29:36" x14ac:dyDescent="0.25">
      <c r="AC14709" s="439"/>
      <c r="AD14709" s="439"/>
      <c r="AE14709" s="439"/>
      <c r="AF14709" s="439"/>
      <c r="AG14709" s="439"/>
      <c r="AH14709" s="439"/>
      <c r="AI14709" s="439"/>
      <c r="AJ14709" s="439"/>
    </row>
    <row r="14710" spans="29:36" x14ac:dyDescent="0.25">
      <c r="AC14710" s="439"/>
      <c r="AD14710" s="439"/>
      <c r="AE14710" s="439"/>
      <c r="AF14710" s="439"/>
      <c r="AG14710" s="439"/>
      <c r="AH14710" s="439"/>
      <c r="AI14710" s="439"/>
      <c r="AJ14710" s="439"/>
    </row>
    <row r="14711" spans="29:36" x14ac:dyDescent="0.25">
      <c r="AC14711" s="439"/>
      <c r="AD14711" s="439"/>
      <c r="AE14711" s="439"/>
      <c r="AF14711" s="439"/>
      <c r="AG14711" s="439"/>
      <c r="AH14711" s="439"/>
      <c r="AI14711" s="439"/>
      <c r="AJ14711" s="439"/>
    </row>
    <row r="14712" spans="29:36" x14ac:dyDescent="0.25">
      <c r="AC14712" s="439"/>
      <c r="AD14712" s="439"/>
      <c r="AE14712" s="439"/>
      <c r="AF14712" s="439"/>
      <c r="AG14712" s="439"/>
      <c r="AH14712" s="439"/>
      <c r="AI14712" s="439"/>
      <c r="AJ14712" s="439"/>
    </row>
    <row r="14713" spans="29:36" x14ac:dyDescent="0.25">
      <c r="AC14713" s="439"/>
      <c r="AD14713" s="439"/>
      <c r="AE14713" s="439"/>
      <c r="AF14713" s="439"/>
      <c r="AG14713" s="439"/>
      <c r="AH14713" s="439"/>
      <c r="AI14713" s="439"/>
      <c r="AJ14713" s="439"/>
    </row>
    <row r="14714" spans="29:36" x14ac:dyDescent="0.25">
      <c r="AC14714" s="439"/>
      <c r="AD14714" s="439"/>
      <c r="AE14714" s="439"/>
      <c r="AF14714" s="439"/>
      <c r="AG14714" s="439"/>
      <c r="AH14714" s="439"/>
      <c r="AI14714" s="439"/>
      <c r="AJ14714" s="439"/>
    </row>
    <row r="14715" spans="29:36" x14ac:dyDescent="0.25">
      <c r="AC14715" s="439"/>
      <c r="AD14715" s="439"/>
      <c r="AE14715" s="439"/>
      <c r="AF14715" s="439"/>
      <c r="AG14715" s="439"/>
      <c r="AH14715" s="439"/>
      <c r="AI14715" s="439"/>
      <c r="AJ14715" s="439"/>
    </row>
    <row r="14716" spans="29:36" x14ac:dyDescent="0.25">
      <c r="AC14716" s="439"/>
      <c r="AD14716" s="439"/>
      <c r="AE14716" s="439"/>
      <c r="AF14716" s="439"/>
      <c r="AG14716" s="439"/>
      <c r="AH14716" s="439"/>
      <c r="AI14716" s="439"/>
      <c r="AJ14716" s="439"/>
    </row>
    <row r="14717" spans="29:36" x14ac:dyDescent="0.25">
      <c r="AC14717" s="439"/>
      <c r="AD14717" s="439"/>
      <c r="AE14717" s="439"/>
      <c r="AF14717" s="439"/>
      <c r="AG14717" s="439"/>
      <c r="AH14717" s="439"/>
      <c r="AI14717" s="439"/>
      <c r="AJ14717" s="439"/>
    </row>
    <row r="14718" spans="29:36" x14ac:dyDescent="0.25">
      <c r="AC14718" s="439"/>
      <c r="AD14718" s="439"/>
      <c r="AE14718" s="439"/>
      <c r="AF14718" s="439"/>
      <c r="AG14718" s="439"/>
      <c r="AH14718" s="439"/>
      <c r="AI14718" s="439"/>
      <c r="AJ14718" s="439"/>
    </row>
    <row r="14719" spans="29:36" x14ac:dyDescent="0.25">
      <c r="AC14719" s="439"/>
      <c r="AD14719" s="439"/>
      <c r="AE14719" s="439"/>
      <c r="AF14719" s="439"/>
      <c r="AG14719" s="439"/>
      <c r="AH14719" s="439"/>
      <c r="AI14719" s="439"/>
      <c r="AJ14719" s="439"/>
    </row>
    <row r="14720" spans="29:36" x14ac:dyDescent="0.25">
      <c r="AC14720" s="439"/>
      <c r="AD14720" s="439"/>
      <c r="AE14720" s="439"/>
      <c r="AF14720" s="439"/>
      <c r="AG14720" s="439"/>
      <c r="AH14720" s="439"/>
      <c r="AI14720" s="439"/>
      <c r="AJ14720" s="439"/>
    </row>
    <row r="14721" spans="29:36" x14ac:dyDescent="0.25">
      <c r="AC14721" s="439"/>
      <c r="AD14721" s="439"/>
      <c r="AE14721" s="439"/>
      <c r="AF14721" s="439"/>
      <c r="AG14721" s="439"/>
      <c r="AH14721" s="439"/>
      <c r="AI14721" s="439"/>
      <c r="AJ14721" s="439"/>
    </row>
    <row r="14722" spans="29:36" x14ac:dyDescent="0.25">
      <c r="AC14722" s="439"/>
      <c r="AD14722" s="439"/>
      <c r="AE14722" s="439"/>
      <c r="AF14722" s="439"/>
      <c r="AG14722" s="439"/>
      <c r="AH14722" s="439"/>
      <c r="AI14722" s="439"/>
      <c r="AJ14722" s="439"/>
    </row>
    <row r="14723" spans="29:36" x14ac:dyDescent="0.25">
      <c r="AC14723" s="439"/>
      <c r="AD14723" s="439"/>
      <c r="AE14723" s="439"/>
      <c r="AF14723" s="439"/>
      <c r="AG14723" s="439"/>
      <c r="AH14723" s="439"/>
      <c r="AI14723" s="439"/>
      <c r="AJ14723" s="439"/>
    </row>
    <row r="14724" spans="29:36" x14ac:dyDescent="0.25">
      <c r="AC14724" s="439"/>
      <c r="AD14724" s="439"/>
      <c r="AE14724" s="439"/>
      <c r="AF14724" s="439"/>
      <c r="AG14724" s="439"/>
      <c r="AH14724" s="439"/>
      <c r="AI14724" s="439"/>
      <c r="AJ14724" s="439"/>
    </row>
    <row r="14725" spans="29:36" x14ac:dyDescent="0.25">
      <c r="AC14725" s="439"/>
      <c r="AD14725" s="439"/>
      <c r="AE14725" s="439"/>
      <c r="AF14725" s="439"/>
      <c r="AG14725" s="439"/>
      <c r="AH14725" s="439"/>
      <c r="AI14725" s="439"/>
      <c r="AJ14725" s="439"/>
    </row>
    <row r="14726" spans="29:36" x14ac:dyDescent="0.25">
      <c r="AC14726" s="439"/>
      <c r="AD14726" s="439"/>
      <c r="AE14726" s="439"/>
      <c r="AF14726" s="439"/>
      <c r="AG14726" s="439"/>
      <c r="AH14726" s="439"/>
      <c r="AI14726" s="439"/>
      <c r="AJ14726" s="439"/>
    </row>
    <row r="14727" spans="29:36" x14ac:dyDescent="0.25">
      <c r="AC14727" s="439"/>
      <c r="AD14727" s="439"/>
      <c r="AE14727" s="439"/>
      <c r="AF14727" s="439"/>
      <c r="AG14727" s="439"/>
      <c r="AH14727" s="439"/>
      <c r="AI14727" s="439"/>
      <c r="AJ14727" s="439"/>
    </row>
    <row r="14728" spans="29:36" x14ac:dyDescent="0.25">
      <c r="AC14728" s="439"/>
      <c r="AD14728" s="439"/>
      <c r="AE14728" s="439"/>
      <c r="AF14728" s="439"/>
      <c r="AG14728" s="439"/>
      <c r="AH14728" s="439"/>
      <c r="AI14728" s="439"/>
      <c r="AJ14728" s="439"/>
    </row>
    <row r="14729" spans="29:36" x14ac:dyDescent="0.25">
      <c r="AC14729" s="439"/>
      <c r="AD14729" s="439"/>
      <c r="AE14729" s="439"/>
      <c r="AF14729" s="439"/>
      <c r="AG14729" s="439"/>
      <c r="AH14729" s="439"/>
      <c r="AI14729" s="439"/>
      <c r="AJ14729" s="439"/>
    </row>
    <row r="14730" spans="29:36" x14ac:dyDescent="0.25">
      <c r="AC14730" s="439"/>
      <c r="AD14730" s="439"/>
      <c r="AE14730" s="439"/>
      <c r="AF14730" s="439"/>
      <c r="AG14730" s="439"/>
      <c r="AH14730" s="439"/>
      <c r="AI14730" s="439"/>
      <c r="AJ14730" s="439"/>
    </row>
    <row r="14731" spans="29:36" x14ac:dyDescent="0.25">
      <c r="AC14731" s="439"/>
      <c r="AD14731" s="439"/>
      <c r="AE14731" s="439"/>
      <c r="AF14731" s="439"/>
      <c r="AG14731" s="439"/>
      <c r="AH14731" s="439"/>
      <c r="AI14731" s="439"/>
      <c r="AJ14731" s="439"/>
    </row>
    <row r="14732" spans="29:36" x14ac:dyDescent="0.25">
      <c r="AC14732" s="439"/>
      <c r="AD14732" s="439"/>
      <c r="AE14732" s="439"/>
      <c r="AF14732" s="439"/>
      <c r="AG14732" s="439"/>
      <c r="AH14732" s="439"/>
      <c r="AI14732" s="439"/>
      <c r="AJ14732" s="439"/>
    </row>
    <row r="14733" spans="29:36" x14ac:dyDescent="0.25">
      <c r="AC14733" s="439"/>
      <c r="AD14733" s="439"/>
      <c r="AE14733" s="439"/>
      <c r="AF14733" s="439"/>
      <c r="AG14733" s="439"/>
      <c r="AH14733" s="439"/>
      <c r="AI14733" s="439"/>
      <c r="AJ14733" s="439"/>
    </row>
    <row r="14734" spans="29:36" x14ac:dyDescent="0.25">
      <c r="AC14734" s="439"/>
      <c r="AD14734" s="439"/>
      <c r="AE14734" s="439"/>
      <c r="AF14734" s="439"/>
      <c r="AG14734" s="439"/>
      <c r="AH14734" s="439"/>
      <c r="AI14734" s="439"/>
      <c r="AJ14734" s="439"/>
    </row>
    <row r="14735" spans="29:36" x14ac:dyDescent="0.25">
      <c r="AC14735" s="439"/>
      <c r="AD14735" s="439"/>
      <c r="AE14735" s="439"/>
      <c r="AF14735" s="439"/>
      <c r="AG14735" s="439"/>
      <c r="AH14735" s="439"/>
      <c r="AI14735" s="439"/>
      <c r="AJ14735" s="439"/>
    </row>
    <row r="14736" spans="29:36" x14ac:dyDescent="0.25">
      <c r="AC14736" s="439"/>
      <c r="AD14736" s="439"/>
      <c r="AE14736" s="439"/>
      <c r="AF14736" s="439"/>
      <c r="AG14736" s="439"/>
      <c r="AH14736" s="439"/>
      <c r="AI14736" s="439"/>
      <c r="AJ14736" s="439"/>
    </row>
    <row r="14737" spans="29:36" x14ac:dyDescent="0.25">
      <c r="AC14737" s="439"/>
      <c r="AD14737" s="439"/>
      <c r="AE14737" s="439"/>
      <c r="AF14737" s="439"/>
      <c r="AG14737" s="439"/>
      <c r="AH14737" s="439"/>
      <c r="AI14737" s="439"/>
      <c r="AJ14737" s="439"/>
    </row>
    <row r="14738" spans="29:36" x14ac:dyDescent="0.25">
      <c r="AC14738" s="439"/>
      <c r="AD14738" s="439"/>
      <c r="AE14738" s="439"/>
      <c r="AF14738" s="439"/>
      <c r="AG14738" s="439"/>
      <c r="AH14738" s="439"/>
      <c r="AI14738" s="439"/>
      <c r="AJ14738" s="439"/>
    </row>
    <row r="14739" spans="29:36" x14ac:dyDescent="0.25">
      <c r="AC14739" s="439"/>
      <c r="AD14739" s="439"/>
      <c r="AE14739" s="439"/>
      <c r="AF14739" s="439"/>
      <c r="AG14739" s="439"/>
      <c r="AH14739" s="439"/>
      <c r="AI14739" s="439"/>
      <c r="AJ14739" s="439"/>
    </row>
    <row r="14740" spans="29:36" x14ac:dyDescent="0.25">
      <c r="AC14740" s="439"/>
      <c r="AD14740" s="439"/>
      <c r="AE14740" s="439"/>
      <c r="AF14740" s="439"/>
      <c r="AG14740" s="439"/>
      <c r="AH14740" s="439"/>
      <c r="AI14740" s="439"/>
      <c r="AJ14740" s="439"/>
    </row>
    <row r="14741" spans="29:36" x14ac:dyDescent="0.25">
      <c r="AC14741" s="439"/>
      <c r="AD14741" s="439"/>
      <c r="AE14741" s="439"/>
      <c r="AF14741" s="439"/>
      <c r="AG14741" s="439"/>
      <c r="AH14741" s="439"/>
      <c r="AI14741" s="439"/>
      <c r="AJ14741" s="439"/>
    </row>
    <row r="14742" spans="29:36" x14ac:dyDescent="0.25">
      <c r="AC14742" s="439"/>
      <c r="AD14742" s="439"/>
      <c r="AE14742" s="439"/>
      <c r="AF14742" s="439"/>
      <c r="AG14742" s="439"/>
      <c r="AH14742" s="439"/>
      <c r="AI14742" s="439"/>
      <c r="AJ14742" s="439"/>
    </row>
    <row r="14743" spans="29:36" x14ac:dyDescent="0.25">
      <c r="AC14743" s="439"/>
      <c r="AD14743" s="439"/>
      <c r="AE14743" s="439"/>
      <c r="AF14743" s="439"/>
      <c r="AG14743" s="439"/>
      <c r="AH14743" s="439"/>
      <c r="AI14743" s="439"/>
      <c r="AJ14743" s="439"/>
    </row>
    <row r="14744" spans="29:36" x14ac:dyDescent="0.25">
      <c r="AC14744" s="439"/>
      <c r="AD14744" s="439"/>
      <c r="AE14744" s="439"/>
      <c r="AF14744" s="439"/>
      <c r="AG14744" s="439"/>
      <c r="AH14744" s="439"/>
      <c r="AI14744" s="439"/>
      <c r="AJ14744" s="439"/>
    </row>
    <row r="14745" spans="29:36" x14ac:dyDescent="0.25">
      <c r="AC14745" s="439"/>
      <c r="AD14745" s="439"/>
      <c r="AE14745" s="439"/>
      <c r="AF14745" s="439"/>
      <c r="AG14745" s="439"/>
      <c r="AH14745" s="439"/>
      <c r="AI14745" s="439"/>
      <c r="AJ14745" s="439"/>
    </row>
    <row r="14746" spans="29:36" x14ac:dyDescent="0.25">
      <c r="AC14746" s="439"/>
      <c r="AD14746" s="439"/>
      <c r="AE14746" s="439"/>
      <c r="AF14746" s="439"/>
      <c r="AG14746" s="439"/>
      <c r="AH14746" s="439"/>
      <c r="AI14746" s="439"/>
      <c r="AJ14746" s="439"/>
    </row>
    <row r="14747" spans="29:36" x14ac:dyDescent="0.25">
      <c r="AC14747" s="439"/>
      <c r="AD14747" s="439"/>
      <c r="AE14747" s="439"/>
      <c r="AF14747" s="439"/>
      <c r="AG14747" s="439"/>
      <c r="AH14747" s="439"/>
      <c r="AI14747" s="439"/>
      <c r="AJ14747" s="439"/>
    </row>
    <row r="14748" spans="29:36" x14ac:dyDescent="0.25">
      <c r="AC14748" s="439"/>
      <c r="AD14748" s="439"/>
      <c r="AE14748" s="439"/>
      <c r="AF14748" s="439"/>
      <c r="AG14748" s="439"/>
      <c r="AH14748" s="439"/>
      <c r="AI14748" s="439"/>
      <c r="AJ14748" s="439"/>
    </row>
    <row r="14749" spans="29:36" x14ac:dyDescent="0.25">
      <c r="AC14749" s="439"/>
      <c r="AD14749" s="439"/>
      <c r="AE14749" s="439"/>
      <c r="AF14749" s="439"/>
      <c r="AG14749" s="439"/>
      <c r="AH14749" s="439"/>
      <c r="AI14749" s="439"/>
      <c r="AJ14749" s="439"/>
    </row>
    <row r="14750" spans="29:36" x14ac:dyDescent="0.25">
      <c r="AC14750" s="439"/>
      <c r="AD14750" s="439"/>
      <c r="AE14750" s="439"/>
      <c r="AF14750" s="439"/>
      <c r="AG14750" s="439"/>
      <c r="AH14750" s="439"/>
      <c r="AI14750" s="439"/>
      <c r="AJ14750" s="439"/>
    </row>
    <row r="14751" spans="29:36" x14ac:dyDescent="0.25">
      <c r="AC14751" s="439"/>
      <c r="AD14751" s="439"/>
      <c r="AE14751" s="439"/>
      <c r="AF14751" s="439"/>
      <c r="AG14751" s="439"/>
      <c r="AH14751" s="439"/>
      <c r="AI14751" s="439"/>
      <c r="AJ14751" s="439"/>
    </row>
    <row r="14752" spans="29:36" x14ac:dyDescent="0.25">
      <c r="AC14752" s="439"/>
      <c r="AD14752" s="439"/>
      <c r="AE14752" s="439"/>
      <c r="AF14752" s="439"/>
      <c r="AG14752" s="439"/>
      <c r="AH14752" s="439"/>
      <c r="AI14752" s="439"/>
      <c r="AJ14752" s="439"/>
    </row>
    <row r="14753" spans="29:36" x14ac:dyDescent="0.25">
      <c r="AC14753" s="439"/>
      <c r="AD14753" s="439"/>
      <c r="AE14753" s="439"/>
      <c r="AF14753" s="439"/>
      <c r="AG14753" s="439"/>
      <c r="AH14753" s="439"/>
      <c r="AI14753" s="439"/>
      <c r="AJ14753" s="439"/>
    </row>
    <row r="14754" spans="29:36" x14ac:dyDescent="0.25">
      <c r="AC14754" s="439"/>
      <c r="AD14754" s="439"/>
      <c r="AE14754" s="439"/>
      <c r="AF14754" s="439"/>
      <c r="AG14754" s="439"/>
      <c r="AH14754" s="439"/>
      <c r="AI14754" s="439"/>
      <c r="AJ14754" s="439"/>
    </row>
    <row r="14755" spans="29:36" x14ac:dyDescent="0.25">
      <c r="AC14755" s="439"/>
      <c r="AD14755" s="439"/>
      <c r="AE14755" s="439"/>
      <c r="AF14755" s="439"/>
      <c r="AG14755" s="439"/>
      <c r="AH14755" s="439"/>
      <c r="AI14755" s="439"/>
      <c r="AJ14755" s="439"/>
    </row>
    <row r="14756" spans="29:36" x14ac:dyDescent="0.25">
      <c r="AC14756" s="439"/>
      <c r="AD14756" s="439"/>
      <c r="AE14756" s="439"/>
      <c r="AF14756" s="439"/>
      <c r="AG14756" s="439"/>
      <c r="AH14756" s="439"/>
      <c r="AI14756" s="439"/>
      <c r="AJ14756" s="439"/>
    </row>
    <row r="14757" spans="29:36" x14ac:dyDescent="0.25">
      <c r="AC14757" s="439"/>
      <c r="AD14757" s="439"/>
      <c r="AE14757" s="439"/>
      <c r="AF14757" s="439"/>
      <c r="AG14757" s="439"/>
      <c r="AH14757" s="439"/>
      <c r="AI14757" s="439"/>
      <c r="AJ14757" s="439"/>
    </row>
    <row r="14758" spans="29:36" x14ac:dyDescent="0.25">
      <c r="AC14758" s="439"/>
      <c r="AD14758" s="439"/>
      <c r="AE14758" s="439"/>
      <c r="AF14758" s="439"/>
      <c r="AG14758" s="439"/>
      <c r="AH14758" s="439"/>
      <c r="AI14758" s="439"/>
      <c r="AJ14758" s="439"/>
    </row>
    <row r="14759" spans="29:36" x14ac:dyDescent="0.25">
      <c r="AC14759" s="439"/>
      <c r="AD14759" s="439"/>
      <c r="AE14759" s="439"/>
      <c r="AF14759" s="439"/>
      <c r="AG14759" s="439"/>
      <c r="AH14759" s="439"/>
      <c r="AI14759" s="439"/>
      <c r="AJ14759" s="439"/>
    </row>
    <row r="14760" spans="29:36" x14ac:dyDescent="0.25">
      <c r="AC14760" s="439"/>
      <c r="AD14760" s="439"/>
      <c r="AE14760" s="439"/>
      <c r="AF14760" s="439"/>
      <c r="AG14760" s="439"/>
      <c r="AH14760" s="439"/>
      <c r="AI14760" s="439"/>
      <c r="AJ14760" s="439"/>
    </row>
    <row r="14761" spans="29:36" x14ac:dyDescent="0.25">
      <c r="AC14761" s="439"/>
      <c r="AD14761" s="439"/>
      <c r="AE14761" s="439"/>
      <c r="AF14761" s="439"/>
      <c r="AG14761" s="439"/>
      <c r="AH14761" s="439"/>
      <c r="AI14761" s="439"/>
      <c r="AJ14761" s="439"/>
    </row>
    <row r="14762" spans="29:36" x14ac:dyDescent="0.25">
      <c r="AC14762" s="439"/>
      <c r="AD14762" s="439"/>
      <c r="AE14762" s="439"/>
      <c r="AF14762" s="439"/>
      <c r="AG14762" s="439"/>
      <c r="AH14762" s="439"/>
      <c r="AI14762" s="439"/>
      <c r="AJ14762" s="439"/>
    </row>
    <row r="14763" spans="29:36" x14ac:dyDescent="0.25">
      <c r="AC14763" s="439"/>
      <c r="AD14763" s="439"/>
      <c r="AE14763" s="439"/>
      <c r="AF14763" s="439"/>
      <c r="AG14763" s="439"/>
      <c r="AH14763" s="439"/>
      <c r="AI14763" s="439"/>
      <c r="AJ14763" s="439"/>
    </row>
    <row r="14764" spans="29:36" x14ac:dyDescent="0.25">
      <c r="AC14764" s="439"/>
      <c r="AD14764" s="439"/>
      <c r="AE14764" s="439"/>
      <c r="AF14764" s="439"/>
      <c r="AG14764" s="439"/>
      <c r="AH14764" s="439"/>
      <c r="AI14764" s="439"/>
      <c r="AJ14764" s="439"/>
    </row>
    <row r="14765" spans="29:36" x14ac:dyDescent="0.25">
      <c r="AC14765" s="439"/>
      <c r="AD14765" s="439"/>
      <c r="AE14765" s="439"/>
      <c r="AF14765" s="439"/>
      <c r="AG14765" s="439"/>
      <c r="AH14765" s="439"/>
      <c r="AI14765" s="439"/>
      <c r="AJ14765" s="439"/>
    </row>
    <row r="14766" spans="29:36" x14ac:dyDescent="0.25">
      <c r="AC14766" s="439"/>
      <c r="AD14766" s="439"/>
      <c r="AE14766" s="439"/>
      <c r="AF14766" s="439"/>
      <c r="AG14766" s="439"/>
      <c r="AH14766" s="439"/>
      <c r="AI14766" s="439"/>
      <c r="AJ14766" s="439"/>
    </row>
    <row r="14767" spans="29:36" x14ac:dyDescent="0.25">
      <c r="AC14767" s="439"/>
      <c r="AD14767" s="439"/>
      <c r="AE14767" s="439"/>
      <c r="AF14767" s="439"/>
      <c r="AG14767" s="439"/>
      <c r="AH14767" s="439"/>
      <c r="AI14767" s="439"/>
      <c r="AJ14767" s="439"/>
    </row>
    <row r="14768" spans="29:36" x14ac:dyDescent="0.25">
      <c r="AC14768" s="439"/>
      <c r="AD14768" s="439"/>
      <c r="AE14768" s="439"/>
      <c r="AF14768" s="439"/>
      <c r="AG14768" s="439"/>
      <c r="AH14768" s="439"/>
      <c r="AI14768" s="439"/>
      <c r="AJ14768" s="439"/>
    </row>
    <row r="14769" spans="29:36" x14ac:dyDescent="0.25">
      <c r="AC14769" s="439"/>
      <c r="AD14769" s="439"/>
      <c r="AE14769" s="439"/>
      <c r="AF14769" s="439"/>
      <c r="AG14769" s="439"/>
      <c r="AH14769" s="439"/>
      <c r="AI14769" s="439"/>
      <c r="AJ14769" s="439"/>
    </row>
    <row r="14770" spans="29:36" x14ac:dyDescent="0.25">
      <c r="AC14770" s="439"/>
      <c r="AD14770" s="439"/>
      <c r="AE14770" s="439"/>
      <c r="AF14770" s="439"/>
      <c r="AG14770" s="439"/>
      <c r="AH14770" s="439"/>
      <c r="AI14770" s="439"/>
      <c r="AJ14770" s="439"/>
    </row>
    <row r="14771" spans="29:36" x14ac:dyDescent="0.25">
      <c r="AC14771" s="439"/>
      <c r="AD14771" s="439"/>
      <c r="AE14771" s="439"/>
      <c r="AF14771" s="439"/>
      <c r="AG14771" s="439"/>
      <c r="AH14771" s="439"/>
      <c r="AI14771" s="439"/>
      <c r="AJ14771" s="439"/>
    </row>
    <row r="14772" spans="29:36" x14ac:dyDescent="0.25">
      <c r="AC14772" s="439"/>
      <c r="AD14772" s="439"/>
      <c r="AE14772" s="439"/>
      <c r="AF14772" s="439"/>
      <c r="AG14772" s="439"/>
      <c r="AH14772" s="439"/>
      <c r="AI14772" s="439"/>
      <c r="AJ14772" s="439"/>
    </row>
    <row r="14773" spans="29:36" x14ac:dyDescent="0.25">
      <c r="AC14773" s="439"/>
      <c r="AD14773" s="439"/>
      <c r="AE14773" s="439"/>
      <c r="AF14773" s="439"/>
      <c r="AG14773" s="439"/>
      <c r="AH14773" s="439"/>
      <c r="AI14773" s="439"/>
      <c r="AJ14773" s="439"/>
    </row>
    <row r="14774" spans="29:36" x14ac:dyDescent="0.25">
      <c r="AC14774" s="439"/>
      <c r="AD14774" s="439"/>
      <c r="AE14774" s="439"/>
      <c r="AF14774" s="439"/>
      <c r="AG14774" s="439"/>
      <c r="AH14774" s="439"/>
      <c r="AI14774" s="439"/>
      <c r="AJ14774" s="439"/>
    </row>
    <row r="14775" spans="29:36" x14ac:dyDescent="0.25">
      <c r="AC14775" s="439"/>
      <c r="AD14775" s="439"/>
      <c r="AE14775" s="439"/>
      <c r="AF14775" s="439"/>
      <c r="AG14775" s="439"/>
      <c r="AH14775" s="439"/>
      <c r="AI14775" s="439"/>
      <c r="AJ14775" s="439"/>
    </row>
    <row r="14776" spans="29:36" x14ac:dyDescent="0.25">
      <c r="AC14776" s="439"/>
      <c r="AD14776" s="439"/>
      <c r="AE14776" s="439"/>
      <c r="AF14776" s="439"/>
      <c r="AG14776" s="439"/>
      <c r="AH14776" s="439"/>
      <c r="AI14776" s="439"/>
      <c r="AJ14776" s="439"/>
    </row>
    <row r="14777" spans="29:36" x14ac:dyDescent="0.25">
      <c r="AC14777" s="439"/>
      <c r="AD14777" s="439"/>
      <c r="AE14777" s="439"/>
      <c r="AF14777" s="439"/>
      <c r="AG14777" s="439"/>
      <c r="AH14777" s="439"/>
      <c r="AI14777" s="439"/>
      <c r="AJ14777" s="439"/>
    </row>
    <row r="14778" spans="29:36" x14ac:dyDescent="0.25">
      <c r="AC14778" s="439"/>
      <c r="AD14778" s="439"/>
      <c r="AE14778" s="439"/>
      <c r="AF14778" s="439"/>
      <c r="AG14778" s="439"/>
      <c r="AH14778" s="439"/>
      <c r="AI14778" s="439"/>
      <c r="AJ14778" s="439"/>
    </row>
    <row r="14779" spans="29:36" x14ac:dyDescent="0.25">
      <c r="AC14779" s="439"/>
      <c r="AD14779" s="439"/>
      <c r="AE14779" s="439"/>
      <c r="AF14779" s="439"/>
      <c r="AG14779" s="439"/>
      <c r="AH14779" s="439"/>
      <c r="AI14779" s="439"/>
      <c r="AJ14779" s="439"/>
    </row>
    <row r="14780" spans="29:36" x14ac:dyDescent="0.25">
      <c r="AC14780" s="439"/>
      <c r="AD14780" s="439"/>
      <c r="AE14780" s="439"/>
      <c r="AF14780" s="439"/>
      <c r="AG14780" s="439"/>
      <c r="AH14780" s="439"/>
      <c r="AI14780" s="439"/>
      <c r="AJ14780" s="439"/>
    </row>
    <row r="14781" spans="29:36" x14ac:dyDescent="0.25">
      <c r="AC14781" s="439"/>
      <c r="AD14781" s="439"/>
      <c r="AE14781" s="439"/>
      <c r="AF14781" s="439"/>
      <c r="AG14781" s="439"/>
      <c r="AH14781" s="439"/>
      <c r="AI14781" s="439"/>
      <c r="AJ14781" s="439"/>
    </row>
    <row r="14782" spans="29:36" x14ac:dyDescent="0.25">
      <c r="AC14782" s="439"/>
      <c r="AD14782" s="439"/>
      <c r="AE14782" s="439"/>
      <c r="AF14782" s="439"/>
      <c r="AG14782" s="439"/>
      <c r="AH14782" s="439"/>
      <c r="AI14782" s="439"/>
      <c r="AJ14782" s="439"/>
    </row>
    <row r="14783" spans="29:36" x14ac:dyDescent="0.25">
      <c r="AC14783" s="439"/>
      <c r="AD14783" s="439"/>
      <c r="AE14783" s="439"/>
      <c r="AF14783" s="439"/>
      <c r="AG14783" s="439"/>
      <c r="AH14783" s="439"/>
      <c r="AI14783" s="439"/>
      <c r="AJ14783" s="439"/>
    </row>
    <row r="14784" spans="29:36" x14ac:dyDescent="0.25">
      <c r="AC14784" s="439"/>
      <c r="AD14784" s="439"/>
      <c r="AE14784" s="439"/>
      <c r="AF14784" s="439"/>
      <c r="AG14784" s="439"/>
      <c r="AH14784" s="439"/>
      <c r="AI14784" s="439"/>
      <c r="AJ14784" s="439"/>
    </row>
    <row r="14785" spans="29:36" x14ac:dyDescent="0.25">
      <c r="AC14785" s="439"/>
      <c r="AD14785" s="439"/>
      <c r="AE14785" s="439"/>
      <c r="AF14785" s="439"/>
      <c r="AG14785" s="439"/>
      <c r="AH14785" s="439"/>
      <c r="AI14785" s="439"/>
      <c r="AJ14785" s="439"/>
    </row>
    <row r="14786" spans="29:36" x14ac:dyDescent="0.25">
      <c r="AC14786" s="439"/>
      <c r="AD14786" s="439"/>
      <c r="AE14786" s="439"/>
      <c r="AF14786" s="439"/>
      <c r="AG14786" s="439"/>
      <c r="AH14786" s="439"/>
      <c r="AI14786" s="439"/>
      <c r="AJ14786" s="439"/>
    </row>
    <row r="14787" spans="29:36" x14ac:dyDescent="0.25">
      <c r="AC14787" s="439"/>
      <c r="AD14787" s="439"/>
      <c r="AE14787" s="439"/>
      <c r="AF14787" s="439"/>
      <c r="AG14787" s="439"/>
      <c r="AH14787" s="439"/>
      <c r="AI14787" s="439"/>
      <c r="AJ14787" s="439"/>
    </row>
    <row r="14788" spans="29:36" x14ac:dyDescent="0.25">
      <c r="AC14788" s="439"/>
      <c r="AD14788" s="439"/>
      <c r="AE14788" s="439"/>
      <c r="AF14788" s="439"/>
      <c r="AG14788" s="439"/>
      <c r="AH14788" s="439"/>
      <c r="AI14788" s="439"/>
      <c r="AJ14788" s="439"/>
    </row>
    <row r="14789" spans="29:36" x14ac:dyDescent="0.25">
      <c r="AC14789" s="439"/>
      <c r="AD14789" s="439"/>
      <c r="AE14789" s="439"/>
      <c r="AF14789" s="439"/>
      <c r="AG14789" s="439"/>
      <c r="AH14789" s="439"/>
      <c r="AI14789" s="439"/>
      <c r="AJ14789" s="439"/>
    </row>
    <row r="14790" spans="29:36" x14ac:dyDescent="0.25">
      <c r="AC14790" s="439"/>
      <c r="AD14790" s="439"/>
      <c r="AE14790" s="439"/>
      <c r="AF14790" s="439"/>
      <c r="AG14790" s="439"/>
      <c r="AH14790" s="439"/>
      <c r="AI14790" s="439"/>
      <c r="AJ14790" s="439"/>
    </row>
    <row r="14791" spans="29:36" x14ac:dyDescent="0.25">
      <c r="AC14791" s="439"/>
      <c r="AD14791" s="439"/>
      <c r="AE14791" s="439"/>
      <c r="AF14791" s="439"/>
      <c r="AG14791" s="439"/>
      <c r="AH14791" s="439"/>
      <c r="AI14791" s="439"/>
      <c r="AJ14791" s="439"/>
    </row>
    <row r="14792" spans="29:36" x14ac:dyDescent="0.25">
      <c r="AC14792" s="439"/>
      <c r="AD14792" s="439"/>
      <c r="AE14792" s="439"/>
      <c r="AF14792" s="439"/>
      <c r="AG14792" s="439"/>
      <c r="AH14792" s="439"/>
      <c r="AI14792" s="439"/>
      <c r="AJ14792" s="439"/>
    </row>
    <row r="14793" spans="29:36" x14ac:dyDescent="0.25">
      <c r="AC14793" s="439"/>
      <c r="AD14793" s="439"/>
      <c r="AE14793" s="439"/>
      <c r="AF14793" s="439"/>
      <c r="AG14793" s="439"/>
      <c r="AH14793" s="439"/>
      <c r="AI14793" s="439"/>
      <c r="AJ14793" s="439"/>
    </row>
    <row r="14794" spans="29:36" x14ac:dyDescent="0.25">
      <c r="AC14794" s="439"/>
      <c r="AD14794" s="439"/>
      <c r="AE14794" s="439"/>
      <c r="AF14794" s="439"/>
      <c r="AG14794" s="439"/>
      <c r="AH14794" s="439"/>
      <c r="AI14794" s="439"/>
      <c r="AJ14794" s="439"/>
    </row>
    <row r="14795" spans="29:36" x14ac:dyDescent="0.25">
      <c r="AC14795" s="439"/>
      <c r="AD14795" s="439"/>
      <c r="AE14795" s="439"/>
      <c r="AF14795" s="439"/>
      <c r="AG14795" s="439"/>
      <c r="AH14795" s="439"/>
      <c r="AI14795" s="439"/>
      <c r="AJ14795" s="439"/>
    </row>
    <row r="14796" spans="29:36" x14ac:dyDescent="0.25">
      <c r="AC14796" s="439"/>
      <c r="AD14796" s="439"/>
      <c r="AE14796" s="439"/>
      <c r="AF14796" s="439"/>
      <c r="AG14796" s="439"/>
      <c r="AH14796" s="439"/>
      <c r="AI14796" s="439"/>
      <c r="AJ14796" s="439"/>
    </row>
    <row r="14797" spans="29:36" x14ac:dyDescent="0.25">
      <c r="AC14797" s="439"/>
      <c r="AD14797" s="439"/>
      <c r="AE14797" s="439"/>
      <c r="AF14797" s="439"/>
      <c r="AG14797" s="439"/>
      <c r="AH14797" s="439"/>
      <c r="AI14797" s="439"/>
      <c r="AJ14797" s="439"/>
    </row>
    <row r="14798" spans="29:36" x14ac:dyDescent="0.25">
      <c r="AC14798" s="439"/>
      <c r="AD14798" s="439"/>
      <c r="AE14798" s="439"/>
      <c r="AF14798" s="439"/>
      <c r="AG14798" s="439"/>
      <c r="AH14798" s="439"/>
      <c r="AI14798" s="439"/>
      <c r="AJ14798" s="439"/>
    </row>
    <row r="14799" spans="29:36" x14ac:dyDescent="0.25">
      <c r="AC14799" s="439"/>
      <c r="AD14799" s="439"/>
      <c r="AE14799" s="439"/>
      <c r="AF14799" s="439"/>
      <c r="AG14799" s="439"/>
      <c r="AH14799" s="439"/>
      <c r="AI14799" s="439"/>
      <c r="AJ14799" s="439"/>
    </row>
    <row r="14800" spans="29:36" x14ac:dyDescent="0.25">
      <c r="AC14800" s="439"/>
      <c r="AD14800" s="439"/>
      <c r="AE14800" s="439"/>
      <c r="AF14800" s="439"/>
      <c r="AG14800" s="439"/>
      <c r="AH14800" s="439"/>
      <c r="AI14800" s="439"/>
      <c r="AJ14800" s="439"/>
    </row>
    <row r="14801" spans="29:36" x14ac:dyDescent="0.25">
      <c r="AC14801" s="439"/>
      <c r="AD14801" s="439"/>
      <c r="AE14801" s="439"/>
      <c r="AF14801" s="439"/>
      <c r="AG14801" s="439"/>
      <c r="AH14801" s="439"/>
      <c r="AI14801" s="439"/>
      <c r="AJ14801" s="439"/>
    </row>
    <row r="14802" spans="29:36" x14ac:dyDescent="0.25">
      <c r="AC14802" s="439"/>
      <c r="AD14802" s="439"/>
      <c r="AE14802" s="439"/>
      <c r="AF14802" s="439"/>
      <c r="AG14802" s="439"/>
      <c r="AH14802" s="439"/>
      <c r="AI14802" s="439"/>
      <c r="AJ14802" s="439"/>
    </row>
    <row r="14803" spans="29:36" x14ac:dyDescent="0.25">
      <c r="AC14803" s="439"/>
      <c r="AD14803" s="439"/>
      <c r="AE14803" s="439"/>
      <c r="AF14803" s="439"/>
      <c r="AG14803" s="439"/>
      <c r="AH14803" s="439"/>
      <c r="AI14803" s="439"/>
      <c r="AJ14803" s="439"/>
    </row>
    <row r="14804" spans="29:36" x14ac:dyDescent="0.25">
      <c r="AC14804" s="439"/>
      <c r="AD14804" s="439"/>
      <c r="AE14804" s="439"/>
      <c r="AF14804" s="439"/>
      <c r="AG14804" s="439"/>
      <c r="AH14804" s="439"/>
      <c r="AI14804" s="439"/>
      <c r="AJ14804" s="439"/>
    </row>
    <row r="14805" spans="29:36" x14ac:dyDescent="0.25">
      <c r="AC14805" s="439"/>
      <c r="AD14805" s="439"/>
      <c r="AE14805" s="439"/>
      <c r="AF14805" s="439"/>
      <c r="AG14805" s="439"/>
      <c r="AH14805" s="439"/>
      <c r="AI14805" s="439"/>
      <c r="AJ14805" s="439"/>
    </row>
    <row r="14806" spans="29:36" x14ac:dyDescent="0.25">
      <c r="AC14806" s="439"/>
      <c r="AD14806" s="439"/>
      <c r="AE14806" s="439"/>
      <c r="AF14806" s="439"/>
      <c r="AG14806" s="439"/>
      <c r="AH14806" s="439"/>
      <c r="AI14806" s="439"/>
      <c r="AJ14806" s="439"/>
    </row>
    <row r="14807" spans="29:36" x14ac:dyDescent="0.25">
      <c r="AC14807" s="439"/>
      <c r="AD14807" s="439"/>
      <c r="AE14807" s="439"/>
      <c r="AF14807" s="439"/>
      <c r="AG14807" s="439"/>
      <c r="AH14807" s="439"/>
      <c r="AI14807" s="439"/>
      <c r="AJ14807" s="439"/>
    </row>
    <row r="14808" spans="29:36" x14ac:dyDescent="0.25">
      <c r="AC14808" s="439"/>
      <c r="AD14808" s="439"/>
      <c r="AE14808" s="439"/>
      <c r="AF14808" s="439"/>
      <c r="AG14808" s="439"/>
      <c r="AH14808" s="439"/>
      <c r="AI14808" s="439"/>
      <c r="AJ14808" s="439"/>
    </row>
    <row r="14809" spans="29:36" x14ac:dyDescent="0.25">
      <c r="AC14809" s="439"/>
      <c r="AD14809" s="439"/>
      <c r="AE14809" s="439"/>
      <c r="AF14809" s="439"/>
      <c r="AG14809" s="439"/>
      <c r="AH14809" s="439"/>
      <c r="AI14809" s="439"/>
      <c r="AJ14809" s="439"/>
    </row>
    <row r="14810" spans="29:36" x14ac:dyDescent="0.25">
      <c r="AC14810" s="439"/>
      <c r="AD14810" s="439"/>
      <c r="AE14810" s="439"/>
      <c r="AF14810" s="439"/>
      <c r="AG14810" s="439"/>
      <c r="AH14810" s="439"/>
      <c r="AI14810" s="439"/>
      <c r="AJ14810" s="439"/>
    </row>
    <row r="14811" spans="29:36" x14ac:dyDescent="0.25">
      <c r="AC14811" s="439"/>
      <c r="AD14811" s="439"/>
      <c r="AE14811" s="439"/>
      <c r="AF14811" s="439"/>
      <c r="AG14811" s="439"/>
      <c r="AH14811" s="439"/>
      <c r="AI14811" s="439"/>
      <c r="AJ14811" s="439"/>
    </row>
    <row r="14812" spans="29:36" x14ac:dyDescent="0.25">
      <c r="AC14812" s="439"/>
      <c r="AD14812" s="439"/>
      <c r="AE14812" s="439"/>
      <c r="AF14812" s="439"/>
      <c r="AG14812" s="439"/>
      <c r="AH14812" s="439"/>
      <c r="AI14812" s="439"/>
      <c r="AJ14812" s="439"/>
    </row>
    <row r="14813" spans="29:36" x14ac:dyDescent="0.25">
      <c r="AC14813" s="439"/>
      <c r="AD14813" s="439"/>
      <c r="AE14813" s="439"/>
      <c r="AF14813" s="439"/>
      <c r="AG14813" s="439"/>
      <c r="AH14813" s="439"/>
      <c r="AI14813" s="439"/>
      <c r="AJ14813" s="439"/>
    </row>
    <row r="14814" spans="29:36" x14ac:dyDescent="0.25">
      <c r="AC14814" s="439"/>
      <c r="AD14814" s="439"/>
      <c r="AE14814" s="439"/>
      <c r="AF14814" s="439"/>
      <c r="AG14814" s="439"/>
      <c r="AH14814" s="439"/>
      <c r="AI14814" s="439"/>
      <c r="AJ14814" s="439"/>
    </row>
    <row r="14815" spans="29:36" x14ac:dyDescent="0.25">
      <c r="AC14815" s="439"/>
      <c r="AD14815" s="439"/>
      <c r="AE14815" s="439"/>
      <c r="AF14815" s="439"/>
      <c r="AG14815" s="439"/>
      <c r="AH14815" s="439"/>
      <c r="AI14815" s="439"/>
      <c r="AJ14815" s="439"/>
    </row>
    <row r="14816" spans="29:36" x14ac:dyDescent="0.25">
      <c r="AC14816" s="439"/>
      <c r="AD14816" s="439"/>
      <c r="AE14816" s="439"/>
      <c r="AF14816" s="439"/>
      <c r="AG14816" s="439"/>
      <c r="AH14816" s="439"/>
      <c r="AI14816" s="439"/>
      <c r="AJ14816" s="439"/>
    </row>
    <row r="14817" spans="29:36" x14ac:dyDescent="0.25">
      <c r="AC14817" s="439"/>
      <c r="AD14817" s="439"/>
      <c r="AE14817" s="439"/>
      <c r="AF14817" s="439"/>
      <c r="AG14817" s="439"/>
      <c r="AH14817" s="439"/>
      <c r="AI14817" s="439"/>
      <c r="AJ14817" s="439"/>
    </row>
    <row r="14818" spans="29:36" x14ac:dyDescent="0.25">
      <c r="AC14818" s="439"/>
      <c r="AD14818" s="439"/>
      <c r="AE14818" s="439"/>
      <c r="AF14818" s="439"/>
      <c r="AG14818" s="439"/>
      <c r="AH14818" s="439"/>
      <c r="AI14818" s="439"/>
      <c r="AJ14818" s="439"/>
    </row>
    <row r="14819" spans="29:36" x14ac:dyDescent="0.25">
      <c r="AC14819" s="439"/>
      <c r="AD14819" s="439"/>
      <c r="AE14819" s="439"/>
      <c r="AF14819" s="439"/>
      <c r="AG14819" s="439"/>
      <c r="AH14819" s="439"/>
      <c r="AI14819" s="439"/>
      <c r="AJ14819" s="439"/>
    </row>
    <row r="14820" spans="29:36" x14ac:dyDescent="0.25">
      <c r="AC14820" s="439"/>
      <c r="AD14820" s="439"/>
      <c r="AE14820" s="439"/>
      <c r="AF14820" s="439"/>
      <c r="AG14820" s="439"/>
      <c r="AH14820" s="439"/>
      <c r="AI14820" s="439"/>
      <c r="AJ14820" s="439"/>
    </row>
    <row r="14821" spans="29:36" x14ac:dyDescent="0.25">
      <c r="AC14821" s="439"/>
      <c r="AD14821" s="439"/>
      <c r="AE14821" s="439"/>
      <c r="AF14821" s="439"/>
      <c r="AG14821" s="439"/>
      <c r="AH14821" s="439"/>
      <c r="AI14821" s="439"/>
      <c r="AJ14821" s="439"/>
    </row>
    <row r="14822" spans="29:36" x14ac:dyDescent="0.25">
      <c r="AC14822" s="439"/>
      <c r="AD14822" s="439"/>
      <c r="AE14822" s="439"/>
      <c r="AF14822" s="439"/>
      <c r="AG14822" s="439"/>
      <c r="AH14822" s="439"/>
      <c r="AI14822" s="439"/>
      <c r="AJ14822" s="439"/>
    </row>
    <row r="14823" spans="29:36" x14ac:dyDescent="0.25">
      <c r="AC14823" s="439"/>
      <c r="AD14823" s="439"/>
      <c r="AE14823" s="439"/>
      <c r="AF14823" s="439"/>
      <c r="AG14823" s="439"/>
      <c r="AH14823" s="439"/>
      <c r="AI14823" s="439"/>
      <c r="AJ14823" s="439"/>
    </row>
    <row r="14824" spans="29:36" x14ac:dyDescent="0.25">
      <c r="AC14824" s="439"/>
      <c r="AD14824" s="439"/>
      <c r="AE14824" s="439"/>
      <c r="AF14824" s="439"/>
      <c r="AG14824" s="439"/>
      <c r="AH14824" s="439"/>
      <c r="AI14824" s="439"/>
      <c r="AJ14824" s="439"/>
    </row>
    <row r="14825" spans="29:36" x14ac:dyDescent="0.25">
      <c r="AC14825" s="439"/>
      <c r="AD14825" s="439"/>
      <c r="AE14825" s="439"/>
      <c r="AF14825" s="439"/>
      <c r="AG14825" s="439"/>
      <c r="AH14825" s="439"/>
      <c r="AI14825" s="439"/>
      <c r="AJ14825" s="439"/>
    </row>
    <row r="14826" spans="29:36" x14ac:dyDescent="0.25">
      <c r="AC14826" s="439"/>
      <c r="AD14826" s="439"/>
      <c r="AE14826" s="439"/>
      <c r="AF14826" s="439"/>
      <c r="AG14826" s="439"/>
      <c r="AH14826" s="439"/>
      <c r="AI14826" s="439"/>
      <c r="AJ14826" s="439"/>
    </row>
    <row r="14827" spans="29:36" x14ac:dyDescent="0.25">
      <c r="AC14827" s="439"/>
      <c r="AD14827" s="439"/>
      <c r="AE14827" s="439"/>
      <c r="AF14827" s="439"/>
      <c r="AG14827" s="439"/>
      <c r="AH14827" s="439"/>
      <c r="AI14827" s="439"/>
      <c r="AJ14827" s="439"/>
    </row>
    <row r="14828" spans="29:36" x14ac:dyDescent="0.25">
      <c r="AC14828" s="439"/>
      <c r="AD14828" s="439"/>
      <c r="AE14828" s="439"/>
      <c r="AF14828" s="439"/>
      <c r="AG14828" s="439"/>
      <c r="AH14828" s="439"/>
      <c r="AI14828" s="439"/>
      <c r="AJ14828" s="439"/>
    </row>
    <row r="14829" spans="29:36" x14ac:dyDescent="0.25">
      <c r="AC14829" s="439"/>
      <c r="AD14829" s="439"/>
      <c r="AE14829" s="439"/>
      <c r="AF14829" s="439"/>
      <c r="AG14829" s="439"/>
      <c r="AH14829" s="439"/>
      <c r="AI14829" s="439"/>
      <c r="AJ14829" s="439"/>
    </row>
    <row r="14830" spans="29:36" x14ac:dyDescent="0.25">
      <c r="AC14830" s="439"/>
      <c r="AD14830" s="439"/>
      <c r="AE14830" s="439"/>
      <c r="AF14830" s="439"/>
      <c r="AG14830" s="439"/>
      <c r="AH14830" s="439"/>
      <c r="AI14830" s="439"/>
      <c r="AJ14830" s="439"/>
    </row>
    <row r="14831" spans="29:36" x14ac:dyDescent="0.25">
      <c r="AC14831" s="439"/>
      <c r="AD14831" s="439"/>
      <c r="AE14831" s="439"/>
      <c r="AF14831" s="439"/>
      <c r="AG14831" s="439"/>
      <c r="AH14831" s="439"/>
      <c r="AI14831" s="439"/>
      <c r="AJ14831" s="439"/>
    </row>
    <row r="14832" spans="29:36" x14ac:dyDescent="0.25">
      <c r="AC14832" s="439"/>
      <c r="AD14832" s="439"/>
      <c r="AE14832" s="439"/>
      <c r="AF14832" s="439"/>
      <c r="AG14832" s="439"/>
      <c r="AH14832" s="439"/>
      <c r="AI14832" s="439"/>
      <c r="AJ14832" s="439"/>
    </row>
    <row r="14833" spans="29:36" x14ac:dyDescent="0.25">
      <c r="AC14833" s="439"/>
      <c r="AD14833" s="439"/>
      <c r="AE14833" s="439"/>
      <c r="AF14833" s="439"/>
      <c r="AG14833" s="439"/>
      <c r="AH14833" s="439"/>
      <c r="AI14833" s="439"/>
      <c r="AJ14833" s="439"/>
    </row>
    <row r="14834" spans="29:36" x14ac:dyDescent="0.25">
      <c r="AC14834" s="439"/>
      <c r="AD14834" s="439"/>
      <c r="AE14834" s="439"/>
      <c r="AF14834" s="439"/>
      <c r="AG14834" s="439"/>
      <c r="AH14834" s="439"/>
      <c r="AI14834" s="439"/>
      <c r="AJ14834" s="439"/>
    </row>
    <row r="14835" spans="29:36" x14ac:dyDescent="0.25">
      <c r="AC14835" s="439"/>
      <c r="AD14835" s="439"/>
      <c r="AE14835" s="439"/>
      <c r="AF14835" s="439"/>
      <c r="AG14835" s="439"/>
      <c r="AH14835" s="439"/>
      <c r="AI14835" s="439"/>
      <c r="AJ14835" s="439"/>
    </row>
    <row r="14836" spans="29:36" x14ac:dyDescent="0.25">
      <c r="AC14836" s="439"/>
      <c r="AD14836" s="439"/>
      <c r="AE14836" s="439"/>
      <c r="AF14836" s="439"/>
      <c r="AG14836" s="439"/>
      <c r="AH14836" s="439"/>
      <c r="AI14836" s="439"/>
      <c r="AJ14836" s="439"/>
    </row>
    <row r="14837" spans="29:36" x14ac:dyDescent="0.25">
      <c r="AC14837" s="439"/>
      <c r="AD14837" s="439"/>
      <c r="AE14837" s="439"/>
      <c r="AF14837" s="439"/>
      <c r="AG14837" s="439"/>
      <c r="AH14837" s="439"/>
      <c r="AI14837" s="439"/>
      <c r="AJ14837" s="439"/>
    </row>
    <row r="14838" spans="29:36" x14ac:dyDescent="0.25">
      <c r="AC14838" s="439"/>
      <c r="AD14838" s="439"/>
      <c r="AE14838" s="439"/>
      <c r="AF14838" s="439"/>
      <c r="AG14838" s="439"/>
      <c r="AH14838" s="439"/>
      <c r="AI14838" s="439"/>
      <c r="AJ14838" s="439"/>
    </row>
    <row r="14839" spans="29:36" x14ac:dyDescent="0.25">
      <c r="AC14839" s="439"/>
      <c r="AD14839" s="439"/>
      <c r="AE14839" s="439"/>
      <c r="AF14839" s="439"/>
      <c r="AG14839" s="439"/>
      <c r="AH14839" s="439"/>
      <c r="AI14839" s="439"/>
      <c r="AJ14839" s="439"/>
    </row>
    <row r="14840" spans="29:36" x14ac:dyDescent="0.25">
      <c r="AC14840" s="439"/>
      <c r="AD14840" s="439"/>
      <c r="AE14840" s="439"/>
      <c r="AF14840" s="439"/>
      <c r="AG14840" s="439"/>
      <c r="AH14840" s="439"/>
      <c r="AI14840" s="439"/>
      <c r="AJ14840" s="439"/>
    </row>
    <row r="14841" spans="29:36" x14ac:dyDescent="0.25">
      <c r="AC14841" s="439"/>
      <c r="AD14841" s="439"/>
      <c r="AE14841" s="439"/>
      <c r="AF14841" s="439"/>
      <c r="AG14841" s="439"/>
      <c r="AH14841" s="439"/>
      <c r="AI14841" s="439"/>
      <c r="AJ14841" s="439"/>
    </row>
    <row r="14842" spans="29:36" x14ac:dyDescent="0.25">
      <c r="AC14842" s="439"/>
      <c r="AD14842" s="439"/>
      <c r="AE14842" s="439"/>
      <c r="AF14842" s="439"/>
      <c r="AG14842" s="439"/>
      <c r="AH14842" s="439"/>
      <c r="AI14842" s="439"/>
      <c r="AJ14842" s="439"/>
    </row>
    <row r="14843" spans="29:36" x14ac:dyDescent="0.25">
      <c r="AC14843" s="439"/>
      <c r="AD14843" s="439"/>
      <c r="AE14843" s="439"/>
      <c r="AF14843" s="439"/>
      <c r="AG14843" s="439"/>
      <c r="AH14843" s="439"/>
      <c r="AI14843" s="439"/>
      <c r="AJ14843" s="439"/>
    </row>
    <row r="14844" spans="29:36" x14ac:dyDescent="0.25">
      <c r="AC14844" s="439"/>
      <c r="AD14844" s="439"/>
      <c r="AE14844" s="439"/>
      <c r="AF14844" s="439"/>
      <c r="AG14844" s="439"/>
      <c r="AH14844" s="439"/>
      <c r="AI14844" s="439"/>
      <c r="AJ14844" s="439"/>
    </row>
    <row r="14845" spans="29:36" x14ac:dyDescent="0.25">
      <c r="AC14845" s="439"/>
      <c r="AD14845" s="439"/>
      <c r="AE14845" s="439"/>
      <c r="AF14845" s="439"/>
      <c r="AG14845" s="439"/>
      <c r="AH14845" s="439"/>
      <c r="AI14845" s="439"/>
      <c r="AJ14845" s="439"/>
    </row>
    <row r="14846" spans="29:36" x14ac:dyDescent="0.25">
      <c r="AC14846" s="439"/>
      <c r="AD14846" s="439"/>
      <c r="AE14846" s="439"/>
      <c r="AF14846" s="439"/>
      <c r="AG14846" s="439"/>
      <c r="AH14846" s="439"/>
      <c r="AI14846" s="439"/>
      <c r="AJ14846" s="439"/>
    </row>
    <row r="14847" spans="29:36" x14ac:dyDescent="0.25">
      <c r="AC14847" s="439"/>
      <c r="AD14847" s="439"/>
      <c r="AE14847" s="439"/>
      <c r="AF14847" s="439"/>
      <c r="AG14847" s="439"/>
      <c r="AH14847" s="439"/>
      <c r="AI14847" s="439"/>
      <c r="AJ14847" s="439"/>
    </row>
    <row r="14848" spans="29:36" x14ac:dyDescent="0.25">
      <c r="AC14848" s="439"/>
      <c r="AD14848" s="439"/>
      <c r="AE14848" s="439"/>
      <c r="AF14848" s="439"/>
      <c r="AG14848" s="439"/>
      <c r="AH14848" s="439"/>
      <c r="AI14848" s="439"/>
      <c r="AJ14848" s="439"/>
    </row>
    <row r="14849" spans="29:36" x14ac:dyDescent="0.25">
      <c r="AC14849" s="439"/>
      <c r="AD14849" s="439"/>
      <c r="AE14849" s="439"/>
      <c r="AF14849" s="439"/>
      <c r="AG14849" s="439"/>
      <c r="AH14849" s="439"/>
      <c r="AI14849" s="439"/>
      <c r="AJ14849" s="439"/>
    </row>
    <row r="14850" spans="29:36" x14ac:dyDescent="0.25">
      <c r="AC14850" s="439"/>
      <c r="AD14850" s="439"/>
      <c r="AE14850" s="439"/>
      <c r="AF14850" s="439"/>
      <c r="AG14850" s="439"/>
      <c r="AH14850" s="439"/>
      <c r="AI14850" s="439"/>
      <c r="AJ14850" s="439"/>
    </row>
    <row r="14851" spans="29:36" x14ac:dyDescent="0.25">
      <c r="AC14851" s="439"/>
      <c r="AD14851" s="439"/>
      <c r="AE14851" s="439"/>
      <c r="AF14851" s="439"/>
      <c r="AG14851" s="439"/>
      <c r="AH14851" s="439"/>
      <c r="AI14851" s="439"/>
      <c r="AJ14851" s="439"/>
    </row>
    <row r="14852" spans="29:36" x14ac:dyDescent="0.25">
      <c r="AC14852" s="439"/>
      <c r="AD14852" s="439"/>
      <c r="AE14852" s="439"/>
      <c r="AF14852" s="439"/>
      <c r="AG14852" s="439"/>
      <c r="AH14852" s="439"/>
      <c r="AI14852" s="439"/>
      <c r="AJ14852" s="439"/>
    </row>
    <row r="14853" spans="29:36" x14ac:dyDescent="0.25">
      <c r="AC14853" s="439"/>
      <c r="AD14853" s="439"/>
      <c r="AE14853" s="439"/>
      <c r="AF14853" s="439"/>
      <c r="AG14853" s="439"/>
      <c r="AH14853" s="439"/>
      <c r="AI14853" s="439"/>
      <c r="AJ14853" s="439"/>
    </row>
    <row r="14854" spans="29:36" x14ac:dyDescent="0.25">
      <c r="AC14854" s="439"/>
      <c r="AD14854" s="439"/>
      <c r="AE14854" s="439"/>
      <c r="AF14854" s="439"/>
      <c r="AG14854" s="439"/>
      <c r="AH14854" s="439"/>
      <c r="AI14854" s="439"/>
      <c r="AJ14854" s="439"/>
    </row>
    <row r="14855" spans="29:36" x14ac:dyDescent="0.25">
      <c r="AC14855" s="439"/>
      <c r="AD14855" s="439"/>
      <c r="AE14855" s="439"/>
      <c r="AF14855" s="439"/>
      <c r="AG14855" s="439"/>
      <c r="AH14855" s="439"/>
      <c r="AI14855" s="439"/>
      <c r="AJ14855" s="439"/>
    </row>
    <row r="14856" spans="29:36" x14ac:dyDescent="0.25">
      <c r="AC14856" s="439"/>
      <c r="AD14856" s="439"/>
      <c r="AE14856" s="439"/>
      <c r="AF14856" s="439"/>
      <c r="AG14856" s="439"/>
      <c r="AH14856" s="439"/>
      <c r="AI14856" s="439"/>
      <c r="AJ14856" s="439"/>
    </row>
    <row r="14857" spans="29:36" x14ac:dyDescent="0.25">
      <c r="AC14857" s="439"/>
      <c r="AD14857" s="439"/>
      <c r="AE14857" s="439"/>
      <c r="AF14857" s="439"/>
      <c r="AG14857" s="439"/>
      <c r="AH14857" s="439"/>
      <c r="AI14857" s="439"/>
      <c r="AJ14857" s="439"/>
    </row>
    <row r="14858" spans="29:36" x14ac:dyDescent="0.25">
      <c r="AC14858" s="439"/>
      <c r="AD14858" s="439"/>
      <c r="AE14858" s="439"/>
      <c r="AF14858" s="439"/>
      <c r="AG14858" s="439"/>
      <c r="AH14858" s="439"/>
      <c r="AI14858" s="439"/>
      <c r="AJ14858" s="439"/>
    </row>
    <row r="14859" spans="29:36" x14ac:dyDescent="0.25">
      <c r="AC14859" s="439"/>
      <c r="AD14859" s="439"/>
      <c r="AE14859" s="439"/>
      <c r="AF14859" s="439"/>
      <c r="AG14859" s="439"/>
      <c r="AH14859" s="439"/>
      <c r="AI14859" s="439"/>
      <c r="AJ14859" s="439"/>
    </row>
    <row r="14860" spans="29:36" x14ac:dyDescent="0.25">
      <c r="AC14860" s="439"/>
      <c r="AD14860" s="439"/>
      <c r="AE14860" s="439"/>
      <c r="AF14860" s="439"/>
      <c r="AG14860" s="439"/>
      <c r="AH14860" s="439"/>
      <c r="AI14860" s="439"/>
      <c r="AJ14860" s="439"/>
    </row>
    <row r="14861" spans="29:36" x14ac:dyDescent="0.25">
      <c r="AC14861" s="439"/>
      <c r="AD14861" s="439"/>
      <c r="AE14861" s="439"/>
      <c r="AF14861" s="439"/>
      <c r="AG14861" s="439"/>
      <c r="AH14861" s="439"/>
      <c r="AI14861" s="439"/>
      <c r="AJ14861" s="439"/>
    </row>
    <row r="14862" spans="29:36" x14ac:dyDescent="0.25">
      <c r="AC14862" s="439"/>
      <c r="AD14862" s="439"/>
      <c r="AE14862" s="439"/>
      <c r="AF14862" s="439"/>
      <c r="AG14862" s="439"/>
      <c r="AH14862" s="439"/>
      <c r="AI14862" s="439"/>
      <c r="AJ14862" s="439"/>
    </row>
    <row r="14863" spans="29:36" x14ac:dyDescent="0.25">
      <c r="AC14863" s="439"/>
      <c r="AD14863" s="439"/>
      <c r="AE14863" s="439"/>
      <c r="AF14863" s="439"/>
      <c r="AG14863" s="439"/>
      <c r="AH14863" s="439"/>
      <c r="AI14863" s="439"/>
      <c r="AJ14863" s="439"/>
    </row>
    <row r="14864" spans="29:36" x14ac:dyDescent="0.25">
      <c r="AC14864" s="439"/>
      <c r="AD14864" s="439"/>
      <c r="AE14864" s="439"/>
      <c r="AF14864" s="439"/>
      <c r="AG14864" s="439"/>
      <c r="AH14864" s="439"/>
      <c r="AI14864" s="439"/>
      <c r="AJ14864" s="439"/>
    </row>
    <row r="14865" spans="29:36" x14ac:dyDescent="0.25">
      <c r="AC14865" s="439"/>
      <c r="AD14865" s="439"/>
      <c r="AE14865" s="439"/>
      <c r="AF14865" s="439"/>
      <c r="AG14865" s="439"/>
      <c r="AH14865" s="439"/>
      <c r="AI14865" s="439"/>
      <c r="AJ14865" s="439"/>
    </row>
    <row r="14866" spans="29:36" x14ac:dyDescent="0.25">
      <c r="AC14866" s="439"/>
      <c r="AD14866" s="439"/>
      <c r="AE14866" s="439"/>
      <c r="AF14866" s="439"/>
      <c r="AG14866" s="439"/>
      <c r="AH14866" s="439"/>
      <c r="AI14866" s="439"/>
      <c r="AJ14866" s="439"/>
    </row>
    <row r="14867" spans="29:36" x14ac:dyDescent="0.25">
      <c r="AC14867" s="439"/>
      <c r="AD14867" s="439"/>
      <c r="AE14867" s="439"/>
      <c r="AF14867" s="439"/>
      <c r="AG14867" s="439"/>
      <c r="AH14867" s="439"/>
      <c r="AI14867" s="439"/>
      <c r="AJ14867" s="439"/>
    </row>
    <row r="14868" spans="29:36" x14ac:dyDescent="0.25">
      <c r="AC14868" s="439"/>
      <c r="AD14868" s="439"/>
      <c r="AE14868" s="439"/>
      <c r="AF14868" s="439"/>
      <c r="AG14868" s="439"/>
      <c r="AH14868" s="439"/>
      <c r="AI14868" s="439"/>
      <c r="AJ14868" s="439"/>
    </row>
    <row r="14869" spans="29:36" x14ac:dyDescent="0.25">
      <c r="AC14869" s="439"/>
      <c r="AD14869" s="439"/>
      <c r="AE14869" s="439"/>
      <c r="AF14869" s="439"/>
      <c r="AG14869" s="439"/>
      <c r="AH14869" s="439"/>
      <c r="AI14869" s="439"/>
      <c r="AJ14869" s="439"/>
    </row>
    <row r="14870" spans="29:36" x14ac:dyDescent="0.25">
      <c r="AC14870" s="439"/>
      <c r="AD14870" s="439"/>
      <c r="AE14870" s="439"/>
      <c r="AF14870" s="439"/>
      <c r="AG14870" s="439"/>
      <c r="AH14870" s="439"/>
      <c r="AI14870" s="439"/>
      <c r="AJ14870" s="439"/>
    </row>
    <row r="14871" spans="29:36" x14ac:dyDescent="0.25">
      <c r="AC14871" s="439"/>
      <c r="AD14871" s="439"/>
      <c r="AE14871" s="439"/>
      <c r="AF14871" s="439"/>
      <c r="AG14871" s="439"/>
      <c r="AH14871" s="439"/>
      <c r="AI14871" s="439"/>
      <c r="AJ14871" s="439"/>
    </row>
    <row r="14872" spans="29:36" x14ac:dyDescent="0.25">
      <c r="AC14872" s="439"/>
      <c r="AD14872" s="439"/>
      <c r="AE14872" s="439"/>
      <c r="AF14872" s="439"/>
      <c r="AG14872" s="439"/>
      <c r="AH14872" s="439"/>
      <c r="AI14872" s="439"/>
      <c r="AJ14872" s="439"/>
    </row>
    <row r="14873" spans="29:36" x14ac:dyDescent="0.25">
      <c r="AC14873" s="439"/>
      <c r="AD14873" s="439"/>
      <c r="AE14873" s="439"/>
      <c r="AF14873" s="439"/>
      <c r="AG14873" s="439"/>
      <c r="AH14873" s="439"/>
      <c r="AI14873" s="439"/>
      <c r="AJ14873" s="439"/>
    </row>
    <row r="14874" spans="29:36" x14ac:dyDescent="0.25">
      <c r="AC14874" s="439"/>
      <c r="AD14874" s="439"/>
      <c r="AE14874" s="439"/>
      <c r="AF14874" s="439"/>
      <c r="AG14874" s="439"/>
      <c r="AH14874" s="439"/>
      <c r="AI14874" s="439"/>
      <c r="AJ14874" s="439"/>
    </row>
    <row r="14875" spans="29:36" x14ac:dyDescent="0.25">
      <c r="AC14875" s="439"/>
      <c r="AD14875" s="439"/>
      <c r="AE14875" s="439"/>
      <c r="AF14875" s="439"/>
      <c r="AG14875" s="439"/>
      <c r="AH14875" s="439"/>
      <c r="AI14875" s="439"/>
      <c r="AJ14875" s="439"/>
    </row>
    <row r="14876" spans="29:36" x14ac:dyDescent="0.25">
      <c r="AC14876" s="439"/>
      <c r="AD14876" s="439"/>
      <c r="AE14876" s="439"/>
      <c r="AF14876" s="439"/>
      <c r="AG14876" s="439"/>
      <c r="AH14876" s="439"/>
      <c r="AI14876" s="439"/>
      <c r="AJ14876" s="439"/>
    </row>
    <row r="14877" spans="29:36" x14ac:dyDescent="0.25">
      <c r="AC14877" s="439"/>
      <c r="AD14877" s="439"/>
      <c r="AE14877" s="439"/>
      <c r="AF14877" s="439"/>
      <c r="AG14877" s="439"/>
      <c r="AH14877" s="439"/>
      <c r="AI14877" s="439"/>
      <c r="AJ14877" s="439"/>
    </row>
    <row r="14878" spans="29:36" x14ac:dyDescent="0.25">
      <c r="AC14878" s="439"/>
      <c r="AD14878" s="439"/>
      <c r="AE14878" s="439"/>
      <c r="AF14878" s="439"/>
      <c r="AG14878" s="439"/>
      <c r="AH14878" s="439"/>
      <c r="AI14878" s="439"/>
      <c r="AJ14878" s="439"/>
    </row>
    <row r="14879" spans="29:36" x14ac:dyDescent="0.25">
      <c r="AC14879" s="439"/>
      <c r="AD14879" s="439"/>
      <c r="AE14879" s="439"/>
      <c r="AF14879" s="439"/>
      <c r="AG14879" s="439"/>
      <c r="AH14879" s="439"/>
      <c r="AI14879" s="439"/>
      <c r="AJ14879" s="439"/>
    </row>
    <row r="14880" spans="29:36" x14ac:dyDescent="0.25">
      <c r="AC14880" s="439"/>
      <c r="AD14880" s="439"/>
      <c r="AE14880" s="439"/>
      <c r="AF14880" s="439"/>
      <c r="AG14880" s="439"/>
      <c r="AH14880" s="439"/>
      <c r="AI14880" s="439"/>
      <c r="AJ14880" s="439"/>
    </row>
    <row r="14881" spans="29:36" x14ac:dyDescent="0.25">
      <c r="AC14881" s="439"/>
      <c r="AD14881" s="439"/>
      <c r="AE14881" s="439"/>
      <c r="AF14881" s="439"/>
      <c r="AG14881" s="439"/>
      <c r="AH14881" s="439"/>
      <c r="AI14881" s="439"/>
      <c r="AJ14881" s="439"/>
    </row>
    <row r="14882" spans="29:36" x14ac:dyDescent="0.25">
      <c r="AC14882" s="439"/>
      <c r="AD14882" s="439"/>
      <c r="AE14882" s="439"/>
      <c r="AF14882" s="439"/>
      <c r="AG14882" s="439"/>
      <c r="AH14882" s="439"/>
      <c r="AI14882" s="439"/>
      <c r="AJ14882" s="439"/>
    </row>
    <row r="14883" spans="29:36" x14ac:dyDescent="0.25">
      <c r="AC14883" s="439"/>
      <c r="AD14883" s="439"/>
      <c r="AE14883" s="439"/>
      <c r="AF14883" s="439"/>
      <c r="AG14883" s="439"/>
      <c r="AH14883" s="439"/>
      <c r="AI14883" s="439"/>
      <c r="AJ14883" s="439"/>
    </row>
    <row r="14884" spans="29:36" x14ac:dyDescent="0.25">
      <c r="AC14884" s="439"/>
      <c r="AD14884" s="439"/>
      <c r="AE14884" s="439"/>
      <c r="AF14884" s="439"/>
      <c r="AG14884" s="439"/>
      <c r="AH14884" s="439"/>
      <c r="AI14884" s="439"/>
      <c r="AJ14884" s="439"/>
    </row>
    <row r="14885" spans="29:36" x14ac:dyDescent="0.25">
      <c r="AC14885" s="439"/>
      <c r="AD14885" s="439"/>
      <c r="AE14885" s="439"/>
      <c r="AF14885" s="439"/>
      <c r="AG14885" s="439"/>
      <c r="AH14885" s="439"/>
      <c r="AI14885" s="439"/>
      <c r="AJ14885" s="439"/>
    </row>
    <row r="14886" spans="29:36" x14ac:dyDescent="0.25">
      <c r="AC14886" s="439"/>
      <c r="AD14886" s="439"/>
      <c r="AE14886" s="439"/>
      <c r="AF14886" s="439"/>
      <c r="AG14886" s="439"/>
      <c r="AH14886" s="439"/>
      <c r="AI14886" s="439"/>
      <c r="AJ14886" s="439"/>
    </row>
    <row r="14887" spans="29:36" x14ac:dyDescent="0.25">
      <c r="AC14887" s="439"/>
      <c r="AD14887" s="439"/>
      <c r="AE14887" s="439"/>
      <c r="AF14887" s="439"/>
      <c r="AG14887" s="439"/>
      <c r="AH14887" s="439"/>
      <c r="AI14887" s="439"/>
      <c r="AJ14887" s="439"/>
    </row>
    <row r="14888" spans="29:36" x14ac:dyDescent="0.25">
      <c r="AC14888" s="439"/>
      <c r="AD14888" s="439"/>
      <c r="AE14888" s="439"/>
      <c r="AF14888" s="439"/>
      <c r="AG14888" s="439"/>
      <c r="AH14888" s="439"/>
      <c r="AI14888" s="439"/>
      <c r="AJ14888" s="439"/>
    </row>
    <row r="14889" spans="29:36" x14ac:dyDescent="0.25">
      <c r="AC14889" s="439"/>
      <c r="AD14889" s="439"/>
      <c r="AE14889" s="439"/>
      <c r="AF14889" s="439"/>
      <c r="AG14889" s="439"/>
      <c r="AH14889" s="439"/>
      <c r="AI14889" s="439"/>
      <c r="AJ14889" s="439"/>
    </row>
    <row r="14890" spans="29:36" x14ac:dyDescent="0.25">
      <c r="AC14890" s="439"/>
      <c r="AD14890" s="439"/>
      <c r="AE14890" s="439"/>
      <c r="AF14890" s="439"/>
      <c r="AG14890" s="439"/>
      <c r="AH14890" s="439"/>
      <c r="AI14890" s="439"/>
      <c r="AJ14890" s="439"/>
    </row>
    <row r="14891" spans="29:36" x14ac:dyDescent="0.25">
      <c r="AC14891" s="439"/>
      <c r="AD14891" s="439"/>
      <c r="AE14891" s="439"/>
      <c r="AF14891" s="439"/>
      <c r="AG14891" s="439"/>
      <c r="AH14891" s="439"/>
      <c r="AI14891" s="439"/>
      <c r="AJ14891" s="439"/>
    </row>
    <row r="14892" spans="29:36" x14ac:dyDescent="0.25">
      <c r="AC14892" s="439"/>
      <c r="AD14892" s="439"/>
      <c r="AE14892" s="439"/>
      <c r="AF14892" s="439"/>
      <c r="AG14892" s="439"/>
      <c r="AH14892" s="439"/>
      <c r="AI14892" s="439"/>
      <c r="AJ14892" s="439"/>
    </row>
    <row r="14893" spans="29:36" x14ac:dyDescent="0.25">
      <c r="AC14893" s="439"/>
      <c r="AD14893" s="439"/>
      <c r="AE14893" s="439"/>
      <c r="AF14893" s="439"/>
      <c r="AG14893" s="439"/>
      <c r="AH14893" s="439"/>
      <c r="AI14893" s="439"/>
      <c r="AJ14893" s="439"/>
    </row>
    <row r="14894" spans="29:36" x14ac:dyDescent="0.25">
      <c r="AC14894" s="439"/>
      <c r="AD14894" s="439"/>
      <c r="AE14894" s="439"/>
      <c r="AF14894" s="439"/>
      <c r="AG14894" s="439"/>
      <c r="AH14894" s="439"/>
      <c r="AI14894" s="439"/>
      <c r="AJ14894" s="439"/>
    </row>
    <row r="14895" spans="29:36" x14ac:dyDescent="0.25">
      <c r="AC14895" s="439"/>
      <c r="AD14895" s="439"/>
      <c r="AE14895" s="439"/>
      <c r="AF14895" s="439"/>
      <c r="AG14895" s="439"/>
      <c r="AH14895" s="439"/>
      <c r="AI14895" s="439"/>
      <c r="AJ14895" s="439"/>
    </row>
    <row r="14896" spans="29:36" x14ac:dyDescent="0.25">
      <c r="AC14896" s="439"/>
      <c r="AD14896" s="439"/>
      <c r="AE14896" s="439"/>
      <c r="AF14896" s="439"/>
      <c r="AG14896" s="439"/>
      <c r="AH14896" s="439"/>
      <c r="AI14896" s="439"/>
      <c r="AJ14896" s="439"/>
    </row>
    <row r="14897" spans="29:36" x14ac:dyDescent="0.25">
      <c r="AC14897" s="439"/>
      <c r="AD14897" s="439"/>
      <c r="AE14897" s="439"/>
      <c r="AF14897" s="439"/>
      <c r="AG14897" s="439"/>
      <c r="AH14897" s="439"/>
      <c r="AI14897" s="439"/>
      <c r="AJ14897" s="439"/>
    </row>
    <row r="14898" spans="29:36" x14ac:dyDescent="0.25">
      <c r="AC14898" s="439"/>
      <c r="AD14898" s="439"/>
      <c r="AE14898" s="439"/>
      <c r="AF14898" s="439"/>
      <c r="AG14898" s="439"/>
      <c r="AH14898" s="439"/>
      <c r="AI14898" s="439"/>
      <c r="AJ14898" s="439"/>
    </row>
    <row r="14899" spans="29:36" x14ac:dyDescent="0.25">
      <c r="AC14899" s="439"/>
      <c r="AD14899" s="439"/>
      <c r="AE14899" s="439"/>
      <c r="AF14899" s="439"/>
      <c r="AG14899" s="439"/>
      <c r="AH14899" s="439"/>
      <c r="AI14899" s="439"/>
      <c r="AJ14899" s="439"/>
    </row>
    <row r="14900" spans="29:36" x14ac:dyDescent="0.25">
      <c r="AC14900" s="439"/>
      <c r="AD14900" s="439"/>
      <c r="AE14900" s="439"/>
      <c r="AF14900" s="439"/>
      <c r="AG14900" s="439"/>
      <c r="AH14900" s="439"/>
      <c r="AI14900" s="439"/>
      <c r="AJ14900" s="439"/>
    </row>
    <row r="14901" spans="29:36" x14ac:dyDescent="0.25">
      <c r="AC14901" s="439"/>
      <c r="AD14901" s="439"/>
      <c r="AE14901" s="439"/>
      <c r="AF14901" s="439"/>
      <c r="AG14901" s="439"/>
      <c r="AH14901" s="439"/>
      <c r="AI14901" s="439"/>
      <c r="AJ14901" s="439"/>
    </row>
    <row r="14902" spans="29:36" x14ac:dyDescent="0.25">
      <c r="AC14902" s="439"/>
      <c r="AD14902" s="439"/>
      <c r="AE14902" s="439"/>
      <c r="AF14902" s="439"/>
      <c r="AG14902" s="439"/>
      <c r="AH14902" s="439"/>
      <c r="AI14902" s="439"/>
      <c r="AJ14902" s="439"/>
    </row>
    <row r="14903" spans="29:36" x14ac:dyDescent="0.25">
      <c r="AC14903" s="439"/>
      <c r="AD14903" s="439"/>
      <c r="AE14903" s="439"/>
      <c r="AF14903" s="439"/>
      <c r="AG14903" s="439"/>
      <c r="AH14903" s="439"/>
      <c r="AI14903" s="439"/>
      <c r="AJ14903" s="439"/>
    </row>
    <row r="14904" spans="29:36" x14ac:dyDescent="0.25">
      <c r="AC14904" s="439"/>
      <c r="AD14904" s="439"/>
      <c r="AE14904" s="439"/>
      <c r="AF14904" s="439"/>
      <c r="AG14904" s="439"/>
      <c r="AH14904" s="439"/>
      <c r="AI14904" s="439"/>
      <c r="AJ14904" s="439"/>
    </row>
    <row r="14905" spans="29:36" x14ac:dyDescent="0.25">
      <c r="AC14905" s="439"/>
      <c r="AD14905" s="439"/>
      <c r="AE14905" s="439"/>
      <c r="AF14905" s="439"/>
      <c r="AG14905" s="439"/>
      <c r="AH14905" s="439"/>
      <c r="AI14905" s="439"/>
      <c r="AJ14905" s="439"/>
    </row>
    <row r="14906" spans="29:36" x14ac:dyDescent="0.25">
      <c r="AC14906" s="439"/>
      <c r="AD14906" s="439"/>
      <c r="AE14906" s="439"/>
      <c r="AF14906" s="439"/>
      <c r="AG14906" s="439"/>
      <c r="AH14906" s="439"/>
      <c r="AI14906" s="439"/>
      <c r="AJ14906" s="439"/>
    </row>
    <row r="14907" spans="29:36" x14ac:dyDescent="0.25">
      <c r="AC14907" s="439"/>
      <c r="AD14907" s="439"/>
      <c r="AE14907" s="439"/>
      <c r="AF14907" s="439"/>
      <c r="AG14907" s="439"/>
      <c r="AH14907" s="439"/>
      <c r="AI14907" s="439"/>
      <c r="AJ14907" s="439"/>
    </row>
    <row r="14908" spans="29:36" x14ac:dyDescent="0.25">
      <c r="AC14908" s="439"/>
      <c r="AD14908" s="439"/>
      <c r="AE14908" s="439"/>
      <c r="AF14908" s="439"/>
      <c r="AG14908" s="439"/>
      <c r="AH14908" s="439"/>
      <c r="AI14908" s="439"/>
      <c r="AJ14908" s="439"/>
    </row>
    <row r="14909" spans="29:36" x14ac:dyDescent="0.25">
      <c r="AC14909" s="439"/>
      <c r="AD14909" s="439"/>
      <c r="AE14909" s="439"/>
      <c r="AF14909" s="439"/>
      <c r="AG14909" s="439"/>
      <c r="AH14909" s="439"/>
      <c r="AI14909" s="439"/>
      <c r="AJ14909" s="439"/>
    </row>
    <row r="14910" spans="29:36" x14ac:dyDescent="0.25">
      <c r="AC14910" s="439"/>
      <c r="AD14910" s="439"/>
      <c r="AE14910" s="439"/>
      <c r="AF14910" s="439"/>
      <c r="AG14910" s="439"/>
      <c r="AH14910" s="439"/>
      <c r="AI14910" s="439"/>
      <c r="AJ14910" s="439"/>
    </row>
    <row r="14911" spans="29:36" x14ac:dyDescent="0.25">
      <c r="AC14911" s="439"/>
      <c r="AD14911" s="439"/>
      <c r="AE14911" s="439"/>
      <c r="AF14911" s="439"/>
      <c r="AG14911" s="439"/>
      <c r="AH14911" s="439"/>
      <c r="AI14911" s="439"/>
      <c r="AJ14911" s="439"/>
    </row>
    <row r="14912" spans="29:36" x14ac:dyDescent="0.25">
      <c r="AC14912" s="439"/>
      <c r="AD14912" s="439"/>
      <c r="AE14912" s="439"/>
      <c r="AF14912" s="439"/>
      <c r="AG14912" s="439"/>
      <c r="AH14912" s="439"/>
      <c r="AI14912" s="439"/>
      <c r="AJ14912" s="439"/>
    </row>
    <row r="14913" spans="29:36" x14ac:dyDescent="0.25">
      <c r="AC14913" s="439"/>
      <c r="AD14913" s="439"/>
      <c r="AE14913" s="439"/>
      <c r="AF14913" s="439"/>
      <c r="AG14913" s="439"/>
      <c r="AH14913" s="439"/>
      <c r="AI14913" s="439"/>
      <c r="AJ14913" s="439"/>
    </row>
    <row r="14914" spans="29:36" x14ac:dyDescent="0.25">
      <c r="AC14914" s="439"/>
      <c r="AD14914" s="439"/>
      <c r="AE14914" s="439"/>
      <c r="AF14914" s="439"/>
      <c r="AG14914" s="439"/>
      <c r="AH14914" s="439"/>
      <c r="AI14914" s="439"/>
      <c r="AJ14914" s="439"/>
    </row>
    <row r="14915" spans="29:36" x14ac:dyDescent="0.25">
      <c r="AC14915" s="439"/>
      <c r="AD14915" s="439"/>
      <c r="AE14915" s="439"/>
      <c r="AF14915" s="439"/>
      <c r="AG14915" s="439"/>
      <c r="AH14915" s="439"/>
      <c r="AI14915" s="439"/>
      <c r="AJ14915" s="439"/>
    </row>
    <row r="14916" spans="29:36" x14ac:dyDescent="0.25">
      <c r="AC14916" s="439"/>
      <c r="AD14916" s="439"/>
      <c r="AE14916" s="439"/>
      <c r="AF14916" s="439"/>
      <c r="AG14916" s="439"/>
      <c r="AH14916" s="439"/>
      <c r="AI14916" s="439"/>
      <c r="AJ14916" s="439"/>
    </row>
    <row r="14917" spans="29:36" x14ac:dyDescent="0.25">
      <c r="AC14917" s="439"/>
      <c r="AD14917" s="439"/>
      <c r="AE14917" s="439"/>
      <c r="AF14917" s="439"/>
      <c r="AG14917" s="439"/>
      <c r="AH14917" s="439"/>
      <c r="AI14917" s="439"/>
      <c r="AJ14917" s="439"/>
    </row>
    <row r="14918" spans="29:36" x14ac:dyDescent="0.25">
      <c r="AC14918" s="439"/>
      <c r="AD14918" s="439"/>
      <c r="AE14918" s="439"/>
      <c r="AF14918" s="439"/>
      <c r="AG14918" s="439"/>
      <c r="AH14918" s="439"/>
      <c r="AI14918" s="439"/>
      <c r="AJ14918" s="439"/>
    </row>
    <row r="14919" spans="29:36" x14ac:dyDescent="0.25">
      <c r="AC14919" s="439"/>
      <c r="AD14919" s="439"/>
      <c r="AE14919" s="439"/>
      <c r="AF14919" s="439"/>
      <c r="AG14919" s="439"/>
      <c r="AH14919" s="439"/>
      <c r="AI14919" s="439"/>
      <c r="AJ14919" s="439"/>
    </row>
    <row r="14920" spans="29:36" x14ac:dyDescent="0.25">
      <c r="AC14920" s="439"/>
      <c r="AD14920" s="439"/>
      <c r="AE14920" s="439"/>
      <c r="AF14920" s="439"/>
      <c r="AG14920" s="439"/>
      <c r="AH14920" s="439"/>
      <c r="AI14920" s="439"/>
      <c r="AJ14920" s="439"/>
    </row>
    <row r="14921" spans="29:36" x14ac:dyDescent="0.25">
      <c r="AC14921" s="439"/>
      <c r="AD14921" s="439"/>
      <c r="AE14921" s="439"/>
      <c r="AF14921" s="439"/>
      <c r="AG14921" s="439"/>
      <c r="AH14921" s="439"/>
      <c r="AI14921" s="439"/>
      <c r="AJ14921" s="439"/>
    </row>
    <row r="14922" spans="29:36" x14ac:dyDescent="0.25">
      <c r="AC14922" s="439"/>
      <c r="AD14922" s="439"/>
      <c r="AE14922" s="439"/>
      <c r="AF14922" s="439"/>
      <c r="AG14922" s="439"/>
      <c r="AH14922" s="439"/>
      <c r="AI14922" s="439"/>
      <c r="AJ14922" s="439"/>
    </row>
    <row r="14923" spans="29:36" x14ac:dyDescent="0.25">
      <c r="AC14923" s="439"/>
      <c r="AD14923" s="439"/>
      <c r="AE14923" s="439"/>
      <c r="AF14923" s="439"/>
      <c r="AG14923" s="439"/>
      <c r="AH14923" s="439"/>
      <c r="AI14923" s="439"/>
      <c r="AJ14923" s="439"/>
    </row>
    <row r="14924" spans="29:36" x14ac:dyDescent="0.25">
      <c r="AC14924" s="439"/>
      <c r="AD14924" s="439"/>
      <c r="AE14924" s="439"/>
      <c r="AF14924" s="439"/>
      <c r="AG14924" s="439"/>
      <c r="AH14924" s="439"/>
      <c r="AI14924" s="439"/>
      <c r="AJ14924" s="439"/>
    </row>
    <row r="14925" spans="29:36" x14ac:dyDescent="0.25">
      <c r="AC14925" s="439"/>
      <c r="AD14925" s="439"/>
      <c r="AE14925" s="439"/>
      <c r="AF14925" s="439"/>
      <c r="AG14925" s="439"/>
      <c r="AH14925" s="439"/>
      <c r="AI14925" s="439"/>
      <c r="AJ14925" s="439"/>
    </row>
    <row r="14926" spans="29:36" x14ac:dyDescent="0.25">
      <c r="AC14926" s="439"/>
      <c r="AD14926" s="439"/>
      <c r="AE14926" s="439"/>
      <c r="AF14926" s="439"/>
      <c r="AG14926" s="439"/>
      <c r="AH14926" s="439"/>
      <c r="AI14926" s="439"/>
      <c r="AJ14926" s="439"/>
    </row>
    <row r="14927" spans="29:36" x14ac:dyDescent="0.25">
      <c r="AC14927" s="439"/>
      <c r="AD14927" s="439"/>
      <c r="AE14927" s="439"/>
      <c r="AF14927" s="439"/>
      <c r="AG14927" s="439"/>
      <c r="AH14927" s="439"/>
      <c r="AI14927" s="439"/>
      <c r="AJ14927" s="439"/>
    </row>
    <row r="14928" spans="29:36" x14ac:dyDescent="0.25">
      <c r="AC14928" s="439"/>
      <c r="AD14928" s="439"/>
      <c r="AE14928" s="439"/>
      <c r="AF14928" s="439"/>
      <c r="AG14928" s="439"/>
      <c r="AH14928" s="439"/>
      <c r="AI14928" s="439"/>
      <c r="AJ14928" s="439"/>
    </row>
    <row r="14929" spans="29:36" x14ac:dyDescent="0.25">
      <c r="AC14929" s="439"/>
      <c r="AD14929" s="439"/>
      <c r="AE14929" s="439"/>
      <c r="AF14929" s="439"/>
      <c r="AG14929" s="439"/>
      <c r="AH14929" s="439"/>
      <c r="AI14929" s="439"/>
      <c r="AJ14929" s="439"/>
    </row>
    <row r="14930" spans="29:36" x14ac:dyDescent="0.25">
      <c r="AC14930" s="439"/>
      <c r="AD14930" s="439"/>
      <c r="AE14930" s="439"/>
      <c r="AF14930" s="439"/>
      <c r="AG14930" s="439"/>
      <c r="AH14930" s="439"/>
      <c r="AI14930" s="439"/>
      <c r="AJ14930" s="439"/>
    </row>
    <row r="14931" spans="29:36" x14ac:dyDescent="0.25">
      <c r="AC14931" s="439"/>
      <c r="AD14931" s="439"/>
      <c r="AE14931" s="439"/>
      <c r="AF14931" s="439"/>
      <c r="AG14931" s="439"/>
      <c r="AH14931" s="439"/>
      <c r="AI14931" s="439"/>
      <c r="AJ14931" s="439"/>
    </row>
    <row r="14932" spans="29:36" x14ac:dyDescent="0.25">
      <c r="AC14932" s="439"/>
      <c r="AD14932" s="439"/>
      <c r="AE14932" s="439"/>
      <c r="AF14932" s="439"/>
      <c r="AG14932" s="439"/>
      <c r="AH14932" s="439"/>
      <c r="AI14932" s="439"/>
      <c r="AJ14932" s="439"/>
    </row>
    <row r="14933" spans="29:36" x14ac:dyDescent="0.25">
      <c r="AC14933" s="439"/>
      <c r="AD14933" s="439"/>
      <c r="AE14933" s="439"/>
      <c r="AF14933" s="439"/>
      <c r="AG14933" s="439"/>
      <c r="AH14933" s="439"/>
      <c r="AI14933" s="439"/>
      <c r="AJ14933" s="439"/>
    </row>
    <row r="14934" spans="29:36" x14ac:dyDescent="0.25">
      <c r="AC14934" s="439"/>
      <c r="AD14934" s="439"/>
      <c r="AE14934" s="439"/>
      <c r="AF14934" s="439"/>
      <c r="AG14934" s="439"/>
      <c r="AH14934" s="439"/>
      <c r="AI14934" s="439"/>
      <c r="AJ14934" s="439"/>
    </row>
    <row r="14935" spans="29:36" x14ac:dyDescent="0.25">
      <c r="AC14935" s="439"/>
      <c r="AD14935" s="439"/>
      <c r="AE14935" s="439"/>
      <c r="AF14935" s="439"/>
      <c r="AG14935" s="439"/>
      <c r="AH14935" s="439"/>
      <c r="AI14935" s="439"/>
      <c r="AJ14935" s="439"/>
    </row>
    <row r="14936" spans="29:36" x14ac:dyDescent="0.25">
      <c r="AC14936" s="439"/>
      <c r="AD14936" s="439"/>
      <c r="AE14936" s="439"/>
      <c r="AF14936" s="439"/>
      <c r="AG14936" s="439"/>
      <c r="AH14936" s="439"/>
      <c r="AI14936" s="439"/>
      <c r="AJ14936" s="439"/>
    </row>
    <row r="14937" spans="29:36" x14ac:dyDescent="0.25">
      <c r="AC14937" s="439"/>
      <c r="AD14937" s="439"/>
      <c r="AE14937" s="439"/>
      <c r="AF14937" s="439"/>
      <c r="AG14937" s="439"/>
      <c r="AH14937" s="439"/>
      <c r="AI14937" s="439"/>
      <c r="AJ14937" s="439"/>
    </row>
    <row r="14938" spans="29:36" x14ac:dyDescent="0.25">
      <c r="AC14938" s="439"/>
      <c r="AD14938" s="439"/>
      <c r="AE14938" s="439"/>
      <c r="AF14938" s="439"/>
      <c r="AG14938" s="439"/>
      <c r="AH14938" s="439"/>
      <c r="AI14938" s="439"/>
      <c r="AJ14938" s="439"/>
    </row>
    <row r="14939" spans="29:36" x14ac:dyDescent="0.25">
      <c r="AC14939" s="439"/>
      <c r="AD14939" s="439"/>
      <c r="AE14939" s="439"/>
      <c r="AF14939" s="439"/>
      <c r="AG14939" s="439"/>
      <c r="AH14939" s="439"/>
      <c r="AI14939" s="439"/>
      <c r="AJ14939" s="439"/>
    </row>
    <row r="14940" spans="29:36" x14ac:dyDescent="0.25">
      <c r="AC14940" s="439"/>
      <c r="AD14940" s="439"/>
      <c r="AE14940" s="439"/>
      <c r="AF14940" s="439"/>
      <c r="AG14940" s="439"/>
      <c r="AH14940" s="439"/>
      <c r="AI14940" s="439"/>
      <c r="AJ14940" s="439"/>
    </row>
    <row r="14941" spans="29:36" x14ac:dyDescent="0.25">
      <c r="AC14941" s="439"/>
      <c r="AD14941" s="439"/>
      <c r="AE14941" s="439"/>
      <c r="AF14941" s="439"/>
      <c r="AG14941" s="439"/>
      <c r="AH14941" s="439"/>
      <c r="AI14941" s="439"/>
      <c r="AJ14941" s="439"/>
    </row>
    <row r="14942" spans="29:36" x14ac:dyDescent="0.25">
      <c r="AC14942" s="439"/>
      <c r="AD14942" s="439"/>
      <c r="AE14942" s="439"/>
      <c r="AF14942" s="439"/>
      <c r="AG14942" s="439"/>
      <c r="AH14942" s="439"/>
      <c r="AI14942" s="439"/>
      <c r="AJ14942" s="439"/>
    </row>
    <row r="14943" spans="29:36" x14ac:dyDescent="0.25">
      <c r="AC14943" s="439"/>
      <c r="AD14943" s="439"/>
      <c r="AE14943" s="439"/>
      <c r="AF14943" s="439"/>
      <c r="AG14943" s="439"/>
      <c r="AH14943" s="439"/>
      <c r="AI14943" s="439"/>
      <c r="AJ14943" s="439"/>
    </row>
    <row r="14944" spans="29:36" x14ac:dyDescent="0.25">
      <c r="AC14944" s="439"/>
      <c r="AD14944" s="439"/>
      <c r="AE14944" s="439"/>
      <c r="AF14944" s="439"/>
      <c r="AG14944" s="439"/>
      <c r="AH14944" s="439"/>
      <c r="AI14944" s="439"/>
      <c r="AJ14944" s="439"/>
    </row>
    <row r="14945" spans="29:36" x14ac:dyDescent="0.25">
      <c r="AC14945" s="439"/>
      <c r="AD14945" s="439"/>
      <c r="AE14945" s="439"/>
      <c r="AF14945" s="439"/>
      <c r="AG14945" s="439"/>
      <c r="AH14945" s="439"/>
      <c r="AI14945" s="439"/>
      <c r="AJ14945" s="439"/>
    </row>
    <row r="14946" spans="29:36" x14ac:dyDescent="0.25">
      <c r="AC14946" s="439"/>
      <c r="AD14946" s="439"/>
      <c r="AE14946" s="439"/>
      <c r="AF14946" s="439"/>
      <c r="AG14946" s="439"/>
      <c r="AH14946" s="439"/>
      <c r="AI14946" s="439"/>
      <c r="AJ14946" s="439"/>
    </row>
    <row r="14947" spans="29:36" x14ac:dyDescent="0.25">
      <c r="AC14947" s="439"/>
      <c r="AD14947" s="439"/>
      <c r="AE14947" s="439"/>
      <c r="AF14947" s="439"/>
      <c r="AG14947" s="439"/>
      <c r="AH14947" s="439"/>
      <c r="AI14947" s="439"/>
      <c r="AJ14947" s="439"/>
    </row>
    <row r="14948" spans="29:36" x14ac:dyDescent="0.25">
      <c r="AC14948" s="439"/>
      <c r="AD14948" s="439"/>
      <c r="AE14948" s="439"/>
      <c r="AF14948" s="439"/>
      <c r="AG14948" s="439"/>
      <c r="AH14948" s="439"/>
      <c r="AI14948" s="439"/>
      <c r="AJ14948" s="439"/>
    </row>
    <row r="14949" spans="29:36" x14ac:dyDescent="0.25">
      <c r="AC14949" s="439"/>
      <c r="AD14949" s="439"/>
      <c r="AE14949" s="439"/>
      <c r="AF14949" s="439"/>
      <c r="AG14949" s="439"/>
      <c r="AH14949" s="439"/>
      <c r="AI14949" s="439"/>
      <c r="AJ14949" s="439"/>
    </row>
    <row r="14950" spans="29:36" x14ac:dyDescent="0.25">
      <c r="AC14950" s="439"/>
      <c r="AD14950" s="439"/>
      <c r="AE14950" s="439"/>
      <c r="AF14950" s="439"/>
      <c r="AG14950" s="439"/>
      <c r="AH14950" s="439"/>
      <c r="AI14950" s="439"/>
      <c r="AJ14950" s="439"/>
    </row>
    <row r="14951" spans="29:36" x14ac:dyDescent="0.25">
      <c r="AC14951" s="439"/>
      <c r="AD14951" s="439"/>
      <c r="AE14951" s="439"/>
      <c r="AF14951" s="439"/>
      <c r="AG14951" s="439"/>
      <c r="AH14951" s="439"/>
      <c r="AI14951" s="439"/>
      <c r="AJ14951" s="439"/>
    </row>
    <row r="14952" spans="29:36" x14ac:dyDescent="0.25">
      <c r="AC14952" s="439"/>
      <c r="AD14952" s="439"/>
      <c r="AE14952" s="439"/>
      <c r="AF14952" s="439"/>
      <c r="AG14952" s="439"/>
      <c r="AH14952" s="439"/>
      <c r="AI14952" s="439"/>
      <c r="AJ14952" s="439"/>
    </row>
    <row r="14953" spans="29:36" x14ac:dyDescent="0.25">
      <c r="AC14953" s="439"/>
      <c r="AD14953" s="439"/>
      <c r="AE14953" s="439"/>
      <c r="AF14953" s="439"/>
      <c r="AG14953" s="439"/>
      <c r="AH14953" s="439"/>
      <c r="AI14953" s="439"/>
      <c r="AJ14953" s="439"/>
    </row>
    <row r="14954" spans="29:36" x14ac:dyDescent="0.25">
      <c r="AC14954" s="439"/>
      <c r="AD14954" s="439"/>
      <c r="AE14954" s="439"/>
      <c r="AF14954" s="439"/>
      <c r="AG14954" s="439"/>
      <c r="AH14954" s="439"/>
      <c r="AI14954" s="439"/>
      <c r="AJ14954" s="439"/>
    </row>
    <row r="14955" spans="29:36" x14ac:dyDescent="0.25">
      <c r="AC14955" s="439"/>
      <c r="AD14955" s="439"/>
      <c r="AE14955" s="439"/>
      <c r="AF14955" s="439"/>
      <c r="AG14955" s="439"/>
      <c r="AH14955" s="439"/>
      <c r="AI14955" s="439"/>
      <c r="AJ14955" s="439"/>
    </row>
    <row r="14956" spans="29:36" x14ac:dyDescent="0.25">
      <c r="AC14956" s="439"/>
      <c r="AD14956" s="439"/>
      <c r="AE14956" s="439"/>
      <c r="AF14956" s="439"/>
      <c r="AG14956" s="439"/>
      <c r="AH14956" s="439"/>
      <c r="AI14956" s="439"/>
      <c r="AJ14956" s="439"/>
    </row>
    <row r="14957" spans="29:36" x14ac:dyDescent="0.25">
      <c r="AC14957" s="439"/>
      <c r="AD14957" s="439"/>
      <c r="AE14957" s="439"/>
      <c r="AF14957" s="439"/>
      <c r="AG14957" s="439"/>
      <c r="AH14957" s="439"/>
      <c r="AI14957" s="439"/>
      <c r="AJ14957" s="439"/>
    </row>
    <row r="14958" spans="29:36" x14ac:dyDescent="0.25">
      <c r="AC14958" s="439"/>
      <c r="AD14958" s="439"/>
      <c r="AE14958" s="439"/>
      <c r="AF14958" s="439"/>
      <c r="AG14958" s="439"/>
      <c r="AH14958" s="439"/>
      <c r="AI14958" s="439"/>
      <c r="AJ14958" s="439"/>
    </row>
    <row r="14959" spans="29:36" x14ac:dyDescent="0.25">
      <c r="AC14959" s="439"/>
      <c r="AD14959" s="439"/>
      <c r="AE14959" s="439"/>
      <c r="AF14959" s="439"/>
      <c r="AG14959" s="439"/>
      <c r="AH14959" s="439"/>
      <c r="AI14959" s="439"/>
      <c r="AJ14959" s="439"/>
    </row>
    <row r="14960" spans="29:36" x14ac:dyDescent="0.25">
      <c r="AC14960" s="439"/>
      <c r="AD14960" s="439"/>
      <c r="AE14960" s="439"/>
      <c r="AF14960" s="439"/>
      <c r="AG14960" s="439"/>
      <c r="AH14960" s="439"/>
      <c r="AI14960" s="439"/>
      <c r="AJ14960" s="439"/>
    </row>
    <row r="14961" spans="29:36" x14ac:dyDescent="0.25">
      <c r="AC14961" s="439"/>
      <c r="AD14961" s="439"/>
      <c r="AE14961" s="439"/>
      <c r="AF14961" s="439"/>
      <c r="AG14961" s="439"/>
      <c r="AH14961" s="439"/>
      <c r="AI14961" s="439"/>
      <c r="AJ14961" s="439"/>
    </row>
    <row r="14962" spans="29:36" x14ac:dyDescent="0.25">
      <c r="AC14962" s="439"/>
      <c r="AD14962" s="439"/>
      <c r="AE14962" s="439"/>
      <c r="AF14962" s="439"/>
      <c r="AG14962" s="439"/>
      <c r="AH14962" s="439"/>
      <c r="AI14962" s="439"/>
      <c r="AJ14962" s="439"/>
    </row>
    <row r="14963" spans="29:36" x14ac:dyDescent="0.25">
      <c r="AC14963" s="439"/>
      <c r="AD14963" s="439"/>
      <c r="AE14963" s="439"/>
      <c r="AF14963" s="439"/>
      <c r="AG14963" s="439"/>
      <c r="AH14963" s="439"/>
      <c r="AI14963" s="439"/>
      <c r="AJ14963" s="439"/>
    </row>
    <row r="14964" spans="29:36" x14ac:dyDescent="0.25">
      <c r="AC14964" s="439"/>
      <c r="AD14964" s="439"/>
      <c r="AE14964" s="439"/>
      <c r="AF14964" s="439"/>
      <c r="AG14964" s="439"/>
      <c r="AH14964" s="439"/>
      <c r="AI14964" s="439"/>
      <c r="AJ14964" s="439"/>
    </row>
    <row r="14965" spans="29:36" x14ac:dyDescent="0.25">
      <c r="AC14965" s="439"/>
      <c r="AD14965" s="439"/>
      <c r="AE14965" s="439"/>
      <c r="AF14965" s="439"/>
      <c r="AG14965" s="439"/>
      <c r="AH14965" s="439"/>
      <c r="AI14965" s="439"/>
      <c r="AJ14965" s="439"/>
    </row>
    <row r="14966" spans="29:36" x14ac:dyDescent="0.25">
      <c r="AC14966" s="439"/>
      <c r="AD14966" s="439"/>
      <c r="AE14966" s="439"/>
      <c r="AF14966" s="439"/>
      <c r="AG14966" s="439"/>
      <c r="AH14966" s="439"/>
      <c r="AI14966" s="439"/>
      <c r="AJ14966" s="439"/>
    </row>
    <row r="14967" spans="29:36" x14ac:dyDescent="0.25">
      <c r="AC14967" s="439"/>
      <c r="AD14967" s="439"/>
      <c r="AE14967" s="439"/>
      <c r="AF14967" s="439"/>
      <c r="AG14967" s="439"/>
      <c r="AH14967" s="439"/>
      <c r="AI14967" s="439"/>
      <c r="AJ14967" s="439"/>
    </row>
    <row r="14968" spans="29:36" x14ac:dyDescent="0.25">
      <c r="AC14968" s="439"/>
      <c r="AD14968" s="439"/>
      <c r="AE14968" s="439"/>
      <c r="AF14968" s="439"/>
      <c r="AG14968" s="439"/>
      <c r="AH14968" s="439"/>
      <c r="AI14968" s="439"/>
      <c r="AJ14968" s="439"/>
    </row>
    <row r="14969" spans="29:36" x14ac:dyDescent="0.25">
      <c r="AC14969" s="439"/>
      <c r="AD14969" s="439"/>
      <c r="AE14969" s="439"/>
      <c r="AF14969" s="439"/>
      <c r="AG14969" s="439"/>
      <c r="AH14969" s="439"/>
      <c r="AI14969" s="439"/>
      <c r="AJ14969" s="439"/>
    </row>
    <row r="14970" spans="29:36" x14ac:dyDescent="0.25">
      <c r="AC14970" s="439"/>
      <c r="AD14970" s="439"/>
      <c r="AE14970" s="439"/>
      <c r="AF14970" s="439"/>
      <c r="AG14970" s="439"/>
      <c r="AH14970" s="439"/>
      <c r="AI14970" s="439"/>
      <c r="AJ14970" s="439"/>
    </row>
    <row r="14971" spans="29:36" x14ac:dyDescent="0.25">
      <c r="AC14971" s="439"/>
      <c r="AD14971" s="439"/>
      <c r="AE14971" s="439"/>
      <c r="AF14971" s="439"/>
      <c r="AG14971" s="439"/>
      <c r="AH14971" s="439"/>
      <c r="AI14971" s="439"/>
      <c r="AJ14971" s="439"/>
    </row>
    <row r="14972" spans="29:36" x14ac:dyDescent="0.25">
      <c r="AC14972" s="439"/>
      <c r="AD14972" s="439"/>
      <c r="AE14972" s="439"/>
      <c r="AF14972" s="439"/>
      <c r="AG14972" s="439"/>
      <c r="AH14972" s="439"/>
      <c r="AI14972" s="439"/>
      <c r="AJ14972" s="439"/>
    </row>
    <row r="14973" spans="29:36" x14ac:dyDescent="0.25">
      <c r="AC14973" s="439"/>
      <c r="AD14973" s="439"/>
      <c r="AE14973" s="439"/>
      <c r="AF14973" s="439"/>
      <c r="AG14973" s="439"/>
      <c r="AH14973" s="439"/>
      <c r="AI14973" s="439"/>
      <c r="AJ14973" s="439"/>
    </row>
    <row r="14974" spans="29:36" x14ac:dyDescent="0.25">
      <c r="AC14974" s="439"/>
      <c r="AD14974" s="439"/>
      <c r="AE14974" s="439"/>
      <c r="AF14974" s="439"/>
      <c r="AG14974" s="439"/>
      <c r="AH14974" s="439"/>
      <c r="AI14974" s="439"/>
      <c r="AJ14974" s="439"/>
    </row>
    <row r="14975" spans="29:36" x14ac:dyDescent="0.25">
      <c r="AC14975" s="439"/>
      <c r="AD14975" s="439"/>
      <c r="AE14975" s="439"/>
      <c r="AF14975" s="439"/>
      <c r="AG14975" s="439"/>
      <c r="AH14975" s="439"/>
      <c r="AI14975" s="439"/>
      <c r="AJ14975" s="439"/>
    </row>
    <row r="14976" spans="29:36" x14ac:dyDescent="0.25">
      <c r="AC14976" s="439"/>
      <c r="AD14976" s="439"/>
      <c r="AE14976" s="439"/>
      <c r="AF14976" s="439"/>
      <c r="AG14976" s="439"/>
      <c r="AH14976" s="439"/>
      <c r="AI14976" s="439"/>
      <c r="AJ14976" s="439"/>
    </row>
    <row r="14977" spans="29:36" x14ac:dyDescent="0.25">
      <c r="AC14977" s="439"/>
      <c r="AD14977" s="439"/>
      <c r="AE14977" s="439"/>
      <c r="AF14977" s="439"/>
      <c r="AG14977" s="439"/>
      <c r="AH14977" s="439"/>
      <c r="AI14977" s="439"/>
      <c r="AJ14977" s="439"/>
    </row>
    <row r="14978" spans="29:36" x14ac:dyDescent="0.25">
      <c r="AC14978" s="439"/>
      <c r="AD14978" s="439"/>
      <c r="AE14978" s="439"/>
      <c r="AF14978" s="439"/>
      <c r="AG14978" s="439"/>
      <c r="AH14978" s="439"/>
      <c r="AI14978" s="439"/>
      <c r="AJ14978" s="439"/>
    </row>
    <row r="14979" spans="29:36" x14ac:dyDescent="0.25">
      <c r="AC14979" s="439"/>
      <c r="AD14979" s="439"/>
      <c r="AE14979" s="439"/>
      <c r="AF14979" s="439"/>
      <c r="AG14979" s="439"/>
      <c r="AH14979" s="439"/>
      <c r="AI14979" s="439"/>
      <c r="AJ14979" s="439"/>
    </row>
    <row r="14980" spans="29:36" x14ac:dyDescent="0.25">
      <c r="AC14980" s="439"/>
      <c r="AD14980" s="439"/>
      <c r="AE14980" s="439"/>
      <c r="AF14980" s="439"/>
      <c r="AG14980" s="439"/>
      <c r="AH14980" s="439"/>
      <c r="AI14980" s="439"/>
      <c r="AJ14980" s="439"/>
    </row>
    <row r="14981" spans="29:36" x14ac:dyDescent="0.25">
      <c r="AC14981" s="439"/>
      <c r="AD14981" s="439"/>
      <c r="AE14981" s="439"/>
      <c r="AF14981" s="439"/>
      <c r="AG14981" s="439"/>
      <c r="AH14981" s="439"/>
      <c r="AI14981" s="439"/>
      <c r="AJ14981" s="439"/>
    </row>
    <row r="14982" spans="29:36" x14ac:dyDescent="0.25">
      <c r="AC14982" s="439"/>
      <c r="AD14982" s="439"/>
      <c r="AE14982" s="439"/>
      <c r="AF14982" s="439"/>
      <c r="AG14982" s="439"/>
      <c r="AH14982" s="439"/>
      <c r="AI14982" s="439"/>
      <c r="AJ14982" s="439"/>
    </row>
    <row r="14983" spans="29:36" x14ac:dyDescent="0.25">
      <c r="AC14983" s="439"/>
      <c r="AD14983" s="439"/>
      <c r="AE14983" s="439"/>
      <c r="AF14983" s="439"/>
      <c r="AG14983" s="439"/>
      <c r="AH14983" s="439"/>
      <c r="AI14983" s="439"/>
      <c r="AJ14983" s="439"/>
    </row>
    <row r="14984" spans="29:36" x14ac:dyDescent="0.25">
      <c r="AC14984" s="439"/>
      <c r="AD14984" s="439"/>
      <c r="AE14984" s="439"/>
      <c r="AF14984" s="439"/>
      <c r="AG14984" s="439"/>
      <c r="AH14984" s="439"/>
      <c r="AI14984" s="439"/>
      <c r="AJ14984" s="439"/>
    </row>
    <row r="14985" spans="29:36" x14ac:dyDescent="0.25">
      <c r="AC14985" s="439"/>
      <c r="AD14985" s="439"/>
      <c r="AE14985" s="439"/>
      <c r="AF14985" s="439"/>
      <c r="AG14985" s="439"/>
      <c r="AH14985" s="439"/>
      <c r="AI14985" s="439"/>
      <c r="AJ14985" s="439"/>
    </row>
    <row r="14986" spans="29:36" x14ac:dyDescent="0.25">
      <c r="AC14986" s="439"/>
      <c r="AD14986" s="439"/>
      <c r="AE14986" s="439"/>
      <c r="AF14986" s="439"/>
      <c r="AG14986" s="439"/>
      <c r="AH14986" s="439"/>
      <c r="AI14986" s="439"/>
      <c r="AJ14986" s="439"/>
    </row>
    <row r="14987" spans="29:36" x14ac:dyDescent="0.25">
      <c r="AC14987" s="439"/>
      <c r="AD14987" s="439"/>
      <c r="AE14987" s="439"/>
      <c r="AF14987" s="439"/>
      <c r="AG14987" s="439"/>
      <c r="AH14987" s="439"/>
      <c r="AI14987" s="439"/>
      <c r="AJ14987" s="439"/>
    </row>
    <row r="14988" spans="29:36" x14ac:dyDescent="0.25">
      <c r="AC14988" s="439"/>
      <c r="AD14988" s="439"/>
      <c r="AE14988" s="439"/>
      <c r="AF14988" s="439"/>
      <c r="AG14988" s="439"/>
      <c r="AH14988" s="439"/>
      <c r="AI14988" s="439"/>
      <c r="AJ14988" s="439"/>
    </row>
    <row r="14989" spans="29:36" x14ac:dyDescent="0.25">
      <c r="AC14989" s="439"/>
      <c r="AD14989" s="439"/>
      <c r="AE14989" s="439"/>
      <c r="AF14989" s="439"/>
      <c r="AG14989" s="439"/>
      <c r="AH14989" s="439"/>
      <c r="AI14989" s="439"/>
      <c r="AJ14989" s="439"/>
    </row>
    <row r="14990" spans="29:36" x14ac:dyDescent="0.25">
      <c r="AC14990" s="439"/>
      <c r="AD14990" s="439"/>
      <c r="AE14990" s="439"/>
      <c r="AF14990" s="439"/>
      <c r="AG14990" s="439"/>
      <c r="AH14990" s="439"/>
      <c r="AI14990" s="439"/>
      <c r="AJ14990" s="439"/>
    </row>
    <row r="14991" spans="29:36" x14ac:dyDescent="0.25">
      <c r="AC14991" s="439"/>
      <c r="AD14991" s="439"/>
      <c r="AE14991" s="439"/>
      <c r="AF14991" s="439"/>
      <c r="AG14991" s="439"/>
      <c r="AH14991" s="439"/>
      <c r="AI14991" s="439"/>
      <c r="AJ14991" s="439"/>
    </row>
    <row r="14992" spans="29:36" x14ac:dyDescent="0.25">
      <c r="AC14992" s="439"/>
      <c r="AD14992" s="439"/>
      <c r="AE14992" s="439"/>
      <c r="AF14992" s="439"/>
      <c r="AG14992" s="439"/>
      <c r="AH14992" s="439"/>
      <c r="AI14992" s="439"/>
      <c r="AJ14992" s="439"/>
    </row>
    <row r="14993" spans="29:36" x14ac:dyDescent="0.25">
      <c r="AC14993" s="439"/>
      <c r="AD14993" s="439"/>
      <c r="AE14993" s="439"/>
      <c r="AF14993" s="439"/>
      <c r="AG14993" s="439"/>
      <c r="AH14993" s="439"/>
      <c r="AI14993" s="439"/>
      <c r="AJ14993" s="439"/>
    </row>
    <row r="14994" spans="29:36" x14ac:dyDescent="0.25">
      <c r="AC14994" s="439"/>
      <c r="AD14994" s="439"/>
      <c r="AE14994" s="439"/>
      <c r="AF14994" s="439"/>
      <c r="AG14994" s="439"/>
      <c r="AH14994" s="439"/>
      <c r="AI14994" s="439"/>
      <c r="AJ14994" s="439"/>
    </row>
    <row r="14995" spans="29:36" x14ac:dyDescent="0.25">
      <c r="AC14995" s="439"/>
      <c r="AD14995" s="439"/>
      <c r="AE14995" s="439"/>
      <c r="AF14995" s="439"/>
      <c r="AG14995" s="439"/>
      <c r="AH14995" s="439"/>
      <c r="AI14995" s="439"/>
      <c r="AJ14995" s="439"/>
    </row>
    <row r="14996" spans="29:36" x14ac:dyDescent="0.25">
      <c r="AC14996" s="439"/>
      <c r="AD14996" s="439"/>
      <c r="AE14996" s="439"/>
      <c r="AF14996" s="439"/>
      <c r="AG14996" s="439"/>
      <c r="AH14996" s="439"/>
      <c r="AI14996" s="439"/>
      <c r="AJ14996" s="439"/>
    </row>
    <row r="14997" spans="29:36" x14ac:dyDescent="0.25">
      <c r="AC14997" s="439"/>
      <c r="AD14997" s="439"/>
      <c r="AE14997" s="439"/>
      <c r="AF14997" s="439"/>
      <c r="AG14997" s="439"/>
      <c r="AH14997" s="439"/>
      <c r="AI14997" s="439"/>
      <c r="AJ14997" s="439"/>
    </row>
    <row r="14998" spans="29:36" x14ac:dyDescent="0.25">
      <c r="AC14998" s="439"/>
      <c r="AD14998" s="439"/>
      <c r="AE14998" s="439"/>
      <c r="AF14998" s="439"/>
      <c r="AG14998" s="439"/>
      <c r="AH14998" s="439"/>
      <c r="AI14998" s="439"/>
      <c r="AJ14998" s="439"/>
    </row>
    <row r="14999" spans="29:36" x14ac:dyDescent="0.25">
      <c r="AC14999" s="439"/>
      <c r="AD14999" s="439"/>
      <c r="AE14999" s="439"/>
      <c r="AF14999" s="439"/>
      <c r="AG14999" s="439"/>
      <c r="AH14999" s="439"/>
      <c r="AI14999" s="439"/>
      <c r="AJ14999" s="439"/>
    </row>
    <row r="15000" spans="29:36" x14ac:dyDescent="0.25">
      <c r="AC15000" s="439"/>
      <c r="AD15000" s="439"/>
      <c r="AE15000" s="439"/>
      <c r="AF15000" s="439"/>
      <c r="AG15000" s="439"/>
      <c r="AH15000" s="439"/>
      <c r="AI15000" s="439"/>
      <c r="AJ15000" s="439"/>
    </row>
    <row r="15001" spans="29:36" x14ac:dyDescent="0.25">
      <c r="AC15001" s="439"/>
      <c r="AD15001" s="439"/>
      <c r="AE15001" s="439"/>
      <c r="AF15001" s="439"/>
      <c r="AG15001" s="439"/>
      <c r="AH15001" s="439"/>
      <c r="AI15001" s="439"/>
      <c r="AJ15001" s="439"/>
    </row>
    <row r="15002" spans="29:36" x14ac:dyDescent="0.25">
      <c r="AC15002" s="439"/>
      <c r="AD15002" s="439"/>
      <c r="AE15002" s="439"/>
      <c r="AF15002" s="439"/>
      <c r="AG15002" s="439"/>
      <c r="AH15002" s="439"/>
      <c r="AI15002" s="439"/>
      <c r="AJ15002" s="439"/>
    </row>
    <row r="15003" spans="29:36" x14ac:dyDescent="0.25">
      <c r="AC15003" s="439"/>
      <c r="AD15003" s="439"/>
      <c r="AE15003" s="439"/>
      <c r="AF15003" s="439"/>
      <c r="AG15003" s="439"/>
      <c r="AH15003" s="439"/>
      <c r="AI15003" s="439"/>
      <c r="AJ15003" s="439"/>
    </row>
    <row r="15004" spans="29:36" x14ac:dyDescent="0.25">
      <c r="AC15004" s="439"/>
      <c r="AD15004" s="439"/>
      <c r="AE15004" s="439"/>
      <c r="AF15004" s="439"/>
      <c r="AG15004" s="439"/>
      <c r="AH15004" s="439"/>
      <c r="AI15004" s="439"/>
      <c r="AJ15004" s="439"/>
    </row>
    <row r="15005" spans="29:36" x14ac:dyDescent="0.25">
      <c r="AC15005" s="439"/>
      <c r="AD15005" s="439"/>
      <c r="AE15005" s="439"/>
      <c r="AF15005" s="439"/>
      <c r="AG15005" s="439"/>
      <c r="AH15005" s="439"/>
      <c r="AI15005" s="439"/>
      <c r="AJ15005" s="439"/>
    </row>
    <row r="15006" spans="29:36" x14ac:dyDescent="0.25">
      <c r="AC15006" s="439"/>
      <c r="AD15006" s="439"/>
      <c r="AE15006" s="439"/>
      <c r="AF15006" s="439"/>
      <c r="AG15006" s="439"/>
      <c r="AH15006" s="439"/>
      <c r="AI15006" s="439"/>
      <c r="AJ15006" s="439"/>
    </row>
    <row r="15007" spans="29:36" x14ac:dyDescent="0.25">
      <c r="AC15007" s="439"/>
      <c r="AD15007" s="439"/>
      <c r="AE15007" s="439"/>
      <c r="AF15007" s="439"/>
      <c r="AG15007" s="439"/>
      <c r="AH15007" s="439"/>
      <c r="AI15007" s="439"/>
      <c r="AJ15007" s="439"/>
    </row>
    <row r="15008" spans="29:36" x14ac:dyDescent="0.25">
      <c r="AC15008" s="439"/>
      <c r="AD15008" s="439"/>
      <c r="AE15008" s="439"/>
      <c r="AF15008" s="439"/>
      <c r="AG15008" s="439"/>
      <c r="AH15008" s="439"/>
      <c r="AI15008" s="439"/>
      <c r="AJ15008" s="439"/>
    </row>
    <row r="15009" spans="29:36" x14ac:dyDescent="0.25">
      <c r="AC15009" s="439"/>
      <c r="AD15009" s="439"/>
      <c r="AE15009" s="439"/>
      <c r="AF15009" s="439"/>
      <c r="AG15009" s="439"/>
      <c r="AH15009" s="439"/>
      <c r="AI15009" s="439"/>
      <c r="AJ15009" s="439"/>
    </row>
    <row r="15010" spans="29:36" x14ac:dyDescent="0.25">
      <c r="AC15010" s="439"/>
      <c r="AD15010" s="439"/>
      <c r="AE15010" s="439"/>
      <c r="AF15010" s="439"/>
      <c r="AG15010" s="439"/>
      <c r="AH15010" s="439"/>
      <c r="AI15010" s="439"/>
      <c r="AJ15010" s="439"/>
    </row>
    <row r="15011" spans="29:36" x14ac:dyDescent="0.25">
      <c r="AC15011" s="439"/>
      <c r="AD15011" s="439"/>
      <c r="AE15011" s="439"/>
      <c r="AF15011" s="439"/>
      <c r="AG15011" s="439"/>
      <c r="AH15011" s="439"/>
      <c r="AI15011" s="439"/>
      <c r="AJ15011" s="439"/>
    </row>
    <row r="15012" spans="29:36" x14ac:dyDescent="0.25">
      <c r="AC15012" s="439"/>
      <c r="AD15012" s="439"/>
      <c r="AE15012" s="439"/>
      <c r="AF15012" s="439"/>
      <c r="AG15012" s="439"/>
      <c r="AH15012" s="439"/>
      <c r="AI15012" s="439"/>
      <c r="AJ15012" s="439"/>
    </row>
    <row r="15013" spans="29:36" x14ac:dyDescent="0.25">
      <c r="AC15013" s="439"/>
      <c r="AD15013" s="439"/>
      <c r="AE15013" s="439"/>
      <c r="AF15013" s="439"/>
      <c r="AG15013" s="439"/>
      <c r="AH15013" s="439"/>
      <c r="AI15013" s="439"/>
      <c r="AJ15013" s="439"/>
    </row>
    <row r="15014" spans="29:36" x14ac:dyDescent="0.25">
      <c r="AC15014" s="439"/>
      <c r="AD15014" s="439"/>
      <c r="AE15014" s="439"/>
      <c r="AF15014" s="439"/>
      <c r="AG15014" s="439"/>
      <c r="AH15014" s="439"/>
      <c r="AI15014" s="439"/>
      <c r="AJ15014" s="439"/>
    </row>
    <row r="15015" spans="29:36" x14ac:dyDescent="0.25">
      <c r="AC15015" s="439"/>
      <c r="AD15015" s="439"/>
      <c r="AE15015" s="439"/>
      <c r="AF15015" s="439"/>
      <c r="AG15015" s="439"/>
      <c r="AH15015" s="439"/>
      <c r="AI15015" s="439"/>
      <c r="AJ15015" s="439"/>
    </row>
    <row r="15016" spans="29:36" x14ac:dyDescent="0.25">
      <c r="AC15016" s="439"/>
      <c r="AD15016" s="439"/>
      <c r="AE15016" s="439"/>
      <c r="AF15016" s="439"/>
      <c r="AG15016" s="439"/>
      <c r="AH15016" s="439"/>
      <c r="AI15016" s="439"/>
      <c r="AJ15016" s="439"/>
    </row>
    <row r="15017" spans="29:36" x14ac:dyDescent="0.25">
      <c r="AC15017" s="439"/>
      <c r="AD15017" s="439"/>
      <c r="AE15017" s="439"/>
      <c r="AF15017" s="439"/>
      <c r="AG15017" s="439"/>
      <c r="AH15017" s="439"/>
      <c r="AI15017" s="439"/>
      <c r="AJ15017" s="439"/>
    </row>
    <row r="15018" spans="29:36" x14ac:dyDescent="0.25">
      <c r="AC15018" s="439"/>
      <c r="AD15018" s="439"/>
      <c r="AE15018" s="439"/>
      <c r="AF15018" s="439"/>
      <c r="AG15018" s="439"/>
      <c r="AH15018" s="439"/>
      <c r="AI15018" s="439"/>
      <c r="AJ15018" s="439"/>
    </row>
    <row r="15019" spans="29:36" x14ac:dyDescent="0.25">
      <c r="AC15019" s="439"/>
      <c r="AD15019" s="439"/>
      <c r="AE15019" s="439"/>
      <c r="AF15019" s="439"/>
      <c r="AG15019" s="439"/>
      <c r="AH15019" s="439"/>
      <c r="AI15019" s="439"/>
      <c r="AJ15019" s="439"/>
    </row>
    <row r="15020" spans="29:36" x14ac:dyDescent="0.25">
      <c r="AC15020" s="439"/>
      <c r="AD15020" s="439"/>
      <c r="AE15020" s="439"/>
      <c r="AF15020" s="439"/>
      <c r="AG15020" s="439"/>
      <c r="AH15020" s="439"/>
      <c r="AI15020" s="439"/>
      <c r="AJ15020" s="439"/>
    </row>
    <row r="15021" spans="29:36" x14ac:dyDescent="0.25">
      <c r="AC15021" s="439"/>
      <c r="AD15021" s="439"/>
      <c r="AE15021" s="439"/>
      <c r="AF15021" s="439"/>
      <c r="AG15021" s="439"/>
      <c r="AH15021" s="439"/>
      <c r="AI15021" s="439"/>
      <c r="AJ15021" s="439"/>
    </row>
    <row r="15022" spans="29:36" x14ac:dyDescent="0.25">
      <c r="AC15022" s="439"/>
      <c r="AD15022" s="439"/>
      <c r="AE15022" s="439"/>
      <c r="AF15022" s="439"/>
      <c r="AG15022" s="439"/>
      <c r="AH15022" s="439"/>
      <c r="AI15022" s="439"/>
      <c r="AJ15022" s="439"/>
    </row>
    <row r="15023" spans="29:36" x14ac:dyDescent="0.25">
      <c r="AC15023" s="439"/>
      <c r="AD15023" s="439"/>
      <c r="AE15023" s="439"/>
      <c r="AF15023" s="439"/>
      <c r="AG15023" s="439"/>
      <c r="AH15023" s="439"/>
      <c r="AI15023" s="439"/>
      <c r="AJ15023" s="439"/>
    </row>
    <row r="15024" spans="29:36" x14ac:dyDescent="0.25">
      <c r="AC15024" s="439"/>
      <c r="AD15024" s="439"/>
      <c r="AE15024" s="439"/>
      <c r="AF15024" s="439"/>
      <c r="AG15024" s="439"/>
      <c r="AH15024" s="439"/>
      <c r="AI15024" s="439"/>
      <c r="AJ15024" s="439"/>
    </row>
    <row r="15025" spans="29:36" x14ac:dyDescent="0.25">
      <c r="AC15025" s="439"/>
      <c r="AD15025" s="439"/>
      <c r="AE15025" s="439"/>
      <c r="AF15025" s="439"/>
      <c r="AG15025" s="439"/>
      <c r="AH15025" s="439"/>
      <c r="AI15025" s="439"/>
      <c r="AJ15025" s="439"/>
    </row>
    <row r="15026" spans="29:36" x14ac:dyDescent="0.25">
      <c r="AC15026" s="439"/>
      <c r="AD15026" s="439"/>
      <c r="AE15026" s="439"/>
      <c r="AF15026" s="439"/>
      <c r="AG15026" s="439"/>
      <c r="AH15026" s="439"/>
      <c r="AI15026" s="439"/>
      <c r="AJ15026" s="439"/>
    </row>
    <row r="15027" spans="29:36" x14ac:dyDescent="0.25">
      <c r="AC15027" s="439"/>
      <c r="AD15027" s="439"/>
      <c r="AE15027" s="439"/>
      <c r="AF15027" s="439"/>
      <c r="AG15027" s="439"/>
      <c r="AH15027" s="439"/>
      <c r="AI15027" s="439"/>
      <c r="AJ15027" s="439"/>
    </row>
    <row r="15028" spans="29:36" x14ac:dyDescent="0.25">
      <c r="AC15028" s="439"/>
      <c r="AD15028" s="439"/>
      <c r="AE15028" s="439"/>
      <c r="AF15028" s="439"/>
      <c r="AG15028" s="439"/>
      <c r="AH15028" s="439"/>
      <c r="AI15028" s="439"/>
      <c r="AJ15028" s="439"/>
    </row>
    <row r="15029" spans="29:36" x14ac:dyDescent="0.25">
      <c r="AC15029" s="439"/>
      <c r="AD15029" s="439"/>
      <c r="AE15029" s="439"/>
      <c r="AF15029" s="439"/>
      <c r="AG15029" s="439"/>
      <c r="AH15029" s="439"/>
      <c r="AI15029" s="439"/>
      <c r="AJ15029" s="439"/>
    </row>
    <row r="15030" spans="29:36" x14ac:dyDescent="0.25">
      <c r="AC15030" s="439"/>
      <c r="AD15030" s="439"/>
      <c r="AE15030" s="439"/>
      <c r="AF15030" s="439"/>
      <c r="AG15030" s="439"/>
      <c r="AH15030" s="439"/>
      <c r="AI15030" s="439"/>
      <c r="AJ15030" s="439"/>
    </row>
    <row r="15031" spans="29:36" x14ac:dyDescent="0.25">
      <c r="AC15031" s="439"/>
      <c r="AD15031" s="439"/>
      <c r="AE15031" s="439"/>
      <c r="AF15031" s="439"/>
      <c r="AG15031" s="439"/>
      <c r="AH15031" s="439"/>
      <c r="AI15031" s="439"/>
      <c r="AJ15031" s="439"/>
    </row>
    <row r="15032" spans="29:36" x14ac:dyDescent="0.25">
      <c r="AC15032" s="439"/>
      <c r="AD15032" s="439"/>
      <c r="AE15032" s="439"/>
      <c r="AF15032" s="439"/>
      <c r="AG15032" s="439"/>
      <c r="AH15032" s="439"/>
      <c r="AI15032" s="439"/>
      <c r="AJ15032" s="439"/>
    </row>
    <row r="15033" spans="29:36" x14ac:dyDescent="0.25">
      <c r="AC15033" s="439"/>
      <c r="AD15033" s="439"/>
      <c r="AE15033" s="439"/>
      <c r="AF15033" s="439"/>
      <c r="AG15033" s="439"/>
      <c r="AH15033" s="439"/>
      <c r="AI15033" s="439"/>
      <c r="AJ15033" s="439"/>
    </row>
    <row r="15034" spans="29:36" x14ac:dyDescent="0.25">
      <c r="AC15034" s="439"/>
      <c r="AD15034" s="439"/>
      <c r="AE15034" s="439"/>
      <c r="AF15034" s="439"/>
      <c r="AG15034" s="439"/>
      <c r="AH15034" s="439"/>
      <c r="AI15034" s="439"/>
      <c r="AJ15034" s="439"/>
    </row>
    <row r="15035" spans="29:36" x14ac:dyDescent="0.25">
      <c r="AC15035" s="439"/>
      <c r="AD15035" s="439"/>
      <c r="AE15035" s="439"/>
      <c r="AF15035" s="439"/>
      <c r="AG15035" s="439"/>
      <c r="AH15035" s="439"/>
      <c r="AI15035" s="439"/>
      <c r="AJ15035" s="439"/>
    </row>
    <row r="15036" spans="29:36" x14ac:dyDescent="0.25">
      <c r="AC15036" s="439"/>
      <c r="AD15036" s="439"/>
      <c r="AE15036" s="439"/>
      <c r="AF15036" s="439"/>
      <c r="AG15036" s="439"/>
      <c r="AH15036" s="439"/>
      <c r="AI15036" s="439"/>
      <c r="AJ15036" s="439"/>
    </row>
    <row r="15037" spans="29:36" x14ac:dyDescent="0.25">
      <c r="AC15037" s="439"/>
      <c r="AD15037" s="439"/>
      <c r="AE15037" s="439"/>
      <c r="AF15037" s="439"/>
      <c r="AG15037" s="439"/>
      <c r="AH15037" s="439"/>
      <c r="AI15037" s="439"/>
      <c r="AJ15037" s="439"/>
    </row>
    <row r="15038" spans="29:36" x14ac:dyDescent="0.25">
      <c r="AC15038" s="439"/>
      <c r="AD15038" s="439"/>
      <c r="AE15038" s="439"/>
      <c r="AF15038" s="439"/>
      <c r="AG15038" s="439"/>
      <c r="AH15038" s="439"/>
      <c r="AI15038" s="439"/>
      <c r="AJ15038" s="439"/>
    </row>
    <row r="15039" spans="29:36" x14ac:dyDescent="0.25">
      <c r="AC15039" s="439"/>
      <c r="AD15039" s="439"/>
      <c r="AE15039" s="439"/>
      <c r="AF15039" s="439"/>
      <c r="AG15039" s="439"/>
      <c r="AH15039" s="439"/>
      <c r="AI15039" s="439"/>
      <c r="AJ15039" s="439"/>
    </row>
    <row r="15040" spans="29:36" x14ac:dyDescent="0.25">
      <c r="AC15040" s="439"/>
      <c r="AD15040" s="439"/>
      <c r="AE15040" s="439"/>
      <c r="AF15040" s="439"/>
      <c r="AG15040" s="439"/>
      <c r="AH15040" s="439"/>
      <c r="AI15040" s="439"/>
      <c r="AJ15040" s="439"/>
    </row>
    <row r="15041" spans="29:36" x14ac:dyDescent="0.25">
      <c r="AC15041" s="439"/>
      <c r="AD15041" s="439"/>
      <c r="AE15041" s="439"/>
      <c r="AF15041" s="439"/>
      <c r="AG15041" s="439"/>
      <c r="AH15041" s="439"/>
      <c r="AI15041" s="439"/>
      <c r="AJ15041" s="439"/>
    </row>
    <row r="15042" spans="29:36" x14ac:dyDescent="0.25">
      <c r="AC15042" s="439"/>
      <c r="AD15042" s="439"/>
      <c r="AE15042" s="439"/>
      <c r="AF15042" s="439"/>
      <c r="AG15042" s="439"/>
      <c r="AH15042" s="439"/>
      <c r="AI15042" s="439"/>
      <c r="AJ15042" s="439"/>
    </row>
    <row r="15043" spans="29:36" x14ac:dyDescent="0.25">
      <c r="AC15043" s="439"/>
      <c r="AD15043" s="439"/>
      <c r="AE15043" s="439"/>
      <c r="AF15043" s="439"/>
      <c r="AG15043" s="439"/>
      <c r="AH15043" s="439"/>
      <c r="AI15043" s="439"/>
      <c r="AJ15043" s="439"/>
    </row>
    <row r="15044" spans="29:36" x14ac:dyDescent="0.25">
      <c r="AC15044" s="439"/>
      <c r="AD15044" s="439"/>
      <c r="AE15044" s="439"/>
      <c r="AF15044" s="439"/>
      <c r="AG15044" s="439"/>
      <c r="AH15044" s="439"/>
      <c r="AI15044" s="439"/>
      <c r="AJ15044" s="439"/>
    </row>
    <row r="15045" spans="29:36" x14ac:dyDescent="0.25">
      <c r="AC15045" s="439"/>
      <c r="AD15045" s="439"/>
      <c r="AE15045" s="439"/>
      <c r="AF15045" s="439"/>
      <c r="AG15045" s="439"/>
      <c r="AH15045" s="439"/>
      <c r="AI15045" s="439"/>
      <c r="AJ15045" s="439"/>
    </row>
    <row r="15046" spans="29:36" x14ac:dyDescent="0.25">
      <c r="AC15046" s="439"/>
      <c r="AD15046" s="439"/>
      <c r="AE15046" s="439"/>
      <c r="AF15046" s="439"/>
      <c r="AG15046" s="439"/>
      <c r="AH15046" s="439"/>
      <c r="AI15046" s="439"/>
      <c r="AJ15046" s="439"/>
    </row>
    <row r="15047" spans="29:36" x14ac:dyDescent="0.25">
      <c r="AC15047" s="439"/>
      <c r="AD15047" s="439"/>
      <c r="AE15047" s="439"/>
      <c r="AF15047" s="439"/>
      <c r="AG15047" s="439"/>
      <c r="AH15047" s="439"/>
      <c r="AI15047" s="439"/>
      <c r="AJ15047" s="439"/>
    </row>
    <row r="15048" spans="29:36" x14ac:dyDescent="0.25">
      <c r="AC15048" s="439"/>
      <c r="AD15048" s="439"/>
      <c r="AE15048" s="439"/>
      <c r="AF15048" s="439"/>
      <c r="AG15048" s="439"/>
      <c r="AH15048" s="439"/>
      <c r="AI15048" s="439"/>
      <c r="AJ15048" s="439"/>
    </row>
    <row r="15049" spans="29:36" x14ac:dyDescent="0.25">
      <c r="AC15049" s="439"/>
      <c r="AD15049" s="439"/>
      <c r="AE15049" s="439"/>
      <c r="AF15049" s="439"/>
      <c r="AG15049" s="439"/>
      <c r="AH15049" s="439"/>
      <c r="AI15049" s="439"/>
      <c r="AJ15049" s="439"/>
    </row>
    <row r="15050" spans="29:36" x14ac:dyDescent="0.25">
      <c r="AC15050" s="439"/>
      <c r="AD15050" s="439"/>
      <c r="AE15050" s="439"/>
      <c r="AF15050" s="439"/>
      <c r="AG15050" s="439"/>
      <c r="AH15050" s="439"/>
      <c r="AI15050" s="439"/>
      <c r="AJ15050" s="439"/>
    </row>
    <row r="15051" spans="29:36" x14ac:dyDescent="0.25">
      <c r="AC15051" s="439"/>
      <c r="AD15051" s="439"/>
      <c r="AE15051" s="439"/>
      <c r="AF15051" s="439"/>
      <c r="AG15051" s="439"/>
      <c r="AH15051" s="439"/>
      <c r="AI15051" s="439"/>
      <c r="AJ15051" s="439"/>
    </row>
    <row r="15052" spans="29:36" x14ac:dyDescent="0.25">
      <c r="AC15052" s="439"/>
      <c r="AD15052" s="439"/>
      <c r="AE15052" s="439"/>
      <c r="AF15052" s="439"/>
      <c r="AG15052" s="439"/>
      <c r="AH15052" s="439"/>
      <c r="AI15052" s="439"/>
      <c r="AJ15052" s="439"/>
    </row>
    <row r="15053" spans="29:36" x14ac:dyDescent="0.25">
      <c r="AC15053" s="439"/>
      <c r="AD15053" s="439"/>
      <c r="AE15053" s="439"/>
      <c r="AF15053" s="439"/>
      <c r="AG15053" s="439"/>
      <c r="AH15053" s="439"/>
      <c r="AI15053" s="439"/>
      <c r="AJ15053" s="439"/>
    </row>
    <row r="15054" spans="29:36" x14ac:dyDescent="0.25">
      <c r="AC15054" s="439"/>
      <c r="AD15054" s="439"/>
      <c r="AE15054" s="439"/>
      <c r="AF15054" s="439"/>
      <c r="AG15054" s="439"/>
      <c r="AH15054" s="439"/>
      <c r="AI15054" s="439"/>
      <c r="AJ15054" s="439"/>
    </row>
    <row r="15055" spans="29:36" x14ac:dyDescent="0.25">
      <c r="AC15055" s="439"/>
      <c r="AD15055" s="439"/>
      <c r="AE15055" s="439"/>
      <c r="AF15055" s="439"/>
      <c r="AG15055" s="439"/>
      <c r="AH15055" s="439"/>
      <c r="AI15055" s="439"/>
      <c r="AJ15055" s="439"/>
    </row>
    <row r="15056" spans="29:36" x14ac:dyDescent="0.25">
      <c r="AC15056" s="439"/>
      <c r="AD15056" s="439"/>
      <c r="AE15056" s="439"/>
      <c r="AF15056" s="439"/>
      <c r="AG15056" s="439"/>
      <c r="AH15056" s="439"/>
      <c r="AI15056" s="439"/>
      <c r="AJ15056" s="439"/>
    </row>
    <row r="15057" spans="29:36" x14ac:dyDescent="0.25">
      <c r="AC15057" s="439"/>
      <c r="AD15057" s="439"/>
      <c r="AE15057" s="439"/>
      <c r="AF15057" s="439"/>
      <c r="AG15057" s="439"/>
      <c r="AH15057" s="439"/>
      <c r="AI15057" s="439"/>
      <c r="AJ15057" s="439"/>
    </row>
    <row r="15058" spans="29:36" x14ac:dyDescent="0.25">
      <c r="AC15058" s="439"/>
      <c r="AD15058" s="439"/>
      <c r="AE15058" s="439"/>
      <c r="AF15058" s="439"/>
      <c r="AG15058" s="439"/>
      <c r="AH15058" s="439"/>
      <c r="AI15058" s="439"/>
      <c r="AJ15058" s="439"/>
    </row>
    <row r="15059" spans="29:36" x14ac:dyDescent="0.25">
      <c r="AC15059" s="439"/>
      <c r="AD15059" s="439"/>
      <c r="AE15059" s="439"/>
      <c r="AF15059" s="439"/>
      <c r="AG15059" s="439"/>
      <c r="AH15059" s="439"/>
      <c r="AI15059" s="439"/>
      <c r="AJ15059" s="439"/>
    </row>
    <row r="15060" spans="29:36" x14ac:dyDescent="0.25">
      <c r="AC15060" s="439"/>
      <c r="AD15060" s="439"/>
      <c r="AE15060" s="439"/>
      <c r="AF15060" s="439"/>
      <c r="AG15060" s="439"/>
      <c r="AH15060" s="439"/>
      <c r="AI15060" s="439"/>
      <c r="AJ15060" s="439"/>
    </row>
    <row r="15061" spans="29:36" x14ac:dyDescent="0.25">
      <c r="AC15061" s="439"/>
      <c r="AD15061" s="439"/>
      <c r="AE15061" s="439"/>
      <c r="AF15061" s="439"/>
      <c r="AG15061" s="439"/>
      <c r="AH15061" s="439"/>
      <c r="AI15061" s="439"/>
      <c r="AJ15061" s="439"/>
    </row>
    <row r="15062" spans="29:36" x14ac:dyDescent="0.25">
      <c r="AC15062" s="439"/>
      <c r="AD15062" s="439"/>
      <c r="AE15062" s="439"/>
      <c r="AF15062" s="439"/>
      <c r="AG15062" s="439"/>
      <c r="AH15062" s="439"/>
      <c r="AI15062" s="439"/>
      <c r="AJ15062" s="439"/>
    </row>
    <row r="15063" spans="29:36" x14ac:dyDescent="0.25">
      <c r="AC15063" s="439"/>
      <c r="AD15063" s="439"/>
      <c r="AE15063" s="439"/>
      <c r="AF15063" s="439"/>
      <c r="AG15063" s="439"/>
      <c r="AH15063" s="439"/>
      <c r="AI15063" s="439"/>
      <c r="AJ15063" s="439"/>
    </row>
    <row r="15064" spans="29:36" x14ac:dyDescent="0.25">
      <c r="AC15064" s="439"/>
      <c r="AD15064" s="439"/>
      <c r="AE15064" s="439"/>
      <c r="AF15064" s="439"/>
      <c r="AG15064" s="439"/>
      <c r="AH15064" s="439"/>
      <c r="AI15064" s="439"/>
      <c r="AJ15064" s="439"/>
    </row>
    <row r="15065" spans="29:36" x14ac:dyDescent="0.25">
      <c r="AC15065" s="439"/>
      <c r="AD15065" s="439"/>
      <c r="AE15065" s="439"/>
      <c r="AF15065" s="439"/>
      <c r="AG15065" s="439"/>
      <c r="AH15065" s="439"/>
      <c r="AI15065" s="439"/>
      <c r="AJ15065" s="439"/>
    </row>
    <row r="15066" spans="29:36" x14ac:dyDescent="0.25">
      <c r="AC15066" s="439"/>
      <c r="AD15066" s="439"/>
      <c r="AE15066" s="439"/>
      <c r="AF15066" s="439"/>
      <c r="AG15066" s="439"/>
      <c r="AH15066" s="439"/>
      <c r="AI15066" s="439"/>
      <c r="AJ15066" s="439"/>
    </row>
    <row r="15067" spans="29:36" x14ac:dyDescent="0.25">
      <c r="AC15067" s="439"/>
      <c r="AD15067" s="439"/>
      <c r="AE15067" s="439"/>
      <c r="AF15067" s="439"/>
      <c r="AG15067" s="439"/>
      <c r="AH15067" s="439"/>
      <c r="AI15067" s="439"/>
      <c r="AJ15067" s="439"/>
    </row>
    <row r="15068" spans="29:36" x14ac:dyDescent="0.25">
      <c r="AC15068" s="439"/>
      <c r="AD15068" s="439"/>
      <c r="AE15068" s="439"/>
      <c r="AF15068" s="439"/>
      <c r="AG15068" s="439"/>
      <c r="AH15068" s="439"/>
      <c r="AI15068" s="439"/>
      <c r="AJ15068" s="439"/>
    </row>
    <row r="15069" spans="29:36" x14ac:dyDescent="0.25">
      <c r="AC15069" s="439"/>
      <c r="AD15069" s="439"/>
      <c r="AE15069" s="439"/>
      <c r="AF15069" s="439"/>
      <c r="AG15069" s="439"/>
      <c r="AH15069" s="439"/>
      <c r="AI15069" s="439"/>
      <c r="AJ15069" s="439"/>
    </row>
    <row r="15070" spans="29:36" x14ac:dyDescent="0.25">
      <c r="AC15070" s="439"/>
      <c r="AD15070" s="439"/>
      <c r="AE15070" s="439"/>
      <c r="AF15070" s="439"/>
      <c r="AG15070" s="439"/>
      <c r="AH15070" s="439"/>
      <c r="AI15070" s="439"/>
      <c r="AJ15070" s="439"/>
    </row>
    <row r="15071" spans="29:36" x14ac:dyDescent="0.25">
      <c r="AC15071" s="439"/>
      <c r="AD15071" s="439"/>
      <c r="AE15071" s="439"/>
      <c r="AF15071" s="439"/>
      <c r="AG15071" s="439"/>
      <c r="AH15071" s="439"/>
      <c r="AI15071" s="439"/>
      <c r="AJ15071" s="439"/>
    </row>
    <row r="15072" spans="29:36" x14ac:dyDescent="0.25">
      <c r="AC15072" s="439"/>
      <c r="AD15072" s="439"/>
      <c r="AE15072" s="439"/>
      <c r="AF15072" s="439"/>
      <c r="AG15072" s="439"/>
      <c r="AH15072" s="439"/>
      <c r="AI15072" s="439"/>
      <c r="AJ15072" s="439"/>
    </row>
    <row r="15073" spans="29:36" x14ac:dyDescent="0.25">
      <c r="AC15073" s="439"/>
      <c r="AD15073" s="439"/>
      <c r="AE15073" s="439"/>
      <c r="AF15073" s="439"/>
      <c r="AG15073" s="439"/>
      <c r="AH15073" s="439"/>
      <c r="AI15073" s="439"/>
      <c r="AJ15073" s="439"/>
    </row>
    <row r="15074" spans="29:36" x14ac:dyDescent="0.25">
      <c r="AC15074" s="439"/>
      <c r="AD15074" s="439"/>
      <c r="AE15074" s="439"/>
      <c r="AF15074" s="439"/>
      <c r="AG15074" s="439"/>
      <c r="AH15074" s="439"/>
      <c r="AI15074" s="439"/>
      <c r="AJ15074" s="439"/>
    </row>
    <row r="15075" spans="29:36" x14ac:dyDescent="0.25">
      <c r="AC15075" s="439"/>
      <c r="AD15075" s="439"/>
      <c r="AE15075" s="439"/>
      <c r="AF15075" s="439"/>
      <c r="AG15075" s="439"/>
      <c r="AH15075" s="439"/>
      <c r="AI15075" s="439"/>
      <c r="AJ15075" s="439"/>
    </row>
    <row r="15076" spans="29:36" x14ac:dyDescent="0.25">
      <c r="AC15076" s="439"/>
      <c r="AD15076" s="439"/>
      <c r="AE15076" s="439"/>
      <c r="AF15076" s="439"/>
      <c r="AG15076" s="439"/>
      <c r="AH15076" s="439"/>
      <c r="AI15076" s="439"/>
      <c r="AJ15076" s="439"/>
    </row>
    <row r="15077" spans="29:36" x14ac:dyDescent="0.25">
      <c r="AC15077" s="439"/>
      <c r="AD15077" s="439"/>
      <c r="AE15077" s="439"/>
      <c r="AF15077" s="439"/>
      <c r="AG15077" s="439"/>
      <c r="AH15077" s="439"/>
      <c r="AI15077" s="439"/>
      <c r="AJ15077" s="439"/>
    </row>
    <row r="15078" spans="29:36" x14ac:dyDescent="0.25">
      <c r="AC15078" s="439"/>
      <c r="AD15078" s="439"/>
      <c r="AE15078" s="439"/>
      <c r="AF15078" s="439"/>
      <c r="AG15078" s="439"/>
      <c r="AH15078" s="439"/>
      <c r="AI15078" s="439"/>
      <c r="AJ15078" s="439"/>
    </row>
    <row r="15079" spans="29:36" x14ac:dyDescent="0.25">
      <c r="AC15079" s="439"/>
      <c r="AD15079" s="439"/>
      <c r="AE15079" s="439"/>
      <c r="AF15079" s="439"/>
      <c r="AG15079" s="439"/>
      <c r="AH15079" s="439"/>
      <c r="AI15079" s="439"/>
      <c r="AJ15079" s="439"/>
    </row>
    <row r="15080" spans="29:36" x14ac:dyDescent="0.25">
      <c r="AC15080" s="439"/>
      <c r="AD15080" s="439"/>
      <c r="AE15080" s="439"/>
      <c r="AF15080" s="439"/>
      <c r="AG15080" s="439"/>
      <c r="AH15080" s="439"/>
      <c r="AI15080" s="439"/>
      <c r="AJ15080" s="439"/>
    </row>
    <row r="15081" spans="29:36" x14ac:dyDescent="0.25">
      <c r="AC15081" s="439"/>
      <c r="AD15081" s="439"/>
      <c r="AE15081" s="439"/>
      <c r="AF15081" s="439"/>
      <c r="AG15081" s="439"/>
      <c r="AH15081" s="439"/>
      <c r="AI15081" s="439"/>
      <c r="AJ15081" s="439"/>
    </row>
    <row r="15082" spans="29:36" x14ac:dyDescent="0.25">
      <c r="AC15082" s="439"/>
      <c r="AD15082" s="439"/>
      <c r="AE15082" s="439"/>
      <c r="AF15082" s="439"/>
      <c r="AG15082" s="439"/>
      <c r="AH15082" s="439"/>
      <c r="AI15082" s="439"/>
      <c r="AJ15082" s="439"/>
    </row>
    <row r="15083" spans="29:36" x14ac:dyDescent="0.25">
      <c r="AC15083" s="439"/>
      <c r="AD15083" s="439"/>
      <c r="AE15083" s="439"/>
      <c r="AF15083" s="439"/>
      <c r="AG15083" s="439"/>
      <c r="AH15083" s="439"/>
      <c r="AI15083" s="439"/>
      <c r="AJ15083" s="439"/>
    </row>
    <row r="15084" spans="29:36" x14ac:dyDescent="0.25">
      <c r="AC15084" s="439"/>
      <c r="AD15084" s="439"/>
      <c r="AE15084" s="439"/>
      <c r="AF15084" s="439"/>
      <c r="AG15084" s="439"/>
      <c r="AH15084" s="439"/>
      <c r="AI15084" s="439"/>
      <c r="AJ15084" s="439"/>
    </row>
    <row r="15085" spans="29:36" x14ac:dyDescent="0.25">
      <c r="AC15085" s="439"/>
      <c r="AD15085" s="439"/>
      <c r="AE15085" s="439"/>
      <c r="AF15085" s="439"/>
      <c r="AG15085" s="439"/>
      <c r="AH15085" s="439"/>
      <c r="AI15085" s="439"/>
      <c r="AJ15085" s="439"/>
    </row>
    <row r="15086" spans="29:36" x14ac:dyDescent="0.25">
      <c r="AC15086" s="439"/>
      <c r="AD15086" s="439"/>
      <c r="AE15086" s="439"/>
      <c r="AF15086" s="439"/>
      <c r="AG15086" s="439"/>
      <c r="AH15086" s="439"/>
      <c r="AI15086" s="439"/>
      <c r="AJ15086" s="439"/>
    </row>
    <row r="15087" spans="29:36" x14ac:dyDescent="0.25">
      <c r="AC15087" s="439"/>
      <c r="AD15087" s="439"/>
      <c r="AE15087" s="439"/>
      <c r="AF15087" s="439"/>
      <c r="AG15087" s="439"/>
      <c r="AH15087" s="439"/>
      <c r="AI15087" s="439"/>
      <c r="AJ15087" s="439"/>
    </row>
    <row r="15088" spans="29:36" x14ac:dyDescent="0.25">
      <c r="AC15088" s="439"/>
      <c r="AD15088" s="439"/>
      <c r="AE15088" s="439"/>
      <c r="AF15088" s="439"/>
      <c r="AG15088" s="439"/>
      <c r="AH15088" s="439"/>
      <c r="AI15088" s="439"/>
      <c r="AJ15088" s="439"/>
    </row>
    <row r="15089" spans="29:36" x14ac:dyDescent="0.25">
      <c r="AC15089" s="439"/>
      <c r="AD15089" s="439"/>
      <c r="AE15089" s="439"/>
      <c r="AF15089" s="439"/>
      <c r="AG15089" s="439"/>
      <c r="AH15089" s="439"/>
      <c r="AI15089" s="439"/>
      <c r="AJ15089" s="439"/>
    </row>
    <row r="15090" spans="29:36" x14ac:dyDescent="0.25">
      <c r="AC15090" s="439"/>
      <c r="AD15090" s="439"/>
      <c r="AE15090" s="439"/>
      <c r="AF15090" s="439"/>
      <c r="AG15090" s="439"/>
      <c r="AH15090" s="439"/>
      <c r="AI15090" s="439"/>
      <c r="AJ15090" s="439"/>
    </row>
    <row r="15091" spans="29:36" x14ac:dyDescent="0.25">
      <c r="AC15091" s="439"/>
      <c r="AD15091" s="439"/>
      <c r="AE15091" s="439"/>
      <c r="AF15091" s="439"/>
      <c r="AG15091" s="439"/>
      <c r="AH15091" s="439"/>
      <c r="AI15091" s="439"/>
      <c r="AJ15091" s="439"/>
    </row>
    <row r="15092" spans="29:36" x14ac:dyDescent="0.25">
      <c r="AC15092" s="439"/>
      <c r="AD15092" s="439"/>
      <c r="AE15092" s="439"/>
      <c r="AF15092" s="439"/>
      <c r="AG15092" s="439"/>
      <c r="AH15092" s="439"/>
      <c r="AI15092" s="439"/>
      <c r="AJ15092" s="439"/>
    </row>
    <row r="15093" spans="29:36" x14ac:dyDescent="0.25">
      <c r="AC15093" s="439"/>
      <c r="AD15093" s="439"/>
      <c r="AE15093" s="439"/>
      <c r="AF15093" s="439"/>
      <c r="AG15093" s="439"/>
      <c r="AH15093" s="439"/>
      <c r="AI15093" s="439"/>
      <c r="AJ15093" s="439"/>
    </row>
    <row r="15094" spans="29:36" x14ac:dyDescent="0.25">
      <c r="AC15094" s="439"/>
      <c r="AD15094" s="439"/>
      <c r="AE15094" s="439"/>
      <c r="AF15094" s="439"/>
      <c r="AG15094" s="439"/>
      <c r="AH15094" s="439"/>
      <c r="AI15094" s="439"/>
      <c r="AJ15094" s="439"/>
    </row>
    <row r="15095" spans="29:36" x14ac:dyDescent="0.25">
      <c r="AC15095" s="439"/>
      <c r="AD15095" s="439"/>
      <c r="AE15095" s="439"/>
      <c r="AF15095" s="439"/>
      <c r="AG15095" s="439"/>
      <c r="AH15095" s="439"/>
      <c r="AI15095" s="439"/>
      <c r="AJ15095" s="439"/>
    </row>
    <row r="15096" spans="29:36" x14ac:dyDescent="0.25">
      <c r="AC15096" s="439"/>
      <c r="AD15096" s="439"/>
      <c r="AE15096" s="439"/>
      <c r="AF15096" s="439"/>
      <c r="AG15096" s="439"/>
      <c r="AH15096" s="439"/>
      <c r="AI15096" s="439"/>
      <c r="AJ15096" s="439"/>
    </row>
    <row r="15097" spans="29:36" x14ac:dyDescent="0.25">
      <c r="AC15097" s="439"/>
      <c r="AD15097" s="439"/>
      <c r="AE15097" s="439"/>
      <c r="AF15097" s="439"/>
      <c r="AG15097" s="439"/>
      <c r="AH15097" s="439"/>
      <c r="AI15097" s="439"/>
      <c r="AJ15097" s="439"/>
    </row>
    <row r="15098" spans="29:36" x14ac:dyDescent="0.25">
      <c r="AC15098" s="439"/>
      <c r="AD15098" s="439"/>
      <c r="AE15098" s="439"/>
      <c r="AF15098" s="439"/>
      <c r="AG15098" s="439"/>
      <c r="AH15098" s="439"/>
      <c r="AI15098" s="439"/>
      <c r="AJ15098" s="439"/>
    </row>
    <row r="15099" spans="29:36" x14ac:dyDescent="0.25">
      <c r="AC15099" s="439"/>
      <c r="AD15099" s="439"/>
      <c r="AE15099" s="439"/>
      <c r="AF15099" s="439"/>
      <c r="AG15099" s="439"/>
      <c r="AH15099" s="439"/>
      <c r="AI15099" s="439"/>
      <c r="AJ15099" s="439"/>
    </row>
    <row r="15100" spans="29:36" x14ac:dyDescent="0.25">
      <c r="AC15100" s="439"/>
      <c r="AD15100" s="439"/>
      <c r="AE15100" s="439"/>
      <c r="AF15100" s="439"/>
      <c r="AG15100" s="439"/>
      <c r="AH15100" s="439"/>
      <c r="AI15100" s="439"/>
      <c r="AJ15100" s="439"/>
    </row>
    <row r="15101" spans="29:36" x14ac:dyDescent="0.25">
      <c r="AC15101" s="439"/>
      <c r="AD15101" s="439"/>
      <c r="AE15101" s="439"/>
      <c r="AF15101" s="439"/>
      <c r="AG15101" s="439"/>
      <c r="AH15101" s="439"/>
      <c r="AI15101" s="439"/>
      <c r="AJ15101" s="439"/>
    </row>
    <row r="15102" spans="29:36" x14ac:dyDescent="0.25">
      <c r="AC15102" s="439"/>
      <c r="AD15102" s="439"/>
      <c r="AE15102" s="439"/>
      <c r="AF15102" s="439"/>
      <c r="AG15102" s="439"/>
      <c r="AH15102" s="439"/>
      <c r="AI15102" s="439"/>
      <c r="AJ15102" s="439"/>
    </row>
    <row r="15103" spans="29:36" x14ac:dyDescent="0.25">
      <c r="AC15103" s="439"/>
      <c r="AD15103" s="439"/>
      <c r="AE15103" s="439"/>
      <c r="AF15103" s="439"/>
      <c r="AG15103" s="439"/>
      <c r="AH15103" s="439"/>
      <c r="AI15103" s="439"/>
      <c r="AJ15103" s="439"/>
    </row>
    <row r="15104" spans="29:36" x14ac:dyDescent="0.25">
      <c r="AC15104" s="439"/>
      <c r="AD15104" s="439"/>
      <c r="AE15104" s="439"/>
      <c r="AF15104" s="439"/>
      <c r="AG15104" s="439"/>
      <c r="AH15104" s="439"/>
      <c r="AI15104" s="439"/>
      <c r="AJ15104" s="439"/>
    </row>
    <row r="15105" spans="29:36" x14ac:dyDescent="0.25">
      <c r="AC15105" s="439"/>
      <c r="AD15105" s="439"/>
      <c r="AE15105" s="439"/>
      <c r="AF15105" s="439"/>
      <c r="AG15105" s="439"/>
      <c r="AH15105" s="439"/>
      <c r="AI15105" s="439"/>
      <c r="AJ15105" s="439"/>
    </row>
    <row r="15106" spans="29:36" x14ac:dyDescent="0.25">
      <c r="AC15106" s="439"/>
      <c r="AD15106" s="439"/>
      <c r="AE15106" s="439"/>
      <c r="AF15106" s="439"/>
      <c r="AG15106" s="439"/>
      <c r="AH15106" s="439"/>
      <c r="AI15106" s="439"/>
      <c r="AJ15106" s="439"/>
    </row>
    <row r="15107" spans="29:36" x14ac:dyDescent="0.25">
      <c r="AC15107" s="439"/>
      <c r="AD15107" s="439"/>
      <c r="AE15107" s="439"/>
      <c r="AF15107" s="439"/>
      <c r="AG15107" s="439"/>
      <c r="AH15107" s="439"/>
      <c r="AI15107" s="439"/>
      <c r="AJ15107" s="439"/>
    </row>
    <row r="15108" spans="29:36" x14ac:dyDescent="0.25">
      <c r="AC15108" s="439"/>
      <c r="AD15108" s="439"/>
      <c r="AE15108" s="439"/>
      <c r="AF15108" s="439"/>
      <c r="AG15108" s="439"/>
      <c r="AH15108" s="439"/>
      <c r="AI15108" s="439"/>
      <c r="AJ15108" s="439"/>
    </row>
    <row r="15109" spans="29:36" x14ac:dyDescent="0.25">
      <c r="AC15109" s="439"/>
      <c r="AD15109" s="439"/>
      <c r="AE15109" s="439"/>
      <c r="AF15109" s="439"/>
      <c r="AG15109" s="439"/>
      <c r="AH15109" s="439"/>
      <c r="AI15109" s="439"/>
      <c r="AJ15109" s="439"/>
    </row>
    <row r="15110" spans="29:36" x14ac:dyDescent="0.25">
      <c r="AC15110" s="439"/>
      <c r="AD15110" s="439"/>
      <c r="AE15110" s="439"/>
      <c r="AF15110" s="439"/>
      <c r="AG15110" s="439"/>
      <c r="AH15110" s="439"/>
      <c r="AI15110" s="439"/>
      <c r="AJ15110" s="439"/>
    </row>
    <row r="15111" spans="29:36" x14ac:dyDescent="0.25">
      <c r="AC15111" s="439"/>
      <c r="AD15111" s="439"/>
      <c r="AE15111" s="439"/>
      <c r="AF15111" s="439"/>
      <c r="AG15111" s="439"/>
      <c r="AH15111" s="439"/>
      <c r="AI15111" s="439"/>
      <c r="AJ15111" s="439"/>
    </row>
    <row r="15112" spans="29:36" x14ac:dyDescent="0.25">
      <c r="AC15112" s="439"/>
      <c r="AD15112" s="439"/>
      <c r="AE15112" s="439"/>
      <c r="AF15112" s="439"/>
      <c r="AG15112" s="439"/>
      <c r="AH15112" s="439"/>
      <c r="AI15112" s="439"/>
      <c r="AJ15112" s="439"/>
    </row>
    <row r="15113" spans="29:36" x14ac:dyDescent="0.25">
      <c r="AC15113" s="439"/>
      <c r="AD15113" s="439"/>
      <c r="AE15113" s="439"/>
      <c r="AF15113" s="439"/>
      <c r="AG15113" s="439"/>
      <c r="AH15113" s="439"/>
      <c r="AI15113" s="439"/>
      <c r="AJ15113" s="439"/>
    </row>
    <row r="15114" spans="29:36" x14ac:dyDescent="0.25">
      <c r="AC15114" s="439"/>
      <c r="AD15114" s="439"/>
      <c r="AE15114" s="439"/>
      <c r="AF15114" s="439"/>
      <c r="AG15114" s="439"/>
      <c r="AH15114" s="439"/>
      <c r="AI15114" s="439"/>
      <c r="AJ15114" s="439"/>
    </row>
    <row r="15115" spans="29:36" x14ac:dyDescent="0.25">
      <c r="AC15115" s="439"/>
      <c r="AD15115" s="439"/>
      <c r="AE15115" s="439"/>
      <c r="AF15115" s="439"/>
      <c r="AG15115" s="439"/>
      <c r="AH15115" s="439"/>
      <c r="AI15115" s="439"/>
      <c r="AJ15115" s="439"/>
    </row>
    <row r="15116" spans="29:36" x14ac:dyDescent="0.25">
      <c r="AC15116" s="439"/>
      <c r="AD15116" s="439"/>
      <c r="AE15116" s="439"/>
      <c r="AF15116" s="439"/>
      <c r="AG15116" s="439"/>
      <c r="AH15116" s="439"/>
      <c r="AI15116" s="439"/>
      <c r="AJ15116" s="439"/>
    </row>
    <row r="15117" spans="29:36" x14ac:dyDescent="0.25">
      <c r="AC15117" s="439"/>
      <c r="AD15117" s="439"/>
      <c r="AE15117" s="439"/>
      <c r="AF15117" s="439"/>
      <c r="AG15117" s="439"/>
      <c r="AH15117" s="439"/>
      <c r="AI15117" s="439"/>
      <c r="AJ15117" s="439"/>
    </row>
    <row r="15118" spans="29:36" x14ac:dyDescent="0.25">
      <c r="AC15118" s="439"/>
      <c r="AD15118" s="439"/>
      <c r="AE15118" s="439"/>
      <c r="AF15118" s="439"/>
      <c r="AG15118" s="439"/>
      <c r="AH15118" s="439"/>
      <c r="AI15118" s="439"/>
      <c r="AJ15118" s="439"/>
    </row>
    <row r="15119" spans="29:36" x14ac:dyDescent="0.25">
      <c r="AC15119" s="439"/>
      <c r="AD15119" s="439"/>
      <c r="AE15119" s="439"/>
      <c r="AF15119" s="439"/>
      <c r="AG15119" s="439"/>
      <c r="AH15119" s="439"/>
      <c r="AI15119" s="439"/>
      <c r="AJ15119" s="439"/>
    </row>
    <row r="15120" spans="29:36" x14ac:dyDescent="0.25">
      <c r="AC15120" s="439"/>
      <c r="AD15120" s="439"/>
      <c r="AE15120" s="439"/>
      <c r="AF15120" s="439"/>
      <c r="AG15120" s="439"/>
      <c r="AH15120" s="439"/>
      <c r="AI15120" s="439"/>
      <c r="AJ15120" s="439"/>
    </row>
    <row r="15121" spans="29:36" x14ac:dyDescent="0.25">
      <c r="AC15121" s="439"/>
      <c r="AD15121" s="439"/>
      <c r="AE15121" s="439"/>
      <c r="AF15121" s="439"/>
      <c r="AG15121" s="439"/>
      <c r="AH15121" s="439"/>
      <c r="AI15121" s="439"/>
      <c r="AJ15121" s="439"/>
    </row>
    <row r="15122" spans="29:36" x14ac:dyDescent="0.25">
      <c r="AC15122" s="439"/>
      <c r="AD15122" s="439"/>
      <c r="AE15122" s="439"/>
      <c r="AF15122" s="439"/>
      <c r="AG15122" s="439"/>
      <c r="AH15122" s="439"/>
      <c r="AI15122" s="439"/>
      <c r="AJ15122" s="439"/>
    </row>
    <row r="15123" spans="29:36" x14ac:dyDescent="0.25">
      <c r="AC15123" s="439"/>
      <c r="AD15123" s="439"/>
      <c r="AE15123" s="439"/>
      <c r="AF15123" s="439"/>
      <c r="AG15123" s="439"/>
      <c r="AH15123" s="439"/>
      <c r="AI15123" s="439"/>
      <c r="AJ15123" s="439"/>
    </row>
    <row r="15124" spans="29:36" x14ac:dyDescent="0.25">
      <c r="AC15124" s="439"/>
      <c r="AD15124" s="439"/>
      <c r="AE15124" s="439"/>
      <c r="AF15124" s="439"/>
      <c r="AG15124" s="439"/>
      <c r="AH15124" s="439"/>
      <c r="AI15124" s="439"/>
      <c r="AJ15124" s="439"/>
    </row>
    <row r="15125" spans="29:36" x14ac:dyDescent="0.25">
      <c r="AC15125" s="439"/>
      <c r="AD15125" s="439"/>
      <c r="AE15125" s="439"/>
      <c r="AF15125" s="439"/>
      <c r="AG15125" s="439"/>
      <c r="AH15125" s="439"/>
      <c r="AI15125" s="439"/>
      <c r="AJ15125" s="439"/>
    </row>
    <row r="15126" spans="29:36" x14ac:dyDescent="0.25">
      <c r="AC15126" s="439"/>
      <c r="AD15126" s="439"/>
      <c r="AE15126" s="439"/>
      <c r="AF15126" s="439"/>
      <c r="AG15126" s="439"/>
      <c r="AH15126" s="439"/>
      <c r="AI15126" s="439"/>
      <c r="AJ15126" s="439"/>
    </row>
    <row r="15127" spans="29:36" x14ac:dyDescent="0.25">
      <c r="AC15127" s="439"/>
      <c r="AD15127" s="439"/>
      <c r="AE15127" s="439"/>
      <c r="AF15127" s="439"/>
      <c r="AG15127" s="439"/>
      <c r="AH15127" s="439"/>
      <c r="AI15127" s="439"/>
      <c r="AJ15127" s="439"/>
    </row>
    <row r="15128" spans="29:36" x14ac:dyDescent="0.25">
      <c r="AC15128" s="439"/>
      <c r="AD15128" s="439"/>
      <c r="AE15128" s="439"/>
      <c r="AF15128" s="439"/>
      <c r="AG15128" s="439"/>
      <c r="AH15128" s="439"/>
      <c r="AI15128" s="439"/>
      <c r="AJ15128" s="439"/>
    </row>
    <row r="15129" spans="29:36" x14ac:dyDescent="0.25">
      <c r="AC15129" s="439"/>
      <c r="AD15129" s="439"/>
      <c r="AE15129" s="439"/>
      <c r="AF15129" s="439"/>
      <c r="AG15129" s="439"/>
      <c r="AH15129" s="439"/>
      <c r="AI15129" s="439"/>
      <c r="AJ15129" s="439"/>
    </row>
    <row r="15130" spans="29:36" x14ac:dyDescent="0.25">
      <c r="AC15130" s="439"/>
      <c r="AD15130" s="439"/>
      <c r="AE15130" s="439"/>
      <c r="AF15130" s="439"/>
      <c r="AG15130" s="439"/>
      <c r="AH15130" s="439"/>
      <c r="AI15130" s="439"/>
      <c r="AJ15130" s="439"/>
    </row>
    <row r="15131" spans="29:36" x14ac:dyDescent="0.25">
      <c r="AC15131" s="439"/>
      <c r="AD15131" s="439"/>
      <c r="AE15131" s="439"/>
      <c r="AF15131" s="439"/>
      <c r="AG15131" s="439"/>
      <c r="AH15131" s="439"/>
      <c r="AI15131" s="439"/>
      <c r="AJ15131" s="439"/>
    </row>
    <row r="15132" spans="29:36" x14ac:dyDescent="0.25">
      <c r="AC15132" s="439"/>
      <c r="AD15132" s="439"/>
      <c r="AE15132" s="439"/>
      <c r="AF15132" s="439"/>
      <c r="AG15132" s="439"/>
      <c r="AH15132" s="439"/>
      <c r="AI15132" s="439"/>
      <c r="AJ15132" s="439"/>
    </row>
    <row r="15133" spans="29:36" x14ac:dyDescent="0.25">
      <c r="AC15133" s="439"/>
      <c r="AD15133" s="439"/>
      <c r="AE15133" s="439"/>
      <c r="AF15133" s="439"/>
      <c r="AG15133" s="439"/>
      <c r="AH15133" s="439"/>
      <c r="AI15133" s="439"/>
      <c r="AJ15133" s="439"/>
    </row>
    <row r="15134" spans="29:36" x14ac:dyDescent="0.25">
      <c r="AC15134" s="439"/>
      <c r="AD15134" s="439"/>
      <c r="AE15134" s="439"/>
      <c r="AF15134" s="439"/>
      <c r="AG15134" s="439"/>
      <c r="AH15134" s="439"/>
      <c r="AI15134" s="439"/>
      <c r="AJ15134" s="439"/>
    </row>
    <row r="15135" spans="29:36" x14ac:dyDescent="0.25">
      <c r="AC15135" s="439"/>
      <c r="AD15135" s="439"/>
      <c r="AE15135" s="439"/>
      <c r="AF15135" s="439"/>
      <c r="AG15135" s="439"/>
      <c r="AH15135" s="439"/>
      <c r="AI15135" s="439"/>
      <c r="AJ15135" s="439"/>
    </row>
    <row r="15136" spans="29:36" x14ac:dyDescent="0.25">
      <c r="AC15136" s="439"/>
      <c r="AD15136" s="439"/>
      <c r="AE15136" s="439"/>
      <c r="AF15136" s="439"/>
      <c r="AG15136" s="439"/>
      <c r="AH15136" s="439"/>
      <c r="AI15136" s="439"/>
      <c r="AJ15136" s="439"/>
    </row>
    <row r="15137" spans="29:36" x14ac:dyDescent="0.25">
      <c r="AC15137" s="439"/>
      <c r="AD15137" s="439"/>
      <c r="AE15137" s="439"/>
      <c r="AF15137" s="439"/>
      <c r="AG15137" s="439"/>
      <c r="AH15137" s="439"/>
      <c r="AI15137" s="439"/>
      <c r="AJ15137" s="439"/>
    </row>
    <row r="15138" spans="29:36" x14ac:dyDescent="0.25">
      <c r="AC15138" s="439"/>
      <c r="AD15138" s="439"/>
      <c r="AE15138" s="439"/>
      <c r="AF15138" s="439"/>
      <c r="AG15138" s="439"/>
      <c r="AH15138" s="439"/>
      <c r="AI15138" s="439"/>
      <c r="AJ15138" s="439"/>
    </row>
    <row r="15139" spans="29:36" x14ac:dyDescent="0.25">
      <c r="AC15139" s="439"/>
      <c r="AD15139" s="439"/>
      <c r="AE15139" s="439"/>
      <c r="AF15139" s="439"/>
      <c r="AG15139" s="439"/>
      <c r="AH15139" s="439"/>
      <c r="AI15139" s="439"/>
      <c r="AJ15139" s="439"/>
    </row>
    <row r="15140" spans="29:36" x14ac:dyDescent="0.25">
      <c r="AC15140" s="439"/>
      <c r="AD15140" s="439"/>
      <c r="AE15140" s="439"/>
      <c r="AF15140" s="439"/>
      <c r="AG15140" s="439"/>
      <c r="AH15140" s="439"/>
      <c r="AI15140" s="439"/>
      <c r="AJ15140" s="439"/>
    </row>
    <row r="15141" spans="29:36" x14ac:dyDescent="0.25">
      <c r="AC15141" s="439"/>
      <c r="AD15141" s="439"/>
      <c r="AE15141" s="439"/>
      <c r="AF15141" s="439"/>
      <c r="AG15141" s="439"/>
      <c r="AH15141" s="439"/>
      <c r="AI15141" s="439"/>
      <c r="AJ15141" s="439"/>
    </row>
    <row r="15142" spans="29:36" x14ac:dyDescent="0.25">
      <c r="AC15142" s="439"/>
      <c r="AD15142" s="439"/>
      <c r="AE15142" s="439"/>
      <c r="AF15142" s="439"/>
      <c r="AG15142" s="439"/>
      <c r="AH15142" s="439"/>
      <c r="AI15142" s="439"/>
      <c r="AJ15142" s="439"/>
    </row>
    <row r="15143" spans="29:36" x14ac:dyDescent="0.25">
      <c r="AC15143" s="439"/>
      <c r="AD15143" s="439"/>
      <c r="AE15143" s="439"/>
      <c r="AF15143" s="439"/>
      <c r="AG15143" s="439"/>
      <c r="AH15143" s="439"/>
      <c r="AI15143" s="439"/>
      <c r="AJ15143" s="439"/>
    </row>
    <row r="15144" spans="29:36" x14ac:dyDescent="0.25">
      <c r="AC15144" s="439"/>
      <c r="AD15144" s="439"/>
      <c r="AE15144" s="439"/>
      <c r="AF15144" s="439"/>
      <c r="AG15144" s="439"/>
      <c r="AH15144" s="439"/>
      <c r="AI15144" s="439"/>
      <c r="AJ15144" s="439"/>
    </row>
    <row r="15145" spans="29:36" x14ac:dyDescent="0.25">
      <c r="AC15145" s="439"/>
      <c r="AD15145" s="439"/>
      <c r="AE15145" s="439"/>
      <c r="AF15145" s="439"/>
      <c r="AG15145" s="439"/>
      <c r="AH15145" s="439"/>
      <c r="AI15145" s="439"/>
      <c r="AJ15145" s="439"/>
    </row>
    <row r="15146" spans="29:36" x14ac:dyDescent="0.25">
      <c r="AC15146" s="439"/>
      <c r="AD15146" s="439"/>
      <c r="AE15146" s="439"/>
      <c r="AF15146" s="439"/>
      <c r="AG15146" s="439"/>
      <c r="AH15146" s="439"/>
      <c r="AI15146" s="439"/>
      <c r="AJ15146" s="439"/>
    </row>
    <row r="15147" spans="29:36" x14ac:dyDescent="0.25">
      <c r="AC15147" s="439"/>
      <c r="AD15147" s="439"/>
      <c r="AE15147" s="439"/>
      <c r="AF15147" s="439"/>
      <c r="AG15147" s="439"/>
      <c r="AH15147" s="439"/>
      <c r="AI15147" s="439"/>
      <c r="AJ15147" s="439"/>
    </row>
    <row r="15148" spans="29:36" x14ac:dyDescent="0.25">
      <c r="AC15148" s="439"/>
      <c r="AD15148" s="439"/>
      <c r="AE15148" s="439"/>
      <c r="AF15148" s="439"/>
      <c r="AG15148" s="439"/>
      <c r="AH15148" s="439"/>
      <c r="AI15148" s="439"/>
      <c r="AJ15148" s="439"/>
    </row>
    <row r="15149" spans="29:36" x14ac:dyDescent="0.25">
      <c r="AC15149" s="439"/>
      <c r="AD15149" s="439"/>
      <c r="AE15149" s="439"/>
      <c r="AF15149" s="439"/>
      <c r="AG15149" s="439"/>
      <c r="AH15149" s="439"/>
      <c r="AI15149" s="439"/>
      <c r="AJ15149" s="439"/>
    </row>
    <row r="15150" spans="29:36" x14ac:dyDescent="0.25">
      <c r="AC15150" s="439"/>
      <c r="AD15150" s="439"/>
      <c r="AE15150" s="439"/>
      <c r="AF15150" s="439"/>
      <c r="AG15150" s="439"/>
      <c r="AH15150" s="439"/>
      <c r="AI15150" s="439"/>
      <c r="AJ15150" s="439"/>
    </row>
    <row r="15151" spans="29:36" x14ac:dyDescent="0.25">
      <c r="AC15151" s="439"/>
      <c r="AD15151" s="439"/>
      <c r="AE15151" s="439"/>
      <c r="AF15151" s="439"/>
      <c r="AG15151" s="439"/>
      <c r="AH15151" s="439"/>
      <c r="AI15151" s="439"/>
      <c r="AJ15151" s="439"/>
    </row>
    <row r="15152" spans="29:36" x14ac:dyDescent="0.25">
      <c r="AC15152" s="439"/>
      <c r="AD15152" s="439"/>
      <c r="AE15152" s="439"/>
      <c r="AF15152" s="439"/>
      <c r="AG15152" s="439"/>
      <c r="AH15152" s="439"/>
      <c r="AI15152" s="439"/>
      <c r="AJ15152" s="439"/>
    </row>
    <row r="15153" spans="29:36" x14ac:dyDescent="0.25">
      <c r="AC15153" s="439"/>
      <c r="AD15153" s="439"/>
      <c r="AE15153" s="439"/>
      <c r="AF15153" s="439"/>
      <c r="AG15153" s="439"/>
      <c r="AH15153" s="439"/>
      <c r="AI15153" s="439"/>
      <c r="AJ15153" s="439"/>
    </row>
    <row r="15154" spans="29:36" x14ac:dyDescent="0.25">
      <c r="AC15154" s="439"/>
      <c r="AD15154" s="439"/>
      <c r="AE15154" s="439"/>
      <c r="AF15154" s="439"/>
      <c r="AG15154" s="439"/>
      <c r="AH15154" s="439"/>
      <c r="AI15154" s="439"/>
      <c r="AJ15154" s="439"/>
    </row>
    <row r="15155" spans="29:36" x14ac:dyDescent="0.25">
      <c r="AC15155" s="439"/>
      <c r="AD15155" s="439"/>
      <c r="AE15155" s="439"/>
      <c r="AF15155" s="439"/>
      <c r="AG15155" s="439"/>
      <c r="AH15155" s="439"/>
      <c r="AI15155" s="439"/>
      <c r="AJ15155" s="439"/>
    </row>
    <row r="15156" spans="29:36" x14ac:dyDescent="0.25">
      <c r="AC15156" s="439"/>
      <c r="AD15156" s="439"/>
      <c r="AE15156" s="439"/>
      <c r="AF15156" s="439"/>
      <c r="AG15156" s="439"/>
      <c r="AH15156" s="439"/>
      <c r="AI15156" s="439"/>
      <c r="AJ15156" s="439"/>
    </row>
    <row r="15157" spans="29:36" x14ac:dyDescent="0.25">
      <c r="AC15157" s="439"/>
      <c r="AD15157" s="439"/>
      <c r="AE15157" s="439"/>
      <c r="AF15157" s="439"/>
      <c r="AG15157" s="439"/>
      <c r="AH15157" s="439"/>
      <c r="AI15157" s="439"/>
      <c r="AJ15157" s="439"/>
    </row>
    <row r="15158" spans="29:36" x14ac:dyDescent="0.25">
      <c r="AC15158" s="439"/>
      <c r="AD15158" s="439"/>
      <c r="AE15158" s="439"/>
      <c r="AF15158" s="439"/>
      <c r="AG15158" s="439"/>
      <c r="AH15158" s="439"/>
      <c r="AI15158" s="439"/>
      <c r="AJ15158" s="439"/>
    </row>
    <row r="15159" spans="29:36" x14ac:dyDescent="0.25">
      <c r="AC15159" s="439"/>
      <c r="AD15159" s="439"/>
      <c r="AE15159" s="439"/>
      <c r="AF15159" s="439"/>
      <c r="AG15159" s="439"/>
      <c r="AH15159" s="439"/>
      <c r="AI15159" s="439"/>
      <c r="AJ15159" s="439"/>
    </row>
    <row r="15160" spans="29:36" x14ac:dyDescent="0.25">
      <c r="AC15160" s="439"/>
      <c r="AD15160" s="439"/>
      <c r="AE15160" s="439"/>
      <c r="AF15160" s="439"/>
      <c r="AG15160" s="439"/>
      <c r="AH15160" s="439"/>
      <c r="AI15160" s="439"/>
      <c r="AJ15160" s="439"/>
    </row>
    <row r="15161" spans="29:36" x14ac:dyDescent="0.25">
      <c r="AC15161" s="439"/>
      <c r="AD15161" s="439"/>
      <c r="AE15161" s="439"/>
      <c r="AF15161" s="439"/>
      <c r="AG15161" s="439"/>
      <c r="AH15161" s="439"/>
      <c r="AI15161" s="439"/>
      <c r="AJ15161" s="439"/>
    </row>
    <row r="15162" spans="29:36" x14ac:dyDescent="0.25">
      <c r="AC15162" s="439"/>
      <c r="AD15162" s="439"/>
      <c r="AE15162" s="439"/>
      <c r="AF15162" s="439"/>
      <c r="AG15162" s="439"/>
      <c r="AH15162" s="439"/>
      <c r="AI15162" s="439"/>
      <c r="AJ15162" s="439"/>
    </row>
    <row r="15163" spans="29:36" x14ac:dyDescent="0.25">
      <c r="AC15163" s="439"/>
      <c r="AD15163" s="439"/>
      <c r="AE15163" s="439"/>
      <c r="AF15163" s="439"/>
      <c r="AG15163" s="439"/>
      <c r="AH15163" s="439"/>
      <c r="AI15163" s="439"/>
      <c r="AJ15163" s="439"/>
    </row>
    <row r="15164" spans="29:36" x14ac:dyDescent="0.25">
      <c r="AC15164" s="439"/>
      <c r="AD15164" s="439"/>
      <c r="AE15164" s="439"/>
      <c r="AF15164" s="439"/>
      <c r="AG15164" s="439"/>
      <c r="AH15164" s="439"/>
      <c r="AI15164" s="439"/>
      <c r="AJ15164" s="439"/>
    </row>
    <row r="15165" spans="29:36" x14ac:dyDescent="0.25">
      <c r="AC15165" s="439"/>
      <c r="AD15165" s="439"/>
      <c r="AE15165" s="439"/>
      <c r="AF15165" s="439"/>
      <c r="AG15165" s="439"/>
      <c r="AH15165" s="439"/>
      <c r="AI15165" s="439"/>
      <c r="AJ15165" s="439"/>
    </row>
    <row r="15166" spans="29:36" x14ac:dyDescent="0.25">
      <c r="AC15166" s="439"/>
      <c r="AD15166" s="439"/>
      <c r="AE15166" s="439"/>
      <c r="AF15166" s="439"/>
      <c r="AG15166" s="439"/>
      <c r="AH15166" s="439"/>
      <c r="AI15166" s="439"/>
      <c r="AJ15166" s="439"/>
    </row>
    <row r="15167" spans="29:36" x14ac:dyDescent="0.25">
      <c r="AC15167" s="439"/>
      <c r="AD15167" s="439"/>
      <c r="AE15167" s="439"/>
      <c r="AF15167" s="439"/>
      <c r="AG15167" s="439"/>
      <c r="AH15167" s="439"/>
      <c r="AI15167" s="439"/>
      <c r="AJ15167" s="439"/>
    </row>
    <row r="15168" spans="29:36" x14ac:dyDescent="0.25">
      <c r="AC15168" s="439"/>
      <c r="AD15168" s="439"/>
      <c r="AE15168" s="439"/>
      <c r="AF15168" s="439"/>
      <c r="AG15168" s="439"/>
      <c r="AH15168" s="439"/>
      <c r="AI15168" s="439"/>
      <c r="AJ15168" s="439"/>
    </row>
    <row r="15169" spans="29:36" x14ac:dyDescent="0.25">
      <c r="AC15169" s="439"/>
      <c r="AD15169" s="439"/>
      <c r="AE15169" s="439"/>
      <c r="AF15169" s="439"/>
      <c r="AG15169" s="439"/>
      <c r="AH15169" s="439"/>
      <c r="AI15169" s="439"/>
      <c r="AJ15169" s="439"/>
    </row>
    <row r="15170" spans="29:36" x14ac:dyDescent="0.25">
      <c r="AC15170" s="439"/>
      <c r="AD15170" s="439"/>
      <c r="AE15170" s="439"/>
      <c r="AF15170" s="439"/>
      <c r="AG15170" s="439"/>
      <c r="AH15170" s="439"/>
      <c r="AI15170" s="439"/>
      <c r="AJ15170" s="439"/>
    </row>
    <row r="15171" spans="29:36" x14ac:dyDescent="0.25">
      <c r="AC15171" s="439"/>
      <c r="AD15171" s="439"/>
      <c r="AE15171" s="439"/>
      <c r="AF15171" s="439"/>
      <c r="AG15171" s="439"/>
      <c r="AH15171" s="439"/>
      <c r="AI15171" s="439"/>
      <c r="AJ15171" s="439"/>
    </row>
    <row r="15172" spans="29:36" x14ac:dyDescent="0.25">
      <c r="AC15172" s="439"/>
      <c r="AD15172" s="439"/>
      <c r="AE15172" s="439"/>
      <c r="AF15172" s="439"/>
      <c r="AG15172" s="439"/>
      <c r="AH15172" s="439"/>
      <c r="AI15172" s="439"/>
      <c r="AJ15172" s="439"/>
    </row>
    <row r="15173" spans="29:36" x14ac:dyDescent="0.25">
      <c r="AC15173" s="439"/>
      <c r="AD15173" s="439"/>
      <c r="AE15173" s="439"/>
      <c r="AF15173" s="439"/>
      <c r="AG15173" s="439"/>
      <c r="AH15173" s="439"/>
      <c r="AI15173" s="439"/>
      <c r="AJ15173" s="439"/>
    </row>
    <row r="15174" spans="29:36" x14ac:dyDescent="0.25">
      <c r="AC15174" s="439"/>
      <c r="AD15174" s="439"/>
      <c r="AE15174" s="439"/>
      <c r="AF15174" s="439"/>
      <c r="AG15174" s="439"/>
      <c r="AH15174" s="439"/>
      <c r="AI15174" s="439"/>
      <c r="AJ15174" s="439"/>
    </row>
    <row r="15175" spans="29:36" x14ac:dyDescent="0.25">
      <c r="AC15175" s="439"/>
      <c r="AD15175" s="439"/>
      <c r="AE15175" s="439"/>
      <c r="AF15175" s="439"/>
      <c r="AG15175" s="439"/>
      <c r="AH15175" s="439"/>
      <c r="AI15175" s="439"/>
      <c r="AJ15175" s="439"/>
    </row>
    <row r="15176" spans="29:36" x14ac:dyDescent="0.25">
      <c r="AC15176" s="439"/>
      <c r="AD15176" s="439"/>
      <c r="AE15176" s="439"/>
      <c r="AF15176" s="439"/>
      <c r="AG15176" s="439"/>
      <c r="AH15176" s="439"/>
      <c r="AI15176" s="439"/>
      <c r="AJ15176" s="439"/>
    </row>
    <row r="15177" spans="29:36" x14ac:dyDescent="0.25">
      <c r="AC15177" s="439"/>
      <c r="AD15177" s="439"/>
      <c r="AE15177" s="439"/>
      <c r="AF15177" s="439"/>
      <c r="AG15177" s="439"/>
      <c r="AH15177" s="439"/>
      <c r="AI15177" s="439"/>
      <c r="AJ15177" s="439"/>
    </row>
    <row r="15178" spans="29:36" x14ac:dyDescent="0.25">
      <c r="AC15178" s="439"/>
      <c r="AD15178" s="439"/>
      <c r="AE15178" s="439"/>
      <c r="AF15178" s="439"/>
      <c r="AG15178" s="439"/>
      <c r="AH15178" s="439"/>
      <c r="AI15178" s="439"/>
      <c r="AJ15178" s="439"/>
    </row>
    <row r="15179" spans="29:36" x14ac:dyDescent="0.25">
      <c r="AC15179" s="439"/>
      <c r="AD15179" s="439"/>
      <c r="AE15179" s="439"/>
      <c r="AF15179" s="439"/>
      <c r="AG15179" s="439"/>
      <c r="AH15179" s="439"/>
      <c r="AI15179" s="439"/>
      <c r="AJ15179" s="439"/>
    </row>
    <row r="15180" spans="29:36" x14ac:dyDescent="0.25">
      <c r="AC15180" s="439"/>
      <c r="AD15180" s="439"/>
      <c r="AE15180" s="439"/>
      <c r="AF15180" s="439"/>
      <c r="AG15180" s="439"/>
      <c r="AH15180" s="439"/>
      <c r="AI15180" s="439"/>
      <c r="AJ15180" s="439"/>
    </row>
    <row r="15181" spans="29:36" x14ac:dyDescent="0.25">
      <c r="AC15181" s="439"/>
      <c r="AD15181" s="439"/>
      <c r="AE15181" s="439"/>
      <c r="AF15181" s="439"/>
      <c r="AG15181" s="439"/>
      <c r="AH15181" s="439"/>
      <c r="AI15181" s="439"/>
      <c r="AJ15181" s="439"/>
    </row>
    <row r="15182" spans="29:36" x14ac:dyDescent="0.25">
      <c r="AC15182" s="439"/>
      <c r="AD15182" s="439"/>
      <c r="AE15182" s="439"/>
      <c r="AF15182" s="439"/>
      <c r="AG15182" s="439"/>
      <c r="AH15182" s="439"/>
      <c r="AI15182" s="439"/>
      <c r="AJ15182" s="439"/>
    </row>
    <row r="15183" spans="29:36" x14ac:dyDescent="0.25">
      <c r="AC15183" s="439"/>
      <c r="AD15183" s="439"/>
      <c r="AE15183" s="439"/>
      <c r="AF15183" s="439"/>
      <c r="AG15183" s="439"/>
      <c r="AH15183" s="439"/>
      <c r="AI15183" s="439"/>
      <c r="AJ15183" s="439"/>
    </row>
    <row r="15184" spans="29:36" x14ac:dyDescent="0.25">
      <c r="AC15184" s="439"/>
      <c r="AD15184" s="439"/>
      <c r="AE15184" s="439"/>
      <c r="AF15184" s="439"/>
      <c r="AG15184" s="439"/>
      <c r="AH15184" s="439"/>
      <c r="AI15184" s="439"/>
      <c r="AJ15184" s="439"/>
    </row>
    <row r="15185" spans="29:36" x14ac:dyDescent="0.25">
      <c r="AC15185" s="439"/>
      <c r="AD15185" s="439"/>
      <c r="AE15185" s="439"/>
      <c r="AF15185" s="439"/>
      <c r="AG15185" s="439"/>
      <c r="AH15185" s="439"/>
      <c r="AI15185" s="439"/>
      <c r="AJ15185" s="439"/>
    </row>
    <row r="15186" spans="29:36" x14ac:dyDescent="0.25">
      <c r="AC15186" s="439"/>
      <c r="AD15186" s="439"/>
      <c r="AE15186" s="439"/>
      <c r="AF15186" s="439"/>
      <c r="AG15186" s="439"/>
      <c r="AH15186" s="439"/>
      <c r="AI15186" s="439"/>
      <c r="AJ15186" s="439"/>
    </row>
    <row r="15187" spans="29:36" x14ac:dyDescent="0.25">
      <c r="AC15187" s="439"/>
      <c r="AD15187" s="439"/>
      <c r="AE15187" s="439"/>
      <c r="AF15187" s="439"/>
      <c r="AG15187" s="439"/>
      <c r="AH15187" s="439"/>
      <c r="AI15187" s="439"/>
      <c r="AJ15187" s="439"/>
    </row>
    <row r="15188" spans="29:36" x14ac:dyDescent="0.25">
      <c r="AC15188" s="439"/>
      <c r="AD15188" s="439"/>
      <c r="AE15188" s="439"/>
      <c r="AF15188" s="439"/>
      <c r="AG15188" s="439"/>
      <c r="AH15188" s="439"/>
      <c r="AI15188" s="439"/>
      <c r="AJ15188" s="439"/>
    </row>
    <row r="15189" spans="29:36" x14ac:dyDescent="0.25">
      <c r="AC15189" s="439"/>
      <c r="AD15189" s="439"/>
      <c r="AE15189" s="439"/>
      <c r="AF15189" s="439"/>
      <c r="AG15189" s="439"/>
      <c r="AH15189" s="439"/>
      <c r="AI15189" s="439"/>
      <c r="AJ15189" s="439"/>
    </row>
    <row r="15190" spans="29:36" x14ac:dyDescent="0.25">
      <c r="AC15190" s="439"/>
      <c r="AD15190" s="439"/>
      <c r="AE15190" s="439"/>
      <c r="AF15190" s="439"/>
      <c r="AG15190" s="439"/>
      <c r="AH15190" s="439"/>
      <c r="AI15190" s="439"/>
      <c r="AJ15190" s="439"/>
    </row>
    <row r="15191" spans="29:36" x14ac:dyDescent="0.25">
      <c r="AC15191" s="439"/>
      <c r="AD15191" s="439"/>
      <c r="AE15191" s="439"/>
      <c r="AF15191" s="439"/>
      <c r="AG15191" s="439"/>
      <c r="AH15191" s="439"/>
      <c r="AI15191" s="439"/>
      <c r="AJ15191" s="439"/>
    </row>
    <row r="15192" spans="29:36" x14ac:dyDescent="0.25">
      <c r="AC15192" s="439"/>
      <c r="AD15192" s="439"/>
      <c r="AE15192" s="439"/>
      <c r="AF15192" s="439"/>
      <c r="AG15192" s="439"/>
      <c r="AH15192" s="439"/>
      <c r="AI15192" s="439"/>
      <c r="AJ15192" s="439"/>
    </row>
    <row r="15193" spans="29:36" x14ac:dyDescent="0.25">
      <c r="AC15193" s="439"/>
      <c r="AD15193" s="439"/>
      <c r="AE15193" s="439"/>
      <c r="AF15193" s="439"/>
      <c r="AG15193" s="439"/>
      <c r="AH15193" s="439"/>
      <c r="AI15193" s="439"/>
      <c r="AJ15193" s="439"/>
    </row>
    <row r="15194" spans="29:36" x14ac:dyDescent="0.25">
      <c r="AC15194" s="439"/>
      <c r="AD15194" s="439"/>
      <c r="AE15194" s="439"/>
      <c r="AF15194" s="439"/>
      <c r="AG15194" s="439"/>
      <c r="AH15194" s="439"/>
      <c r="AI15194" s="439"/>
      <c r="AJ15194" s="439"/>
    </row>
    <row r="15195" spans="29:36" x14ac:dyDescent="0.25">
      <c r="AC15195" s="439"/>
      <c r="AD15195" s="439"/>
      <c r="AE15195" s="439"/>
      <c r="AF15195" s="439"/>
      <c r="AG15195" s="439"/>
      <c r="AH15195" s="439"/>
      <c r="AI15195" s="439"/>
      <c r="AJ15195" s="439"/>
    </row>
    <row r="15196" spans="29:36" x14ac:dyDescent="0.25">
      <c r="AC15196" s="439"/>
      <c r="AD15196" s="439"/>
      <c r="AE15196" s="439"/>
      <c r="AF15196" s="439"/>
      <c r="AG15196" s="439"/>
      <c r="AH15196" s="439"/>
      <c r="AI15196" s="439"/>
      <c r="AJ15196" s="439"/>
    </row>
    <row r="15197" spans="29:36" x14ac:dyDescent="0.25">
      <c r="AC15197" s="439"/>
      <c r="AD15197" s="439"/>
      <c r="AE15197" s="439"/>
      <c r="AF15197" s="439"/>
      <c r="AG15197" s="439"/>
      <c r="AH15197" s="439"/>
      <c r="AI15197" s="439"/>
      <c r="AJ15197" s="439"/>
    </row>
    <row r="15198" spans="29:36" x14ac:dyDescent="0.25">
      <c r="AC15198" s="439"/>
      <c r="AD15198" s="439"/>
      <c r="AE15198" s="439"/>
      <c r="AF15198" s="439"/>
      <c r="AG15198" s="439"/>
      <c r="AH15198" s="439"/>
      <c r="AI15198" s="439"/>
      <c r="AJ15198" s="439"/>
    </row>
    <row r="15199" spans="29:36" x14ac:dyDescent="0.25">
      <c r="AC15199" s="439"/>
      <c r="AD15199" s="439"/>
      <c r="AE15199" s="439"/>
      <c r="AF15199" s="439"/>
      <c r="AG15199" s="439"/>
      <c r="AH15199" s="439"/>
      <c r="AI15199" s="439"/>
      <c r="AJ15199" s="439"/>
    </row>
    <row r="15200" spans="29:36" x14ac:dyDescent="0.25">
      <c r="AC15200" s="439"/>
      <c r="AD15200" s="439"/>
      <c r="AE15200" s="439"/>
      <c r="AF15200" s="439"/>
      <c r="AG15200" s="439"/>
      <c r="AH15200" s="439"/>
      <c r="AI15200" s="439"/>
      <c r="AJ15200" s="439"/>
    </row>
    <row r="15201" spans="29:36" x14ac:dyDescent="0.25">
      <c r="AC15201" s="439"/>
      <c r="AD15201" s="439"/>
      <c r="AE15201" s="439"/>
      <c r="AF15201" s="439"/>
      <c r="AG15201" s="439"/>
      <c r="AH15201" s="439"/>
      <c r="AI15201" s="439"/>
      <c r="AJ15201" s="439"/>
    </row>
    <row r="15202" spans="29:36" x14ac:dyDescent="0.25">
      <c r="AC15202" s="439"/>
      <c r="AD15202" s="439"/>
      <c r="AE15202" s="439"/>
      <c r="AF15202" s="439"/>
      <c r="AG15202" s="439"/>
      <c r="AH15202" s="439"/>
      <c r="AI15202" s="439"/>
      <c r="AJ15202" s="439"/>
    </row>
    <row r="15203" spans="29:36" x14ac:dyDescent="0.25">
      <c r="AC15203" s="439"/>
      <c r="AD15203" s="439"/>
      <c r="AE15203" s="439"/>
      <c r="AF15203" s="439"/>
      <c r="AG15203" s="439"/>
      <c r="AH15203" s="439"/>
      <c r="AI15203" s="439"/>
      <c r="AJ15203" s="439"/>
    </row>
    <row r="15204" spans="29:36" x14ac:dyDescent="0.25">
      <c r="AC15204" s="439"/>
      <c r="AD15204" s="439"/>
      <c r="AE15204" s="439"/>
      <c r="AF15204" s="439"/>
      <c r="AG15204" s="439"/>
      <c r="AH15204" s="439"/>
      <c r="AI15204" s="439"/>
      <c r="AJ15204" s="439"/>
    </row>
    <row r="15205" spans="29:36" x14ac:dyDescent="0.25">
      <c r="AC15205" s="439"/>
      <c r="AD15205" s="439"/>
      <c r="AE15205" s="439"/>
      <c r="AF15205" s="439"/>
      <c r="AG15205" s="439"/>
      <c r="AH15205" s="439"/>
      <c r="AI15205" s="439"/>
      <c r="AJ15205" s="439"/>
    </row>
    <row r="15206" spans="29:36" x14ac:dyDescent="0.25">
      <c r="AC15206" s="439"/>
      <c r="AD15206" s="439"/>
      <c r="AE15206" s="439"/>
      <c r="AF15206" s="439"/>
      <c r="AG15206" s="439"/>
      <c r="AH15206" s="439"/>
      <c r="AI15206" s="439"/>
      <c r="AJ15206" s="439"/>
    </row>
    <row r="15207" spans="29:36" x14ac:dyDescent="0.25">
      <c r="AC15207" s="439"/>
      <c r="AD15207" s="439"/>
      <c r="AE15207" s="439"/>
      <c r="AF15207" s="439"/>
      <c r="AG15207" s="439"/>
      <c r="AH15207" s="439"/>
      <c r="AI15207" s="439"/>
      <c r="AJ15207" s="439"/>
    </row>
    <row r="15208" spans="29:36" x14ac:dyDescent="0.25">
      <c r="AC15208" s="439"/>
      <c r="AD15208" s="439"/>
      <c r="AE15208" s="439"/>
      <c r="AF15208" s="439"/>
      <c r="AG15208" s="439"/>
      <c r="AH15208" s="439"/>
      <c r="AI15208" s="439"/>
      <c r="AJ15208" s="439"/>
    </row>
    <row r="15209" spans="29:36" x14ac:dyDescent="0.25">
      <c r="AC15209" s="439"/>
      <c r="AD15209" s="439"/>
      <c r="AE15209" s="439"/>
      <c r="AF15209" s="439"/>
      <c r="AG15209" s="439"/>
      <c r="AH15209" s="439"/>
      <c r="AI15209" s="439"/>
      <c r="AJ15209" s="439"/>
    </row>
    <row r="15210" spans="29:36" x14ac:dyDescent="0.25">
      <c r="AC15210" s="439"/>
      <c r="AD15210" s="439"/>
      <c r="AE15210" s="439"/>
      <c r="AF15210" s="439"/>
      <c r="AG15210" s="439"/>
      <c r="AH15210" s="439"/>
      <c r="AI15210" s="439"/>
      <c r="AJ15210" s="439"/>
    </row>
    <row r="15211" spans="29:36" x14ac:dyDescent="0.25">
      <c r="AC15211" s="439"/>
      <c r="AD15211" s="439"/>
      <c r="AE15211" s="439"/>
      <c r="AF15211" s="439"/>
      <c r="AG15211" s="439"/>
      <c r="AH15211" s="439"/>
      <c r="AI15211" s="439"/>
      <c r="AJ15211" s="439"/>
    </row>
    <row r="15212" spans="29:36" x14ac:dyDescent="0.25">
      <c r="AC15212" s="439"/>
      <c r="AD15212" s="439"/>
      <c r="AE15212" s="439"/>
      <c r="AF15212" s="439"/>
      <c r="AG15212" s="439"/>
      <c r="AH15212" s="439"/>
      <c r="AI15212" s="439"/>
      <c r="AJ15212" s="439"/>
    </row>
    <row r="15213" spans="29:36" x14ac:dyDescent="0.25">
      <c r="AC15213" s="439"/>
      <c r="AD15213" s="439"/>
      <c r="AE15213" s="439"/>
      <c r="AF15213" s="439"/>
      <c r="AG15213" s="439"/>
      <c r="AH15213" s="439"/>
      <c r="AI15213" s="439"/>
      <c r="AJ15213" s="439"/>
    </row>
    <row r="15214" spans="29:36" x14ac:dyDescent="0.25">
      <c r="AC15214" s="439"/>
      <c r="AD15214" s="439"/>
      <c r="AE15214" s="439"/>
      <c r="AF15214" s="439"/>
      <c r="AG15214" s="439"/>
      <c r="AH15214" s="439"/>
      <c r="AI15214" s="439"/>
      <c r="AJ15214" s="439"/>
    </row>
    <row r="15215" spans="29:36" x14ac:dyDescent="0.25">
      <c r="AC15215" s="439"/>
      <c r="AD15215" s="439"/>
      <c r="AE15215" s="439"/>
      <c r="AF15215" s="439"/>
      <c r="AG15215" s="439"/>
      <c r="AH15215" s="439"/>
      <c r="AI15215" s="439"/>
      <c r="AJ15215" s="439"/>
    </row>
    <row r="15216" spans="29:36" x14ac:dyDescent="0.25">
      <c r="AC15216" s="439"/>
      <c r="AD15216" s="439"/>
      <c r="AE15216" s="439"/>
      <c r="AF15216" s="439"/>
      <c r="AG15216" s="439"/>
      <c r="AH15216" s="439"/>
      <c r="AI15216" s="439"/>
      <c r="AJ15216" s="439"/>
    </row>
    <row r="15217" spans="29:36" x14ac:dyDescent="0.25">
      <c r="AC15217" s="439"/>
      <c r="AD15217" s="439"/>
      <c r="AE15217" s="439"/>
      <c r="AF15217" s="439"/>
      <c r="AG15217" s="439"/>
      <c r="AH15217" s="439"/>
      <c r="AI15217" s="439"/>
      <c r="AJ15217" s="439"/>
    </row>
    <row r="15218" spans="29:36" x14ac:dyDescent="0.25">
      <c r="AC15218" s="439"/>
      <c r="AD15218" s="439"/>
      <c r="AE15218" s="439"/>
      <c r="AF15218" s="439"/>
      <c r="AG15218" s="439"/>
      <c r="AH15218" s="439"/>
      <c r="AI15218" s="439"/>
      <c r="AJ15218" s="439"/>
    </row>
    <row r="15219" spans="29:36" x14ac:dyDescent="0.25">
      <c r="AC15219" s="439"/>
      <c r="AD15219" s="439"/>
      <c r="AE15219" s="439"/>
      <c r="AF15219" s="439"/>
      <c r="AG15219" s="439"/>
      <c r="AH15219" s="439"/>
      <c r="AI15219" s="439"/>
      <c r="AJ15219" s="439"/>
    </row>
    <row r="15220" spans="29:36" x14ac:dyDescent="0.25">
      <c r="AC15220" s="439"/>
      <c r="AD15220" s="439"/>
      <c r="AE15220" s="439"/>
      <c r="AF15220" s="439"/>
      <c r="AG15220" s="439"/>
      <c r="AH15220" s="439"/>
      <c r="AI15220" s="439"/>
      <c r="AJ15220" s="439"/>
    </row>
    <row r="15221" spans="29:36" x14ac:dyDescent="0.25">
      <c r="AC15221" s="439"/>
      <c r="AD15221" s="439"/>
      <c r="AE15221" s="439"/>
      <c r="AF15221" s="439"/>
      <c r="AG15221" s="439"/>
      <c r="AH15221" s="439"/>
      <c r="AI15221" s="439"/>
      <c r="AJ15221" s="439"/>
    </row>
    <row r="15222" spans="29:36" x14ac:dyDescent="0.25">
      <c r="AC15222" s="439"/>
      <c r="AD15222" s="439"/>
      <c r="AE15222" s="439"/>
      <c r="AF15222" s="439"/>
      <c r="AG15222" s="439"/>
      <c r="AH15222" s="439"/>
      <c r="AI15222" s="439"/>
      <c r="AJ15222" s="439"/>
    </row>
    <row r="15223" spans="29:36" x14ac:dyDescent="0.25">
      <c r="AC15223" s="439"/>
      <c r="AD15223" s="439"/>
      <c r="AE15223" s="439"/>
      <c r="AF15223" s="439"/>
      <c r="AG15223" s="439"/>
      <c r="AH15223" s="439"/>
      <c r="AI15223" s="439"/>
      <c r="AJ15223" s="439"/>
    </row>
    <row r="15224" spans="29:36" x14ac:dyDescent="0.25">
      <c r="AC15224" s="439"/>
      <c r="AD15224" s="439"/>
      <c r="AE15224" s="439"/>
      <c r="AF15224" s="439"/>
      <c r="AG15224" s="439"/>
      <c r="AH15224" s="439"/>
      <c r="AI15224" s="439"/>
      <c r="AJ15224" s="439"/>
    </row>
    <row r="15225" spans="29:36" x14ac:dyDescent="0.25">
      <c r="AC15225" s="439"/>
      <c r="AD15225" s="439"/>
      <c r="AE15225" s="439"/>
      <c r="AF15225" s="439"/>
      <c r="AG15225" s="439"/>
      <c r="AH15225" s="439"/>
      <c r="AI15225" s="439"/>
      <c r="AJ15225" s="439"/>
    </row>
    <row r="15226" spans="29:36" x14ac:dyDescent="0.25">
      <c r="AC15226" s="439"/>
      <c r="AD15226" s="439"/>
      <c r="AE15226" s="439"/>
      <c r="AF15226" s="439"/>
      <c r="AG15226" s="439"/>
      <c r="AH15226" s="439"/>
      <c r="AI15226" s="439"/>
      <c r="AJ15226" s="439"/>
    </row>
    <row r="15227" spans="29:36" x14ac:dyDescent="0.25">
      <c r="AC15227" s="439"/>
      <c r="AD15227" s="439"/>
      <c r="AE15227" s="439"/>
      <c r="AF15227" s="439"/>
      <c r="AG15227" s="439"/>
      <c r="AH15227" s="439"/>
      <c r="AI15227" s="439"/>
      <c r="AJ15227" s="439"/>
    </row>
    <row r="15228" spans="29:36" x14ac:dyDescent="0.25">
      <c r="AC15228" s="439"/>
      <c r="AD15228" s="439"/>
      <c r="AE15228" s="439"/>
      <c r="AF15228" s="439"/>
      <c r="AG15228" s="439"/>
      <c r="AH15228" s="439"/>
      <c r="AI15228" s="439"/>
      <c r="AJ15228" s="439"/>
    </row>
    <row r="15229" spans="29:36" x14ac:dyDescent="0.25">
      <c r="AC15229" s="439"/>
      <c r="AD15229" s="439"/>
      <c r="AE15229" s="439"/>
      <c r="AF15229" s="439"/>
      <c r="AG15229" s="439"/>
      <c r="AH15229" s="439"/>
      <c r="AI15229" s="439"/>
      <c r="AJ15229" s="439"/>
    </row>
    <row r="15230" spans="29:36" x14ac:dyDescent="0.25">
      <c r="AC15230" s="439"/>
      <c r="AD15230" s="439"/>
      <c r="AE15230" s="439"/>
      <c r="AF15230" s="439"/>
      <c r="AG15230" s="439"/>
      <c r="AH15230" s="439"/>
      <c r="AI15230" s="439"/>
      <c r="AJ15230" s="439"/>
    </row>
    <row r="15231" spans="29:36" x14ac:dyDescent="0.25">
      <c r="AC15231" s="439"/>
      <c r="AD15231" s="439"/>
      <c r="AE15231" s="439"/>
      <c r="AF15231" s="439"/>
      <c r="AG15231" s="439"/>
      <c r="AH15231" s="439"/>
      <c r="AI15231" s="439"/>
      <c r="AJ15231" s="439"/>
    </row>
    <row r="15232" spans="29:36" x14ac:dyDescent="0.25">
      <c r="AC15232" s="439"/>
      <c r="AD15232" s="439"/>
      <c r="AE15232" s="439"/>
      <c r="AF15232" s="439"/>
      <c r="AG15232" s="439"/>
      <c r="AH15232" s="439"/>
      <c r="AI15232" s="439"/>
      <c r="AJ15232" s="439"/>
    </row>
    <row r="15233" spans="29:36" x14ac:dyDescent="0.25">
      <c r="AC15233" s="439"/>
      <c r="AD15233" s="439"/>
      <c r="AE15233" s="439"/>
      <c r="AF15233" s="439"/>
      <c r="AG15233" s="439"/>
      <c r="AH15233" s="439"/>
      <c r="AI15233" s="439"/>
      <c r="AJ15233" s="439"/>
    </row>
    <row r="15234" spans="29:36" x14ac:dyDescent="0.25">
      <c r="AC15234" s="439"/>
      <c r="AD15234" s="439"/>
      <c r="AE15234" s="439"/>
      <c r="AF15234" s="439"/>
      <c r="AG15234" s="439"/>
      <c r="AH15234" s="439"/>
      <c r="AI15234" s="439"/>
      <c r="AJ15234" s="439"/>
    </row>
    <row r="15235" spans="29:36" x14ac:dyDescent="0.25">
      <c r="AC15235" s="439"/>
      <c r="AD15235" s="439"/>
      <c r="AE15235" s="439"/>
      <c r="AF15235" s="439"/>
      <c r="AG15235" s="439"/>
      <c r="AH15235" s="439"/>
      <c r="AI15235" s="439"/>
      <c r="AJ15235" s="439"/>
    </row>
    <row r="15236" spans="29:36" x14ac:dyDescent="0.25">
      <c r="AC15236" s="439"/>
      <c r="AD15236" s="439"/>
      <c r="AE15236" s="439"/>
      <c r="AF15236" s="439"/>
      <c r="AG15236" s="439"/>
      <c r="AH15236" s="439"/>
      <c r="AI15236" s="439"/>
      <c r="AJ15236" s="439"/>
    </row>
    <row r="15237" spans="29:36" x14ac:dyDescent="0.25">
      <c r="AC15237" s="439"/>
      <c r="AD15237" s="439"/>
      <c r="AE15237" s="439"/>
      <c r="AF15237" s="439"/>
      <c r="AG15237" s="439"/>
      <c r="AH15237" s="439"/>
      <c r="AI15237" s="439"/>
      <c r="AJ15237" s="439"/>
    </row>
    <row r="15238" spans="29:36" x14ac:dyDescent="0.25">
      <c r="AC15238" s="439"/>
      <c r="AD15238" s="439"/>
      <c r="AE15238" s="439"/>
      <c r="AF15238" s="439"/>
      <c r="AG15238" s="439"/>
      <c r="AH15238" s="439"/>
      <c r="AI15238" s="439"/>
      <c r="AJ15238" s="439"/>
    </row>
    <row r="15239" spans="29:36" x14ac:dyDescent="0.25">
      <c r="AC15239" s="439"/>
      <c r="AD15239" s="439"/>
      <c r="AE15239" s="439"/>
      <c r="AF15239" s="439"/>
      <c r="AG15239" s="439"/>
      <c r="AH15239" s="439"/>
      <c r="AI15239" s="439"/>
      <c r="AJ15239" s="439"/>
    </row>
    <row r="15240" spans="29:36" x14ac:dyDescent="0.25">
      <c r="AC15240" s="439"/>
      <c r="AD15240" s="439"/>
      <c r="AE15240" s="439"/>
      <c r="AF15240" s="439"/>
      <c r="AG15240" s="439"/>
      <c r="AH15240" s="439"/>
      <c r="AI15240" s="439"/>
      <c r="AJ15240" s="439"/>
    </row>
    <row r="15241" spans="29:36" x14ac:dyDescent="0.25">
      <c r="AC15241" s="439"/>
      <c r="AD15241" s="439"/>
      <c r="AE15241" s="439"/>
      <c r="AF15241" s="439"/>
      <c r="AG15241" s="439"/>
      <c r="AH15241" s="439"/>
      <c r="AI15241" s="439"/>
      <c r="AJ15241" s="439"/>
    </row>
    <row r="15242" spans="29:36" x14ac:dyDescent="0.25">
      <c r="AC15242" s="439"/>
      <c r="AD15242" s="439"/>
      <c r="AE15242" s="439"/>
      <c r="AF15242" s="439"/>
      <c r="AG15242" s="439"/>
      <c r="AH15242" s="439"/>
      <c r="AI15242" s="439"/>
      <c r="AJ15242" s="439"/>
    </row>
    <row r="15243" spans="29:36" x14ac:dyDescent="0.25">
      <c r="AC15243" s="439"/>
      <c r="AD15243" s="439"/>
      <c r="AE15243" s="439"/>
      <c r="AF15243" s="439"/>
      <c r="AG15243" s="439"/>
      <c r="AH15243" s="439"/>
      <c r="AI15243" s="439"/>
      <c r="AJ15243" s="439"/>
    </row>
    <row r="15244" spans="29:36" x14ac:dyDescent="0.25">
      <c r="AC15244" s="439"/>
      <c r="AD15244" s="439"/>
      <c r="AE15244" s="439"/>
      <c r="AF15244" s="439"/>
      <c r="AG15244" s="439"/>
      <c r="AH15244" s="439"/>
      <c r="AI15244" s="439"/>
      <c r="AJ15244" s="439"/>
    </row>
    <row r="15245" spans="29:36" x14ac:dyDescent="0.25">
      <c r="AC15245" s="439"/>
      <c r="AD15245" s="439"/>
      <c r="AE15245" s="439"/>
      <c r="AF15245" s="439"/>
      <c r="AG15245" s="439"/>
      <c r="AH15245" s="439"/>
      <c r="AI15245" s="439"/>
      <c r="AJ15245" s="439"/>
    </row>
    <row r="15246" spans="29:36" x14ac:dyDescent="0.25">
      <c r="AC15246" s="439"/>
      <c r="AD15246" s="439"/>
      <c r="AE15246" s="439"/>
      <c r="AF15246" s="439"/>
      <c r="AG15246" s="439"/>
      <c r="AH15246" s="439"/>
      <c r="AI15246" s="439"/>
      <c r="AJ15246" s="439"/>
    </row>
    <row r="15247" spans="29:36" x14ac:dyDescent="0.25">
      <c r="AC15247" s="439"/>
      <c r="AD15247" s="439"/>
      <c r="AE15247" s="439"/>
      <c r="AF15247" s="439"/>
      <c r="AG15247" s="439"/>
      <c r="AH15247" s="439"/>
      <c r="AI15247" s="439"/>
      <c r="AJ15247" s="439"/>
    </row>
    <row r="15248" spans="29:36" x14ac:dyDescent="0.25">
      <c r="AC15248" s="439"/>
      <c r="AD15248" s="439"/>
      <c r="AE15248" s="439"/>
      <c r="AF15248" s="439"/>
      <c r="AG15248" s="439"/>
      <c r="AH15248" s="439"/>
      <c r="AI15248" s="439"/>
      <c r="AJ15248" s="439"/>
    </row>
    <row r="15249" spans="29:36" x14ac:dyDescent="0.25">
      <c r="AC15249" s="439"/>
      <c r="AD15249" s="439"/>
      <c r="AE15249" s="439"/>
      <c r="AF15249" s="439"/>
      <c r="AG15249" s="439"/>
      <c r="AH15249" s="439"/>
      <c r="AI15249" s="439"/>
      <c r="AJ15249" s="439"/>
    </row>
    <row r="15250" spans="29:36" x14ac:dyDescent="0.25">
      <c r="AC15250" s="439"/>
      <c r="AD15250" s="439"/>
      <c r="AE15250" s="439"/>
      <c r="AF15250" s="439"/>
      <c r="AG15250" s="439"/>
      <c r="AH15250" s="439"/>
      <c r="AI15250" s="439"/>
      <c r="AJ15250" s="439"/>
    </row>
    <row r="15251" spans="29:36" x14ac:dyDescent="0.25">
      <c r="AC15251" s="439"/>
      <c r="AD15251" s="439"/>
      <c r="AE15251" s="439"/>
      <c r="AF15251" s="439"/>
      <c r="AG15251" s="439"/>
      <c r="AH15251" s="439"/>
      <c r="AI15251" s="439"/>
      <c r="AJ15251" s="439"/>
    </row>
    <row r="15252" spans="29:36" x14ac:dyDescent="0.25">
      <c r="AC15252" s="439"/>
      <c r="AD15252" s="439"/>
      <c r="AE15252" s="439"/>
      <c r="AF15252" s="439"/>
      <c r="AG15252" s="439"/>
      <c r="AH15252" s="439"/>
      <c r="AI15252" s="439"/>
      <c r="AJ15252" s="439"/>
    </row>
    <row r="15253" spans="29:36" x14ac:dyDescent="0.25">
      <c r="AC15253" s="439"/>
      <c r="AD15253" s="439"/>
      <c r="AE15253" s="439"/>
      <c r="AF15253" s="439"/>
      <c r="AG15253" s="439"/>
      <c r="AH15253" s="439"/>
      <c r="AI15253" s="439"/>
      <c r="AJ15253" s="439"/>
    </row>
    <row r="15254" spans="29:36" x14ac:dyDescent="0.25">
      <c r="AC15254" s="439"/>
      <c r="AD15254" s="439"/>
      <c r="AE15254" s="439"/>
      <c r="AF15254" s="439"/>
      <c r="AG15254" s="439"/>
      <c r="AH15254" s="439"/>
      <c r="AI15254" s="439"/>
      <c r="AJ15254" s="439"/>
    </row>
    <row r="15255" spans="29:36" x14ac:dyDescent="0.25">
      <c r="AC15255" s="439"/>
      <c r="AD15255" s="439"/>
      <c r="AE15255" s="439"/>
      <c r="AF15255" s="439"/>
      <c r="AG15255" s="439"/>
      <c r="AH15255" s="439"/>
      <c r="AI15255" s="439"/>
      <c r="AJ15255" s="439"/>
    </row>
    <row r="15256" spans="29:36" x14ac:dyDescent="0.25">
      <c r="AC15256" s="439"/>
      <c r="AD15256" s="439"/>
      <c r="AE15256" s="439"/>
      <c r="AF15256" s="439"/>
      <c r="AG15256" s="439"/>
      <c r="AH15256" s="439"/>
      <c r="AI15256" s="439"/>
      <c r="AJ15256" s="439"/>
    </row>
    <row r="15257" spans="29:36" x14ac:dyDescent="0.25">
      <c r="AC15257" s="439"/>
      <c r="AD15257" s="439"/>
      <c r="AE15257" s="439"/>
      <c r="AF15257" s="439"/>
      <c r="AG15257" s="439"/>
      <c r="AH15257" s="439"/>
      <c r="AI15257" s="439"/>
      <c r="AJ15257" s="439"/>
    </row>
    <row r="15258" spans="29:36" x14ac:dyDescent="0.25">
      <c r="AC15258" s="439"/>
      <c r="AD15258" s="439"/>
      <c r="AE15258" s="439"/>
      <c r="AF15258" s="439"/>
      <c r="AG15258" s="439"/>
      <c r="AH15258" s="439"/>
      <c r="AI15258" s="439"/>
      <c r="AJ15258" s="439"/>
    </row>
    <row r="15259" spans="29:36" x14ac:dyDescent="0.25">
      <c r="AC15259" s="439"/>
      <c r="AD15259" s="439"/>
      <c r="AE15259" s="439"/>
      <c r="AF15259" s="439"/>
      <c r="AG15259" s="439"/>
      <c r="AH15259" s="439"/>
      <c r="AI15259" s="439"/>
      <c r="AJ15259" s="439"/>
    </row>
    <row r="15260" spans="29:36" x14ac:dyDescent="0.25">
      <c r="AC15260" s="439"/>
      <c r="AD15260" s="439"/>
      <c r="AE15260" s="439"/>
      <c r="AF15260" s="439"/>
      <c r="AG15260" s="439"/>
      <c r="AH15260" s="439"/>
      <c r="AI15260" s="439"/>
      <c r="AJ15260" s="439"/>
    </row>
    <row r="15261" spans="29:36" x14ac:dyDescent="0.25">
      <c r="AC15261" s="439"/>
      <c r="AD15261" s="439"/>
      <c r="AE15261" s="439"/>
      <c r="AF15261" s="439"/>
      <c r="AG15261" s="439"/>
      <c r="AH15261" s="439"/>
      <c r="AI15261" s="439"/>
      <c r="AJ15261" s="439"/>
    </row>
    <row r="15262" spans="29:36" x14ac:dyDescent="0.25">
      <c r="AC15262" s="439"/>
      <c r="AD15262" s="439"/>
      <c r="AE15262" s="439"/>
      <c r="AF15262" s="439"/>
      <c r="AG15262" s="439"/>
      <c r="AH15262" s="439"/>
      <c r="AI15262" s="439"/>
      <c r="AJ15262" s="439"/>
    </row>
    <row r="15263" spans="29:36" x14ac:dyDescent="0.25">
      <c r="AC15263" s="439"/>
      <c r="AD15263" s="439"/>
      <c r="AE15263" s="439"/>
      <c r="AF15263" s="439"/>
      <c r="AG15263" s="439"/>
      <c r="AH15263" s="439"/>
      <c r="AI15263" s="439"/>
      <c r="AJ15263" s="439"/>
    </row>
    <row r="15264" spans="29:36" x14ac:dyDescent="0.25">
      <c r="AC15264" s="439"/>
      <c r="AD15264" s="439"/>
      <c r="AE15264" s="439"/>
      <c r="AF15264" s="439"/>
      <c r="AG15264" s="439"/>
      <c r="AH15264" s="439"/>
      <c r="AI15264" s="439"/>
      <c r="AJ15264" s="439"/>
    </row>
    <row r="15265" spans="29:36" x14ac:dyDescent="0.25">
      <c r="AC15265" s="439"/>
      <c r="AD15265" s="439"/>
      <c r="AE15265" s="439"/>
      <c r="AF15265" s="439"/>
      <c r="AG15265" s="439"/>
      <c r="AH15265" s="439"/>
      <c r="AI15265" s="439"/>
      <c r="AJ15265" s="439"/>
    </row>
    <row r="15266" spans="29:36" x14ac:dyDescent="0.25">
      <c r="AC15266" s="439"/>
      <c r="AD15266" s="439"/>
      <c r="AE15266" s="439"/>
      <c r="AF15266" s="439"/>
      <c r="AG15266" s="439"/>
      <c r="AH15266" s="439"/>
      <c r="AI15266" s="439"/>
      <c r="AJ15266" s="439"/>
    </row>
    <row r="15267" spans="29:36" x14ac:dyDescent="0.25">
      <c r="AC15267" s="439"/>
      <c r="AD15267" s="439"/>
      <c r="AE15267" s="439"/>
      <c r="AF15267" s="439"/>
      <c r="AG15267" s="439"/>
      <c r="AH15267" s="439"/>
      <c r="AI15267" s="439"/>
      <c r="AJ15267" s="439"/>
    </row>
    <row r="15268" spans="29:36" x14ac:dyDescent="0.25">
      <c r="AC15268" s="439"/>
      <c r="AD15268" s="439"/>
      <c r="AE15268" s="439"/>
      <c r="AF15268" s="439"/>
      <c r="AG15268" s="439"/>
      <c r="AH15268" s="439"/>
      <c r="AI15268" s="439"/>
      <c r="AJ15268" s="439"/>
    </row>
    <row r="15269" spans="29:36" x14ac:dyDescent="0.25">
      <c r="AC15269" s="439"/>
      <c r="AD15269" s="439"/>
      <c r="AE15269" s="439"/>
      <c r="AF15269" s="439"/>
      <c r="AG15269" s="439"/>
      <c r="AH15269" s="439"/>
      <c r="AI15269" s="439"/>
      <c r="AJ15269" s="439"/>
    </row>
    <row r="15270" spans="29:36" x14ac:dyDescent="0.25">
      <c r="AC15270" s="439"/>
      <c r="AD15270" s="439"/>
      <c r="AE15270" s="439"/>
      <c r="AF15270" s="439"/>
      <c r="AG15270" s="439"/>
      <c r="AH15270" s="439"/>
      <c r="AI15270" s="439"/>
      <c r="AJ15270" s="439"/>
    </row>
    <row r="15271" spans="29:36" x14ac:dyDescent="0.25">
      <c r="AC15271" s="439"/>
      <c r="AD15271" s="439"/>
      <c r="AE15271" s="439"/>
      <c r="AF15271" s="439"/>
      <c r="AG15271" s="439"/>
      <c r="AH15271" s="439"/>
      <c r="AI15271" s="439"/>
      <c r="AJ15271" s="439"/>
    </row>
    <row r="15272" spans="29:36" x14ac:dyDescent="0.25">
      <c r="AC15272" s="439"/>
      <c r="AD15272" s="439"/>
      <c r="AE15272" s="439"/>
      <c r="AF15272" s="439"/>
      <c r="AG15272" s="439"/>
      <c r="AH15272" s="439"/>
      <c r="AI15272" s="439"/>
      <c r="AJ15272" s="439"/>
    </row>
    <row r="15273" spans="29:36" x14ac:dyDescent="0.25">
      <c r="AC15273" s="439"/>
      <c r="AD15273" s="439"/>
      <c r="AE15273" s="439"/>
      <c r="AF15273" s="439"/>
      <c r="AG15273" s="439"/>
      <c r="AH15273" s="439"/>
      <c r="AI15273" s="439"/>
      <c r="AJ15273" s="439"/>
    </row>
    <row r="15274" spans="29:36" x14ac:dyDescent="0.25">
      <c r="AC15274" s="439"/>
      <c r="AD15274" s="439"/>
      <c r="AE15274" s="439"/>
      <c r="AF15274" s="439"/>
      <c r="AG15274" s="439"/>
      <c r="AH15274" s="439"/>
      <c r="AI15274" s="439"/>
      <c r="AJ15274" s="439"/>
    </row>
    <row r="15275" spans="29:36" x14ac:dyDescent="0.25">
      <c r="AC15275" s="439"/>
      <c r="AD15275" s="439"/>
      <c r="AE15275" s="439"/>
      <c r="AF15275" s="439"/>
      <c r="AG15275" s="439"/>
      <c r="AH15275" s="439"/>
      <c r="AI15275" s="439"/>
      <c r="AJ15275" s="439"/>
    </row>
    <row r="15276" spans="29:36" x14ac:dyDescent="0.25">
      <c r="AC15276" s="439"/>
      <c r="AD15276" s="439"/>
      <c r="AE15276" s="439"/>
      <c r="AF15276" s="439"/>
      <c r="AG15276" s="439"/>
      <c r="AH15276" s="439"/>
      <c r="AI15276" s="439"/>
      <c r="AJ15276" s="439"/>
    </row>
    <row r="15277" spans="29:36" x14ac:dyDescent="0.25">
      <c r="AC15277" s="439"/>
      <c r="AD15277" s="439"/>
      <c r="AE15277" s="439"/>
      <c r="AF15277" s="439"/>
      <c r="AG15277" s="439"/>
      <c r="AH15277" s="439"/>
      <c r="AI15277" s="439"/>
      <c r="AJ15277" s="439"/>
    </row>
    <row r="15278" spans="29:36" x14ac:dyDescent="0.25">
      <c r="AC15278" s="439"/>
      <c r="AD15278" s="439"/>
      <c r="AE15278" s="439"/>
      <c r="AF15278" s="439"/>
      <c r="AG15278" s="439"/>
      <c r="AH15278" s="439"/>
      <c r="AI15278" s="439"/>
      <c r="AJ15278" s="439"/>
    </row>
    <row r="15279" spans="29:36" x14ac:dyDescent="0.25">
      <c r="AC15279" s="439"/>
      <c r="AD15279" s="439"/>
      <c r="AE15279" s="439"/>
      <c r="AF15279" s="439"/>
      <c r="AG15279" s="439"/>
      <c r="AH15279" s="439"/>
      <c r="AI15279" s="439"/>
      <c r="AJ15279" s="439"/>
    </row>
    <row r="15280" spans="29:36" x14ac:dyDescent="0.25">
      <c r="AC15280" s="439"/>
      <c r="AD15280" s="439"/>
      <c r="AE15280" s="439"/>
      <c r="AF15280" s="439"/>
      <c r="AG15280" s="439"/>
      <c r="AH15280" s="439"/>
      <c r="AI15280" s="439"/>
      <c r="AJ15280" s="439"/>
    </row>
    <row r="15281" spans="29:36" x14ac:dyDescent="0.25">
      <c r="AC15281" s="439"/>
      <c r="AD15281" s="439"/>
      <c r="AE15281" s="439"/>
      <c r="AF15281" s="439"/>
      <c r="AG15281" s="439"/>
      <c r="AH15281" s="439"/>
      <c r="AI15281" s="439"/>
      <c r="AJ15281" s="439"/>
    </row>
    <row r="15282" spans="29:36" x14ac:dyDescent="0.25">
      <c r="AC15282" s="439"/>
      <c r="AD15282" s="439"/>
      <c r="AE15282" s="439"/>
      <c r="AF15282" s="439"/>
      <c r="AG15282" s="439"/>
      <c r="AH15282" s="439"/>
      <c r="AI15282" s="439"/>
      <c r="AJ15282" s="439"/>
    </row>
    <row r="15283" spans="29:36" x14ac:dyDescent="0.25">
      <c r="AC15283" s="439"/>
      <c r="AD15283" s="439"/>
      <c r="AE15283" s="439"/>
      <c r="AF15283" s="439"/>
      <c r="AG15283" s="439"/>
      <c r="AH15283" s="439"/>
      <c r="AI15283" s="439"/>
      <c r="AJ15283" s="439"/>
    </row>
    <row r="15284" spans="29:36" x14ac:dyDescent="0.25">
      <c r="AC15284" s="439"/>
      <c r="AD15284" s="439"/>
      <c r="AE15284" s="439"/>
      <c r="AF15284" s="439"/>
      <c r="AG15284" s="439"/>
      <c r="AH15284" s="439"/>
      <c r="AI15284" s="439"/>
      <c r="AJ15284" s="439"/>
    </row>
    <row r="15285" spans="29:36" x14ac:dyDescent="0.25">
      <c r="AC15285" s="439"/>
      <c r="AD15285" s="439"/>
      <c r="AE15285" s="439"/>
      <c r="AF15285" s="439"/>
      <c r="AG15285" s="439"/>
      <c r="AH15285" s="439"/>
      <c r="AI15285" s="439"/>
      <c r="AJ15285" s="439"/>
    </row>
    <row r="15286" spans="29:36" x14ac:dyDescent="0.25">
      <c r="AC15286" s="439"/>
      <c r="AD15286" s="439"/>
      <c r="AE15286" s="439"/>
      <c r="AF15286" s="439"/>
      <c r="AG15286" s="439"/>
      <c r="AH15286" s="439"/>
      <c r="AI15286" s="439"/>
      <c r="AJ15286" s="439"/>
    </row>
    <row r="15287" spans="29:36" x14ac:dyDescent="0.25">
      <c r="AC15287" s="439"/>
      <c r="AD15287" s="439"/>
      <c r="AE15287" s="439"/>
      <c r="AF15287" s="439"/>
      <c r="AG15287" s="439"/>
      <c r="AH15287" s="439"/>
      <c r="AI15287" s="439"/>
      <c r="AJ15287" s="439"/>
    </row>
    <row r="15288" spans="29:36" x14ac:dyDescent="0.25">
      <c r="AC15288" s="439"/>
      <c r="AD15288" s="439"/>
      <c r="AE15288" s="439"/>
      <c r="AF15288" s="439"/>
      <c r="AG15288" s="439"/>
      <c r="AH15288" s="439"/>
      <c r="AI15288" s="439"/>
      <c r="AJ15288" s="439"/>
    </row>
    <row r="15289" spans="29:36" x14ac:dyDescent="0.25">
      <c r="AC15289" s="439"/>
      <c r="AD15289" s="439"/>
      <c r="AE15289" s="439"/>
      <c r="AF15289" s="439"/>
      <c r="AG15289" s="439"/>
      <c r="AH15289" s="439"/>
      <c r="AI15289" s="439"/>
      <c r="AJ15289" s="439"/>
    </row>
    <row r="15290" spans="29:36" x14ac:dyDescent="0.25">
      <c r="AC15290" s="439"/>
      <c r="AD15290" s="439"/>
      <c r="AE15290" s="439"/>
      <c r="AF15290" s="439"/>
      <c r="AG15290" s="439"/>
      <c r="AH15290" s="439"/>
      <c r="AI15290" s="439"/>
      <c r="AJ15290" s="439"/>
    </row>
    <row r="15291" spans="29:36" x14ac:dyDescent="0.25">
      <c r="AC15291" s="439"/>
      <c r="AD15291" s="439"/>
      <c r="AE15291" s="439"/>
      <c r="AF15291" s="439"/>
      <c r="AG15291" s="439"/>
      <c r="AH15291" s="439"/>
      <c r="AI15291" s="439"/>
      <c r="AJ15291" s="439"/>
    </row>
    <row r="15292" spans="29:36" x14ac:dyDescent="0.25">
      <c r="AC15292" s="439"/>
      <c r="AD15292" s="439"/>
      <c r="AE15292" s="439"/>
      <c r="AF15292" s="439"/>
      <c r="AG15292" s="439"/>
      <c r="AH15292" s="439"/>
      <c r="AI15292" s="439"/>
      <c r="AJ15292" s="439"/>
    </row>
    <row r="15293" spans="29:36" x14ac:dyDescent="0.25">
      <c r="AC15293" s="439"/>
      <c r="AD15293" s="439"/>
      <c r="AE15293" s="439"/>
      <c r="AF15293" s="439"/>
      <c r="AG15293" s="439"/>
      <c r="AH15293" s="439"/>
      <c r="AI15293" s="439"/>
      <c r="AJ15293" s="439"/>
    </row>
    <row r="15294" spans="29:36" x14ac:dyDescent="0.25">
      <c r="AC15294" s="439"/>
      <c r="AD15294" s="439"/>
      <c r="AE15294" s="439"/>
      <c r="AF15294" s="439"/>
      <c r="AG15294" s="439"/>
      <c r="AH15294" s="439"/>
      <c r="AI15294" s="439"/>
      <c r="AJ15294" s="439"/>
    </row>
    <row r="15295" spans="29:36" x14ac:dyDescent="0.25">
      <c r="AC15295" s="439"/>
      <c r="AD15295" s="439"/>
      <c r="AE15295" s="439"/>
      <c r="AF15295" s="439"/>
      <c r="AG15295" s="439"/>
      <c r="AH15295" s="439"/>
      <c r="AI15295" s="439"/>
      <c r="AJ15295" s="439"/>
    </row>
    <row r="15296" spans="29:36" x14ac:dyDescent="0.25">
      <c r="AC15296" s="439"/>
      <c r="AD15296" s="439"/>
      <c r="AE15296" s="439"/>
      <c r="AF15296" s="439"/>
      <c r="AG15296" s="439"/>
      <c r="AH15296" s="439"/>
      <c r="AI15296" s="439"/>
      <c r="AJ15296" s="439"/>
    </row>
    <row r="15297" spans="29:36" x14ac:dyDescent="0.25">
      <c r="AC15297" s="439"/>
      <c r="AD15297" s="439"/>
      <c r="AE15297" s="439"/>
      <c r="AF15297" s="439"/>
      <c r="AG15297" s="439"/>
      <c r="AH15297" s="439"/>
      <c r="AI15297" s="439"/>
      <c r="AJ15297" s="439"/>
    </row>
    <row r="15298" spans="29:36" x14ac:dyDescent="0.25">
      <c r="AC15298" s="439"/>
      <c r="AD15298" s="439"/>
      <c r="AE15298" s="439"/>
      <c r="AF15298" s="439"/>
      <c r="AG15298" s="439"/>
      <c r="AH15298" s="439"/>
      <c r="AI15298" s="439"/>
      <c r="AJ15298" s="439"/>
    </row>
    <row r="15299" spans="29:36" x14ac:dyDescent="0.25">
      <c r="AC15299" s="439"/>
      <c r="AD15299" s="439"/>
      <c r="AE15299" s="439"/>
      <c r="AF15299" s="439"/>
      <c r="AG15299" s="439"/>
      <c r="AH15299" s="439"/>
      <c r="AI15299" s="439"/>
      <c r="AJ15299" s="439"/>
    </row>
    <row r="15300" spans="29:36" x14ac:dyDescent="0.25">
      <c r="AC15300" s="439"/>
      <c r="AD15300" s="439"/>
      <c r="AE15300" s="439"/>
      <c r="AF15300" s="439"/>
      <c r="AG15300" s="439"/>
      <c r="AH15300" s="439"/>
      <c r="AI15300" s="439"/>
      <c r="AJ15300" s="439"/>
    </row>
    <row r="15301" spans="29:36" x14ac:dyDescent="0.25">
      <c r="AC15301" s="439"/>
      <c r="AD15301" s="439"/>
      <c r="AE15301" s="439"/>
      <c r="AF15301" s="439"/>
      <c r="AG15301" s="439"/>
      <c r="AH15301" s="439"/>
      <c r="AI15301" s="439"/>
      <c r="AJ15301" s="439"/>
    </row>
    <row r="15302" spans="29:36" x14ac:dyDescent="0.25">
      <c r="AC15302" s="439"/>
      <c r="AD15302" s="439"/>
      <c r="AE15302" s="439"/>
      <c r="AF15302" s="439"/>
      <c r="AG15302" s="439"/>
      <c r="AH15302" s="439"/>
      <c r="AI15302" s="439"/>
      <c r="AJ15302" s="439"/>
    </row>
    <row r="15303" spans="29:36" x14ac:dyDescent="0.25">
      <c r="AC15303" s="439"/>
      <c r="AD15303" s="439"/>
      <c r="AE15303" s="439"/>
      <c r="AF15303" s="439"/>
      <c r="AG15303" s="439"/>
      <c r="AH15303" s="439"/>
      <c r="AI15303" s="439"/>
      <c r="AJ15303" s="439"/>
    </row>
    <row r="15304" spans="29:36" x14ac:dyDescent="0.25">
      <c r="AC15304" s="439"/>
      <c r="AD15304" s="439"/>
      <c r="AE15304" s="439"/>
      <c r="AF15304" s="439"/>
      <c r="AG15304" s="439"/>
      <c r="AH15304" s="439"/>
      <c r="AI15304" s="439"/>
      <c r="AJ15304" s="439"/>
    </row>
    <row r="15305" spans="29:36" x14ac:dyDescent="0.25">
      <c r="AC15305" s="439"/>
      <c r="AD15305" s="439"/>
      <c r="AE15305" s="439"/>
      <c r="AF15305" s="439"/>
      <c r="AG15305" s="439"/>
      <c r="AH15305" s="439"/>
      <c r="AI15305" s="439"/>
      <c r="AJ15305" s="439"/>
    </row>
    <row r="15306" spans="29:36" x14ac:dyDescent="0.25">
      <c r="AC15306" s="439"/>
      <c r="AD15306" s="439"/>
      <c r="AE15306" s="439"/>
      <c r="AF15306" s="439"/>
      <c r="AG15306" s="439"/>
      <c r="AH15306" s="439"/>
      <c r="AI15306" s="439"/>
      <c r="AJ15306" s="439"/>
    </row>
    <row r="15307" spans="29:36" x14ac:dyDescent="0.25">
      <c r="AC15307" s="439"/>
      <c r="AD15307" s="439"/>
      <c r="AE15307" s="439"/>
      <c r="AF15307" s="439"/>
      <c r="AG15307" s="439"/>
      <c r="AH15307" s="439"/>
      <c r="AI15307" s="439"/>
      <c r="AJ15307" s="439"/>
    </row>
    <row r="15308" spans="29:36" x14ac:dyDescent="0.25">
      <c r="AC15308" s="439"/>
      <c r="AD15308" s="439"/>
      <c r="AE15308" s="439"/>
      <c r="AF15308" s="439"/>
      <c r="AG15308" s="439"/>
      <c r="AH15308" s="439"/>
      <c r="AI15308" s="439"/>
      <c r="AJ15308" s="439"/>
    </row>
    <row r="15309" spans="29:36" x14ac:dyDescent="0.25">
      <c r="AC15309" s="439"/>
      <c r="AD15309" s="439"/>
      <c r="AE15309" s="439"/>
      <c r="AF15309" s="439"/>
      <c r="AG15309" s="439"/>
      <c r="AH15309" s="439"/>
      <c r="AI15309" s="439"/>
      <c r="AJ15309" s="439"/>
    </row>
    <row r="15310" spans="29:36" x14ac:dyDescent="0.25">
      <c r="AC15310" s="439"/>
      <c r="AD15310" s="439"/>
      <c r="AE15310" s="439"/>
      <c r="AF15310" s="439"/>
      <c r="AG15310" s="439"/>
      <c r="AH15310" s="439"/>
      <c r="AI15310" s="439"/>
      <c r="AJ15310" s="439"/>
    </row>
    <row r="15311" spans="29:36" x14ac:dyDescent="0.25">
      <c r="AC15311" s="439"/>
      <c r="AD15311" s="439"/>
      <c r="AE15311" s="439"/>
      <c r="AF15311" s="439"/>
      <c r="AG15311" s="439"/>
      <c r="AH15311" s="439"/>
      <c r="AI15311" s="439"/>
      <c r="AJ15311" s="439"/>
    </row>
    <row r="15312" spans="29:36" x14ac:dyDescent="0.25">
      <c r="AC15312" s="439"/>
      <c r="AD15312" s="439"/>
      <c r="AE15312" s="439"/>
      <c r="AF15312" s="439"/>
      <c r="AG15312" s="439"/>
      <c r="AH15312" s="439"/>
      <c r="AI15312" s="439"/>
      <c r="AJ15312" s="439"/>
    </row>
    <row r="15313" spans="29:36" x14ac:dyDescent="0.25">
      <c r="AC15313" s="439"/>
      <c r="AD15313" s="439"/>
      <c r="AE15313" s="439"/>
      <c r="AF15313" s="439"/>
      <c r="AG15313" s="439"/>
      <c r="AH15313" s="439"/>
      <c r="AI15313" s="439"/>
      <c r="AJ15313" s="439"/>
    </row>
    <row r="15314" spans="29:36" x14ac:dyDescent="0.25">
      <c r="AC15314" s="439"/>
      <c r="AD15314" s="439"/>
      <c r="AE15314" s="439"/>
      <c r="AF15314" s="439"/>
      <c r="AG15314" s="439"/>
      <c r="AH15314" s="439"/>
      <c r="AI15314" s="439"/>
      <c r="AJ15314" s="439"/>
    </row>
    <row r="15315" spans="29:36" x14ac:dyDescent="0.25">
      <c r="AC15315" s="439"/>
      <c r="AD15315" s="439"/>
      <c r="AE15315" s="439"/>
      <c r="AF15315" s="439"/>
      <c r="AG15315" s="439"/>
      <c r="AH15315" s="439"/>
      <c r="AI15315" s="439"/>
      <c r="AJ15315" s="439"/>
    </row>
    <row r="15316" spans="29:36" x14ac:dyDescent="0.25">
      <c r="AC15316" s="439"/>
      <c r="AD15316" s="439"/>
      <c r="AE15316" s="439"/>
      <c r="AF15316" s="439"/>
      <c r="AG15316" s="439"/>
      <c r="AH15316" s="439"/>
      <c r="AI15316" s="439"/>
      <c r="AJ15316" s="439"/>
    </row>
    <row r="15317" spans="29:36" x14ac:dyDescent="0.25">
      <c r="AC15317" s="439"/>
      <c r="AD15317" s="439"/>
      <c r="AE15317" s="439"/>
      <c r="AF15317" s="439"/>
      <c r="AG15317" s="439"/>
      <c r="AH15317" s="439"/>
      <c r="AI15317" s="439"/>
      <c r="AJ15317" s="439"/>
    </row>
    <row r="15318" spans="29:36" x14ac:dyDescent="0.25">
      <c r="AC15318" s="439"/>
      <c r="AD15318" s="439"/>
      <c r="AE15318" s="439"/>
      <c r="AF15318" s="439"/>
      <c r="AG15318" s="439"/>
      <c r="AH15318" s="439"/>
      <c r="AI15318" s="439"/>
      <c r="AJ15318" s="439"/>
    </row>
    <row r="15319" spans="29:36" x14ac:dyDescent="0.25">
      <c r="AC15319" s="439"/>
      <c r="AD15319" s="439"/>
      <c r="AE15319" s="439"/>
      <c r="AF15319" s="439"/>
      <c r="AG15319" s="439"/>
      <c r="AH15319" s="439"/>
      <c r="AI15319" s="439"/>
      <c r="AJ15319" s="439"/>
    </row>
    <row r="15320" spans="29:36" x14ac:dyDescent="0.25">
      <c r="AC15320" s="439"/>
      <c r="AD15320" s="439"/>
      <c r="AE15320" s="439"/>
      <c r="AF15320" s="439"/>
      <c r="AG15320" s="439"/>
      <c r="AH15320" s="439"/>
      <c r="AI15320" s="439"/>
      <c r="AJ15320" s="439"/>
    </row>
    <row r="15321" spans="29:36" x14ac:dyDescent="0.25">
      <c r="AC15321" s="439"/>
      <c r="AD15321" s="439"/>
      <c r="AE15321" s="439"/>
      <c r="AF15321" s="439"/>
      <c r="AG15321" s="439"/>
      <c r="AH15321" s="439"/>
      <c r="AI15321" s="439"/>
      <c r="AJ15321" s="439"/>
    </row>
    <row r="15322" spans="29:36" x14ac:dyDescent="0.25">
      <c r="AC15322" s="439"/>
      <c r="AD15322" s="439"/>
      <c r="AE15322" s="439"/>
      <c r="AF15322" s="439"/>
      <c r="AG15322" s="439"/>
      <c r="AH15322" s="439"/>
      <c r="AI15322" s="439"/>
      <c r="AJ15322" s="439"/>
    </row>
    <row r="15323" spans="29:36" x14ac:dyDescent="0.25">
      <c r="AC15323" s="439"/>
      <c r="AD15323" s="439"/>
      <c r="AE15323" s="439"/>
      <c r="AF15323" s="439"/>
      <c r="AG15323" s="439"/>
      <c r="AH15323" s="439"/>
      <c r="AI15323" s="439"/>
      <c r="AJ15323" s="439"/>
    </row>
    <row r="15324" spans="29:36" x14ac:dyDescent="0.25">
      <c r="AC15324" s="439"/>
      <c r="AD15324" s="439"/>
      <c r="AE15324" s="439"/>
      <c r="AF15324" s="439"/>
      <c r="AG15324" s="439"/>
      <c r="AH15324" s="439"/>
      <c r="AI15324" s="439"/>
      <c r="AJ15324" s="439"/>
    </row>
    <row r="15325" spans="29:36" x14ac:dyDescent="0.25">
      <c r="AC15325" s="439"/>
      <c r="AD15325" s="439"/>
      <c r="AE15325" s="439"/>
      <c r="AF15325" s="439"/>
      <c r="AG15325" s="439"/>
      <c r="AH15325" s="439"/>
      <c r="AI15325" s="439"/>
      <c r="AJ15325" s="439"/>
    </row>
    <row r="15326" spans="29:36" x14ac:dyDescent="0.25">
      <c r="AC15326" s="439"/>
      <c r="AD15326" s="439"/>
      <c r="AE15326" s="439"/>
      <c r="AF15326" s="439"/>
      <c r="AG15326" s="439"/>
      <c r="AH15326" s="439"/>
      <c r="AI15326" s="439"/>
      <c r="AJ15326" s="439"/>
    </row>
    <row r="15327" spans="29:36" x14ac:dyDescent="0.25">
      <c r="AC15327" s="439"/>
      <c r="AD15327" s="439"/>
      <c r="AE15327" s="439"/>
      <c r="AF15327" s="439"/>
      <c r="AG15327" s="439"/>
      <c r="AH15327" s="439"/>
      <c r="AI15327" s="439"/>
      <c r="AJ15327" s="439"/>
    </row>
    <row r="15328" spans="29:36" x14ac:dyDescent="0.25">
      <c r="AC15328" s="439"/>
      <c r="AD15328" s="439"/>
      <c r="AE15328" s="439"/>
      <c r="AF15328" s="439"/>
      <c r="AG15328" s="439"/>
      <c r="AH15328" s="439"/>
      <c r="AI15328" s="439"/>
      <c r="AJ15328" s="439"/>
    </row>
    <row r="15329" spans="29:36" x14ac:dyDescent="0.25">
      <c r="AC15329" s="439"/>
      <c r="AD15329" s="439"/>
      <c r="AE15329" s="439"/>
      <c r="AF15329" s="439"/>
      <c r="AG15329" s="439"/>
      <c r="AH15329" s="439"/>
      <c r="AI15329" s="439"/>
      <c r="AJ15329" s="439"/>
    </row>
    <row r="15330" spans="29:36" x14ac:dyDescent="0.25">
      <c r="AC15330" s="439"/>
      <c r="AD15330" s="439"/>
      <c r="AE15330" s="439"/>
      <c r="AF15330" s="439"/>
      <c r="AG15330" s="439"/>
      <c r="AH15330" s="439"/>
      <c r="AI15330" s="439"/>
      <c r="AJ15330" s="439"/>
    </row>
    <row r="15331" spans="29:36" x14ac:dyDescent="0.25">
      <c r="AC15331" s="439"/>
      <c r="AD15331" s="439"/>
      <c r="AE15331" s="439"/>
      <c r="AF15331" s="439"/>
      <c r="AG15331" s="439"/>
      <c r="AH15331" s="439"/>
      <c r="AI15331" s="439"/>
      <c r="AJ15331" s="439"/>
    </row>
    <row r="15332" spans="29:36" x14ac:dyDescent="0.25">
      <c r="AC15332" s="439"/>
      <c r="AD15332" s="439"/>
      <c r="AE15332" s="439"/>
      <c r="AF15332" s="439"/>
      <c r="AG15332" s="439"/>
      <c r="AH15332" s="439"/>
      <c r="AI15332" s="439"/>
      <c r="AJ15332" s="439"/>
    </row>
    <row r="15333" spans="29:36" x14ac:dyDescent="0.25">
      <c r="AC15333" s="439"/>
      <c r="AD15333" s="439"/>
      <c r="AE15333" s="439"/>
      <c r="AF15333" s="439"/>
      <c r="AG15333" s="439"/>
      <c r="AH15333" s="439"/>
      <c r="AI15333" s="439"/>
      <c r="AJ15333" s="439"/>
    </row>
    <row r="15334" spans="29:36" x14ac:dyDescent="0.25">
      <c r="AC15334" s="439"/>
      <c r="AD15334" s="439"/>
      <c r="AE15334" s="439"/>
      <c r="AF15334" s="439"/>
      <c r="AG15334" s="439"/>
      <c r="AH15334" s="439"/>
      <c r="AI15334" s="439"/>
      <c r="AJ15334" s="439"/>
    </row>
    <row r="15335" spans="29:36" x14ac:dyDescent="0.25">
      <c r="AC15335" s="439"/>
      <c r="AD15335" s="439"/>
      <c r="AE15335" s="439"/>
      <c r="AF15335" s="439"/>
      <c r="AG15335" s="439"/>
      <c r="AH15335" s="439"/>
      <c r="AI15335" s="439"/>
      <c r="AJ15335" s="439"/>
    </row>
    <row r="15336" spans="29:36" x14ac:dyDescent="0.25">
      <c r="AC15336" s="439"/>
      <c r="AD15336" s="439"/>
      <c r="AE15336" s="439"/>
      <c r="AF15336" s="439"/>
      <c r="AG15336" s="439"/>
      <c r="AH15336" s="439"/>
      <c r="AI15336" s="439"/>
      <c r="AJ15336" s="439"/>
    </row>
    <row r="15337" spans="29:36" x14ac:dyDescent="0.25">
      <c r="AC15337" s="439"/>
      <c r="AD15337" s="439"/>
      <c r="AE15337" s="439"/>
      <c r="AF15337" s="439"/>
      <c r="AG15337" s="439"/>
      <c r="AH15337" s="439"/>
      <c r="AI15337" s="439"/>
      <c r="AJ15337" s="439"/>
    </row>
    <row r="15338" spans="29:36" x14ac:dyDescent="0.25">
      <c r="AC15338" s="439"/>
      <c r="AD15338" s="439"/>
      <c r="AE15338" s="439"/>
      <c r="AF15338" s="439"/>
      <c r="AG15338" s="439"/>
      <c r="AH15338" s="439"/>
      <c r="AI15338" s="439"/>
      <c r="AJ15338" s="439"/>
    </row>
    <row r="15339" spans="29:36" x14ac:dyDescent="0.25">
      <c r="AC15339" s="439"/>
      <c r="AD15339" s="439"/>
      <c r="AE15339" s="439"/>
      <c r="AF15339" s="439"/>
      <c r="AG15339" s="439"/>
      <c r="AH15339" s="439"/>
      <c r="AI15339" s="439"/>
      <c r="AJ15339" s="439"/>
    </row>
    <row r="15340" spans="29:36" x14ac:dyDescent="0.25">
      <c r="AC15340" s="439"/>
      <c r="AD15340" s="439"/>
      <c r="AE15340" s="439"/>
      <c r="AF15340" s="439"/>
      <c r="AG15340" s="439"/>
      <c r="AH15340" s="439"/>
      <c r="AI15340" s="439"/>
      <c r="AJ15340" s="439"/>
    </row>
    <row r="15341" spans="29:36" x14ac:dyDescent="0.25">
      <c r="AC15341" s="439"/>
      <c r="AD15341" s="439"/>
      <c r="AE15341" s="439"/>
      <c r="AF15341" s="439"/>
      <c r="AG15341" s="439"/>
      <c r="AH15341" s="439"/>
      <c r="AI15341" s="439"/>
      <c r="AJ15341" s="439"/>
    </row>
    <row r="15342" spans="29:36" x14ac:dyDescent="0.25">
      <c r="AC15342" s="439"/>
      <c r="AD15342" s="439"/>
      <c r="AE15342" s="439"/>
      <c r="AF15342" s="439"/>
      <c r="AG15342" s="439"/>
      <c r="AH15342" s="439"/>
      <c r="AI15342" s="439"/>
      <c r="AJ15342" s="439"/>
    </row>
    <row r="15343" spans="29:36" x14ac:dyDescent="0.25">
      <c r="AC15343" s="439"/>
      <c r="AD15343" s="439"/>
      <c r="AE15343" s="439"/>
      <c r="AF15343" s="439"/>
      <c r="AG15343" s="439"/>
      <c r="AH15343" s="439"/>
      <c r="AI15343" s="439"/>
      <c r="AJ15343" s="439"/>
    </row>
    <row r="15344" spans="29:36" x14ac:dyDescent="0.25">
      <c r="AC15344" s="439"/>
      <c r="AD15344" s="439"/>
      <c r="AE15344" s="439"/>
      <c r="AF15344" s="439"/>
      <c r="AG15344" s="439"/>
      <c r="AH15344" s="439"/>
      <c r="AI15344" s="439"/>
      <c r="AJ15344" s="439"/>
    </row>
    <row r="15345" spans="29:36" x14ac:dyDescent="0.25">
      <c r="AC15345" s="439"/>
      <c r="AD15345" s="439"/>
      <c r="AE15345" s="439"/>
      <c r="AF15345" s="439"/>
      <c r="AG15345" s="439"/>
      <c r="AH15345" s="439"/>
      <c r="AI15345" s="439"/>
      <c r="AJ15345" s="439"/>
    </row>
    <row r="15346" spans="29:36" x14ac:dyDescent="0.25">
      <c r="AC15346" s="439"/>
      <c r="AD15346" s="439"/>
      <c r="AE15346" s="439"/>
      <c r="AF15346" s="439"/>
      <c r="AG15346" s="439"/>
      <c r="AH15346" s="439"/>
      <c r="AI15346" s="439"/>
      <c r="AJ15346" s="439"/>
    </row>
    <row r="15347" spans="29:36" x14ac:dyDescent="0.25">
      <c r="AC15347" s="439"/>
      <c r="AD15347" s="439"/>
      <c r="AE15347" s="439"/>
      <c r="AF15347" s="439"/>
      <c r="AG15347" s="439"/>
      <c r="AH15347" s="439"/>
      <c r="AI15347" s="439"/>
      <c r="AJ15347" s="439"/>
    </row>
    <row r="15348" spans="29:36" x14ac:dyDescent="0.25">
      <c r="AC15348" s="439"/>
      <c r="AD15348" s="439"/>
      <c r="AE15348" s="439"/>
      <c r="AF15348" s="439"/>
      <c r="AG15348" s="439"/>
      <c r="AH15348" s="439"/>
      <c r="AI15348" s="439"/>
      <c r="AJ15348" s="439"/>
    </row>
    <row r="15349" spans="29:36" x14ac:dyDescent="0.25">
      <c r="AC15349" s="439"/>
      <c r="AD15349" s="439"/>
      <c r="AE15349" s="439"/>
      <c r="AF15349" s="439"/>
      <c r="AG15349" s="439"/>
      <c r="AH15349" s="439"/>
      <c r="AI15349" s="439"/>
      <c r="AJ15349" s="439"/>
    </row>
    <row r="15350" spans="29:36" x14ac:dyDescent="0.25">
      <c r="AC15350" s="439"/>
      <c r="AD15350" s="439"/>
      <c r="AE15350" s="439"/>
      <c r="AF15350" s="439"/>
      <c r="AG15350" s="439"/>
      <c r="AH15350" s="439"/>
      <c r="AI15350" s="439"/>
      <c r="AJ15350" s="439"/>
    </row>
    <row r="15351" spans="29:36" x14ac:dyDescent="0.25">
      <c r="AC15351" s="439"/>
      <c r="AD15351" s="439"/>
      <c r="AE15351" s="439"/>
      <c r="AF15351" s="439"/>
      <c r="AG15351" s="439"/>
      <c r="AH15351" s="439"/>
      <c r="AI15351" s="439"/>
      <c r="AJ15351" s="439"/>
    </row>
    <row r="15352" spans="29:36" x14ac:dyDescent="0.25">
      <c r="AC15352" s="439"/>
      <c r="AD15352" s="439"/>
      <c r="AE15352" s="439"/>
      <c r="AF15352" s="439"/>
      <c r="AG15352" s="439"/>
      <c r="AH15352" s="439"/>
      <c r="AI15352" s="439"/>
      <c r="AJ15352" s="439"/>
    </row>
    <row r="15353" spans="29:36" x14ac:dyDescent="0.25">
      <c r="AC15353" s="439"/>
      <c r="AD15353" s="439"/>
      <c r="AE15353" s="439"/>
      <c r="AF15353" s="439"/>
      <c r="AG15353" s="439"/>
      <c r="AH15353" s="439"/>
      <c r="AI15353" s="439"/>
      <c r="AJ15353" s="439"/>
    </row>
    <row r="15354" spans="29:36" x14ac:dyDescent="0.25">
      <c r="AC15354" s="439"/>
      <c r="AD15354" s="439"/>
      <c r="AE15354" s="439"/>
      <c r="AF15354" s="439"/>
      <c r="AG15354" s="439"/>
      <c r="AH15354" s="439"/>
      <c r="AI15354" s="439"/>
      <c r="AJ15354" s="439"/>
    </row>
    <row r="15355" spans="29:36" x14ac:dyDescent="0.25">
      <c r="AC15355" s="439"/>
      <c r="AD15355" s="439"/>
      <c r="AE15355" s="439"/>
      <c r="AF15355" s="439"/>
      <c r="AG15355" s="439"/>
      <c r="AH15355" s="439"/>
      <c r="AI15355" s="439"/>
      <c r="AJ15355" s="439"/>
    </row>
    <row r="15356" spans="29:36" x14ac:dyDescent="0.25">
      <c r="AC15356" s="439"/>
      <c r="AD15356" s="439"/>
      <c r="AE15356" s="439"/>
      <c r="AF15356" s="439"/>
      <c r="AG15356" s="439"/>
      <c r="AH15356" s="439"/>
      <c r="AI15356" s="439"/>
      <c r="AJ15356" s="439"/>
    </row>
    <row r="15357" spans="29:36" x14ac:dyDescent="0.25">
      <c r="AC15357" s="439"/>
      <c r="AD15357" s="439"/>
      <c r="AE15357" s="439"/>
      <c r="AF15357" s="439"/>
      <c r="AG15357" s="439"/>
      <c r="AH15357" s="439"/>
      <c r="AI15357" s="439"/>
      <c r="AJ15357" s="439"/>
    </row>
    <row r="15358" spans="29:36" x14ac:dyDescent="0.25">
      <c r="AC15358" s="439"/>
      <c r="AD15358" s="439"/>
      <c r="AE15358" s="439"/>
      <c r="AF15358" s="439"/>
      <c r="AG15358" s="439"/>
      <c r="AH15358" s="439"/>
      <c r="AI15358" s="439"/>
      <c r="AJ15358" s="439"/>
    </row>
    <row r="15359" spans="29:36" x14ac:dyDescent="0.25">
      <c r="AC15359" s="439"/>
      <c r="AD15359" s="439"/>
      <c r="AE15359" s="439"/>
      <c r="AF15359" s="439"/>
      <c r="AG15359" s="439"/>
      <c r="AH15359" s="439"/>
      <c r="AI15359" s="439"/>
      <c r="AJ15359" s="439"/>
    </row>
    <row r="15360" spans="29:36" x14ac:dyDescent="0.25">
      <c r="AC15360" s="439"/>
      <c r="AD15360" s="439"/>
      <c r="AE15360" s="439"/>
      <c r="AF15360" s="439"/>
      <c r="AG15360" s="439"/>
      <c r="AH15360" s="439"/>
      <c r="AI15360" s="439"/>
      <c r="AJ15360" s="439"/>
    </row>
    <row r="15361" spans="29:36" x14ac:dyDescent="0.25">
      <c r="AC15361" s="439"/>
      <c r="AD15361" s="439"/>
      <c r="AE15361" s="439"/>
      <c r="AF15361" s="439"/>
      <c r="AG15361" s="439"/>
      <c r="AH15361" s="439"/>
      <c r="AI15361" s="439"/>
      <c r="AJ15361" s="439"/>
    </row>
    <row r="15362" spans="29:36" x14ac:dyDescent="0.25">
      <c r="AC15362" s="439"/>
      <c r="AD15362" s="439"/>
      <c r="AE15362" s="439"/>
      <c r="AF15362" s="439"/>
      <c r="AG15362" s="439"/>
      <c r="AH15362" s="439"/>
      <c r="AI15362" s="439"/>
      <c r="AJ15362" s="439"/>
    </row>
    <row r="15363" spans="29:36" x14ac:dyDescent="0.25">
      <c r="AC15363" s="439"/>
      <c r="AD15363" s="439"/>
      <c r="AE15363" s="439"/>
      <c r="AF15363" s="439"/>
      <c r="AG15363" s="439"/>
      <c r="AH15363" s="439"/>
      <c r="AI15363" s="439"/>
      <c r="AJ15363" s="439"/>
    </row>
    <row r="15364" spans="29:36" x14ac:dyDescent="0.25">
      <c r="AC15364" s="439"/>
      <c r="AD15364" s="439"/>
      <c r="AE15364" s="439"/>
      <c r="AF15364" s="439"/>
      <c r="AG15364" s="439"/>
      <c r="AH15364" s="439"/>
      <c r="AI15364" s="439"/>
      <c r="AJ15364" s="439"/>
    </row>
    <row r="15365" spans="29:36" x14ac:dyDescent="0.25">
      <c r="AC15365" s="439"/>
      <c r="AD15365" s="439"/>
      <c r="AE15365" s="439"/>
      <c r="AF15365" s="439"/>
      <c r="AG15365" s="439"/>
      <c r="AH15365" s="439"/>
      <c r="AI15365" s="439"/>
      <c r="AJ15365" s="439"/>
    </row>
    <row r="15366" spans="29:36" x14ac:dyDescent="0.25">
      <c r="AC15366" s="439"/>
      <c r="AD15366" s="439"/>
      <c r="AE15366" s="439"/>
      <c r="AF15366" s="439"/>
      <c r="AG15366" s="439"/>
      <c r="AH15366" s="439"/>
      <c r="AI15366" s="439"/>
      <c r="AJ15366" s="439"/>
    </row>
    <row r="15367" spans="29:36" x14ac:dyDescent="0.25">
      <c r="AC15367" s="439"/>
      <c r="AD15367" s="439"/>
      <c r="AE15367" s="439"/>
      <c r="AF15367" s="439"/>
      <c r="AG15367" s="439"/>
      <c r="AH15367" s="439"/>
      <c r="AI15367" s="439"/>
      <c r="AJ15367" s="439"/>
    </row>
    <row r="15368" spans="29:36" x14ac:dyDescent="0.25">
      <c r="AC15368" s="439"/>
      <c r="AD15368" s="439"/>
      <c r="AE15368" s="439"/>
      <c r="AF15368" s="439"/>
      <c r="AG15368" s="439"/>
      <c r="AH15368" s="439"/>
      <c r="AI15368" s="439"/>
      <c r="AJ15368" s="439"/>
    </row>
    <row r="15369" spans="29:36" x14ac:dyDescent="0.25">
      <c r="AC15369" s="439"/>
      <c r="AD15369" s="439"/>
      <c r="AE15369" s="439"/>
      <c r="AF15369" s="439"/>
      <c r="AG15369" s="439"/>
      <c r="AH15369" s="439"/>
      <c r="AI15369" s="439"/>
      <c r="AJ15369" s="439"/>
    </row>
    <row r="15370" spans="29:36" x14ac:dyDescent="0.25">
      <c r="AC15370" s="439"/>
      <c r="AD15370" s="439"/>
      <c r="AE15370" s="439"/>
      <c r="AF15370" s="439"/>
      <c r="AG15370" s="439"/>
      <c r="AH15370" s="439"/>
      <c r="AI15370" s="439"/>
      <c r="AJ15370" s="439"/>
    </row>
    <row r="15371" spans="29:36" x14ac:dyDescent="0.25">
      <c r="AC15371" s="439"/>
      <c r="AD15371" s="439"/>
      <c r="AE15371" s="439"/>
      <c r="AF15371" s="439"/>
      <c r="AG15371" s="439"/>
      <c r="AH15371" s="439"/>
      <c r="AI15371" s="439"/>
      <c r="AJ15371" s="439"/>
    </row>
    <row r="15372" spans="29:36" x14ac:dyDescent="0.25">
      <c r="AC15372" s="439"/>
      <c r="AD15372" s="439"/>
      <c r="AE15372" s="439"/>
      <c r="AF15372" s="439"/>
      <c r="AG15372" s="439"/>
      <c r="AH15372" s="439"/>
      <c r="AI15372" s="439"/>
      <c r="AJ15372" s="439"/>
    </row>
    <row r="15373" spans="29:36" x14ac:dyDescent="0.25">
      <c r="AC15373" s="439"/>
      <c r="AD15373" s="439"/>
      <c r="AE15373" s="439"/>
      <c r="AF15373" s="439"/>
      <c r="AG15373" s="439"/>
      <c r="AH15373" s="439"/>
      <c r="AI15373" s="439"/>
      <c r="AJ15373" s="439"/>
    </row>
    <row r="15374" spans="29:36" x14ac:dyDescent="0.25">
      <c r="AC15374" s="439"/>
      <c r="AD15374" s="439"/>
      <c r="AE15374" s="439"/>
      <c r="AF15374" s="439"/>
      <c r="AG15374" s="439"/>
      <c r="AH15374" s="439"/>
      <c r="AI15374" s="439"/>
      <c r="AJ15374" s="439"/>
    </row>
    <row r="15375" spans="29:36" x14ac:dyDescent="0.25">
      <c r="AC15375" s="439"/>
      <c r="AD15375" s="439"/>
      <c r="AE15375" s="439"/>
      <c r="AF15375" s="439"/>
      <c r="AG15375" s="439"/>
      <c r="AH15375" s="439"/>
      <c r="AI15375" s="439"/>
      <c r="AJ15375" s="439"/>
    </row>
    <row r="15376" spans="29:36" x14ac:dyDescent="0.25">
      <c r="AC15376" s="439"/>
      <c r="AD15376" s="439"/>
      <c r="AE15376" s="439"/>
      <c r="AF15376" s="439"/>
      <c r="AG15376" s="439"/>
      <c r="AH15376" s="439"/>
      <c r="AI15376" s="439"/>
      <c r="AJ15376" s="439"/>
    </row>
    <row r="15377" spans="29:36" x14ac:dyDescent="0.25">
      <c r="AC15377" s="439"/>
      <c r="AD15377" s="439"/>
      <c r="AE15377" s="439"/>
      <c r="AF15377" s="439"/>
      <c r="AG15377" s="439"/>
      <c r="AH15377" s="439"/>
      <c r="AI15377" s="439"/>
      <c r="AJ15377" s="439"/>
    </row>
    <row r="15378" spans="29:36" x14ac:dyDescent="0.25">
      <c r="AC15378" s="439"/>
      <c r="AD15378" s="439"/>
      <c r="AE15378" s="439"/>
      <c r="AF15378" s="439"/>
      <c r="AG15378" s="439"/>
      <c r="AH15378" s="439"/>
      <c r="AI15378" s="439"/>
      <c r="AJ15378" s="439"/>
    </row>
    <row r="15379" spans="29:36" x14ac:dyDescent="0.25">
      <c r="AC15379" s="439"/>
      <c r="AD15379" s="439"/>
      <c r="AE15379" s="439"/>
      <c r="AF15379" s="439"/>
      <c r="AG15379" s="439"/>
      <c r="AH15379" s="439"/>
      <c r="AI15379" s="439"/>
      <c r="AJ15379" s="439"/>
    </row>
    <row r="15380" spans="29:36" x14ac:dyDescent="0.25">
      <c r="AC15380" s="439"/>
      <c r="AD15380" s="439"/>
      <c r="AE15380" s="439"/>
      <c r="AF15380" s="439"/>
      <c r="AG15380" s="439"/>
      <c r="AH15380" s="439"/>
      <c r="AI15380" s="439"/>
      <c r="AJ15380" s="439"/>
    </row>
    <row r="15381" spans="29:36" x14ac:dyDescent="0.25">
      <c r="AC15381" s="439"/>
      <c r="AD15381" s="439"/>
      <c r="AE15381" s="439"/>
      <c r="AF15381" s="439"/>
      <c r="AG15381" s="439"/>
      <c r="AH15381" s="439"/>
      <c r="AI15381" s="439"/>
      <c r="AJ15381" s="439"/>
    </row>
    <row r="15382" spans="29:36" x14ac:dyDescent="0.25">
      <c r="AC15382" s="439"/>
      <c r="AD15382" s="439"/>
      <c r="AE15382" s="439"/>
      <c r="AF15382" s="439"/>
      <c r="AG15382" s="439"/>
      <c r="AH15382" s="439"/>
      <c r="AI15382" s="439"/>
      <c r="AJ15382" s="439"/>
    </row>
    <row r="15383" spans="29:36" x14ac:dyDescent="0.25">
      <c r="AC15383" s="439"/>
      <c r="AD15383" s="439"/>
      <c r="AE15383" s="439"/>
      <c r="AF15383" s="439"/>
      <c r="AG15383" s="439"/>
      <c r="AH15383" s="439"/>
      <c r="AI15383" s="439"/>
      <c r="AJ15383" s="439"/>
    </row>
    <row r="15384" spans="29:36" x14ac:dyDescent="0.25">
      <c r="AC15384" s="439"/>
      <c r="AD15384" s="439"/>
      <c r="AE15384" s="439"/>
      <c r="AF15384" s="439"/>
      <c r="AG15384" s="439"/>
      <c r="AH15384" s="439"/>
      <c r="AI15384" s="439"/>
      <c r="AJ15384" s="439"/>
    </row>
    <row r="15385" spans="29:36" x14ac:dyDescent="0.25">
      <c r="AC15385" s="439"/>
      <c r="AD15385" s="439"/>
      <c r="AE15385" s="439"/>
      <c r="AF15385" s="439"/>
      <c r="AG15385" s="439"/>
      <c r="AH15385" s="439"/>
      <c r="AI15385" s="439"/>
      <c r="AJ15385" s="439"/>
    </row>
    <row r="15386" spans="29:36" x14ac:dyDescent="0.25">
      <c r="AC15386" s="439"/>
      <c r="AD15386" s="439"/>
      <c r="AE15386" s="439"/>
      <c r="AF15386" s="439"/>
      <c r="AG15386" s="439"/>
      <c r="AH15386" s="439"/>
      <c r="AI15386" s="439"/>
      <c r="AJ15386" s="439"/>
    </row>
    <row r="15387" spans="29:36" x14ac:dyDescent="0.25">
      <c r="AC15387" s="439"/>
      <c r="AD15387" s="439"/>
      <c r="AE15387" s="439"/>
      <c r="AF15387" s="439"/>
      <c r="AG15387" s="439"/>
      <c r="AH15387" s="439"/>
      <c r="AI15387" s="439"/>
      <c r="AJ15387" s="439"/>
    </row>
    <row r="15388" spans="29:36" x14ac:dyDescent="0.25">
      <c r="AC15388" s="439"/>
      <c r="AD15388" s="439"/>
      <c r="AE15388" s="439"/>
      <c r="AF15388" s="439"/>
      <c r="AG15388" s="439"/>
      <c r="AH15388" s="439"/>
      <c r="AI15388" s="439"/>
      <c r="AJ15388" s="439"/>
    </row>
    <row r="15389" spans="29:36" x14ac:dyDescent="0.25">
      <c r="AC15389" s="439"/>
      <c r="AD15389" s="439"/>
      <c r="AE15389" s="439"/>
      <c r="AF15389" s="439"/>
      <c r="AG15389" s="439"/>
      <c r="AH15389" s="439"/>
      <c r="AI15389" s="439"/>
      <c r="AJ15389" s="439"/>
    </row>
    <row r="15390" spans="29:36" x14ac:dyDescent="0.25">
      <c r="AC15390" s="439"/>
      <c r="AD15390" s="439"/>
      <c r="AE15390" s="439"/>
      <c r="AF15390" s="439"/>
      <c r="AG15390" s="439"/>
      <c r="AH15390" s="439"/>
      <c r="AI15390" s="439"/>
      <c r="AJ15390" s="439"/>
    </row>
    <row r="15391" spans="29:36" x14ac:dyDescent="0.25">
      <c r="AC15391" s="439"/>
      <c r="AD15391" s="439"/>
      <c r="AE15391" s="439"/>
      <c r="AF15391" s="439"/>
      <c r="AG15391" s="439"/>
      <c r="AH15391" s="439"/>
      <c r="AI15391" s="439"/>
      <c r="AJ15391" s="439"/>
    </row>
    <row r="15392" spans="29:36" x14ac:dyDescent="0.25">
      <c r="AC15392" s="439"/>
      <c r="AD15392" s="439"/>
      <c r="AE15392" s="439"/>
      <c r="AF15392" s="439"/>
      <c r="AG15392" s="439"/>
      <c r="AH15392" s="439"/>
      <c r="AI15392" s="439"/>
      <c r="AJ15392" s="439"/>
    </row>
    <row r="15393" spans="29:36" x14ac:dyDescent="0.25">
      <c r="AC15393" s="439"/>
      <c r="AD15393" s="439"/>
      <c r="AE15393" s="439"/>
      <c r="AF15393" s="439"/>
      <c r="AG15393" s="439"/>
      <c r="AH15393" s="439"/>
      <c r="AI15393" s="439"/>
      <c r="AJ15393" s="439"/>
    </row>
    <row r="15394" spans="29:36" x14ac:dyDescent="0.25">
      <c r="AC15394" s="439"/>
      <c r="AD15394" s="439"/>
      <c r="AE15394" s="439"/>
      <c r="AF15394" s="439"/>
      <c r="AG15394" s="439"/>
      <c r="AH15394" s="439"/>
      <c r="AI15394" s="439"/>
      <c r="AJ15394" s="439"/>
    </row>
    <row r="15395" spans="29:36" x14ac:dyDescent="0.25">
      <c r="AC15395" s="439"/>
      <c r="AD15395" s="439"/>
      <c r="AE15395" s="439"/>
      <c r="AF15395" s="439"/>
      <c r="AG15395" s="439"/>
      <c r="AH15395" s="439"/>
      <c r="AI15395" s="439"/>
      <c r="AJ15395" s="439"/>
    </row>
    <row r="15396" spans="29:36" x14ac:dyDescent="0.25">
      <c r="AC15396" s="439"/>
      <c r="AD15396" s="439"/>
      <c r="AE15396" s="439"/>
      <c r="AF15396" s="439"/>
      <c r="AG15396" s="439"/>
      <c r="AH15396" s="439"/>
      <c r="AI15396" s="439"/>
      <c r="AJ15396" s="439"/>
    </row>
    <row r="15397" spans="29:36" x14ac:dyDescent="0.25">
      <c r="AC15397" s="439"/>
      <c r="AD15397" s="439"/>
      <c r="AE15397" s="439"/>
      <c r="AF15397" s="439"/>
      <c r="AG15397" s="439"/>
      <c r="AH15397" s="439"/>
      <c r="AI15397" s="439"/>
      <c r="AJ15397" s="439"/>
    </row>
    <row r="15398" spans="29:36" x14ac:dyDescent="0.25">
      <c r="AC15398" s="439"/>
      <c r="AD15398" s="439"/>
      <c r="AE15398" s="439"/>
      <c r="AF15398" s="439"/>
      <c r="AG15398" s="439"/>
      <c r="AH15398" s="439"/>
      <c r="AI15398" s="439"/>
      <c r="AJ15398" s="439"/>
    </row>
    <row r="15399" spans="29:36" x14ac:dyDescent="0.25">
      <c r="AC15399" s="439"/>
      <c r="AD15399" s="439"/>
      <c r="AE15399" s="439"/>
      <c r="AF15399" s="439"/>
      <c r="AG15399" s="439"/>
      <c r="AH15399" s="439"/>
      <c r="AI15399" s="439"/>
      <c r="AJ15399" s="439"/>
    </row>
    <row r="15400" spans="29:36" x14ac:dyDescent="0.25">
      <c r="AC15400" s="439"/>
      <c r="AD15400" s="439"/>
      <c r="AE15400" s="439"/>
      <c r="AF15400" s="439"/>
      <c r="AG15400" s="439"/>
      <c r="AH15400" s="439"/>
      <c r="AI15400" s="439"/>
      <c r="AJ15400" s="439"/>
    </row>
    <row r="15401" spans="29:36" x14ac:dyDescent="0.25">
      <c r="AC15401" s="439"/>
      <c r="AD15401" s="439"/>
      <c r="AE15401" s="439"/>
      <c r="AF15401" s="439"/>
      <c r="AG15401" s="439"/>
      <c r="AH15401" s="439"/>
      <c r="AI15401" s="439"/>
      <c r="AJ15401" s="439"/>
    </row>
    <row r="15402" spans="29:36" x14ac:dyDescent="0.25">
      <c r="AC15402" s="439"/>
      <c r="AD15402" s="439"/>
      <c r="AE15402" s="439"/>
      <c r="AF15402" s="439"/>
      <c r="AG15402" s="439"/>
      <c r="AH15402" s="439"/>
      <c r="AI15402" s="439"/>
      <c r="AJ15402" s="439"/>
    </row>
    <row r="15403" spans="29:36" x14ac:dyDescent="0.25">
      <c r="AC15403" s="439"/>
      <c r="AD15403" s="439"/>
      <c r="AE15403" s="439"/>
      <c r="AF15403" s="439"/>
      <c r="AG15403" s="439"/>
      <c r="AH15403" s="439"/>
      <c r="AI15403" s="439"/>
      <c r="AJ15403" s="439"/>
    </row>
    <row r="15404" spans="29:36" x14ac:dyDescent="0.25">
      <c r="AC15404" s="439"/>
      <c r="AD15404" s="439"/>
      <c r="AE15404" s="439"/>
      <c r="AF15404" s="439"/>
      <c r="AG15404" s="439"/>
      <c r="AH15404" s="439"/>
      <c r="AI15404" s="439"/>
      <c r="AJ15404" s="439"/>
    </row>
    <row r="15405" spans="29:36" x14ac:dyDescent="0.25">
      <c r="AC15405" s="439"/>
      <c r="AD15405" s="439"/>
      <c r="AE15405" s="439"/>
      <c r="AF15405" s="439"/>
      <c r="AG15405" s="439"/>
      <c r="AH15405" s="439"/>
      <c r="AI15405" s="439"/>
      <c r="AJ15405" s="439"/>
    </row>
    <row r="15406" spans="29:36" x14ac:dyDescent="0.25">
      <c r="AC15406" s="439"/>
      <c r="AD15406" s="439"/>
      <c r="AE15406" s="439"/>
      <c r="AF15406" s="439"/>
      <c r="AG15406" s="439"/>
      <c r="AH15406" s="439"/>
      <c r="AI15406" s="439"/>
      <c r="AJ15406" s="439"/>
    </row>
    <row r="15407" spans="29:36" x14ac:dyDescent="0.25">
      <c r="AC15407" s="439"/>
      <c r="AD15407" s="439"/>
      <c r="AE15407" s="439"/>
      <c r="AF15407" s="439"/>
      <c r="AG15407" s="439"/>
      <c r="AH15407" s="439"/>
      <c r="AI15407" s="439"/>
      <c r="AJ15407" s="439"/>
    </row>
    <row r="15408" spans="29:36" x14ac:dyDescent="0.25">
      <c r="AC15408" s="439"/>
      <c r="AD15408" s="439"/>
      <c r="AE15408" s="439"/>
      <c r="AF15408" s="439"/>
      <c r="AG15408" s="439"/>
      <c r="AH15408" s="439"/>
      <c r="AI15408" s="439"/>
      <c r="AJ15408" s="439"/>
    </row>
    <row r="15409" spans="29:36" x14ac:dyDescent="0.25">
      <c r="AC15409" s="439"/>
      <c r="AD15409" s="439"/>
      <c r="AE15409" s="439"/>
      <c r="AF15409" s="439"/>
      <c r="AG15409" s="439"/>
      <c r="AH15409" s="439"/>
      <c r="AI15409" s="439"/>
      <c r="AJ15409" s="439"/>
    </row>
    <row r="15410" spans="29:36" x14ac:dyDescent="0.25">
      <c r="AC15410" s="439"/>
      <c r="AD15410" s="439"/>
      <c r="AE15410" s="439"/>
      <c r="AF15410" s="439"/>
      <c r="AG15410" s="439"/>
      <c r="AH15410" s="439"/>
      <c r="AI15410" s="439"/>
      <c r="AJ15410" s="439"/>
    </row>
    <row r="15411" spans="29:36" x14ac:dyDescent="0.25">
      <c r="AC15411" s="439"/>
      <c r="AD15411" s="439"/>
      <c r="AE15411" s="439"/>
      <c r="AF15411" s="439"/>
      <c r="AG15411" s="439"/>
      <c r="AH15411" s="439"/>
      <c r="AI15411" s="439"/>
      <c r="AJ15411" s="439"/>
    </row>
    <row r="15412" spans="29:36" x14ac:dyDescent="0.25">
      <c r="AC15412" s="439"/>
      <c r="AD15412" s="439"/>
      <c r="AE15412" s="439"/>
      <c r="AF15412" s="439"/>
      <c r="AG15412" s="439"/>
      <c r="AH15412" s="439"/>
      <c r="AI15412" s="439"/>
      <c r="AJ15412" s="439"/>
    </row>
    <row r="15413" spans="29:36" x14ac:dyDescent="0.25">
      <c r="AC15413" s="439"/>
      <c r="AD15413" s="439"/>
      <c r="AE15413" s="439"/>
      <c r="AF15413" s="439"/>
      <c r="AG15413" s="439"/>
      <c r="AH15413" s="439"/>
      <c r="AI15413" s="439"/>
      <c r="AJ15413" s="439"/>
    </row>
    <row r="15414" spans="29:36" x14ac:dyDescent="0.25">
      <c r="AC15414" s="439"/>
      <c r="AD15414" s="439"/>
      <c r="AE15414" s="439"/>
      <c r="AF15414" s="439"/>
      <c r="AG15414" s="439"/>
      <c r="AH15414" s="439"/>
      <c r="AI15414" s="439"/>
      <c r="AJ15414" s="439"/>
    </row>
    <row r="15415" spans="29:36" x14ac:dyDescent="0.25">
      <c r="AC15415" s="439"/>
      <c r="AD15415" s="439"/>
      <c r="AE15415" s="439"/>
      <c r="AF15415" s="439"/>
      <c r="AG15415" s="439"/>
      <c r="AH15415" s="439"/>
      <c r="AI15415" s="439"/>
      <c r="AJ15415" s="439"/>
    </row>
    <row r="15416" spans="29:36" x14ac:dyDescent="0.25">
      <c r="AC15416" s="439"/>
      <c r="AD15416" s="439"/>
      <c r="AE15416" s="439"/>
      <c r="AF15416" s="439"/>
      <c r="AG15416" s="439"/>
      <c r="AH15416" s="439"/>
      <c r="AI15416" s="439"/>
      <c r="AJ15416" s="439"/>
    </row>
    <row r="15417" spans="29:36" x14ac:dyDescent="0.25">
      <c r="AC15417" s="439"/>
      <c r="AD15417" s="439"/>
      <c r="AE15417" s="439"/>
      <c r="AF15417" s="439"/>
      <c r="AG15417" s="439"/>
      <c r="AH15417" s="439"/>
      <c r="AI15417" s="439"/>
      <c r="AJ15417" s="439"/>
    </row>
    <row r="15418" spans="29:36" x14ac:dyDescent="0.25">
      <c r="AC15418" s="439"/>
      <c r="AD15418" s="439"/>
      <c r="AE15418" s="439"/>
      <c r="AF15418" s="439"/>
      <c r="AG15418" s="439"/>
      <c r="AH15418" s="439"/>
      <c r="AI15418" s="439"/>
      <c r="AJ15418" s="439"/>
    </row>
    <row r="15419" spans="29:36" x14ac:dyDescent="0.25">
      <c r="AC15419" s="439"/>
      <c r="AD15419" s="439"/>
      <c r="AE15419" s="439"/>
      <c r="AF15419" s="439"/>
      <c r="AG15419" s="439"/>
      <c r="AH15419" s="439"/>
      <c r="AI15419" s="439"/>
      <c r="AJ15419" s="439"/>
    </row>
    <row r="15420" spans="29:36" x14ac:dyDescent="0.25">
      <c r="AC15420" s="439"/>
      <c r="AD15420" s="439"/>
      <c r="AE15420" s="439"/>
      <c r="AF15420" s="439"/>
      <c r="AG15420" s="439"/>
      <c r="AH15420" s="439"/>
      <c r="AI15420" s="439"/>
      <c r="AJ15420" s="439"/>
    </row>
    <row r="15421" spans="29:36" x14ac:dyDescent="0.25">
      <c r="AC15421" s="439"/>
      <c r="AD15421" s="439"/>
      <c r="AE15421" s="439"/>
      <c r="AF15421" s="439"/>
      <c r="AG15421" s="439"/>
      <c r="AH15421" s="439"/>
      <c r="AI15421" s="439"/>
      <c r="AJ15421" s="439"/>
    </row>
    <row r="15422" spans="29:36" x14ac:dyDescent="0.25">
      <c r="AC15422" s="439"/>
      <c r="AD15422" s="439"/>
      <c r="AE15422" s="439"/>
      <c r="AF15422" s="439"/>
      <c r="AG15422" s="439"/>
      <c r="AH15422" s="439"/>
      <c r="AI15422" s="439"/>
      <c r="AJ15422" s="439"/>
    </row>
    <row r="15423" spans="29:36" x14ac:dyDescent="0.25">
      <c r="AC15423" s="439"/>
      <c r="AD15423" s="439"/>
      <c r="AE15423" s="439"/>
      <c r="AF15423" s="439"/>
      <c r="AG15423" s="439"/>
      <c r="AH15423" s="439"/>
      <c r="AI15423" s="439"/>
      <c r="AJ15423" s="439"/>
    </row>
    <row r="15424" spans="29:36" x14ac:dyDescent="0.25">
      <c r="AC15424" s="439"/>
      <c r="AD15424" s="439"/>
      <c r="AE15424" s="439"/>
      <c r="AF15424" s="439"/>
      <c r="AG15424" s="439"/>
      <c r="AH15424" s="439"/>
      <c r="AI15424" s="439"/>
      <c r="AJ15424" s="439"/>
    </row>
    <row r="15425" spans="29:36" x14ac:dyDescent="0.25">
      <c r="AC15425" s="439"/>
      <c r="AD15425" s="439"/>
      <c r="AE15425" s="439"/>
      <c r="AF15425" s="439"/>
      <c r="AG15425" s="439"/>
      <c r="AH15425" s="439"/>
      <c r="AI15425" s="439"/>
      <c r="AJ15425" s="439"/>
    </row>
    <row r="15426" spans="29:36" x14ac:dyDescent="0.25">
      <c r="AC15426" s="439"/>
      <c r="AD15426" s="439"/>
      <c r="AE15426" s="439"/>
      <c r="AF15426" s="439"/>
      <c r="AG15426" s="439"/>
      <c r="AH15426" s="439"/>
      <c r="AI15426" s="439"/>
      <c r="AJ15426" s="439"/>
    </row>
    <row r="15427" spans="29:36" x14ac:dyDescent="0.25">
      <c r="AC15427" s="439"/>
      <c r="AD15427" s="439"/>
      <c r="AE15427" s="439"/>
      <c r="AF15427" s="439"/>
      <c r="AG15427" s="439"/>
      <c r="AH15427" s="439"/>
      <c r="AI15427" s="439"/>
      <c r="AJ15427" s="439"/>
    </row>
    <row r="15428" spans="29:36" x14ac:dyDescent="0.25">
      <c r="AC15428" s="439"/>
      <c r="AD15428" s="439"/>
      <c r="AE15428" s="439"/>
      <c r="AF15428" s="439"/>
      <c r="AG15428" s="439"/>
      <c r="AH15428" s="439"/>
      <c r="AI15428" s="439"/>
      <c r="AJ15428" s="439"/>
    </row>
    <row r="15429" spans="29:36" x14ac:dyDescent="0.25">
      <c r="AC15429" s="439"/>
      <c r="AD15429" s="439"/>
      <c r="AE15429" s="439"/>
      <c r="AF15429" s="439"/>
      <c r="AG15429" s="439"/>
      <c r="AH15429" s="439"/>
      <c r="AI15429" s="439"/>
      <c r="AJ15429" s="439"/>
    </row>
    <row r="15430" spans="29:36" x14ac:dyDescent="0.25">
      <c r="AC15430" s="439"/>
      <c r="AD15430" s="439"/>
      <c r="AE15430" s="439"/>
      <c r="AF15430" s="439"/>
      <c r="AG15430" s="439"/>
      <c r="AH15430" s="439"/>
      <c r="AI15430" s="439"/>
      <c r="AJ15430" s="439"/>
    </row>
    <row r="15431" spans="29:36" x14ac:dyDescent="0.25">
      <c r="AC15431" s="439"/>
      <c r="AD15431" s="439"/>
      <c r="AE15431" s="439"/>
      <c r="AF15431" s="439"/>
      <c r="AG15431" s="439"/>
      <c r="AH15431" s="439"/>
      <c r="AI15431" s="439"/>
      <c r="AJ15431" s="439"/>
    </row>
    <row r="15432" spans="29:36" x14ac:dyDescent="0.25">
      <c r="AC15432" s="439"/>
      <c r="AD15432" s="439"/>
      <c r="AE15432" s="439"/>
      <c r="AF15432" s="439"/>
      <c r="AG15432" s="439"/>
      <c r="AH15432" s="439"/>
      <c r="AI15432" s="439"/>
      <c r="AJ15432" s="439"/>
    </row>
    <row r="15433" spans="29:36" x14ac:dyDescent="0.25">
      <c r="AC15433" s="439"/>
      <c r="AD15433" s="439"/>
      <c r="AE15433" s="439"/>
      <c r="AF15433" s="439"/>
      <c r="AG15433" s="439"/>
      <c r="AH15433" s="439"/>
      <c r="AI15433" s="439"/>
      <c r="AJ15433" s="439"/>
    </row>
    <row r="15434" spans="29:36" x14ac:dyDescent="0.25">
      <c r="AC15434" s="439"/>
      <c r="AD15434" s="439"/>
      <c r="AE15434" s="439"/>
      <c r="AF15434" s="439"/>
      <c r="AG15434" s="439"/>
      <c r="AH15434" s="439"/>
      <c r="AI15434" s="439"/>
      <c r="AJ15434" s="439"/>
    </row>
    <row r="15435" spans="29:36" x14ac:dyDescent="0.25">
      <c r="AC15435" s="439"/>
      <c r="AD15435" s="439"/>
      <c r="AE15435" s="439"/>
      <c r="AF15435" s="439"/>
      <c r="AG15435" s="439"/>
      <c r="AH15435" s="439"/>
      <c r="AI15435" s="439"/>
      <c r="AJ15435" s="439"/>
    </row>
    <row r="15436" spans="29:36" x14ac:dyDescent="0.25">
      <c r="AC15436" s="439"/>
      <c r="AD15436" s="439"/>
      <c r="AE15436" s="439"/>
      <c r="AF15436" s="439"/>
      <c r="AG15436" s="439"/>
      <c r="AH15436" s="439"/>
      <c r="AI15436" s="439"/>
      <c r="AJ15436" s="439"/>
    </row>
    <row r="15437" spans="29:36" x14ac:dyDescent="0.25">
      <c r="AC15437" s="439"/>
      <c r="AD15437" s="439"/>
      <c r="AE15437" s="439"/>
      <c r="AF15437" s="439"/>
      <c r="AG15437" s="439"/>
      <c r="AH15437" s="439"/>
      <c r="AI15437" s="439"/>
      <c r="AJ15437" s="439"/>
    </row>
    <row r="15438" spans="29:36" x14ac:dyDescent="0.25">
      <c r="AC15438" s="439"/>
      <c r="AD15438" s="439"/>
      <c r="AE15438" s="439"/>
      <c r="AF15438" s="439"/>
      <c r="AG15438" s="439"/>
      <c r="AH15438" s="439"/>
      <c r="AI15438" s="439"/>
      <c r="AJ15438" s="439"/>
    </row>
    <row r="15439" spans="29:36" x14ac:dyDescent="0.25">
      <c r="AC15439" s="439"/>
      <c r="AD15439" s="439"/>
      <c r="AE15439" s="439"/>
      <c r="AF15439" s="439"/>
      <c r="AG15439" s="439"/>
      <c r="AH15439" s="439"/>
      <c r="AI15439" s="439"/>
      <c r="AJ15439" s="439"/>
    </row>
    <row r="15440" spans="29:36" x14ac:dyDescent="0.25">
      <c r="AC15440" s="439"/>
      <c r="AD15440" s="439"/>
      <c r="AE15440" s="439"/>
      <c r="AF15440" s="439"/>
      <c r="AG15440" s="439"/>
      <c r="AH15440" s="439"/>
      <c r="AI15440" s="439"/>
      <c r="AJ15440" s="439"/>
    </row>
    <row r="15441" spans="29:36" x14ac:dyDescent="0.25">
      <c r="AC15441" s="439"/>
      <c r="AD15441" s="439"/>
      <c r="AE15441" s="439"/>
      <c r="AF15441" s="439"/>
      <c r="AG15441" s="439"/>
      <c r="AH15441" s="439"/>
      <c r="AI15441" s="439"/>
      <c r="AJ15441" s="439"/>
    </row>
    <row r="15442" spans="29:36" x14ac:dyDescent="0.25">
      <c r="AC15442" s="439"/>
      <c r="AD15442" s="439"/>
      <c r="AE15442" s="439"/>
      <c r="AF15442" s="439"/>
      <c r="AG15442" s="439"/>
      <c r="AH15442" s="439"/>
      <c r="AI15442" s="439"/>
      <c r="AJ15442" s="439"/>
    </row>
    <row r="15443" spans="29:36" x14ac:dyDescent="0.25">
      <c r="AC15443" s="439"/>
      <c r="AD15443" s="439"/>
      <c r="AE15443" s="439"/>
      <c r="AF15443" s="439"/>
      <c r="AG15443" s="439"/>
      <c r="AH15443" s="439"/>
      <c r="AI15443" s="439"/>
      <c r="AJ15443" s="439"/>
    </row>
    <row r="15444" spans="29:36" x14ac:dyDescent="0.25">
      <c r="AC15444" s="439"/>
      <c r="AD15444" s="439"/>
      <c r="AE15444" s="439"/>
      <c r="AF15444" s="439"/>
      <c r="AG15444" s="439"/>
      <c r="AH15444" s="439"/>
      <c r="AI15444" s="439"/>
      <c r="AJ15444" s="439"/>
    </row>
    <row r="15445" spans="29:36" x14ac:dyDescent="0.25">
      <c r="AC15445" s="439"/>
      <c r="AD15445" s="439"/>
      <c r="AE15445" s="439"/>
      <c r="AF15445" s="439"/>
      <c r="AG15445" s="439"/>
      <c r="AH15445" s="439"/>
      <c r="AI15445" s="439"/>
      <c r="AJ15445" s="439"/>
    </row>
    <row r="15446" spans="29:36" x14ac:dyDescent="0.25">
      <c r="AC15446" s="439"/>
      <c r="AD15446" s="439"/>
      <c r="AE15446" s="439"/>
      <c r="AF15446" s="439"/>
      <c r="AG15446" s="439"/>
      <c r="AH15446" s="439"/>
      <c r="AI15446" s="439"/>
      <c r="AJ15446" s="439"/>
    </row>
    <row r="15447" spans="29:36" x14ac:dyDescent="0.25">
      <c r="AC15447" s="439"/>
      <c r="AD15447" s="439"/>
      <c r="AE15447" s="439"/>
      <c r="AF15447" s="439"/>
      <c r="AG15447" s="439"/>
      <c r="AH15447" s="439"/>
      <c r="AI15447" s="439"/>
      <c r="AJ15447" s="439"/>
    </row>
    <row r="15448" spans="29:36" x14ac:dyDescent="0.25">
      <c r="AC15448" s="439"/>
      <c r="AD15448" s="439"/>
      <c r="AE15448" s="439"/>
      <c r="AF15448" s="439"/>
      <c r="AG15448" s="439"/>
      <c r="AH15448" s="439"/>
      <c r="AI15448" s="439"/>
      <c r="AJ15448" s="439"/>
    </row>
    <row r="15449" spans="29:36" x14ac:dyDescent="0.25">
      <c r="AC15449" s="439"/>
      <c r="AD15449" s="439"/>
      <c r="AE15449" s="439"/>
      <c r="AF15449" s="439"/>
      <c r="AG15449" s="439"/>
      <c r="AH15449" s="439"/>
      <c r="AI15449" s="439"/>
      <c r="AJ15449" s="439"/>
    </row>
    <row r="15450" spans="29:36" x14ac:dyDescent="0.25">
      <c r="AC15450" s="439"/>
      <c r="AD15450" s="439"/>
      <c r="AE15450" s="439"/>
      <c r="AF15450" s="439"/>
      <c r="AG15450" s="439"/>
      <c r="AH15450" s="439"/>
      <c r="AI15450" s="439"/>
      <c r="AJ15450" s="439"/>
    </row>
    <row r="15451" spans="29:36" x14ac:dyDescent="0.25">
      <c r="AC15451" s="439"/>
      <c r="AD15451" s="439"/>
      <c r="AE15451" s="439"/>
      <c r="AF15451" s="439"/>
      <c r="AG15451" s="439"/>
      <c r="AH15451" s="439"/>
      <c r="AI15451" s="439"/>
      <c r="AJ15451" s="439"/>
    </row>
    <row r="15452" spans="29:36" x14ac:dyDescent="0.25">
      <c r="AC15452" s="439"/>
      <c r="AD15452" s="439"/>
      <c r="AE15452" s="439"/>
      <c r="AF15452" s="439"/>
      <c r="AG15452" s="439"/>
      <c r="AH15452" s="439"/>
      <c r="AI15452" s="439"/>
      <c r="AJ15452" s="439"/>
    </row>
    <row r="15453" spans="29:36" x14ac:dyDescent="0.25">
      <c r="AC15453" s="439"/>
      <c r="AD15453" s="439"/>
      <c r="AE15453" s="439"/>
      <c r="AF15453" s="439"/>
      <c r="AG15453" s="439"/>
      <c r="AH15453" s="439"/>
      <c r="AI15453" s="439"/>
      <c r="AJ15453" s="439"/>
    </row>
    <row r="15454" spans="29:36" x14ac:dyDescent="0.25">
      <c r="AC15454" s="439"/>
      <c r="AD15454" s="439"/>
      <c r="AE15454" s="439"/>
      <c r="AF15454" s="439"/>
      <c r="AG15454" s="439"/>
      <c r="AH15454" s="439"/>
      <c r="AI15454" s="439"/>
      <c r="AJ15454" s="439"/>
    </row>
    <row r="15455" spans="29:36" x14ac:dyDescent="0.25">
      <c r="AC15455" s="439"/>
      <c r="AD15455" s="439"/>
      <c r="AE15455" s="439"/>
      <c r="AF15455" s="439"/>
      <c r="AG15455" s="439"/>
      <c r="AH15455" s="439"/>
      <c r="AI15455" s="439"/>
      <c r="AJ15455" s="439"/>
    </row>
    <row r="15456" spans="29:36" x14ac:dyDescent="0.25">
      <c r="AC15456" s="439"/>
      <c r="AD15456" s="439"/>
      <c r="AE15456" s="439"/>
      <c r="AF15456" s="439"/>
      <c r="AG15456" s="439"/>
      <c r="AH15456" s="439"/>
      <c r="AI15456" s="439"/>
      <c r="AJ15456" s="439"/>
    </row>
    <row r="15457" spans="29:36" x14ac:dyDescent="0.25">
      <c r="AC15457" s="439"/>
      <c r="AD15457" s="439"/>
      <c r="AE15457" s="439"/>
      <c r="AF15457" s="439"/>
      <c r="AG15457" s="439"/>
      <c r="AH15457" s="439"/>
      <c r="AI15457" s="439"/>
      <c r="AJ15457" s="439"/>
    </row>
    <row r="15458" spans="29:36" x14ac:dyDescent="0.25">
      <c r="AC15458" s="439"/>
      <c r="AD15458" s="439"/>
      <c r="AE15458" s="439"/>
      <c r="AF15458" s="439"/>
      <c r="AG15458" s="439"/>
      <c r="AH15458" s="439"/>
      <c r="AI15458" s="439"/>
      <c r="AJ15458" s="439"/>
    </row>
    <row r="15459" spans="29:36" x14ac:dyDescent="0.25">
      <c r="AC15459" s="439"/>
      <c r="AD15459" s="439"/>
      <c r="AE15459" s="439"/>
      <c r="AF15459" s="439"/>
      <c r="AG15459" s="439"/>
      <c r="AH15459" s="439"/>
      <c r="AI15459" s="439"/>
      <c r="AJ15459" s="439"/>
    </row>
    <row r="15460" spans="29:36" x14ac:dyDescent="0.25">
      <c r="AC15460" s="439"/>
      <c r="AD15460" s="439"/>
      <c r="AE15460" s="439"/>
      <c r="AF15460" s="439"/>
      <c r="AG15460" s="439"/>
      <c r="AH15460" s="439"/>
      <c r="AI15460" s="439"/>
      <c r="AJ15460" s="439"/>
    </row>
    <row r="15461" spans="29:36" x14ac:dyDescent="0.25">
      <c r="AC15461" s="439"/>
      <c r="AD15461" s="439"/>
      <c r="AE15461" s="439"/>
      <c r="AF15461" s="439"/>
      <c r="AG15461" s="439"/>
      <c r="AH15461" s="439"/>
      <c r="AI15461" s="439"/>
      <c r="AJ15461" s="439"/>
    </row>
    <row r="15462" spans="29:36" x14ac:dyDescent="0.25">
      <c r="AC15462" s="439"/>
      <c r="AD15462" s="439"/>
      <c r="AE15462" s="439"/>
      <c r="AF15462" s="439"/>
      <c r="AG15462" s="439"/>
      <c r="AH15462" s="439"/>
      <c r="AI15462" s="439"/>
      <c r="AJ15462" s="439"/>
    </row>
    <row r="15463" spans="29:36" x14ac:dyDescent="0.25">
      <c r="AC15463" s="439"/>
      <c r="AD15463" s="439"/>
      <c r="AE15463" s="439"/>
      <c r="AF15463" s="439"/>
      <c r="AG15463" s="439"/>
      <c r="AH15463" s="439"/>
      <c r="AI15463" s="439"/>
      <c r="AJ15463" s="439"/>
    </row>
    <row r="15464" spans="29:36" x14ac:dyDescent="0.25">
      <c r="AC15464" s="439"/>
      <c r="AD15464" s="439"/>
      <c r="AE15464" s="439"/>
      <c r="AF15464" s="439"/>
      <c r="AG15464" s="439"/>
      <c r="AH15464" s="439"/>
      <c r="AI15464" s="439"/>
      <c r="AJ15464" s="439"/>
    </row>
    <row r="15465" spans="29:36" x14ac:dyDescent="0.25">
      <c r="AC15465" s="439"/>
      <c r="AD15465" s="439"/>
      <c r="AE15465" s="439"/>
      <c r="AF15465" s="439"/>
      <c r="AG15465" s="439"/>
      <c r="AH15465" s="439"/>
      <c r="AI15465" s="439"/>
      <c r="AJ15465" s="439"/>
    </row>
    <row r="15466" spans="29:36" x14ac:dyDescent="0.25">
      <c r="AC15466" s="439"/>
      <c r="AD15466" s="439"/>
      <c r="AE15466" s="439"/>
      <c r="AF15466" s="439"/>
      <c r="AG15466" s="439"/>
      <c r="AH15466" s="439"/>
      <c r="AI15466" s="439"/>
      <c r="AJ15466" s="439"/>
    </row>
    <row r="15467" spans="29:36" x14ac:dyDescent="0.25">
      <c r="AC15467" s="439"/>
      <c r="AD15467" s="439"/>
      <c r="AE15467" s="439"/>
      <c r="AF15467" s="439"/>
      <c r="AG15467" s="439"/>
      <c r="AH15467" s="439"/>
      <c r="AI15467" s="439"/>
      <c r="AJ15467" s="439"/>
    </row>
    <row r="15468" spans="29:36" x14ac:dyDescent="0.25">
      <c r="AC15468" s="439"/>
      <c r="AD15468" s="439"/>
      <c r="AE15468" s="439"/>
      <c r="AF15468" s="439"/>
      <c r="AG15468" s="439"/>
      <c r="AH15468" s="439"/>
      <c r="AI15468" s="439"/>
      <c r="AJ15468" s="439"/>
    </row>
    <row r="15469" spans="29:36" x14ac:dyDescent="0.25">
      <c r="AC15469" s="439"/>
      <c r="AD15469" s="439"/>
      <c r="AE15469" s="439"/>
      <c r="AF15469" s="439"/>
      <c r="AG15469" s="439"/>
      <c r="AH15469" s="439"/>
      <c r="AI15469" s="439"/>
      <c r="AJ15469" s="439"/>
    </row>
    <row r="15470" spans="29:36" x14ac:dyDescent="0.25">
      <c r="AC15470" s="439"/>
      <c r="AD15470" s="439"/>
      <c r="AE15470" s="439"/>
      <c r="AF15470" s="439"/>
      <c r="AG15470" s="439"/>
      <c r="AH15470" s="439"/>
      <c r="AI15470" s="439"/>
      <c r="AJ15470" s="439"/>
    </row>
    <row r="15471" spans="29:36" x14ac:dyDescent="0.25">
      <c r="AC15471" s="439"/>
      <c r="AD15471" s="439"/>
      <c r="AE15471" s="439"/>
      <c r="AF15471" s="439"/>
      <c r="AG15471" s="439"/>
      <c r="AH15471" s="439"/>
      <c r="AI15471" s="439"/>
      <c r="AJ15471" s="439"/>
    </row>
    <row r="15472" spans="29:36" x14ac:dyDescent="0.25">
      <c r="AC15472" s="439"/>
      <c r="AD15472" s="439"/>
      <c r="AE15472" s="439"/>
      <c r="AF15472" s="439"/>
      <c r="AG15472" s="439"/>
      <c r="AH15472" s="439"/>
      <c r="AI15472" s="439"/>
      <c r="AJ15472" s="439"/>
    </row>
    <row r="15473" spans="29:36" x14ac:dyDescent="0.25">
      <c r="AC15473" s="439"/>
      <c r="AD15473" s="439"/>
      <c r="AE15473" s="439"/>
      <c r="AF15473" s="439"/>
      <c r="AG15473" s="439"/>
      <c r="AH15473" s="439"/>
      <c r="AI15473" s="439"/>
      <c r="AJ15473" s="439"/>
    </row>
    <row r="15474" spans="29:36" x14ac:dyDescent="0.25">
      <c r="AC15474" s="439"/>
      <c r="AD15474" s="439"/>
      <c r="AE15474" s="439"/>
      <c r="AF15474" s="439"/>
      <c r="AG15474" s="439"/>
      <c r="AH15474" s="439"/>
      <c r="AI15474" s="439"/>
      <c r="AJ15474" s="439"/>
    </row>
    <row r="15475" spans="29:36" x14ac:dyDescent="0.25">
      <c r="AC15475" s="439"/>
      <c r="AD15475" s="439"/>
      <c r="AE15475" s="439"/>
      <c r="AF15475" s="439"/>
      <c r="AG15475" s="439"/>
      <c r="AH15475" s="439"/>
      <c r="AI15475" s="439"/>
      <c r="AJ15475" s="439"/>
    </row>
    <row r="15476" spans="29:36" x14ac:dyDescent="0.25">
      <c r="AC15476" s="439"/>
      <c r="AD15476" s="439"/>
      <c r="AE15476" s="439"/>
      <c r="AF15476" s="439"/>
      <c r="AG15476" s="439"/>
      <c r="AH15476" s="439"/>
      <c r="AI15476" s="439"/>
      <c r="AJ15476" s="439"/>
    </row>
    <row r="15477" spans="29:36" x14ac:dyDescent="0.25">
      <c r="AC15477" s="439"/>
      <c r="AD15477" s="439"/>
      <c r="AE15477" s="439"/>
      <c r="AF15477" s="439"/>
      <c r="AG15477" s="439"/>
      <c r="AH15477" s="439"/>
      <c r="AI15477" s="439"/>
      <c r="AJ15477" s="439"/>
    </row>
    <row r="15478" spans="29:36" x14ac:dyDescent="0.25">
      <c r="AC15478" s="439"/>
      <c r="AD15478" s="439"/>
      <c r="AE15478" s="439"/>
      <c r="AF15478" s="439"/>
      <c r="AG15478" s="439"/>
      <c r="AH15478" s="439"/>
      <c r="AI15478" s="439"/>
      <c r="AJ15478" s="439"/>
    </row>
    <row r="15479" spans="29:36" x14ac:dyDescent="0.25">
      <c r="AC15479" s="439"/>
      <c r="AD15479" s="439"/>
      <c r="AE15479" s="439"/>
      <c r="AF15479" s="439"/>
      <c r="AG15479" s="439"/>
      <c r="AH15479" s="439"/>
      <c r="AI15479" s="439"/>
      <c r="AJ15479" s="439"/>
    </row>
    <row r="15480" spans="29:36" x14ac:dyDescent="0.25">
      <c r="AC15480" s="439"/>
      <c r="AD15480" s="439"/>
      <c r="AE15480" s="439"/>
      <c r="AF15480" s="439"/>
      <c r="AG15480" s="439"/>
      <c r="AH15480" s="439"/>
      <c r="AI15480" s="439"/>
      <c r="AJ15480" s="439"/>
    </row>
    <row r="15481" spans="29:36" x14ac:dyDescent="0.25">
      <c r="AC15481" s="439"/>
      <c r="AD15481" s="439"/>
      <c r="AE15481" s="439"/>
      <c r="AF15481" s="439"/>
      <c r="AG15481" s="439"/>
      <c r="AH15481" s="439"/>
      <c r="AI15481" s="439"/>
      <c r="AJ15481" s="439"/>
    </row>
    <row r="15482" spans="29:36" x14ac:dyDescent="0.25">
      <c r="AC15482" s="439"/>
      <c r="AD15482" s="439"/>
      <c r="AE15482" s="439"/>
      <c r="AF15482" s="439"/>
      <c r="AG15482" s="439"/>
      <c r="AH15482" s="439"/>
      <c r="AI15482" s="439"/>
      <c r="AJ15482" s="439"/>
    </row>
    <row r="15483" spans="29:36" x14ac:dyDescent="0.25">
      <c r="AC15483" s="439"/>
      <c r="AD15483" s="439"/>
      <c r="AE15483" s="439"/>
      <c r="AF15483" s="439"/>
      <c r="AG15483" s="439"/>
      <c r="AH15483" s="439"/>
      <c r="AI15483" s="439"/>
      <c r="AJ15483" s="439"/>
    </row>
    <row r="15484" spans="29:36" x14ac:dyDescent="0.25">
      <c r="AC15484" s="439"/>
      <c r="AD15484" s="439"/>
      <c r="AE15484" s="439"/>
      <c r="AF15484" s="439"/>
      <c r="AG15484" s="439"/>
      <c r="AH15484" s="439"/>
      <c r="AI15484" s="439"/>
      <c r="AJ15484" s="439"/>
    </row>
    <row r="15485" spans="29:36" x14ac:dyDescent="0.25">
      <c r="AC15485" s="439"/>
      <c r="AD15485" s="439"/>
      <c r="AE15485" s="439"/>
      <c r="AF15485" s="439"/>
      <c r="AG15485" s="439"/>
      <c r="AH15485" s="439"/>
      <c r="AI15485" s="439"/>
      <c r="AJ15485" s="439"/>
    </row>
    <row r="15486" spans="29:36" x14ac:dyDescent="0.25">
      <c r="AC15486" s="439"/>
      <c r="AD15486" s="439"/>
      <c r="AE15486" s="439"/>
      <c r="AF15486" s="439"/>
      <c r="AG15486" s="439"/>
      <c r="AH15486" s="439"/>
      <c r="AI15486" s="439"/>
      <c r="AJ15486" s="439"/>
    </row>
    <row r="15487" spans="29:36" x14ac:dyDescent="0.25">
      <c r="AC15487" s="439"/>
      <c r="AD15487" s="439"/>
      <c r="AE15487" s="439"/>
      <c r="AF15487" s="439"/>
      <c r="AG15487" s="439"/>
      <c r="AH15487" s="439"/>
      <c r="AI15487" s="439"/>
      <c r="AJ15487" s="439"/>
    </row>
    <row r="15488" spans="29:36" x14ac:dyDescent="0.25">
      <c r="AC15488" s="439"/>
      <c r="AD15488" s="439"/>
      <c r="AE15488" s="439"/>
      <c r="AF15488" s="439"/>
      <c r="AG15488" s="439"/>
      <c r="AH15488" s="439"/>
      <c r="AI15488" s="439"/>
      <c r="AJ15488" s="439"/>
    </row>
    <row r="15489" spans="29:36" x14ac:dyDescent="0.25">
      <c r="AC15489" s="439"/>
      <c r="AD15489" s="439"/>
      <c r="AE15489" s="439"/>
      <c r="AF15489" s="439"/>
      <c r="AG15489" s="439"/>
      <c r="AH15489" s="439"/>
      <c r="AI15489" s="439"/>
      <c r="AJ15489" s="439"/>
    </row>
    <row r="15490" spans="29:36" x14ac:dyDescent="0.25">
      <c r="AC15490" s="439"/>
      <c r="AD15490" s="439"/>
      <c r="AE15490" s="439"/>
      <c r="AF15490" s="439"/>
      <c r="AG15490" s="439"/>
      <c r="AH15490" s="439"/>
      <c r="AI15490" s="439"/>
      <c r="AJ15490" s="439"/>
    </row>
    <row r="15491" spans="29:36" x14ac:dyDescent="0.25">
      <c r="AC15491" s="439"/>
      <c r="AD15491" s="439"/>
      <c r="AE15491" s="439"/>
      <c r="AF15491" s="439"/>
      <c r="AG15491" s="439"/>
      <c r="AH15491" s="439"/>
      <c r="AI15491" s="439"/>
      <c r="AJ15491" s="439"/>
    </row>
    <row r="15492" spans="29:36" x14ac:dyDescent="0.25">
      <c r="AC15492" s="439"/>
      <c r="AD15492" s="439"/>
      <c r="AE15492" s="439"/>
      <c r="AF15492" s="439"/>
      <c r="AG15492" s="439"/>
      <c r="AH15492" s="439"/>
      <c r="AI15492" s="439"/>
      <c r="AJ15492" s="439"/>
    </row>
    <row r="15493" spans="29:36" x14ac:dyDescent="0.25">
      <c r="AC15493" s="439"/>
      <c r="AD15493" s="439"/>
      <c r="AE15493" s="439"/>
      <c r="AF15493" s="439"/>
      <c r="AG15493" s="439"/>
      <c r="AH15493" s="439"/>
      <c r="AI15493" s="439"/>
      <c r="AJ15493" s="439"/>
    </row>
    <row r="15494" spans="29:36" x14ac:dyDescent="0.25">
      <c r="AC15494" s="439"/>
      <c r="AD15494" s="439"/>
      <c r="AE15494" s="439"/>
      <c r="AF15494" s="439"/>
      <c r="AG15494" s="439"/>
      <c r="AH15494" s="439"/>
      <c r="AI15494" s="439"/>
      <c r="AJ15494" s="439"/>
    </row>
    <row r="15495" spans="29:36" x14ac:dyDescent="0.25">
      <c r="AC15495" s="439"/>
      <c r="AD15495" s="439"/>
      <c r="AE15495" s="439"/>
      <c r="AF15495" s="439"/>
      <c r="AG15495" s="439"/>
      <c r="AH15495" s="439"/>
      <c r="AI15495" s="439"/>
      <c r="AJ15495" s="439"/>
    </row>
    <row r="15496" spans="29:36" x14ac:dyDescent="0.25">
      <c r="AC15496" s="439"/>
      <c r="AD15496" s="439"/>
      <c r="AE15496" s="439"/>
      <c r="AF15496" s="439"/>
      <c r="AG15496" s="439"/>
      <c r="AH15496" s="439"/>
      <c r="AI15496" s="439"/>
      <c r="AJ15496" s="439"/>
    </row>
    <row r="15497" spans="29:36" x14ac:dyDescent="0.25">
      <c r="AC15497" s="439"/>
      <c r="AD15497" s="439"/>
      <c r="AE15497" s="439"/>
      <c r="AF15497" s="439"/>
      <c r="AG15497" s="439"/>
      <c r="AH15497" s="439"/>
      <c r="AI15497" s="439"/>
      <c r="AJ15497" s="439"/>
    </row>
    <row r="15498" spans="29:36" x14ac:dyDescent="0.25">
      <c r="AC15498" s="439"/>
      <c r="AD15498" s="439"/>
      <c r="AE15498" s="439"/>
      <c r="AF15498" s="439"/>
      <c r="AG15498" s="439"/>
      <c r="AH15498" s="439"/>
      <c r="AI15498" s="439"/>
      <c r="AJ15498" s="439"/>
    </row>
    <row r="15499" spans="29:36" x14ac:dyDescent="0.25">
      <c r="AC15499" s="439"/>
      <c r="AD15499" s="439"/>
      <c r="AE15499" s="439"/>
      <c r="AF15499" s="439"/>
      <c r="AG15499" s="439"/>
      <c r="AH15499" s="439"/>
      <c r="AI15499" s="439"/>
      <c r="AJ15499" s="439"/>
    </row>
    <row r="15500" spans="29:36" x14ac:dyDescent="0.25">
      <c r="AC15500" s="439"/>
      <c r="AD15500" s="439"/>
      <c r="AE15500" s="439"/>
      <c r="AF15500" s="439"/>
      <c r="AG15500" s="439"/>
      <c r="AH15500" s="439"/>
      <c r="AI15500" s="439"/>
      <c r="AJ15500" s="439"/>
    </row>
    <row r="15501" spans="29:36" x14ac:dyDescent="0.25">
      <c r="AC15501" s="439"/>
      <c r="AD15501" s="439"/>
      <c r="AE15501" s="439"/>
      <c r="AF15501" s="439"/>
      <c r="AG15501" s="439"/>
      <c r="AH15501" s="439"/>
      <c r="AI15501" s="439"/>
      <c r="AJ15501" s="439"/>
    </row>
    <row r="15502" spans="29:36" x14ac:dyDescent="0.25">
      <c r="AC15502" s="439"/>
      <c r="AD15502" s="439"/>
      <c r="AE15502" s="439"/>
      <c r="AF15502" s="439"/>
      <c r="AG15502" s="439"/>
      <c r="AH15502" s="439"/>
      <c r="AI15502" s="439"/>
      <c r="AJ15502" s="439"/>
    </row>
    <row r="15503" spans="29:36" x14ac:dyDescent="0.25">
      <c r="AC15503" s="439"/>
      <c r="AD15503" s="439"/>
      <c r="AE15503" s="439"/>
      <c r="AF15503" s="439"/>
      <c r="AG15503" s="439"/>
      <c r="AH15503" s="439"/>
      <c r="AI15503" s="439"/>
      <c r="AJ15503" s="439"/>
    </row>
    <row r="15504" spans="29:36" x14ac:dyDescent="0.25">
      <c r="AC15504" s="439"/>
      <c r="AD15504" s="439"/>
      <c r="AE15504" s="439"/>
      <c r="AF15504" s="439"/>
      <c r="AG15504" s="439"/>
      <c r="AH15504" s="439"/>
      <c r="AI15504" s="439"/>
      <c r="AJ15504" s="439"/>
    </row>
    <row r="15505" spans="29:36" x14ac:dyDescent="0.25">
      <c r="AC15505" s="439"/>
      <c r="AD15505" s="439"/>
      <c r="AE15505" s="439"/>
      <c r="AF15505" s="439"/>
      <c r="AG15505" s="439"/>
      <c r="AH15505" s="439"/>
      <c r="AI15505" s="439"/>
      <c r="AJ15505" s="439"/>
    </row>
    <row r="15506" spans="29:36" x14ac:dyDescent="0.25">
      <c r="AC15506" s="439"/>
      <c r="AD15506" s="439"/>
      <c r="AE15506" s="439"/>
      <c r="AF15506" s="439"/>
      <c r="AG15506" s="439"/>
      <c r="AH15506" s="439"/>
      <c r="AI15506" s="439"/>
      <c r="AJ15506" s="439"/>
    </row>
    <row r="15507" spans="29:36" x14ac:dyDescent="0.25">
      <c r="AC15507" s="439"/>
      <c r="AD15507" s="439"/>
      <c r="AE15507" s="439"/>
      <c r="AF15507" s="439"/>
      <c r="AG15507" s="439"/>
      <c r="AH15507" s="439"/>
      <c r="AI15507" s="439"/>
      <c r="AJ15507" s="439"/>
    </row>
    <row r="15508" spans="29:36" x14ac:dyDescent="0.25">
      <c r="AC15508" s="439"/>
      <c r="AD15508" s="439"/>
      <c r="AE15508" s="439"/>
      <c r="AF15508" s="439"/>
      <c r="AG15508" s="439"/>
      <c r="AH15508" s="439"/>
      <c r="AI15508" s="439"/>
      <c r="AJ15508" s="439"/>
    </row>
    <row r="15509" spans="29:36" x14ac:dyDescent="0.25">
      <c r="AC15509" s="439"/>
      <c r="AD15509" s="439"/>
      <c r="AE15509" s="439"/>
      <c r="AF15509" s="439"/>
      <c r="AG15509" s="439"/>
      <c r="AH15509" s="439"/>
      <c r="AI15509" s="439"/>
      <c r="AJ15509" s="439"/>
    </row>
    <row r="15510" spans="29:36" x14ac:dyDescent="0.25">
      <c r="AC15510" s="439"/>
      <c r="AD15510" s="439"/>
      <c r="AE15510" s="439"/>
      <c r="AF15510" s="439"/>
      <c r="AG15510" s="439"/>
      <c r="AH15510" s="439"/>
      <c r="AI15510" s="439"/>
      <c r="AJ15510" s="439"/>
    </row>
    <row r="15511" spans="29:36" x14ac:dyDescent="0.25">
      <c r="AC15511" s="439"/>
      <c r="AD15511" s="439"/>
      <c r="AE15511" s="439"/>
      <c r="AF15511" s="439"/>
      <c r="AG15511" s="439"/>
      <c r="AH15511" s="439"/>
      <c r="AI15511" s="439"/>
      <c r="AJ15511" s="439"/>
    </row>
    <row r="15512" spans="29:36" x14ac:dyDescent="0.25">
      <c r="AC15512" s="439"/>
      <c r="AD15512" s="439"/>
      <c r="AE15512" s="439"/>
      <c r="AF15512" s="439"/>
      <c r="AG15512" s="439"/>
      <c r="AH15512" s="439"/>
      <c r="AI15512" s="439"/>
      <c r="AJ15512" s="439"/>
    </row>
    <row r="15513" spans="29:36" x14ac:dyDescent="0.25">
      <c r="AC15513" s="439"/>
      <c r="AD15513" s="439"/>
      <c r="AE15513" s="439"/>
      <c r="AF15513" s="439"/>
      <c r="AG15513" s="439"/>
      <c r="AH15513" s="439"/>
      <c r="AI15513" s="439"/>
      <c r="AJ15513" s="439"/>
    </row>
    <row r="15514" spans="29:36" x14ac:dyDescent="0.25">
      <c r="AC15514" s="439"/>
      <c r="AD15514" s="439"/>
      <c r="AE15514" s="439"/>
      <c r="AF15514" s="439"/>
      <c r="AG15514" s="439"/>
      <c r="AH15514" s="439"/>
      <c r="AI15514" s="439"/>
      <c r="AJ15514" s="439"/>
    </row>
    <row r="15515" spans="29:36" x14ac:dyDescent="0.25">
      <c r="AC15515" s="439"/>
      <c r="AD15515" s="439"/>
      <c r="AE15515" s="439"/>
      <c r="AF15515" s="439"/>
      <c r="AG15515" s="439"/>
      <c r="AH15515" s="439"/>
      <c r="AI15515" s="439"/>
      <c r="AJ15515" s="439"/>
    </row>
    <row r="15516" spans="29:36" x14ac:dyDescent="0.25">
      <c r="AC15516" s="439"/>
      <c r="AD15516" s="439"/>
      <c r="AE15516" s="439"/>
      <c r="AF15516" s="439"/>
      <c r="AG15516" s="439"/>
      <c r="AH15516" s="439"/>
      <c r="AI15516" s="439"/>
      <c r="AJ15516" s="439"/>
    </row>
    <row r="15517" spans="29:36" x14ac:dyDescent="0.25">
      <c r="AC15517" s="439"/>
      <c r="AD15517" s="439"/>
      <c r="AE15517" s="439"/>
      <c r="AF15517" s="439"/>
      <c r="AG15517" s="439"/>
      <c r="AH15517" s="439"/>
      <c r="AI15517" s="439"/>
      <c r="AJ15517" s="439"/>
    </row>
    <row r="15518" spans="29:36" x14ac:dyDescent="0.25">
      <c r="AC15518" s="439"/>
      <c r="AD15518" s="439"/>
      <c r="AE15518" s="439"/>
      <c r="AF15518" s="439"/>
      <c r="AG15518" s="439"/>
      <c r="AH15518" s="439"/>
      <c r="AI15518" s="439"/>
      <c r="AJ15518" s="439"/>
    </row>
    <row r="15519" spans="29:36" x14ac:dyDescent="0.25">
      <c r="AC15519" s="439"/>
      <c r="AD15519" s="439"/>
      <c r="AE15519" s="439"/>
      <c r="AF15519" s="439"/>
      <c r="AG15519" s="439"/>
      <c r="AH15519" s="439"/>
      <c r="AI15519" s="439"/>
      <c r="AJ15519" s="439"/>
    </row>
    <row r="15520" spans="29:36" x14ac:dyDescent="0.25">
      <c r="AC15520" s="439"/>
      <c r="AD15520" s="439"/>
      <c r="AE15520" s="439"/>
      <c r="AF15520" s="439"/>
      <c r="AG15520" s="439"/>
      <c r="AH15520" s="439"/>
      <c r="AI15520" s="439"/>
      <c r="AJ15520" s="439"/>
    </row>
    <row r="15521" spans="29:36" x14ac:dyDescent="0.25">
      <c r="AC15521" s="439"/>
      <c r="AD15521" s="439"/>
      <c r="AE15521" s="439"/>
      <c r="AF15521" s="439"/>
      <c r="AG15521" s="439"/>
      <c r="AH15521" s="439"/>
      <c r="AI15521" s="439"/>
      <c r="AJ15521" s="439"/>
    </row>
    <row r="15522" spans="29:36" x14ac:dyDescent="0.25">
      <c r="AC15522" s="439"/>
      <c r="AD15522" s="439"/>
      <c r="AE15522" s="439"/>
      <c r="AF15522" s="439"/>
      <c r="AG15522" s="439"/>
      <c r="AH15522" s="439"/>
      <c r="AI15522" s="439"/>
      <c r="AJ15522" s="439"/>
    </row>
    <row r="15523" spans="29:36" x14ac:dyDescent="0.25">
      <c r="AC15523" s="439"/>
      <c r="AD15523" s="439"/>
      <c r="AE15523" s="439"/>
      <c r="AF15523" s="439"/>
      <c r="AG15523" s="439"/>
      <c r="AH15523" s="439"/>
      <c r="AI15523" s="439"/>
      <c r="AJ15523" s="439"/>
    </row>
    <row r="15524" spans="29:36" x14ac:dyDescent="0.25">
      <c r="AC15524" s="439"/>
      <c r="AD15524" s="439"/>
      <c r="AE15524" s="439"/>
      <c r="AF15524" s="439"/>
      <c r="AG15524" s="439"/>
      <c r="AH15524" s="439"/>
      <c r="AI15524" s="439"/>
      <c r="AJ15524" s="439"/>
    </row>
    <row r="15525" spans="29:36" x14ac:dyDescent="0.25">
      <c r="AC15525" s="439"/>
      <c r="AD15525" s="439"/>
      <c r="AE15525" s="439"/>
      <c r="AF15525" s="439"/>
      <c r="AG15525" s="439"/>
      <c r="AH15525" s="439"/>
      <c r="AI15525" s="439"/>
      <c r="AJ15525" s="439"/>
    </row>
    <row r="15526" spans="29:36" x14ac:dyDescent="0.25">
      <c r="AC15526" s="439"/>
      <c r="AD15526" s="439"/>
      <c r="AE15526" s="439"/>
      <c r="AF15526" s="439"/>
      <c r="AG15526" s="439"/>
      <c r="AH15526" s="439"/>
      <c r="AI15526" s="439"/>
      <c r="AJ15526" s="439"/>
    </row>
    <row r="15527" spans="29:36" x14ac:dyDescent="0.25">
      <c r="AC15527" s="439"/>
      <c r="AD15527" s="439"/>
      <c r="AE15527" s="439"/>
      <c r="AF15527" s="439"/>
      <c r="AG15527" s="439"/>
      <c r="AH15527" s="439"/>
      <c r="AI15527" s="439"/>
      <c r="AJ15527" s="439"/>
    </row>
    <row r="15528" spans="29:36" x14ac:dyDescent="0.25">
      <c r="AC15528" s="439"/>
      <c r="AD15528" s="439"/>
      <c r="AE15528" s="439"/>
      <c r="AF15528" s="439"/>
      <c r="AG15528" s="439"/>
      <c r="AH15528" s="439"/>
      <c r="AI15528" s="439"/>
      <c r="AJ15528" s="439"/>
    </row>
    <row r="15529" spans="29:36" x14ac:dyDescent="0.25">
      <c r="AC15529" s="439"/>
      <c r="AD15529" s="439"/>
      <c r="AE15529" s="439"/>
      <c r="AF15529" s="439"/>
      <c r="AG15529" s="439"/>
      <c r="AH15529" s="439"/>
      <c r="AI15529" s="439"/>
      <c r="AJ15529" s="439"/>
    </row>
    <row r="15530" spans="29:36" x14ac:dyDescent="0.25">
      <c r="AC15530" s="439"/>
      <c r="AD15530" s="439"/>
      <c r="AE15530" s="439"/>
      <c r="AF15530" s="439"/>
      <c r="AG15530" s="439"/>
      <c r="AH15530" s="439"/>
      <c r="AI15530" s="439"/>
      <c r="AJ15530" s="439"/>
    </row>
    <row r="15531" spans="29:36" x14ac:dyDescent="0.25">
      <c r="AC15531" s="439"/>
      <c r="AD15531" s="439"/>
      <c r="AE15531" s="439"/>
      <c r="AF15531" s="439"/>
      <c r="AG15531" s="439"/>
      <c r="AH15531" s="439"/>
      <c r="AI15531" s="439"/>
      <c r="AJ15531" s="439"/>
    </row>
    <row r="15532" spans="29:36" x14ac:dyDescent="0.25">
      <c r="AC15532" s="439"/>
      <c r="AD15532" s="439"/>
      <c r="AE15532" s="439"/>
      <c r="AF15532" s="439"/>
      <c r="AG15532" s="439"/>
      <c r="AH15532" s="439"/>
      <c r="AI15532" s="439"/>
      <c r="AJ15532" s="439"/>
    </row>
    <row r="15533" spans="29:36" x14ac:dyDescent="0.25">
      <c r="AC15533" s="439"/>
      <c r="AD15533" s="439"/>
      <c r="AE15533" s="439"/>
      <c r="AF15533" s="439"/>
      <c r="AG15533" s="439"/>
      <c r="AH15533" s="439"/>
      <c r="AI15533" s="439"/>
      <c r="AJ15533" s="439"/>
    </row>
    <row r="15534" spans="29:36" x14ac:dyDescent="0.25">
      <c r="AC15534" s="439"/>
      <c r="AD15534" s="439"/>
      <c r="AE15534" s="439"/>
      <c r="AF15534" s="439"/>
      <c r="AG15534" s="439"/>
      <c r="AH15534" s="439"/>
      <c r="AI15534" s="439"/>
      <c r="AJ15534" s="439"/>
    </row>
    <row r="15535" spans="29:36" x14ac:dyDescent="0.25">
      <c r="AC15535" s="439"/>
      <c r="AD15535" s="439"/>
      <c r="AE15535" s="439"/>
      <c r="AF15535" s="439"/>
      <c r="AG15535" s="439"/>
      <c r="AH15535" s="439"/>
      <c r="AI15535" s="439"/>
      <c r="AJ15535" s="439"/>
    </row>
    <row r="15536" spans="29:36" x14ac:dyDescent="0.25">
      <c r="AC15536" s="439"/>
      <c r="AD15536" s="439"/>
      <c r="AE15536" s="439"/>
      <c r="AF15536" s="439"/>
      <c r="AG15536" s="439"/>
      <c r="AH15536" s="439"/>
      <c r="AI15536" s="439"/>
      <c r="AJ15536" s="439"/>
    </row>
    <row r="15537" spans="29:36" x14ac:dyDescent="0.25">
      <c r="AC15537" s="439"/>
      <c r="AD15537" s="439"/>
      <c r="AE15537" s="439"/>
      <c r="AF15537" s="439"/>
      <c r="AG15537" s="439"/>
      <c r="AH15537" s="439"/>
      <c r="AI15537" s="439"/>
      <c r="AJ15537" s="439"/>
    </row>
    <row r="15538" spans="29:36" x14ac:dyDescent="0.25">
      <c r="AC15538" s="439"/>
      <c r="AD15538" s="439"/>
      <c r="AE15538" s="439"/>
      <c r="AF15538" s="439"/>
      <c r="AG15538" s="439"/>
      <c r="AH15538" s="439"/>
      <c r="AI15538" s="439"/>
      <c r="AJ15538" s="439"/>
    </row>
    <row r="15539" spans="29:36" x14ac:dyDescent="0.25">
      <c r="AC15539" s="439"/>
      <c r="AD15539" s="439"/>
      <c r="AE15539" s="439"/>
      <c r="AF15539" s="439"/>
      <c r="AG15539" s="439"/>
      <c r="AH15539" s="439"/>
      <c r="AI15539" s="439"/>
      <c r="AJ15539" s="439"/>
    </row>
    <row r="15540" spans="29:36" x14ac:dyDescent="0.25">
      <c r="AC15540" s="439"/>
      <c r="AD15540" s="439"/>
      <c r="AE15540" s="439"/>
      <c r="AF15540" s="439"/>
      <c r="AG15540" s="439"/>
      <c r="AH15540" s="439"/>
      <c r="AI15540" s="439"/>
      <c r="AJ15540" s="439"/>
    </row>
    <row r="15541" spans="29:36" x14ac:dyDescent="0.25">
      <c r="AC15541" s="439"/>
      <c r="AD15541" s="439"/>
      <c r="AE15541" s="439"/>
      <c r="AF15541" s="439"/>
      <c r="AG15541" s="439"/>
      <c r="AH15541" s="439"/>
      <c r="AI15541" s="439"/>
      <c r="AJ15541" s="439"/>
    </row>
    <row r="15542" spans="29:36" x14ac:dyDescent="0.25">
      <c r="AC15542" s="439"/>
      <c r="AD15542" s="439"/>
      <c r="AE15542" s="439"/>
      <c r="AF15542" s="439"/>
      <c r="AG15542" s="439"/>
      <c r="AH15542" s="439"/>
      <c r="AI15542" s="439"/>
      <c r="AJ15542" s="439"/>
    </row>
    <row r="15543" spans="29:36" x14ac:dyDescent="0.25">
      <c r="AC15543" s="439"/>
      <c r="AD15543" s="439"/>
      <c r="AE15543" s="439"/>
      <c r="AF15543" s="439"/>
      <c r="AG15543" s="439"/>
      <c r="AH15543" s="439"/>
      <c r="AI15543" s="439"/>
      <c r="AJ15543" s="439"/>
    </row>
    <row r="15544" spans="29:36" x14ac:dyDescent="0.25">
      <c r="AC15544" s="439"/>
      <c r="AD15544" s="439"/>
      <c r="AE15544" s="439"/>
      <c r="AF15544" s="439"/>
      <c r="AG15544" s="439"/>
      <c r="AH15544" s="439"/>
      <c r="AI15544" s="439"/>
      <c r="AJ15544" s="439"/>
    </row>
    <row r="15545" spans="29:36" x14ac:dyDescent="0.25">
      <c r="AC15545" s="439"/>
      <c r="AD15545" s="439"/>
      <c r="AE15545" s="439"/>
      <c r="AF15545" s="439"/>
      <c r="AG15545" s="439"/>
      <c r="AH15545" s="439"/>
      <c r="AI15545" s="439"/>
      <c r="AJ15545" s="439"/>
    </row>
    <row r="15546" spans="29:36" x14ac:dyDescent="0.25">
      <c r="AC15546" s="439"/>
      <c r="AD15546" s="439"/>
      <c r="AE15546" s="439"/>
      <c r="AF15546" s="439"/>
      <c r="AG15546" s="439"/>
      <c r="AH15546" s="439"/>
      <c r="AI15546" s="439"/>
      <c r="AJ15546" s="439"/>
    </row>
    <row r="15547" spans="29:36" x14ac:dyDescent="0.25">
      <c r="AC15547" s="439"/>
      <c r="AD15547" s="439"/>
      <c r="AE15547" s="439"/>
      <c r="AF15547" s="439"/>
      <c r="AG15547" s="439"/>
      <c r="AH15547" s="439"/>
      <c r="AI15547" s="439"/>
      <c r="AJ15547" s="439"/>
    </row>
    <row r="15548" spans="29:36" x14ac:dyDescent="0.25">
      <c r="AC15548" s="439"/>
      <c r="AD15548" s="439"/>
      <c r="AE15548" s="439"/>
      <c r="AF15548" s="439"/>
      <c r="AG15548" s="439"/>
      <c r="AH15548" s="439"/>
      <c r="AI15548" s="439"/>
      <c r="AJ15548" s="439"/>
    </row>
    <row r="15549" spans="29:36" x14ac:dyDescent="0.25">
      <c r="AC15549" s="439"/>
      <c r="AD15549" s="439"/>
      <c r="AE15549" s="439"/>
      <c r="AF15549" s="439"/>
      <c r="AG15549" s="439"/>
      <c r="AH15549" s="439"/>
      <c r="AI15549" s="439"/>
      <c r="AJ15549" s="439"/>
    </row>
    <row r="15550" spans="29:36" x14ac:dyDescent="0.25">
      <c r="AC15550" s="439"/>
      <c r="AD15550" s="439"/>
      <c r="AE15550" s="439"/>
      <c r="AF15550" s="439"/>
      <c r="AG15550" s="439"/>
      <c r="AH15550" s="439"/>
      <c r="AI15550" s="439"/>
      <c r="AJ15550" s="439"/>
    </row>
    <row r="15551" spans="29:36" x14ac:dyDescent="0.25">
      <c r="AC15551" s="439"/>
      <c r="AD15551" s="439"/>
      <c r="AE15551" s="439"/>
      <c r="AF15551" s="439"/>
      <c r="AG15551" s="439"/>
      <c r="AH15551" s="439"/>
      <c r="AI15551" s="439"/>
      <c r="AJ15551" s="439"/>
    </row>
    <row r="15552" spans="29:36" x14ac:dyDescent="0.25">
      <c r="AC15552" s="439"/>
      <c r="AD15552" s="439"/>
      <c r="AE15552" s="439"/>
      <c r="AF15552" s="439"/>
      <c r="AG15552" s="439"/>
      <c r="AH15552" s="439"/>
      <c r="AI15552" s="439"/>
      <c r="AJ15552" s="439"/>
    </row>
    <row r="15553" spans="29:36" x14ac:dyDescent="0.25">
      <c r="AC15553" s="439"/>
      <c r="AD15553" s="439"/>
      <c r="AE15553" s="439"/>
      <c r="AF15553" s="439"/>
      <c r="AG15553" s="439"/>
      <c r="AH15553" s="439"/>
      <c r="AI15553" s="439"/>
      <c r="AJ15553" s="439"/>
    </row>
    <row r="15554" spans="29:36" x14ac:dyDescent="0.25">
      <c r="AC15554" s="439"/>
      <c r="AD15554" s="439"/>
      <c r="AE15554" s="439"/>
      <c r="AF15554" s="439"/>
      <c r="AG15554" s="439"/>
      <c r="AH15554" s="439"/>
      <c r="AI15554" s="439"/>
      <c r="AJ15554" s="439"/>
    </row>
    <row r="15555" spans="29:36" x14ac:dyDescent="0.25">
      <c r="AC15555" s="439"/>
      <c r="AD15555" s="439"/>
      <c r="AE15555" s="439"/>
      <c r="AF15555" s="439"/>
      <c r="AG15555" s="439"/>
      <c r="AH15555" s="439"/>
      <c r="AI15555" s="439"/>
      <c r="AJ15555" s="439"/>
    </row>
    <row r="15556" spans="29:36" x14ac:dyDescent="0.25">
      <c r="AC15556" s="439"/>
      <c r="AD15556" s="439"/>
      <c r="AE15556" s="439"/>
      <c r="AF15556" s="439"/>
      <c r="AG15556" s="439"/>
      <c r="AH15556" s="439"/>
      <c r="AI15556" s="439"/>
      <c r="AJ15556" s="439"/>
    </row>
    <row r="15557" spans="29:36" x14ac:dyDescent="0.25">
      <c r="AC15557" s="439"/>
      <c r="AD15557" s="439"/>
      <c r="AE15557" s="439"/>
      <c r="AF15557" s="439"/>
      <c r="AG15557" s="439"/>
      <c r="AH15557" s="439"/>
      <c r="AI15557" s="439"/>
      <c r="AJ15557" s="439"/>
    </row>
    <row r="15558" spans="29:36" x14ac:dyDescent="0.25">
      <c r="AC15558" s="439"/>
      <c r="AD15558" s="439"/>
      <c r="AE15558" s="439"/>
      <c r="AF15558" s="439"/>
      <c r="AG15558" s="439"/>
      <c r="AH15558" s="439"/>
      <c r="AI15558" s="439"/>
      <c r="AJ15558" s="439"/>
    </row>
    <row r="15559" spans="29:36" x14ac:dyDescent="0.25">
      <c r="AC15559" s="439"/>
      <c r="AD15559" s="439"/>
      <c r="AE15559" s="439"/>
      <c r="AF15559" s="439"/>
      <c r="AG15559" s="439"/>
      <c r="AH15559" s="439"/>
      <c r="AI15559" s="439"/>
      <c r="AJ15559" s="439"/>
    </row>
    <row r="15560" spans="29:36" x14ac:dyDescent="0.25">
      <c r="AC15560" s="439"/>
      <c r="AD15560" s="439"/>
      <c r="AE15560" s="439"/>
      <c r="AF15560" s="439"/>
      <c r="AG15560" s="439"/>
      <c r="AH15560" s="439"/>
      <c r="AI15560" s="439"/>
      <c r="AJ15560" s="439"/>
    </row>
    <row r="15561" spans="29:36" x14ac:dyDescent="0.25">
      <c r="AC15561" s="439"/>
      <c r="AD15561" s="439"/>
      <c r="AE15561" s="439"/>
      <c r="AF15561" s="439"/>
      <c r="AG15561" s="439"/>
      <c r="AH15561" s="439"/>
      <c r="AI15561" s="439"/>
      <c r="AJ15561" s="439"/>
    </row>
    <row r="15562" spans="29:36" x14ac:dyDescent="0.25">
      <c r="AC15562" s="439"/>
      <c r="AD15562" s="439"/>
      <c r="AE15562" s="439"/>
      <c r="AF15562" s="439"/>
      <c r="AG15562" s="439"/>
      <c r="AH15562" s="439"/>
      <c r="AI15562" s="439"/>
      <c r="AJ15562" s="439"/>
    </row>
    <row r="15563" spans="29:36" x14ac:dyDescent="0.25">
      <c r="AC15563" s="439"/>
      <c r="AD15563" s="439"/>
      <c r="AE15563" s="439"/>
      <c r="AF15563" s="439"/>
      <c r="AG15563" s="439"/>
      <c r="AH15563" s="439"/>
      <c r="AI15563" s="439"/>
      <c r="AJ15563" s="439"/>
    </row>
    <row r="15564" spans="29:36" x14ac:dyDescent="0.25">
      <c r="AC15564" s="439"/>
      <c r="AD15564" s="439"/>
      <c r="AE15564" s="439"/>
      <c r="AF15564" s="439"/>
      <c r="AG15564" s="439"/>
      <c r="AH15564" s="439"/>
      <c r="AI15564" s="439"/>
      <c r="AJ15564" s="439"/>
    </row>
    <row r="15565" spans="29:36" x14ac:dyDescent="0.25">
      <c r="AC15565" s="439"/>
      <c r="AD15565" s="439"/>
      <c r="AE15565" s="439"/>
      <c r="AF15565" s="439"/>
      <c r="AG15565" s="439"/>
      <c r="AH15565" s="439"/>
      <c r="AI15565" s="439"/>
      <c r="AJ15565" s="439"/>
    </row>
    <row r="15566" spans="29:36" x14ac:dyDescent="0.25">
      <c r="AC15566" s="439"/>
      <c r="AD15566" s="439"/>
      <c r="AE15566" s="439"/>
      <c r="AF15566" s="439"/>
      <c r="AG15566" s="439"/>
      <c r="AH15566" s="439"/>
      <c r="AI15566" s="439"/>
      <c r="AJ15566" s="439"/>
    </row>
    <row r="15567" spans="29:36" x14ac:dyDescent="0.25">
      <c r="AC15567" s="439"/>
      <c r="AD15567" s="439"/>
      <c r="AE15567" s="439"/>
      <c r="AF15567" s="439"/>
      <c r="AG15567" s="439"/>
      <c r="AH15567" s="439"/>
      <c r="AI15567" s="439"/>
      <c r="AJ15567" s="439"/>
    </row>
    <row r="15568" spans="29:36" x14ac:dyDescent="0.25">
      <c r="AC15568" s="439"/>
      <c r="AD15568" s="439"/>
      <c r="AE15568" s="439"/>
      <c r="AF15568" s="439"/>
      <c r="AG15568" s="439"/>
      <c r="AH15568" s="439"/>
      <c r="AI15568" s="439"/>
      <c r="AJ15568" s="439"/>
    </row>
    <row r="15569" spans="29:36" x14ac:dyDescent="0.25">
      <c r="AC15569" s="439"/>
      <c r="AD15569" s="439"/>
      <c r="AE15569" s="439"/>
      <c r="AF15569" s="439"/>
      <c r="AG15569" s="439"/>
      <c r="AH15569" s="439"/>
      <c r="AI15569" s="439"/>
      <c r="AJ15569" s="439"/>
    </row>
    <row r="15570" spans="29:36" x14ac:dyDescent="0.25">
      <c r="AC15570" s="439"/>
      <c r="AD15570" s="439"/>
      <c r="AE15570" s="439"/>
      <c r="AF15570" s="439"/>
      <c r="AG15570" s="439"/>
      <c r="AH15570" s="439"/>
      <c r="AI15570" s="439"/>
      <c r="AJ15570" s="439"/>
    </row>
    <row r="15571" spans="29:36" x14ac:dyDescent="0.25">
      <c r="AC15571" s="439"/>
      <c r="AD15571" s="439"/>
      <c r="AE15571" s="439"/>
      <c r="AF15571" s="439"/>
      <c r="AG15571" s="439"/>
      <c r="AH15571" s="439"/>
      <c r="AI15571" s="439"/>
      <c r="AJ15571" s="439"/>
    </row>
    <row r="15572" spans="29:36" x14ac:dyDescent="0.25">
      <c r="AC15572" s="439"/>
      <c r="AD15572" s="439"/>
      <c r="AE15572" s="439"/>
      <c r="AF15572" s="439"/>
      <c r="AG15572" s="439"/>
      <c r="AH15572" s="439"/>
      <c r="AI15572" s="439"/>
      <c r="AJ15572" s="439"/>
    </row>
    <row r="15573" spans="29:36" x14ac:dyDescent="0.25">
      <c r="AC15573" s="439"/>
      <c r="AD15573" s="439"/>
      <c r="AE15573" s="439"/>
      <c r="AF15573" s="439"/>
      <c r="AG15573" s="439"/>
      <c r="AH15573" s="439"/>
      <c r="AI15573" s="439"/>
      <c r="AJ15573" s="439"/>
    </row>
    <row r="15574" spans="29:36" x14ac:dyDescent="0.25">
      <c r="AC15574" s="439"/>
      <c r="AD15574" s="439"/>
      <c r="AE15574" s="439"/>
      <c r="AF15574" s="439"/>
      <c r="AG15574" s="439"/>
      <c r="AH15574" s="439"/>
      <c r="AI15574" s="439"/>
      <c r="AJ15574" s="439"/>
    </row>
    <row r="15575" spans="29:36" x14ac:dyDescent="0.25">
      <c r="AC15575" s="439"/>
      <c r="AD15575" s="439"/>
      <c r="AE15575" s="439"/>
      <c r="AF15575" s="439"/>
      <c r="AG15575" s="439"/>
      <c r="AH15575" s="439"/>
      <c r="AI15575" s="439"/>
      <c r="AJ15575" s="439"/>
    </row>
    <row r="15576" spans="29:36" x14ac:dyDescent="0.25">
      <c r="AC15576" s="439"/>
      <c r="AD15576" s="439"/>
      <c r="AE15576" s="439"/>
      <c r="AF15576" s="439"/>
      <c r="AG15576" s="439"/>
      <c r="AH15576" s="439"/>
      <c r="AI15576" s="439"/>
      <c r="AJ15576" s="439"/>
    </row>
    <row r="15577" spans="29:36" x14ac:dyDescent="0.25">
      <c r="AC15577" s="439"/>
      <c r="AD15577" s="439"/>
      <c r="AE15577" s="439"/>
      <c r="AF15577" s="439"/>
      <c r="AG15577" s="439"/>
      <c r="AH15577" s="439"/>
      <c r="AI15577" s="439"/>
      <c r="AJ15577" s="439"/>
    </row>
    <row r="15578" spans="29:36" x14ac:dyDescent="0.25">
      <c r="AC15578" s="439"/>
      <c r="AD15578" s="439"/>
      <c r="AE15578" s="439"/>
      <c r="AF15578" s="439"/>
      <c r="AG15578" s="439"/>
      <c r="AH15578" s="439"/>
      <c r="AI15578" s="439"/>
      <c r="AJ15578" s="439"/>
    </row>
    <row r="15579" spans="29:36" x14ac:dyDescent="0.25">
      <c r="AC15579" s="439"/>
      <c r="AD15579" s="439"/>
      <c r="AE15579" s="439"/>
      <c r="AF15579" s="439"/>
      <c r="AG15579" s="439"/>
      <c r="AH15579" s="439"/>
      <c r="AI15579" s="439"/>
      <c r="AJ15579" s="439"/>
    </row>
    <row r="15580" spans="29:36" x14ac:dyDescent="0.25">
      <c r="AC15580" s="439"/>
      <c r="AD15580" s="439"/>
      <c r="AE15580" s="439"/>
      <c r="AF15580" s="439"/>
      <c r="AG15580" s="439"/>
      <c r="AH15580" s="439"/>
      <c r="AI15580" s="439"/>
      <c r="AJ15580" s="439"/>
    </row>
    <row r="15581" spans="29:36" x14ac:dyDescent="0.25">
      <c r="AC15581" s="439"/>
      <c r="AD15581" s="439"/>
      <c r="AE15581" s="439"/>
      <c r="AF15581" s="439"/>
      <c r="AG15581" s="439"/>
      <c r="AH15581" s="439"/>
      <c r="AI15581" s="439"/>
      <c r="AJ15581" s="439"/>
    </row>
    <row r="15582" spans="29:36" x14ac:dyDescent="0.25">
      <c r="AC15582" s="439"/>
      <c r="AD15582" s="439"/>
      <c r="AE15582" s="439"/>
      <c r="AF15582" s="439"/>
      <c r="AG15582" s="439"/>
      <c r="AH15582" s="439"/>
      <c r="AI15582" s="439"/>
      <c r="AJ15582" s="439"/>
    </row>
    <row r="15583" spans="29:36" x14ac:dyDescent="0.25">
      <c r="AC15583" s="439"/>
      <c r="AD15583" s="439"/>
      <c r="AE15583" s="439"/>
      <c r="AF15583" s="439"/>
      <c r="AG15583" s="439"/>
      <c r="AH15583" s="439"/>
      <c r="AI15583" s="439"/>
      <c r="AJ15583" s="439"/>
    </row>
    <row r="15584" spans="29:36" x14ac:dyDescent="0.25">
      <c r="AC15584" s="439"/>
      <c r="AD15584" s="439"/>
      <c r="AE15584" s="439"/>
      <c r="AF15584" s="439"/>
      <c r="AG15584" s="439"/>
      <c r="AH15584" s="439"/>
      <c r="AI15584" s="439"/>
      <c r="AJ15584" s="439"/>
    </row>
    <row r="15585" spans="29:36" x14ac:dyDescent="0.25">
      <c r="AC15585" s="439"/>
      <c r="AD15585" s="439"/>
      <c r="AE15585" s="439"/>
      <c r="AF15585" s="439"/>
      <c r="AG15585" s="439"/>
      <c r="AH15585" s="439"/>
      <c r="AI15585" s="439"/>
      <c r="AJ15585" s="439"/>
    </row>
    <row r="15586" spans="29:36" x14ac:dyDescent="0.25">
      <c r="AC15586" s="439"/>
      <c r="AD15586" s="439"/>
      <c r="AE15586" s="439"/>
      <c r="AF15586" s="439"/>
      <c r="AG15586" s="439"/>
      <c r="AH15586" s="439"/>
      <c r="AI15586" s="439"/>
      <c r="AJ15586" s="439"/>
    </row>
    <row r="15587" spans="29:36" x14ac:dyDescent="0.25">
      <c r="AC15587" s="439"/>
      <c r="AD15587" s="439"/>
      <c r="AE15587" s="439"/>
      <c r="AF15587" s="439"/>
      <c r="AG15587" s="439"/>
      <c r="AH15587" s="439"/>
      <c r="AI15587" s="439"/>
      <c r="AJ15587" s="439"/>
    </row>
    <row r="15588" spans="29:36" x14ac:dyDescent="0.25">
      <c r="AC15588" s="439"/>
      <c r="AD15588" s="439"/>
      <c r="AE15588" s="439"/>
      <c r="AF15588" s="439"/>
      <c r="AG15588" s="439"/>
      <c r="AH15588" s="439"/>
      <c r="AI15588" s="439"/>
      <c r="AJ15588" s="439"/>
    </row>
    <row r="15589" spans="29:36" x14ac:dyDescent="0.25">
      <c r="AC15589" s="439"/>
      <c r="AD15589" s="439"/>
      <c r="AE15589" s="439"/>
      <c r="AF15589" s="439"/>
      <c r="AG15589" s="439"/>
      <c r="AH15589" s="439"/>
      <c r="AI15589" s="439"/>
      <c r="AJ15589" s="439"/>
    </row>
    <row r="15590" spans="29:36" x14ac:dyDescent="0.25">
      <c r="AC15590" s="439"/>
      <c r="AD15590" s="439"/>
      <c r="AE15590" s="439"/>
      <c r="AF15590" s="439"/>
      <c r="AG15590" s="439"/>
      <c r="AH15590" s="439"/>
      <c r="AI15590" s="439"/>
      <c r="AJ15590" s="439"/>
    </row>
    <row r="15591" spans="29:36" x14ac:dyDescent="0.25">
      <c r="AC15591" s="439"/>
      <c r="AD15591" s="439"/>
      <c r="AE15591" s="439"/>
      <c r="AF15591" s="439"/>
      <c r="AG15591" s="439"/>
      <c r="AH15591" s="439"/>
      <c r="AI15591" s="439"/>
      <c r="AJ15591" s="439"/>
    </row>
    <row r="15592" spans="29:36" x14ac:dyDescent="0.25">
      <c r="AC15592" s="439"/>
      <c r="AD15592" s="439"/>
      <c r="AE15592" s="439"/>
      <c r="AF15592" s="439"/>
      <c r="AG15592" s="439"/>
      <c r="AH15592" s="439"/>
      <c r="AI15592" s="439"/>
      <c r="AJ15592" s="439"/>
    </row>
    <row r="15593" spans="29:36" x14ac:dyDescent="0.25">
      <c r="AC15593" s="439"/>
      <c r="AD15593" s="439"/>
      <c r="AE15593" s="439"/>
      <c r="AF15593" s="439"/>
      <c r="AG15593" s="439"/>
      <c r="AH15593" s="439"/>
      <c r="AI15593" s="439"/>
      <c r="AJ15593" s="439"/>
    </row>
    <row r="15594" spans="29:36" x14ac:dyDescent="0.25">
      <c r="AC15594" s="439"/>
      <c r="AD15594" s="439"/>
      <c r="AE15594" s="439"/>
      <c r="AF15594" s="439"/>
      <c r="AG15594" s="439"/>
      <c r="AH15594" s="439"/>
      <c r="AI15594" s="439"/>
      <c r="AJ15594" s="439"/>
    </row>
    <row r="15595" spans="29:36" x14ac:dyDescent="0.25">
      <c r="AC15595" s="439"/>
      <c r="AD15595" s="439"/>
      <c r="AE15595" s="439"/>
      <c r="AF15595" s="439"/>
      <c r="AG15595" s="439"/>
      <c r="AH15595" s="439"/>
      <c r="AI15595" s="439"/>
      <c r="AJ15595" s="439"/>
    </row>
    <row r="15596" spans="29:36" x14ac:dyDescent="0.25">
      <c r="AC15596" s="439"/>
      <c r="AD15596" s="439"/>
      <c r="AE15596" s="439"/>
      <c r="AF15596" s="439"/>
      <c r="AG15596" s="439"/>
      <c r="AH15596" s="439"/>
      <c r="AI15596" s="439"/>
      <c r="AJ15596" s="439"/>
    </row>
    <row r="15597" spans="29:36" x14ac:dyDescent="0.25">
      <c r="AC15597" s="439"/>
      <c r="AD15597" s="439"/>
      <c r="AE15597" s="439"/>
      <c r="AF15597" s="439"/>
      <c r="AG15597" s="439"/>
      <c r="AH15597" s="439"/>
      <c r="AI15597" s="439"/>
      <c r="AJ15597" s="439"/>
    </row>
    <row r="15598" spans="29:36" x14ac:dyDescent="0.25">
      <c r="AC15598" s="439"/>
      <c r="AD15598" s="439"/>
      <c r="AE15598" s="439"/>
      <c r="AF15598" s="439"/>
      <c r="AG15598" s="439"/>
      <c r="AH15598" s="439"/>
      <c r="AI15598" s="439"/>
      <c r="AJ15598" s="439"/>
    </row>
    <row r="15599" spans="29:36" x14ac:dyDescent="0.25">
      <c r="AC15599" s="439"/>
      <c r="AD15599" s="439"/>
      <c r="AE15599" s="439"/>
      <c r="AF15599" s="439"/>
      <c r="AG15599" s="439"/>
      <c r="AH15599" s="439"/>
      <c r="AI15599" s="439"/>
      <c r="AJ15599" s="439"/>
    </row>
    <row r="15600" spans="29:36" x14ac:dyDescent="0.25">
      <c r="AC15600" s="439"/>
      <c r="AD15600" s="439"/>
      <c r="AE15600" s="439"/>
      <c r="AF15600" s="439"/>
      <c r="AG15600" s="439"/>
      <c r="AH15600" s="439"/>
      <c r="AI15600" s="439"/>
      <c r="AJ15600" s="439"/>
    </row>
    <row r="15601" spans="29:36" x14ac:dyDescent="0.25">
      <c r="AC15601" s="439"/>
      <c r="AD15601" s="439"/>
      <c r="AE15601" s="439"/>
      <c r="AF15601" s="439"/>
      <c r="AG15601" s="439"/>
      <c r="AH15601" s="439"/>
      <c r="AI15601" s="439"/>
      <c r="AJ15601" s="439"/>
    </row>
    <row r="15602" spans="29:36" x14ac:dyDescent="0.25">
      <c r="AC15602" s="439"/>
      <c r="AD15602" s="439"/>
      <c r="AE15602" s="439"/>
      <c r="AF15602" s="439"/>
      <c r="AG15602" s="439"/>
      <c r="AH15602" s="439"/>
      <c r="AI15602" s="439"/>
      <c r="AJ15602" s="439"/>
    </row>
    <row r="15603" spans="29:36" x14ac:dyDescent="0.25">
      <c r="AC15603" s="439"/>
      <c r="AD15603" s="439"/>
      <c r="AE15603" s="439"/>
      <c r="AF15603" s="439"/>
      <c r="AG15603" s="439"/>
      <c r="AH15603" s="439"/>
      <c r="AI15603" s="439"/>
      <c r="AJ15603" s="439"/>
    </row>
    <row r="15604" spans="29:36" x14ac:dyDescent="0.25">
      <c r="AC15604" s="439"/>
      <c r="AD15604" s="439"/>
      <c r="AE15604" s="439"/>
      <c r="AF15604" s="439"/>
      <c r="AG15604" s="439"/>
      <c r="AH15604" s="439"/>
      <c r="AI15604" s="439"/>
      <c r="AJ15604" s="439"/>
    </row>
    <row r="15605" spans="29:36" x14ac:dyDescent="0.25">
      <c r="AC15605" s="439"/>
      <c r="AD15605" s="439"/>
      <c r="AE15605" s="439"/>
      <c r="AF15605" s="439"/>
      <c r="AG15605" s="439"/>
      <c r="AH15605" s="439"/>
      <c r="AI15605" s="439"/>
      <c r="AJ15605" s="439"/>
    </row>
    <row r="15606" spans="29:36" x14ac:dyDescent="0.25">
      <c r="AC15606" s="439"/>
      <c r="AD15606" s="439"/>
      <c r="AE15606" s="439"/>
      <c r="AF15606" s="439"/>
      <c r="AG15606" s="439"/>
      <c r="AH15606" s="439"/>
      <c r="AI15606" s="439"/>
      <c r="AJ15606" s="439"/>
    </row>
    <row r="15607" spans="29:36" x14ac:dyDescent="0.25">
      <c r="AC15607" s="439"/>
      <c r="AD15607" s="439"/>
      <c r="AE15607" s="439"/>
      <c r="AF15607" s="439"/>
      <c r="AG15607" s="439"/>
      <c r="AH15607" s="439"/>
      <c r="AI15607" s="439"/>
      <c r="AJ15607" s="439"/>
    </row>
    <row r="15608" spans="29:36" x14ac:dyDescent="0.25">
      <c r="AC15608" s="439"/>
      <c r="AD15608" s="439"/>
      <c r="AE15608" s="439"/>
      <c r="AF15608" s="439"/>
      <c r="AG15608" s="439"/>
      <c r="AH15608" s="439"/>
      <c r="AI15608" s="439"/>
      <c r="AJ15608" s="439"/>
    </row>
    <row r="15609" spans="29:36" x14ac:dyDescent="0.25">
      <c r="AC15609" s="439"/>
      <c r="AD15609" s="439"/>
      <c r="AE15609" s="439"/>
      <c r="AF15609" s="439"/>
      <c r="AG15609" s="439"/>
      <c r="AH15609" s="439"/>
      <c r="AI15609" s="439"/>
      <c r="AJ15609" s="439"/>
    </row>
    <row r="15610" spans="29:36" x14ac:dyDescent="0.25">
      <c r="AC15610" s="439"/>
      <c r="AD15610" s="439"/>
      <c r="AE15610" s="439"/>
      <c r="AF15610" s="439"/>
      <c r="AG15610" s="439"/>
      <c r="AH15610" s="439"/>
      <c r="AI15610" s="439"/>
      <c r="AJ15610" s="439"/>
    </row>
    <row r="15611" spans="29:36" x14ac:dyDescent="0.25">
      <c r="AC15611" s="439"/>
      <c r="AD15611" s="439"/>
      <c r="AE15611" s="439"/>
      <c r="AF15611" s="439"/>
      <c r="AG15611" s="439"/>
      <c r="AH15611" s="439"/>
      <c r="AI15611" s="439"/>
      <c r="AJ15611" s="439"/>
    </row>
    <row r="15612" spans="29:36" x14ac:dyDescent="0.25">
      <c r="AC15612" s="439"/>
      <c r="AD15612" s="439"/>
      <c r="AE15612" s="439"/>
      <c r="AF15612" s="439"/>
      <c r="AG15612" s="439"/>
      <c r="AH15612" s="439"/>
      <c r="AI15612" s="439"/>
      <c r="AJ15612" s="439"/>
    </row>
    <row r="15613" spans="29:36" x14ac:dyDescent="0.25">
      <c r="AC15613" s="439"/>
      <c r="AD15613" s="439"/>
      <c r="AE15613" s="439"/>
      <c r="AF15613" s="439"/>
      <c r="AG15613" s="439"/>
      <c r="AH15613" s="439"/>
      <c r="AI15613" s="439"/>
      <c r="AJ15613" s="439"/>
    </row>
    <row r="15614" spans="29:36" x14ac:dyDescent="0.25">
      <c r="AC15614" s="439"/>
      <c r="AD15614" s="439"/>
      <c r="AE15614" s="439"/>
      <c r="AF15614" s="439"/>
      <c r="AG15614" s="439"/>
      <c r="AH15614" s="439"/>
      <c r="AI15614" s="439"/>
      <c r="AJ15614" s="439"/>
    </row>
    <row r="15615" spans="29:36" x14ac:dyDescent="0.25">
      <c r="AC15615" s="439"/>
      <c r="AD15615" s="439"/>
      <c r="AE15615" s="439"/>
      <c r="AF15615" s="439"/>
      <c r="AG15615" s="439"/>
      <c r="AH15615" s="439"/>
      <c r="AI15615" s="439"/>
      <c r="AJ15615" s="439"/>
    </row>
    <row r="15616" spans="29:36" x14ac:dyDescent="0.25">
      <c r="AC15616" s="439"/>
      <c r="AD15616" s="439"/>
      <c r="AE15616" s="439"/>
      <c r="AF15616" s="439"/>
      <c r="AG15616" s="439"/>
      <c r="AH15616" s="439"/>
      <c r="AI15616" s="439"/>
      <c r="AJ15616" s="439"/>
    </row>
    <row r="15617" spans="29:36" x14ac:dyDescent="0.25">
      <c r="AC15617" s="439"/>
      <c r="AD15617" s="439"/>
      <c r="AE15617" s="439"/>
      <c r="AF15617" s="439"/>
      <c r="AG15617" s="439"/>
      <c r="AH15617" s="439"/>
      <c r="AI15617" s="439"/>
      <c r="AJ15617" s="439"/>
    </row>
    <row r="15618" spans="29:36" x14ac:dyDescent="0.25">
      <c r="AC15618" s="439"/>
      <c r="AD15618" s="439"/>
      <c r="AE15618" s="439"/>
      <c r="AF15618" s="439"/>
      <c r="AG15618" s="439"/>
      <c r="AH15618" s="439"/>
      <c r="AI15618" s="439"/>
      <c r="AJ15618" s="439"/>
    </row>
    <row r="15619" spans="29:36" x14ac:dyDescent="0.25">
      <c r="AC15619" s="439"/>
      <c r="AD15619" s="439"/>
      <c r="AE15619" s="439"/>
      <c r="AF15619" s="439"/>
      <c r="AG15619" s="439"/>
      <c r="AH15619" s="439"/>
      <c r="AI15619" s="439"/>
      <c r="AJ15619" s="439"/>
    </row>
    <row r="15620" spans="29:36" x14ac:dyDescent="0.25">
      <c r="AC15620" s="439"/>
      <c r="AD15620" s="439"/>
      <c r="AE15620" s="439"/>
      <c r="AF15620" s="439"/>
      <c r="AG15620" s="439"/>
      <c r="AH15620" s="439"/>
      <c r="AI15620" s="439"/>
      <c r="AJ15620" s="439"/>
    </row>
    <row r="15621" spans="29:36" x14ac:dyDescent="0.25">
      <c r="AC15621" s="439"/>
      <c r="AD15621" s="439"/>
      <c r="AE15621" s="439"/>
      <c r="AF15621" s="439"/>
      <c r="AG15621" s="439"/>
      <c r="AH15621" s="439"/>
      <c r="AI15621" s="439"/>
      <c r="AJ15621" s="439"/>
    </row>
    <row r="15622" spans="29:36" x14ac:dyDescent="0.25">
      <c r="AC15622" s="439"/>
      <c r="AD15622" s="439"/>
      <c r="AE15622" s="439"/>
      <c r="AF15622" s="439"/>
      <c r="AG15622" s="439"/>
      <c r="AH15622" s="439"/>
      <c r="AI15622" s="439"/>
      <c r="AJ15622" s="439"/>
    </row>
    <row r="15623" spans="29:36" x14ac:dyDescent="0.25">
      <c r="AC15623" s="439"/>
      <c r="AD15623" s="439"/>
      <c r="AE15623" s="439"/>
      <c r="AF15623" s="439"/>
      <c r="AG15623" s="439"/>
      <c r="AH15623" s="439"/>
      <c r="AI15623" s="439"/>
      <c r="AJ15623" s="439"/>
    </row>
    <row r="15624" spans="29:36" x14ac:dyDescent="0.25">
      <c r="AC15624" s="439"/>
      <c r="AD15624" s="439"/>
      <c r="AE15624" s="439"/>
      <c r="AF15624" s="439"/>
      <c r="AG15624" s="439"/>
      <c r="AH15624" s="439"/>
      <c r="AI15624" s="439"/>
      <c r="AJ15624" s="439"/>
    </row>
    <row r="15625" spans="29:36" x14ac:dyDescent="0.25">
      <c r="AC15625" s="439"/>
      <c r="AD15625" s="439"/>
      <c r="AE15625" s="439"/>
      <c r="AF15625" s="439"/>
      <c r="AG15625" s="439"/>
      <c r="AH15625" s="439"/>
      <c r="AI15625" s="439"/>
      <c r="AJ15625" s="439"/>
    </row>
    <row r="15626" spans="29:36" x14ac:dyDescent="0.25">
      <c r="AC15626" s="439"/>
      <c r="AD15626" s="439"/>
      <c r="AE15626" s="439"/>
      <c r="AF15626" s="439"/>
      <c r="AG15626" s="439"/>
      <c r="AH15626" s="439"/>
      <c r="AI15626" s="439"/>
      <c r="AJ15626" s="439"/>
    </row>
    <row r="15627" spans="29:36" x14ac:dyDescent="0.25">
      <c r="AC15627" s="439"/>
      <c r="AD15627" s="439"/>
      <c r="AE15627" s="439"/>
      <c r="AF15627" s="439"/>
      <c r="AG15627" s="439"/>
      <c r="AH15627" s="439"/>
      <c r="AI15627" s="439"/>
      <c r="AJ15627" s="439"/>
    </row>
    <row r="15628" spans="29:36" x14ac:dyDescent="0.25">
      <c r="AC15628" s="439"/>
      <c r="AD15628" s="439"/>
      <c r="AE15628" s="439"/>
      <c r="AF15628" s="439"/>
      <c r="AG15628" s="439"/>
      <c r="AH15628" s="439"/>
      <c r="AI15628" s="439"/>
      <c r="AJ15628" s="439"/>
    </row>
    <row r="15629" spans="29:36" x14ac:dyDescent="0.25">
      <c r="AC15629" s="439"/>
      <c r="AD15629" s="439"/>
      <c r="AE15629" s="439"/>
      <c r="AF15629" s="439"/>
      <c r="AG15629" s="439"/>
      <c r="AH15629" s="439"/>
      <c r="AI15629" s="439"/>
      <c r="AJ15629" s="439"/>
    </row>
    <row r="15630" spans="29:36" x14ac:dyDescent="0.25">
      <c r="AC15630" s="439"/>
      <c r="AD15630" s="439"/>
      <c r="AE15630" s="439"/>
      <c r="AF15630" s="439"/>
      <c r="AG15630" s="439"/>
      <c r="AH15630" s="439"/>
      <c r="AI15630" s="439"/>
      <c r="AJ15630" s="439"/>
    </row>
    <row r="15631" spans="29:36" x14ac:dyDescent="0.25">
      <c r="AC15631" s="439"/>
      <c r="AD15631" s="439"/>
      <c r="AE15631" s="439"/>
      <c r="AF15631" s="439"/>
      <c r="AG15631" s="439"/>
      <c r="AH15631" s="439"/>
      <c r="AI15631" s="439"/>
      <c r="AJ15631" s="439"/>
    </row>
    <row r="15632" spans="29:36" x14ac:dyDescent="0.25">
      <c r="AC15632" s="439"/>
      <c r="AD15632" s="439"/>
      <c r="AE15632" s="439"/>
      <c r="AF15632" s="439"/>
      <c r="AG15632" s="439"/>
      <c r="AH15632" s="439"/>
      <c r="AI15632" s="439"/>
      <c r="AJ15632" s="439"/>
    </row>
    <row r="15633" spans="29:36" x14ac:dyDescent="0.25">
      <c r="AC15633" s="439"/>
      <c r="AD15633" s="439"/>
      <c r="AE15633" s="439"/>
      <c r="AF15633" s="439"/>
      <c r="AG15633" s="439"/>
      <c r="AH15633" s="439"/>
      <c r="AI15633" s="439"/>
      <c r="AJ15633" s="439"/>
    </row>
    <row r="15634" spans="29:36" x14ac:dyDescent="0.25">
      <c r="AC15634" s="439"/>
      <c r="AD15634" s="439"/>
      <c r="AE15634" s="439"/>
      <c r="AF15634" s="439"/>
      <c r="AG15634" s="439"/>
      <c r="AH15634" s="439"/>
      <c r="AI15634" s="439"/>
      <c r="AJ15634" s="439"/>
    </row>
    <row r="15635" spans="29:36" x14ac:dyDescent="0.25">
      <c r="AC15635" s="439"/>
      <c r="AD15635" s="439"/>
      <c r="AE15635" s="439"/>
      <c r="AF15635" s="439"/>
      <c r="AG15635" s="439"/>
      <c r="AH15635" s="439"/>
      <c r="AI15635" s="439"/>
      <c r="AJ15635" s="439"/>
    </row>
    <row r="15636" spans="29:36" x14ac:dyDescent="0.25">
      <c r="AC15636" s="439"/>
      <c r="AD15636" s="439"/>
      <c r="AE15636" s="439"/>
      <c r="AF15636" s="439"/>
      <c r="AG15636" s="439"/>
      <c r="AH15636" s="439"/>
      <c r="AI15636" s="439"/>
      <c r="AJ15636" s="439"/>
    </row>
    <row r="15637" spans="29:36" x14ac:dyDescent="0.25">
      <c r="AC15637" s="439"/>
      <c r="AD15637" s="439"/>
      <c r="AE15637" s="439"/>
      <c r="AF15637" s="439"/>
      <c r="AG15637" s="439"/>
      <c r="AH15637" s="439"/>
      <c r="AI15637" s="439"/>
      <c r="AJ15637" s="439"/>
    </row>
    <row r="15638" spans="29:36" x14ac:dyDescent="0.25">
      <c r="AC15638" s="439"/>
      <c r="AD15638" s="439"/>
      <c r="AE15638" s="439"/>
      <c r="AF15638" s="439"/>
      <c r="AG15638" s="439"/>
      <c r="AH15638" s="439"/>
      <c r="AI15638" s="439"/>
      <c r="AJ15638" s="439"/>
    </row>
    <row r="15639" spans="29:36" x14ac:dyDescent="0.25">
      <c r="AC15639" s="439"/>
      <c r="AD15639" s="439"/>
      <c r="AE15639" s="439"/>
      <c r="AF15639" s="439"/>
      <c r="AG15639" s="439"/>
      <c r="AH15639" s="439"/>
      <c r="AI15639" s="439"/>
      <c r="AJ15639" s="439"/>
    </row>
    <row r="15640" spans="29:36" x14ac:dyDescent="0.25">
      <c r="AC15640" s="439"/>
      <c r="AD15640" s="439"/>
      <c r="AE15640" s="439"/>
      <c r="AF15640" s="439"/>
      <c r="AG15640" s="439"/>
      <c r="AH15640" s="439"/>
      <c r="AI15640" s="439"/>
      <c r="AJ15640" s="439"/>
    </row>
    <row r="15641" spans="29:36" x14ac:dyDescent="0.25">
      <c r="AC15641" s="439"/>
      <c r="AD15641" s="439"/>
      <c r="AE15641" s="439"/>
      <c r="AF15641" s="439"/>
      <c r="AG15641" s="439"/>
      <c r="AH15641" s="439"/>
      <c r="AI15641" s="439"/>
      <c r="AJ15641" s="439"/>
    </row>
    <row r="15642" spans="29:36" x14ac:dyDescent="0.25">
      <c r="AC15642" s="439"/>
      <c r="AD15642" s="439"/>
      <c r="AE15642" s="439"/>
      <c r="AF15642" s="439"/>
      <c r="AG15642" s="439"/>
      <c r="AH15642" s="439"/>
      <c r="AI15642" s="439"/>
      <c r="AJ15642" s="439"/>
    </row>
    <row r="15643" spans="29:36" x14ac:dyDescent="0.25">
      <c r="AC15643" s="439"/>
      <c r="AD15643" s="439"/>
      <c r="AE15643" s="439"/>
      <c r="AF15643" s="439"/>
      <c r="AG15643" s="439"/>
      <c r="AH15643" s="439"/>
      <c r="AI15643" s="439"/>
      <c r="AJ15643" s="439"/>
    </row>
    <row r="15644" spans="29:36" x14ac:dyDescent="0.25">
      <c r="AC15644" s="439"/>
      <c r="AD15644" s="439"/>
      <c r="AE15644" s="439"/>
      <c r="AF15644" s="439"/>
      <c r="AG15644" s="439"/>
      <c r="AH15644" s="439"/>
      <c r="AI15644" s="439"/>
      <c r="AJ15644" s="439"/>
    </row>
    <row r="15645" spans="29:36" x14ac:dyDescent="0.25">
      <c r="AC15645" s="439"/>
      <c r="AD15645" s="439"/>
      <c r="AE15645" s="439"/>
      <c r="AF15645" s="439"/>
      <c r="AG15645" s="439"/>
      <c r="AH15645" s="439"/>
      <c r="AI15645" s="439"/>
      <c r="AJ15645" s="439"/>
    </row>
    <row r="15646" spans="29:36" x14ac:dyDescent="0.25">
      <c r="AC15646" s="439"/>
      <c r="AD15646" s="439"/>
      <c r="AE15646" s="439"/>
      <c r="AF15646" s="439"/>
      <c r="AG15646" s="439"/>
      <c r="AH15646" s="439"/>
      <c r="AI15646" s="439"/>
      <c r="AJ15646" s="439"/>
    </row>
    <row r="15647" spans="29:36" x14ac:dyDescent="0.25">
      <c r="AC15647" s="439"/>
      <c r="AD15647" s="439"/>
      <c r="AE15647" s="439"/>
      <c r="AF15647" s="439"/>
      <c r="AG15647" s="439"/>
      <c r="AH15647" s="439"/>
      <c r="AI15647" s="439"/>
      <c r="AJ15647" s="439"/>
    </row>
    <row r="15648" spans="29:36" x14ac:dyDescent="0.25">
      <c r="AC15648" s="439"/>
      <c r="AD15648" s="439"/>
      <c r="AE15648" s="439"/>
      <c r="AF15648" s="439"/>
      <c r="AG15648" s="439"/>
      <c r="AH15648" s="439"/>
      <c r="AI15648" s="439"/>
      <c r="AJ15648" s="439"/>
    </row>
    <row r="15649" spans="29:36" x14ac:dyDescent="0.25">
      <c r="AC15649" s="439"/>
      <c r="AD15649" s="439"/>
      <c r="AE15649" s="439"/>
      <c r="AF15649" s="439"/>
      <c r="AG15649" s="439"/>
      <c r="AH15649" s="439"/>
      <c r="AI15649" s="439"/>
      <c r="AJ15649" s="439"/>
    </row>
    <row r="15650" spans="29:36" x14ac:dyDescent="0.25">
      <c r="AC15650" s="439"/>
      <c r="AD15650" s="439"/>
      <c r="AE15650" s="439"/>
      <c r="AF15650" s="439"/>
      <c r="AG15650" s="439"/>
      <c r="AH15650" s="439"/>
      <c r="AI15650" s="439"/>
      <c r="AJ15650" s="439"/>
    </row>
    <row r="15651" spans="29:36" x14ac:dyDescent="0.25">
      <c r="AC15651" s="439"/>
      <c r="AD15651" s="439"/>
      <c r="AE15651" s="439"/>
      <c r="AF15651" s="439"/>
      <c r="AG15651" s="439"/>
      <c r="AH15651" s="439"/>
      <c r="AI15651" s="439"/>
      <c r="AJ15651" s="439"/>
    </row>
    <row r="15652" spans="29:36" x14ac:dyDescent="0.25">
      <c r="AC15652" s="439"/>
      <c r="AD15652" s="439"/>
      <c r="AE15652" s="439"/>
      <c r="AF15652" s="439"/>
      <c r="AG15652" s="439"/>
      <c r="AH15652" s="439"/>
      <c r="AI15652" s="439"/>
      <c r="AJ15652" s="439"/>
    </row>
    <row r="15653" spans="29:36" x14ac:dyDescent="0.25">
      <c r="AC15653" s="439"/>
      <c r="AD15653" s="439"/>
      <c r="AE15653" s="439"/>
      <c r="AF15653" s="439"/>
      <c r="AG15653" s="439"/>
      <c r="AH15653" s="439"/>
      <c r="AI15653" s="439"/>
      <c r="AJ15653" s="439"/>
    </row>
    <row r="15654" spans="29:36" x14ac:dyDescent="0.25">
      <c r="AC15654" s="439"/>
      <c r="AD15654" s="439"/>
      <c r="AE15654" s="439"/>
      <c r="AF15654" s="439"/>
      <c r="AG15654" s="439"/>
      <c r="AH15654" s="439"/>
      <c r="AI15654" s="439"/>
      <c r="AJ15654" s="439"/>
    </row>
    <row r="15655" spans="29:36" x14ac:dyDescent="0.25">
      <c r="AC15655" s="439"/>
      <c r="AD15655" s="439"/>
      <c r="AE15655" s="439"/>
      <c r="AF15655" s="439"/>
      <c r="AG15655" s="439"/>
      <c r="AH15655" s="439"/>
      <c r="AI15655" s="439"/>
      <c r="AJ15655" s="439"/>
    </row>
    <row r="15656" spans="29:36" x14ac:dyDescent="0.25">
      <c r="AC15656" s="439"/>
      <c r="AD15656" s="439"/>
      <c r="AE15656" s="439"/>
      <c r="AF15656" s="439"/>
      <c r="AG15656" s="439"/>
      <c r="AH15656" s="439"/>
      <c r="AI15656" s="439"/>
      <c r="AJ15656" s="439"/>
    </row>
    <row r="15657" spans="29:36" x14ac:dyDescent="0.25">
      <c r="AC15657" s="439"/>
      <c r="AD15657" s="439"/>
      <c r="AE15657" s="439"/>
      <c r="AF15657" s="439"/>
      <c r="AG15657" s="439"/>
      <c r="AH15657" s="439"/>
      <c r="AI15657" s="439"/>
      <c r="AJ15657" s="439"/>
    </row>
    <row r="15658" spans="29:36" x14ac:dyDescent="0.25">
      <c r="AC15658" s="439"/>
      <c r="AD15658" s="439"/>
      <c r="AE15658" s="439"/>
      <c r="AF15658" s="439"/>
      <c r="AG15658" s="439"/>
      <c r="AH15658" s="439"/>
      <c r="AI15658" s="439"/>
      <c r="AJ15658" s="439"/>
    </row>
    <row r="15659" spans="29:36" x14ac:dyDescent="0.25">
      <c r="AC15659" s="439"/>
      <c r="AD15659" s="439"/>
      <c r="AE15659" s="439"/>
      <c r="AF15659" s="439"/>
      <c r="AG15659" s="439"/>
      <c r="AH15659" s="439"/>
      <c r="AI15659" s="439"/>
      <c r="AJ15659" s="439"/>
    </row>
    <row r="15660" spans="29:36" x14ac:dyDescent="0.25">
      <c r="AC15660" s="439"/>
      <c r="AD15660" s="439"/>
      <c r="AE15660" s="439"/>
      <c r="AF15660" s="439"/>
      <c r="AG15660" s="439"/>
      <c r="AH15660" s="439"/>
      <c r="AI15660" s="439"/>
      <c r="AJ15660" s="439"/>
    </row>
    <row r="15661" spans="29:36" x14ac:dyDescent="0.25">
      <c r="AC15661" s="439"/>
      <c r="AD15661" s="439"/>
      <c r="AE15661" s="439"/>
      <c r="AF15661" s="439"/>
      <c r="AG15661" s="439"/>
      <c r="AH15661" s="439"/>
      <c r="AI15661" s="439"/>
      <c r="AJ15661" s="439"/>
    </row>
    <row r="15662" spans="29:36" x14ac:dyDescent="0.25">
      <c r="AC15662" s="439"/>
      <c r="AD15662" s="439"/>
      <c r="AE15662" s="439"/>
      <c r="AF15662" s="439"/>
      <c r="AG15662" s="439"/>
      <c r="AH15662" s="439"/>
      <c r="AI15662" s="439"/>
      <c r="AJ15662" s="439"/>
    </row>
    <row r="15663" spans="29:36" x14ac:dyDescent="0.25">
      <c r="AC15663" s="439"/>
      <c r="AD15663" s="439"/>
      <c r="AE15663" s="439"/>
      <c r="AF15663" s="439"/>
      <c r="AG15663" s="439"/>
      <c r="AH15663" s="439"/>
      <c r="AI15663" s="439"/>
      <c r="AJ15663" s="439"/>
    </row>
    <row r="15664" spans="29:36" x14ac:dyDescent="0.25">
      <c r="AC15664" s="439"/>
      <c r="AD15664" s="439"/>
      <c r="AE15664" s="439"/>
      <c r="AF15664" s="439"/>
      <c r="AG15664" s="439"/>
      <c r="AH15664" s="439"/>
      <c r="AI15664" s="439"/>
      <c r="AJ15664" s="439"/>
    </row>
    <row r="15665" spans="29:36" x14ac:dyDescent="0.25">
      <c r="AC15665" s="439"/>
      <c r="AD15665" s="439"/>
      <c r="AE15665" s="439"/>
      <c r="AF15665" s="439"/>
      <c r="AG15665" s="439"/>
      <c r="AH15665" s="439"/>
      <c r="AI15665" s="439"/>
      <c r="AJ15665" s="439"/>
    </row>
    <row r="15666" spans="29:36" x14ac:dyDescent="0.25">
      <c r="AC15666" s="439"/>
      <c r="AD15666" s="439"/>
      <c r="AE15666" s="439"/>
      <c r="AF15666" s="439"/>
      <c r="AG15666" s="439"/>
      <c r="AH15666" s="439"/>
      <c r="AI15666" s="439"/>
      <c r="AJ15666" s="439"/>
    </row>
    <row r="15667" spans="29:36" x14ac:dyDescent="0.25">
      <c r="AC15667" s="439"/>
      <c r="AD15667" s="439"/>
      <c r="AE15667" s="439"/>
      <c r="AF15667" s="439"/>
      <c r="AG15667" s="439"/>
      <c r="AH15667" s="439"/>
      <c r="AI15667" s="439"/>
      <c r="AJ15667" s="439"/>
    </row>
    <row r="15668" spans="29:36" x14ac:dyDescent="0.25">
      <c r="AC15668" s="439"/>
      <c r="AD15668" s="439"/>
      <c r="AE15668" s="439"/>
      <c r="AF15668" s="439"/>
      <c r="AG15668" s="439"/>
      <c r="AH15668" s="439"/>
      <c r="AI15668" s="439"/>
      <c r="AJ15668" s="439"/>
    </row>
    <row r="15669" spans="29:36" x14ac:dyDescent="0.25">
      <c r="AC15669" s="439"/>
      <c r="AD15669" s="439"/>
      <c r="AE15669" s="439"/>
      <c r="AF15669" s="439"/>
      <c r="AG15669" s="439"/>
      <c r="AH15669" s="439"/>
      <c r="AI15669" s="439"/>
      <c r="AJ15669" s="439"/>
    </row>
    <row r="15670" spans="29:36" x14ac:dyDescent="0.25">
      <c r="AC15670" s="439"/>
      <c r="AD15670" s="439"/>
      <c r="AE15670" s="439"/>
      <c r="AF15670" s="439"/>
      <c r="AG15670" s="439"/>
      <c r="AH15670" s="439"/>
      <c r="AI15670" s="439"/>
      <c r="AJ15670" s="439"/>
    </row>
    <row r="15671" spans="29:36" x14ac:dyDescent="0.25">
      <c r="AC15671" s="439"/>
      <c r="AD15671" s="439"/>
      <c r="AE15671" s="439"/>
      <c r="AF15671" s="439"/>
      <c r="AG15671" s="439"/>
      <c r="AH15671" s="439"/>
      <c r="AI15671" s="439"/>
      <c r="AJ15671" s="439"/>
    </row>
    <row r="15672" spans="29:36" x14ac:dyDescent="0.25">
      <c r="AC15672" s="439"/>
      <c r="AD15672" s="439"/>
      <c r="AE15672" s="439"/>
      <c r="AF15672" s="439"/>
      <c r="AG15672" s="439"/>
      <c r="AH15672" s="439"/>
      <c r="AI15672" s="439"/>
      <c r="AJ15672" s="439"/>
    </row>
    <row r="15673" spans="29:36" x14ac:dyDescent="0.25">
      <c r="AC15673" s="439"/>
      <c r="AD15673" s="439"/>
      <c r="AE15673" s="439"/>
      <c r="AF15673" s="439"/>
      <c r="AG15673" s="439"/>
      <c r="AH15673" s="439"/>
      <c r="AI15673" s="439"/>
      <c r="AJ15673" s="439"/>
    </row>
    <row r="15674" spans="29:36" x14ac:dyDescent="0.25">
      <c r="AC15674" s="439"/>
      <c r="AD15674" s="439"/>
      <c r="AE15674" s="439"/>
      <c r="AF15674" s="439"/>
      <c r="AG15674" s="439"/>
      <c r="AH15674" s="439"/>
      <c r="AI15674" s="439"/>
      <c r="AJ15674" s="439"/>
    </row>
    <row r="15675" spans="29:36" x14ac:dyDescent="0.25">
      <c r="AC15675" s="439"/>
      <c r="AD15675" s="439"/>
      <c r="AE15675" s="439"/>
      <c r="AF15675" s="439"/>
      <c r="AG15675" s="439"/>
      <c r="AH15675" s="439"/>
      <c r="AI15675" s="439"/>
      <c r="AJ15675" s="439"/>
    </row>
    <row r="15676" spans="29:36" x14ac:dyDescent="0.25">
      <c r="AC15676" s="439"/>
      <c r="AD15676" s="439"/>
      <c r="AE15676" s="439"/>
      <c r="AF15676" s="439"/>
      <c r="AG15676" s="439"/>
      <c r="AH15676" s="439"/>
      <c r="AI15676" s="439"/>
      <c r="AJ15676" s="439"/>
    </row>
    <row r="15677" spans="29:36" x14ac:dyDescent="0.25">
      <c r="AC15677" s="439"/>
      <c r="AD15677" s="439"/>
      <c r="AE15677" s="439"/>
      <c r="AF15677" s="439"/>
      <c r="AG15677" s="439"/>
      <c r="AH15677" s="439"/>
      <c r="AI15677" s="439"/>
      <c r="AJ15677" s="439"/>
    </row>
    <row r="15678" spans="29:36" x14ac:dyDescent="0.25">
      <c r="AC15678" s="439"/>
      <c r="AD15678" s="439"/>
      <c r="AE15678" s="439"/>
      <c r="AF15678" s="439"/>
      <c r="AG15678" s="439"/>
      <c r="AH15678" s="439"/>
      <c r="AI15678" s="439"/>
      <c r="AJ15678" s="439"/>
    </row>
    <row r="15679" spans="29:36" x14ac:dyDescent="0.25">
      <c r="AC15679" s="439"/>
      <c r="AD15679" s="439"/>
      <c r="AE15679" s="439"/>
      <c r="AF15679" s="439"/>
      <c r="AG15679" s="439"/>
      <c r="AH15679" s="439"/>
      <c r="AI15679" s="439"/>
      <c r="AJ15679" s="439"/>
    </row>
    <row r="15680" spans="29:36" x14ac:dyDescent="0.25">
      <c r="AC15680" s="439"/>
      <c r="AD15680" s="439"/>
      <c r="AE15680" s="439"/>
      <c r="AF15680" s="439"/>
      <c r="AG15680" s="439"/>
      <c r="AH15680" s="439"/>
      <c r="AI15680" s="439"/>
      <c r="AJ15680" s="439"/>
    </row>
    <row r="15681" spans="29:36" x14ac:dyDescent="0.25">
      <c r="AC15681" s="439"/>
      <c r="AD15681" s="439"/>
      <c r="AE15681" s="439"/>
      <c r="AF15681" s="439"/>
      <c r="AG15681" s="439"/>
      <c r="AH15681" s="439"/>
      <c r="AI15681" s="439"/>
      <c r="AJ15681" s="439"/>
    </row>
    <row r="15682" spans="29:36" x14ac:dyDescent="0.25">
      <c r="AC15682" s="439"/>
      <c r="AD15682" s="439"/>
      <c r="AE15682" s="439"/>
      <c r="AF15682" s="439"/>
      <c r="AG15682" s="439"/>
      <c r="AH15682" s="439"/>
      <c r="AI15682" s="439"/>
      <c r="AJ15682" s="439"/>
    </row>
    <row r="15683" spans="29:36" x14ac:dyDescent="0.25">
      <c r="AC15683" s="439"/>
      <c r="AD15683" s="439"/>
      <c r="AE15683" s="439"/>
      <c r="AF15683" s="439"/>
      <c r="AG15683" s="439"/>
      <c r="AH15683" s="439"/>
      <c r="AI15683" s="439"/>
      <c r="AJ15683" s="439"/>
    </row>
    <row r="15684" spans="29:36" x14ac:dyDescent="0.25">
      <c r="AC15684" s="439"/>
      <c r="AD15684" s="439"/>
      <c r="AE15684" s="439"/>
      <c r="AF15684" s="439"/>
      <c r="AG15684" s="439"/>
      <c r="AH15684" s="439"/>
      <c r="AI15684" s="439"/>
      <c r="AJ15684" s="439"/>
    </row>
    <row r="15685" spans="29:36" x14ac:dyDescent="0.25">
      <c r="AC15685" s="439"/>
      <c r="AD15685" s="439"/>
      <c r="AE15685" s="439"/>
      <c r="AF15685" s="439"/>
      <c r="AG15685" s="439"/>
      <c r="AH15685" s="439"/>
      <c r="AI15685" s="439"/>
      <c r="AJ15685" s="439"/>
    </row>
    <row r="15686" spans="29:36" x14ac:dyDescent="0.25">
      <c r="AC15686" s="439"/>
      <c r="AD15686" s="439"/>
      <c r="AE15686" s="439"/>
      <c r="AF15686" s="439"/>
      <c r="AG15686" s="439"/>
      <c r="AH15686" s="439"/>
      <c r="AI15686" s="439"/>
      <c r="AJ15686" s="439"/>
    </row>
    <row r="15687" spans="29:36" x14ac:dyDescent="0.25">
      <c r="AC15687" s="439"/>
      <c r="AD15687" s="439"/>
      <c r="AE15687" s="439"/>
      <c r="AF15687" s="439"/>
      <c r="AG15687" s="439"/>
      <c r="AH15687" s="439"/>
      <c r="AI15687" s="439"/>
      <c r="AJ15687" s="439"/>
    </row>
    <row r="15688" spans="29:36" x14ac:dyDescent="0.25">
      <c r="AC15688" s="439"/>
      <c r="AD15688" s="439"/>
      <c r="AE15688" s="439"/>
      <c r="AF15688" s="439"/>
      <c r="AG15688" s="439"/>
      <c r="AH15688" s="439"/>
      <c r="AI15688" s="439"/>
      <c r="AJ15688" s="439"/>
    </row>
    <row r="15689" spans="29:36" x14ac:dyDescent="0.25">
      <c r="AC15689" s="439"/>
      <c r="AD15689" s="439"/>
      <c r="AE15689" s="439"/>
      <c r="AF15689" s="439"/>
      <c r="AG15689" s="439"/>
      <c r="AH15689" s="439"/>
      <c r="AI15689" s="439"/>
      <c r="AJ15689" s="439"/>
    </row>
    <row r="15690" spans="29:36" x14ac:dyDescent="0.25">
      <c r="AC15690" s="439"/>
      <c r="AD15690" s="439"/>
      <c r="AE15690" s="439"/>
      <c r="AF15690" s="439"/>
      <c r="AG15690" s="439"/>
      <c r="AH15690" s="439"/>
      <c r="AI15690" s="439"/>
      <c r="AJ15690" s="439"/>
    </row>
    <row r="15691" spans="29:36" x14ac:dyDescent="0.25">
      <c r="AC15691" s="439"/>
      <c r="AD15691" s="439"/>
      <c r="AE15691" s="439"/>
      <c r="AF15691" s="439"/>
      <c r="AG15691" s="439"/>
      <c r="AH15691" s="439"/>
      <c r="AI15691" s="439"/>
      <c r="AJ15691" s="439"/>
    </row>
    <row r="15692" spans="29:36" x14ac:dyDescent="0.25">
      <c r="AC15692" s="439"/>
      <c r="AD15692" s="439"/>
      <c r="AE15692" s="439"/>
      <c r="AF15692" s="439"/>
      <c r="AG15692" s="439"/>
      <c r="AH15692" s="439"/>
      <c r="AI15692" s="439"/>
      <c r="AJ15692" s="439"/>
    </row>
    <row r="15693" spans="29:36" x14ac:dyDescent="0.25">
      <c r="AC15693" s="439"/>
      <c r="AD15693" s="439"/>
      <c r="AE15693" s="439"/>
      <c r="AF15693" s="439"/>
      <c r="AG15693" s="439"/>
      <c r="AH15693" s="439"/>
      <c r="AI15693" s="439"/>
      <c r="AJ15693" s="439"/>
    </row>
    <row r="15694" spans="29:36" x14ac:dyDescent="0.25">
      <c r="AC15694" s="439"/>
      <c r="AD15694" s="439"/>
      <c r="AE15694" s="439"/>
      <c r="AF15694" s="439"/>
      <c r="AG15694" s="439"/>
      <c r="AH15694" s="439"/>
      <c r="AI15694" s="439"/>
      <c r="AJ15694" s="439"/>
    </row>
    <row r="15695" spans="29:36" x14ac:dyDescent="0.25">
      <c r="AC15695" s="439"/>
      <c r="AD15695" s="439"/>
      <c r="AE15695" s="439"/>
      <c r="AF15695" s="439"/>
      <c r="AG15695" s="439"/>
      <c r="AH15695" s="439"/>
      <c r="AI15695" s="439"/>
      <c r="AJ15695" s="439"/>
    </row>
    <row r="15696" spans="29:36" x14ac:dyDescent="0.25">
      <c r="AC15696" s="439"/>
      <c r="AD15696" s="439"/>
      <c r="AE15696" s="439"/>
      <c r="AF15696" s="439"/>
      <c r="AG15696" s="439"/>
      <c r="AH15696" s="439"/>
      <c r="AI15696" s="439"/>
      <c r="AJ15696" s="439"/>
    </row>
    <row r="15697" spans="29:36" x14ac:dyDescent="0.25">
      <c r="AC15697" s="439"/>
      <c r="AD15697" s="439"/>
      <c r="AE15697" s="439"/>
      <c r="AF15697" s="439"/>
      <c r="AG15697" s="439"/>
      <c r="AH15697" s="439"/>
      <c r="AI15697" s="439"/>
      <c r="AJ15697" s="439"/>
    </row>
    <row r="15698" spans="29:36" x14ac:dyDescent="0.25">
      <c r="AC15698" s="439"/>
      <c r="AD15698" s="439"/>
      <c r="AE15698" s="439"/>
      <c r="AF15698" s="439"/>
      <c r="AG15698" s="439"/>
      <c r="AH15698" s="439"/>
      <c r="AI15698" s="439"/>
      <c r="AJ15698" s="439"/>
    </row>
    <row r="15699" spans="29:36" x14ac:dyDescent="0.25">
      <c r="AC15699" s="439"/>
      <c r="AD15699" s="439"/>
      <c r="AE15699" s="439"/>
      <c r="AF15699" s="439"/>
      <c r="AG15699" s="439"/>
      <c r="AH15699" s="439"/>
      <c r="AI15699" s="439"/>
      <c r="AJ15699" s="439"/>
    </row>
    <row r="15700" spans="29:36" x14ac:dyDescent="0.25">
      <c r="AC15700" s="439"/>
      <c r="AD15700" s="439"/>
      <c r="AE15700" s="439"/>
      <c r="AF15700" s="439"/>
      <c r="AG15700" s="439"/>
      <c r="AH15700" s="439"/>
      <c r="AI15700" s="439"/>
      <c r="AJ15700" s="439"/>
    </row>
    <row r="15701" spans="29:36" x14ac:dyDescent="0.25">
      <c r="AC15701" s="439"/>
      <c r="AD15701" s="439"/>
      <c r="AE15701" s="439"/>
      <c r="AF15701" s="439"/>
      <c r="AG15701" s="439"/>
      <c r="AH15701" s="439"/>
      <c r="AI15701" s="439"/>
      <c r="AJ15701" s="439"/>
    </row>
    <row r="15702" spans="29:36" x14ac:dyDescent="0.25">
      <c r="AC15702" s="439"/>
      <c r="AD15702" s="439"/>
      <c r="AE15702" s="439"/>
      <c r="AF15702" s="439"/>
      <c r="AG15702" s="439"/>
      <c r="AH15702" s="439"/>
      <c r="AI15702" s="439"/>
      <c r="AJ15702" s="439"/>
    </row>
    <row r="15703" spans="29:36" x14ac:dyDescent="0.25">
      <c r="AC15703" s="439"/>
      <c r="AD15703" s="439"/>
      <c r="AE15703" s="439"/>
      <c r="AF15703" s="439"/>
      <c r="AG15703" s="439"/>
      <c r="AH15703" s="439"/>
      <c r="AI15703" s="439"/>
      <c r="AJ15703" s="439"/>
    </row>
    <row r="15704" spans="29:36" x14ac:dyDescent="0.25">
      <c r="AC15704" s="439"/>
      <c r="AD15704" s="439"/>
      <c r="AE15704" s="439"/>
      <c r="AF15704" s="439"/>
      <c r="AG15704" s="439"/>
      <c r="AH15704" s="439"/>
      <c r="AI15704" s="439"/>
      <c r="AJ15704" s="439"/>
    </row>
    <row r="15705" spans="29:36" x14ac:dyDescent="0.25">
      <c r="AC15705" s="439"/>
      <c r="AD15705" s="439"/>
      <c r="AE15705" s="439"/>
      <c r="AF15705" s="439"/>
      <c r="AG15705" s="439"/>
      <c r="AH15705" s="439"/>
      <c r="AI15705" s="439"/>
      <c r="AJ15705" s="439"/>
    </row>
    <row r="15706" spans="29:36" x14ac:dyDescent="0.25">
      <c r="AC15706" s="439"/>
      <c r="AD15706" s="439"/>
      <c r="AE15706" s="439"/>
      <c r="AF15706" s="439"/>
      <c r="AG15706" s="439"/>
      <c r="AH15706" s="439"/>
      <c r="AI15706" s="439"/>
      <c r="AJ15706" s="439"/>
    </row>
    <row r="15707" spans="29:36" x14ac:dyDescent="0.25">
      <c r="AC15707" s="439"/>
      <c r="AD15707" s="439"/>
      <c r="AE15707" s="439"/>
      <c r="AF15707" s="439"/>
      <c r="AG15707" s="439"/>
      <c r="AH15707" s="439"/>
      <c r="AI15707" s="439"/>
      <c r="AJ15707" s="439"/>
    </row>
    <row r="15708" spans="29:36" x14ac:dyDescent="0.25">
      <c r="AC15708" s="439"/>
      <c r="AD15708" s="439"/>
      <c r="AE15708" s="439"/>
      <c r="AF15708" s="439"/>
      <c r="AG15708" s="439"/>
      <c r="AH15708" s="439"/>
      <c r="AI15708" s="439"/>
      <c r="AJ15708" s="439"/>
    </row>
    <row r="15709" spans="29:36" x14ac:dyDescent="0.25">
      <c r="AC15709" s="439"/>
      <c r="AD15709" s="439"/>
      <c r="AE15709" s="439"/>
      <c r="AF15709" s="439"/>
      <c r="AG15709" s="439"/>
      <c r="AH15709" s="439"/>
      <c r="AI15709" s="439"/>
      <c r="AJ15709" s="439"/>
    </row>
    <row r="15710" spans="29:36" x14ac:dyDescent="0.25">
      <c r="AC15710" s="439"/>
      <c r="AD15710" s="439"/>
      <c r="AE15710" s="439"/>
      <c r="AF15710" s="439"/>
      <c r="AG15710" s="439"/>
      <c r="AH15710" s="439"/>
      <c r="AI15710" s="439"/>
      <c r="AJ15710" s="439"/>
    </row>
    <row r="15711" spans="29:36" x14ac:dyDescent="0.25">
      <c r="AC15711" s="439"/>
      <c r="AD15711" s="439"/>
      <c r="AE15711" s="439"/>
      <c r="AF15711" s="439"/>
      <c r="AG15711" s="439"/>
      <c r="AH15711" s="439"/>
      <c r="AI15711" s="439"/>
      <c r="AJ15711" s="439"/>
    </row>
    <row r="15712" spans="29:36" x14ac:dyDescent="0.25">
      <c r="AC15712" s="439"/>
      <c r="AD15712" s="439"/>
      <c r="AE15712" s="439"/>
      <c r="AF15712" s="439"/>
      <c r="AG15712" s="439"/>
      <c r="AH15712" s="439"/>
      <c r="AI15712" s="439"/>
      <c r="AJ15712" s="439"/>
    </row>
    <row r="15713" spans="29:36" x14ac:dyDescent="0.25">
      <c r="AC15713" s="439"/>
      <c r="AD15713" s="439"/>
      <c r="AE15713" s="439"/>
      <c r="AF15713" s="439"/>
      <c r="AG15713" s="439"/>
      <c r="AH15713" s="439"/>
      <c r="AI15713" s="439"/>
      <c r="AJ15713" s="439"/>
    </row>
    <row r="15714" spans="29:36" x14ac:dyDescent="0.25">
      <c r="AC15714" s="439"/>
      <c r="AD15714" s="439"/>
      <c r="AE15714" s="439"/>
      <c r="AF15714" s="439"/>
      <c r="AG15714" s="439"/>
      <c r="AH15714" s="439"/>
      <c r="AI15714" s="439"/>
      <c r="AJ15714" s="439"/>
    </row>
    <row r="15715" spans="29:36" x14ac:dyDescent="0.25">
      <c r="AC15715" s="439"/>
      <c r="AD15715" s="439"/>
      <c r="AE15715" s="439"/>
      <c r="AF15715" s="439"/>
      <c r="AG15715" s="439"/>
      <c r="AH15715" s="439"/>
      <c r="AI15715" s="439"/>
      <c r="AJ15715" s="439"/>
    </row>
    <row r="15716" spans="29:36" x14ac:dyDescent="0.25">
      <c r="AC15716" s="439"/>
      <c r="AD15716" s="439"/>
      <c r="AE15716" s="439"/>
      <c r="AF15716" s="439"/>
      <c r="AG15716" s="439"/>
      <c r="AH15716" s="439"/>
      <c r="AI15716" s="439"/>
      <c r="AJ15716" s="439"/>
    </row>
    <row r="15717" spans="29:36" x14ac:dyDescent="0.25">
      <c r="AC15717" s="439"/>
      <c r="AD15717" s="439"/>
      <c r="AE15717" s="439"/>
      <c r="AF15717" s="439"/>
      <c r="AG15717" s="439"/>
      <c r="AH15717" s="439"/>
      <c r="AI15717" s="439"/>
      <c r="AJ15717" s="439"/>
    </row>
    <row r="15718" spans="29:36" x14ac:dyDescent="0.25">
      <c r="AC15718" s="439"/>
      <c r="AD15718" s="439"/>
      <c r="AE15718" s="439"/>
      <c r="AF15718" s="439"/>
      <c r="AG15718" s="439"/>
      <c r="AH15718" s="439"/>
      <c r="AI15718" s="439"/>
      <c r="AJ15718" s="439"/>
    </row>
    <row r="15719" spans="29:36" x14ac:dyDescent="0.25">
      <c r="AC15719" s="439"/>
      <c r="AD15719" s="439"/>
      <c r="AE15719" s="439"/>
      <c r="AF15719" s="439"/>
      <c r="AG15719" s="439"/>
      <c r="AH15719" s="439"/>
      <c r="AI15719" s="439"/>
      <c r="AJ15719" s="439"/>
    </row>
    <row r="15720" spans="29:36" x14ac:dyDescent="0.25">
      <c r="AC15720" s="439"/>
      <c r="AD15720" s="439"/>
      <c r="AE15720" s="439"/>
      <c r="AF15720" s="439"/>
      <c r="AG15720" s="439"/>
      <c r="AH15720" s="439"/>
      <c r="AI15720" s="439"/>
      <c r="AJ15720" s="439"/>
    </row>
    <row r="15721" spans="29:36" x14ac:dyDescent="0.25">
      <c r="AC15721" s="439"/>
      <c r="AD15721" s="439"/>
      <c r="AE15721" s="439"/>
      <c r="AF15721" s="439"/>
      <c r="AG15721" s="439"/>
      <c r="AH15721" s="439"/>
      <c r="AI15721" s="439"/>
      <c r="AJ15721" s="439"/>
    </row>
    <row r="15722" spans="29:36" x14ac:dyDescent="0.25">
      <c r="AC15722" s="439"/>
      <c r="AD15722" s="439"/>
      <c r="AE15722" s="439"/>
      <c r="AF15722" s="439"/>
      <c r="AG15722" s="439"/>
      <c r="AH15722" s="439"/>
      <c r="AI15722" s="439"/>
      <c r="AJ15722" s="439"/>
    </row>
    <row r="15723" spans="29:36" x14ac:dyDescent="0.25">
      <c r="AC15723" s="439"/>
      <c r="AD15723" s="439"/>
      <c r="AE15723" s="439"/>
      <c r="AF15723" s="439"/>
      <c r="AG15723" s="439"/>
      <c r="AH15723" s="439"/>
      <c r="AI15723" s="439"/>
      <c r="AJ15723" s="439"/>
    </row>
    <row r="15724" spans="29:36" x14ac:dyDescent="0.25">
      <c r="AC15724" s="439"/>
      <c r="AD15724" s="439"/>
      <c r="AE15724" s="439"/>
      <c r="AF15724" s="439"/>
      <c r="AG15724" s="439"/>
      <c r="AH15724" s="439"/>
      <c r="AI15724" s="439"/>
      <c r="AJ15724" s="439"/>
    </row>
    <row r="15725" spans="29:36" x14ac:dyDescent="0.25">
      <c r="AC15725" s="439"/>
      <c r="AD15725" s="439"/>
      <c r="AE15725" s="439"/>
      <c r="AF15725" s="439"/>
      <c r="AG15725" s="439"/>
      <c r="AH15725" s="439"/>
      <c r="AI15725" s="439"/>
      <c r="AJ15725" s="439"/>
    </row>
    <row r="15726" spans="29:36" x14ac:dyDescent="0.25">
      <c r="AC15726" s="439"/>
      <c r="AD15726" s="439"/>
      <c r="AE15726" s="439"/>
      <c r="AF15726" s="439"/>
      <c r="AG15726" s="439"/>
      <c r="AH15726" s="439"/>
      <c r="AI15726" s="439"/>
      <c r="AJ15726" s="439"/>
    </row>
    <row r="15727" spans="29:36" x14ac:dyDescent="0.25">
      <c r="AC15727" s="439"/>
      <c r="AD15727" s="439"/>
      <c r="AE15727" s="439"/>
      <c r="AF15727" s="439"/>
      <c r="AG15727" s="439"/>
      <c r="AH15727" s="439"/>
      <c r="AI15727" s="439"/>
      <c r="AJ15727" s="439"/>
    </row>
    <row r="15728" spans="29:36" x14ac:dyDescent="0.25">
      <c r="AC15728" s="439"/>
      <c r="AD15728" s="439"/>
      <c r="AE15728" s="439"/>
      <c r="AF15728" s="439"/>
      <c r="AG15728" s="439"/>
      <c r="AH15728" s="439"/>
      <c r="AI15728" s="439"/>
      <c r="AJ15728" s="439"/>
    </row>
    <row r="15729" spans="29:36" x14ac:dyDescent="0.25">
      <c r="AC15729" s="439"/>
      <c r="AD15729" s="439"/>
      <c r="AE15729" s="439"/>
      <c r="AF15729" s="439"/>
      <c r="AG15729" s="439"/>
      <c r="AH15729" s="439"/>
      <c r="AI15729" s="439"/>
      <c r="AJ15729" s="439"/>
    </row>
    <row r="15730" spans="29:36" x14ac:dyDescent="0.25">
      <c r="AC15730" s="439"/>
      <c r="AD15730" s="439"/>
      <c r="AE15730" s="439"/>
      <c r="AF15730" s="439"/>
      <c r="AG15730" s="439"/>
      <c r="AH15730" s="439"/>
      <c r="AI15730" s="439"/>
      <c r="AJ15730" s="439"/>
    </row>
    <row r="15731" spans="29:36" x14ac:dyDescent="0.25">
      <c r="AC15731" s="439"/>
      <c r="AD15731" s="439"/>
      <c r="AE15731" s="439"/>
      <c r="AF15731" s="439"/>
      <c r="AG15731" s="439"/>
      <c r="AH15731" s="439"/>
      <c r="AI15731" s="439"/>
      <c r="AJ15731" s="439"/>
    </row>
    <row r="15732" spans="29:36" x14ac:dyDescent="0.25">
      <c r="AC15732" s="439"/>
      <c r="AD15732" s="439"/>
      <c r="AE15732" s="439"/>
      <c r="AF15732" s="439"/>
      <c r="AG15732" s="439"/>
      <c r="AH15732" s="439"/>
      <c r="AI15732" s="439"/>
      <c r="AJ15732" s="439"/>
    </row>
    <row r="15733" spans="29:36" x14ac:dyDescent="0.25">
      <c r="AC15733" s="439"/>
      <c r="AD15733" s="439"/>
      <c r="AE15733" s="439"/>
      <c r="AF15733" s="439"/>
      <c r="AG15733" s="439"/>
      <c r="AH15733" s="439"/>
      <c r="AI15733" s="439"/>
      <c r="AJ15733" s="439"/>
    </row>
    <row r="15734" spans="29:36" x14ac:dyDescent="0.25">
      <c r="AC15734" s="439"/>
      <c r="AD15734" s="439"/>
      <c r="AE15734" s="439"/>
      <c r="AF15734" s="439"/>
      <c r="AG15734" s="439"/>
      <c r="AH15734" s="439"/>
      <c r="AI15734" s="439"/>
      <c r="AJ15734" s="439"/>
    </row>
    <row r="15735" spans="29:36" x14ac:dyDescent="0.25">
      <c r="AC15735" s="439"/>
      <c r="AD15735" s="439"/>
      <c r="AE15735" s="439"/>
      <c r="AF15735" s="439"/>
      <c r="AG15735" s="439"/>
      <c r="AH15735" s="439"/>
      <c r="AI15735" s="439"/>
      <c r="AJ15735" s="439"/>
    </row>
    <row r="15736" spans="29:36" x14ac:dyDescent="0.25">
      <c r="AC15736" s="439"/>
      <c r="AD15736" s="439"/>
      <c r="AE15736" s="439"/>
      <c r="AF15736" s="439"/>
      <c r="AG15736" s="439"/>
      <c r="AH15736" s="439"/>
      <c r="AI15736" s="439"/>
      <c r="AJ15736" s="439"/>
    </row>
    <row r="15737" spans="29:36" x14ac:dyDescent="0.25">
      <c r="AC15737" s="439"/>
      <c r="AD15737" s="439"/>
      <c r="AE15737" s="439"/>
      <c r="AF15737" s="439"/>
      <c r="AG15737" s="439"/>
      <c r="AH15737" s="439"/>
      <c r="AI15737" s="439"/>
      <c r="AJ15737" s="439"/>
    </row>
    <row r="15738" spans="29:36" x14ac:dyDescent="0.25">
      <c r="AC15738" s="439"/>
      <c r="AD15738" s="439"/>
      <c r="AE15738" s="439"/>
      <c r="AF15738" s="439"/>
      <c r="AG15738" s="439"/>
      <c r="AH15738" s="439"/>
      <c r="AI15738" s="439"/>
      <c r="AJ15738" s="439"/>
    </row>
    <row r="15739" spans="29:36" x14ac:dyDescent="0.25">
      <c r="AC15739" s="439"/>
      <c r="AD15739" s="439"/>
      <c r="AE15739" s="439"/>
      <c r="AF15739" s="439"/>
      <c r="AG15739" s="439"/>
      <c r="AH15739" s="439"/>
      <c r="AI15739" s="439"/>
      <c r="AJ15739" s="439"/>
    </row>
    <row r="15740" spans="29:36" x14ac:dyDescent="0.25">
      <c r="AC15740" s="439"/>
      <c r="AD15740" s="439"/>
      <c r="AE15740" s="439"/>
      <c r="AF15740" s="439"/>
      <c r="AG15740" s="439"/>
      <c r="AH15740" s="439"/>
      <c r="AI15740" s="439"/>
      <c r="AJ15740" s="439"/>
    </row>
    <row r="15741" spans="29:36" x14ac:dyDescent="0.25">
      <c r="AC15741" s="439"/>
      <c r="AD15741" s="439"/>
      <c r="AE15741" s="439"/>
      <c r="AF15741" s="439"/>
      <c r="AG15741" s="439"/>
      <c r="AH15741" s="439"/>
      <c r="AI15741" s="439"/>
      <c r="AJ15741" s="439"/>
    </row>
    <row r="15742" spans="29:36" x14ac:dyDescent="0.25">
      <c r="AC15742" s="439"/>
      <c r="AD15742" s="439"/>
      <c r="AE15742" s="439"/>
      <c r="AF15742" s="439"/>
      <c r="AG15742" s="439"/>
      <c r="AH15742" s="439"/>
      <c r="AI15742" s="439"/>
      <c r="AJ15742" s="439"/>
    </row>
    <row r="15743" spans="29:36" x14ac:dyDescent="0.25">
      <c r="AC15743" s="439"/>
      <c r="AD15743" s="439"/>
      <c r="AE15743" s="439"/>
      <c r="AF15743" s="439"/>
      <c r="AG15743" s="439"/>
      <c r="AH15743" s="439"/>
      <c r="AI15743" s="439"/>
      <c r="AJ15743" s="439"/>
    </row>
    <row r="15744" spans="29:36" x14ac:dyDescent="0.25">
      <c r="AC15744" s="439"/>
      <c r="AD15744" s="439"/>
      <c r="AE15744" s="439"/>
      <c r="AF15744" s="439"/>
      <c r="AG15744" s="439"/>
      <c r="AH15744" s="439"/>
      <c r="AI15744" s="439"/>
      <c r="AJ15744" s="439"/>
    </row>
    <row r="15745" spans="29:36" x14ac:dyDescent="0.25">
      <c r="AC15745" s="439"/>
      <c r="AD15745" s="439"/>
      <c r="AE15745" s="439"/>
      <c r="AF15745" s="439"/>
      <c r="AG15745" s="439"/>
      <c r="AH15745" s="439"/>
      <c r="AI15745" s="439"/>
      <c r="AJ15745" s="439"/>
    </row>
    <row r="15746" spans="29:36" x14ac:dyDescent="0.25">
      <c r="AC15746" s="439"/>
      <c r="AD15746" s="439"/>
      <c r="AE15746" s="439"/>
      <c r="AF15746" s="439"/>
      <c r="AG15746" s="439"/>
      <c r="AH15746" s="439"/>
      <c r="AI15746" s="439"/>
      <c r="AJ15746" s="439"/>
    </row>
    <row r="15747" spans="29:36" x14ac:dyDescent="0.25">
      <c r="AC15747" s="439"/>
      <c r="AD15747" s="439"/>
      <c r="AE15747" s="439"/>
      <c r="AF15747" s="439"/>
      <c r="AG15747" s="439"/>
      <c r="AH15747" s="439"/>
      <c r="AI15747" s="439"/>
      <c r="AJ15747" s="439"/>
    </row>
    <row r="15748" spans="29:36" x14ac:dyDescent="0.25">
      <c r="AC15748" s="439"/>
      <c r="AD15748" s="439"/>
      <c r="AE15748" s="439"/>
      <c r="AF15748" s="439"/>
      <c r="AG15748" s="439"/>
      <c r="AH15748" s="439"/>
      <c r="AI15748" s="439"/>
      <c r="AJ15748" s="439"/>
    </row>
    <row r="15749" spans="29:36" x14ac:dyDescent="0.25">
      <c r="AC15749" s="439"/>
      <c r="AD15749" s="439"/>
      <c r="AE15749" s="439"/>
      <c r="AF15749" s="439"/>
      <c r="AG15749" s="439"/>
      <c r="AH15749" s="439"/>
      <c r="AI15749" s="439"/>
      <c r="AJ15749" s="439"/>
    </row>
    <row r="15750" spans="29:36" x14ac:dyDescent="0.25">
      <c r="AC15750" s="439"/>
      <c r="AD15750" s="439"/>
      <c r="AE15750" s="439"/>
      <c r="AF15750" s="439"/>
      <c r="AG15750" s="439"/>
      <c r="AH15750" s="439"/>
      <c r="AI15750" s="439"/>
      <c r="AJ15750" s="439"/>
    </row>
    <row r="15751" spans="29:36" x14ac:dyDescent="0.25">
      <c r="AC15751" s="439"/>
      <c r="AD15751" s="439"/>
      <c r="AE15751" s="439"/>
      <c r="AF15751" s="439"/>
      <c r="AG15751" s="439"/>
      <c r="AH15751" s="439"/>
      <c r="AI15751" s="439"/>
      <c r="AJ15751" s="439"/>
    </row>
    <row r="15752" spans="29:36" x14ac:dyDescent="0.25">
      <c r="AC15752" s="439"/>
      <c r="AD15752" s="439"/>
      <c r="AE15752" s="439"/>
      <c r="AF15752" s="439"/>
      <c r="AG15752" s="439"/>
      <c r="AH15752" s="439"/>
      <c r="AI15752" s="439"/>
      <c r="AJ15752" s="439"/>
    </row>
    <row r="15753" spans="29:36" x14ac:dyDescent="0.25">
      <c r="AC15753" s="439"/>
      <c r="AD15753" s="439"/>
      <c r="AE15753" s="439"/>
      <c r="AF15753" s="439"/>
      <c r="AG15753" s="439"/>
      <c r="AH15753" s="439"/>
      <c r="AI15753" s="439"/>
      <c r="AJ15753" s="439"/>
    </row>
    <row r="15754" spans="29:36" x14ac:dyDescent="0.25">
      <c r="AC15754" s="439"/>
      <c r="AD15754" s="439"/>
      <c r="AE15754" s="439"/>
      <c r="AF15754" s="439"/>
      <c r="AG15754" s="439"/>
      <c r="AH15754" s="439"/>
      <c r="AI15754" s="439"/>
      <c r="AJ15754" s="439"/>
    </row>
    <row r="15755" spans="29:36" x14ac:dyDescent="0.25">
      <c r="AC15755" s="439"/>
      <c r="AD15755" s="439"/>
      <c r="AE15755" s="439"/>
      <c r="AF15755" s="439"/>
      <c r="AG15755" s="439"/>
      <c r="AH15755" s="439"/>
      <c r="AI15755" s="439"/>
      <c r="AJ15755" s="439"/>
    </row>
    <row r="15756" spans="29:36" x14ac:dyDescent="0.25">
      <c r="AC15756" s="439"/>
      <c r="AD15756" s="439"/>
      <c r="AE15756" s="439"/>
      <c r="AF15756" s="439"/>
      <c r="AG15756" s="439"/>
      <c r="AH15756" s="439"/>
      <c r="AI15756" s="439"/>
      <c r="AJ15756" s="439"/>
    </row>
    <row r="15757" spans="29:36" x14ac:dyDescent="0.25">
      <c r="AC15757" s="439"/>
      <c r="AD15757" s="439"/>
      <c r="AE15757" s="439"/>
      <c r="AF15757" s="439"/>
      <c r="AG15757" s="439"/>
      <c r="AH15757" s="439"/>
      <c r="AI15757" s="439"/>
      <c r="AJ15757" s="439"/>
    </row>
    <row r="15758" spans="29:36" x14ac:dyDescent="0.25">
      <c r="AC15758" s="439"/>
      <c r="AD15758" s="439"/>
      <c r="AE15758" s="439"/>
      <c r="AF15758" s="439"/>
      <c r="AG15758" s="439"/>
      <c r="AH15758" s="439"/>
      <c r="AI15758" s="439"/>
      <c r="AJ15758" s="439"/>
    </row>
    <row r="15759" spans="29:36" x14ac:dyDescent="0.25">
      <c r="AC15759" s="439"/>
      <c r="AD15759" s="439"/>
      <c r="AE15759" s="439"/>
      <c r="AF15759" s="439"/>
      <c r="AG15759" s="439"/>
      <c r="AH15759" s="439"/>
      <c r="AI15759" s="439"/>
      <c r="AJ15759" s="439"/>
    </row>
    <row r="15760" spans="29:36" x14ac:dyDescent="0.25">
      <c r="AC15760" s="439"/>
      <c r="AD15760" s="439"/>
      <c r="AE15760" s="439"/>
      <c r="AF15760" s="439"/>
      <c r="AG15760" s="439"/>
      <c r="AH15760" s="439"/>
      <c r="AI15760" s="439"/>
      <c r="AJ15760" s="439"/>
    </row>
    <row r="15761" spans="29:36" x14ac:dyDescent="0.25">
      <c r="AC15761" s="439"/>
      <c r="AD15761" s="439"/>
      <c r="AE15761" s="439"/>
      <c r="AF15761" s="439"/>
      <c r="AG15761" s="439"/>
      <c r="AH15761" s="439"/>
      <c r="AI15761" s="439"/>
      <c r="AJ15761" s="439"/>
    </row>
    <row r="15762" spans="29:36" x14ac:dyDescent="0.25">
      <c r="AC15762" s="439"/>
      <c r="AD15762" s="439"/>
      <c r="AE15762" s="439"/>
      <c r="AF15762" s="439"/>
      <c r="AG15762" s="439"/>
      <c r="AH15762" s="439"/>
      <c r="AI15762" s="439"/>
      <c r="AJ15762" s="439"/>
    </row>
    <row r="15763" spans="29:36" x14ac:dyDescent="0.25">
      <c r="AC15763" s="439"/>
      <c r="AD15763" s="439"/>
      <c r="AE15763" s="439"/>
      <c r="AF15763" s="439"/>
      <c r="AG15763" s="439"/>
      <c r="AH15763" s="439"/>
      <c r="AI15763" s="439"/>
      <c r="AJ15763" s="439"/>
    </row>
    <row r="15764" spans="29:36" x14ac:dyDescent="0.25">
      <c r="AC15764" s="439"/>
      <c r="AD15764" s="439"/>
      <c r="AE15764" s="439"/>
      <c r="AF15764" s="439"/>
      <c r="AG15764" s="439"/>
      <c r="AH15764" s="439"/>
      <c r="AI15764" s="439"/>
      <c r="AJ15764" s="439"/>
    </row>
    <row r="15765" spans="29:36" x14ac:dyDescent="0.25">
      <c r="AC15765" s="439"/>
      <c r="AD15765" s="439"/>
      <c r="AE15765" s="439"/>
      <c r="AF15765" s="439"/>
      <c r="AG15765" s="439"/>
      <c r="AH15765" s="439"/>
      <c r="AI15765" s="439"/>
      <c r="AJ15765" s="439"/>
    </row>
    <row r="15766" spans="29:36" x14ac:dyDescent="0.25">
      <c r="AC15766" s="439"/>
      <c r="AD15766" s="439"/>
      <c r="AE15766" s="439"/>
      <c r="AF15766" s="439"/>
      <c r="AG15766" s="439"/>
      <c r="AH15766" s="439"/>
      <c r="AI15766" s="439"/>
      <c r="AJ15766" s="439"/>
    </row>
    <row r="15767" spans="29:36" x14ac:dyDescent="0.25">
      <c r="AC15767" s="439"/>
      <c r="AD15767" s="439"/>
      <c r="AE15767" s="439"/>
      <c r="AF15767" s="439"/>
      <c r="AG15767" s="439"/>
      <c r="AH15767" s="439"/>
      <c r="AI15767" s="439"/>
      <c r="AJ15767" s="439"/>
    </row>
    <row r="15768" spans="29:36" x14ac:dyDescent="0.25">
      <c r="AC15768" s="439"/>
      <c r="AD15768" s="439"/>
      <c r="AE15768" s="439"/>
      <c r="AF15768" s="439"/>
      <c r="AG15768" s="439"/>
      <c r="AH15768" s="439"/>
      <c r="AI15768" s="439"/>
      <c r="AJ15768" s="439"/>
    </row>
    <row r="15769" spans="29:36" x14ac:dyDescent="0.25">
      <c r="AC15769" s="439"/>
      <c r="AD15769" s="439"/>
      <c r="AE15769" s="439"/>
      <c r="AF15769" s="439"/>
      <c r="AG15769" s="439"/>
      <c r="AH15769" s="439"/>
      <c r="AI15769" s="439"/>
      <c r="AJ15769" s="439"/>
    </row>
    <row r="15770" spans="29:36" x14ac:dyDescent="0.25">
      <c r="AC15770" s="439"/>
      <c r="AD15770" s="439"/>
      <c r="AE15770" s="439"/>
      <c r="AF15770" s="439"/>
      <c r="AG15770" s="439"/>
      <c r="AH15770" s="439"/>
      <c r="AI15770" s="439"/>
      <c r="AJ15770" s="439"/>
    </row>
    <row r="15771" spans="29:36" x14ac:dyDescent="0.25">
      <c r="AC15771" s="439"/>
      <c r="AD15771" s="439"/>
      <c r="AE15771" s="439"/>
      <c r="AF15771" s="439"/>
      <c r="AG15771" s="439"/>
      <c r="AH15771" s="439"/>
      <c r="AI15771" s="439"/>
      <c r="AJ15771" s="439"/>
    </row>
    <row r="15772" spans="29:36" x14ac:dyDescent="0.25">
      <c r="AC15772" s="439"/>
      <c r="AD15772" s="439"/>
      <c r="AE15772" s="439"/>
      <c r="AF15772" s="439"/>
      <c r="AG15772" s="439"/>
      <c r="AH15772" s="439"/>
      <c r="AI15772" s="439"/>
      <c r="AJ15772" s="439"/>
    </row>
    <row r="15773" spans="29:36" x14ac:dyDescent="0.25">
      <c r="AC15773" s="439"/>
      <c r="AD15773" s="439"/>
      <c r="AE15773" s="439"/>
      <c r="AF15773" s="439"/>
      <c r="AG15773" s="439"/>
      <c r="AH15773" s="439"/>
      <c r="AI15773" s="439"/>
      <c r="AJ15773" s="439"/>
    </row>
    <row r="15774" spans="29:36" x14ac:dyDescent="0.25">
      <c r="AC15774" s="439"/>
      <c r="AD15774" s="439"/>
      <c r="AE15774" s="439"/>
      <c r="AF15774" s="439"/>
      <c r="AG15774" s="439"/>
      <c r="AH15774" s="439"/>
      <c r="AI15774" s="439"/>
      <c r="AJ15774" s="439"/>
    </row>
    <row r="15775" spans="29:36" x14ac:dyDescent="0.25">
      <c r="AC15775" s="439"/>
      <c r="AD15775" s="439"/>
      <c r="AE15775" s="439"/>
      <c r="AF15775" s="439"/>
      <c r="AG15775" s="439"/>
      <c r="AH15775" s="439"/>
      <c r="AI15775" s="439"/>
      <c r="AJ15775" s="439"/>
    </row>
    <row r="15776" spans="29:36" x14ac:dyDescent="0.25">
      <c r="AC15776" s="439"/>
      <c r="AD15776" s="439"/>
      <c r="AE15776" s="439"/>
      <c r="AF15776" s="439"/>
      <c r="AG15776" s="439"/>
      <c r="AH15776" s="439"/>
      <c r="AI15776" s="439"/>
      <c r="AJ15776" s="439"/>
    </row>
    <row r="15777" spans="29:36" x14ac:dyDescent="0.25">
      <c r="AC15777" s="439"/>
      <c r="AD15777" s="439"/>
      <c r="AE15777" s="439"/>
      <c r="AF15777" s="439"/>
      <c r="AG15777" s="439"/>
      <c r="AH15777" s="439"/>
      <c r="AI15777" s="439"/>
      <c r="AJ15777" s="439"/>
    </row>
    <row r="15778" spans="29:36" x14ac:dyDescent="0.25">
      <c r="AC15778" s="439"/>
      <c r="AD15778" s="439"/>
      <c r="AE15778" s="439"/>
      <c r="AF15778" s="439"/>
      <c r="AG15778" s="439"/>
      <c r="AH15778" s="439"/>
      <c r="AI15778" s="439"/>
      <c r="AJ15778" s="439"/>
    </row>
    <row r="15779" spans="29:36" x14ac:dyDescent="0.25">
      <c r="AC15779" s="439"/>
      <c r="AD15779" s="439"/>
      <c r="AE15779" s="439"/>
      <c r="AF15779" s="439"/>
      <c r="AG15779" s="439"/>
      <c r="AH15779" s="439"/>
      <c r="AI15779" s="439"/>
      <c r="AJ15779" s="439"/>
    </row>
    <row r="15780" spans="29:36" x14ac:dyDescent="0.25">
      <c r="AC15780" s="439"/>
      <c r="AD15780" s="439"/>
      <c r="AE15780" s="439"/>
      <c r="AF15780" s="439"/>
      <c r="AG15780" s="439"/>
      <c r="AH15780" s="439"/>
      <c r="AI15780" s="439"/>
      <c r="AJ15780" s="439"/>
    </row>
    <row r="15781" spans="29:36" x14ac:dyDescent="0.25">
      <c r="AC15781" s="439"/>
      <c r="AD15781" s="439"/>
      <c r="AE15781" s="439"/>
      <c r="AF15781" s="439"/>
      <c r="AG15781" s="439"/>
      <c r="AH15781" s="439"/>
      <c r="AI15781" s="439"/>
      <c r="AJ15781" s="439"/>
    </row>
    <row r="15782" spans="29:36" x14ac:dyDescent="0.25">
      <c r="AC15782" s="439"/>
      <c r="AD15782" s="439"/>
      <c r="AE15782" s="439"/>
      <c r="AF15782" s="439"/>
      <c r="AG15782" s="439"/>
      <c r="AH15782" s="439"/>
      <c r="AI15782" s="439"/>
      <c r="AJ15782" s="439"/>
    </row>
    <row r="15783" spans="29:36" x14ac:dyDescent="0.25">
      <c r="AC15783" s="439"/>
      <c r="AD15783" s="439"/>
      <c r="AE15783" s="439"/>
      <c r="AF15783" s="439"/>
      <c r="AG15783" s="439"/>
      <c r="AH15783" s="439"/>
      <c r="AI15783" s="439"/>
      <c r="AJ15783" s="439"/>
    </row>
    <row r="15784" spans="29:36" x14ac:dyDescent="0.25">
      <c r="AC15784" s="439"/>
      <c r="AD15784" s="439"/>
      <c r="AE15784" s="439"/>
      <c r="AF15784" s="439"/>
      <c r="AG15784" s="439"/>
      <c r="AH15784" s="439"/>
      <c r="AI15784" s="439"/>
      <c r="AJ15784" s="439"/>
    </row>
    <row r="15785" spans="29:36" x14ac:dyDescent="0.25">
      <c r="AC15785" s="439"/>
      <c r="AD15785" s="439"/>
      <c r="AE15785" s="439"/>
      <c r="AF15785" s="439"/>
      <c r="AG15785" s="439"/>
      <c r="AH15785" s="439"/>
      <c r="AI15785" s="439"/>
      <c r="AJ15785" s="439"/>
    </row>
    <row r="15786" spans="29:36" x14ac:dyDescent="0.25">
      <c r="AC15786" s="439"/>
      <c r="AD15786" s="439"/>
      <c r="AE15786" s="439"/>
      <c r="AF15786" s="439"/>
      <c r="AG15786" s="439"/>
      <c r="AH15786" s="439"/>
      <c r="AI15786" s="439"/>
      <c r="AJ15786" s="439"/>
    </row>
    <row r="15787" spans="29:36" x14ac:dyDescent="0.25">
      <c r="AC15787" s="439"/>
      <c r="AD15787" s="439"/>
      <c r="AE15787" s="439"/>
      <c r="AF15787" s="439"/>
      <c r="AG15787" s="439"/>
      <c r="AH15787" s="439"/>
      <c r="AI15787" s="439"/>
      <c r="AJ15787" s="439"/>
    </row>
    <row r="15788" spans="29:36" x14ac:dyDescent="0.25">
      <c r="AC15788" s="439"/>
      <c r="AD15788" s="439"/>
      <c r="AE15788" s="439"/>
      <c r="AF15788" s="439"/>
      <c r="AG15788" s="439"/>
      <c r="AH15788" s="439"/>
      <c r="AI15788" s="439"/>
      <c r="AJ15788" s="439"/>
    </row>
    <row r="15789" spans="29:36" x14ac:dyDescent="0.25">
      <c r="AC15789" s="439"/>
      <c r="AD15789" s="439"/>
      <c r="AE15789" s="439"/>
      <c r="AF15789" s="439"/>
      <c r="AG15789" s="439"/>
      <c r="AH15789" s="439"/>
      <c r="AI15789" s="439"/>
      <c r="AJ15789" s="439"/>
    </row>
    <row r="15790" spans="29:36" x14ac:dyDescent="0.25">
      <c r="AC15790" s="439"/>
      <c r="AD15790" s="439"/>
      <c r="AE15790" s="439"/>
      <c r="AF15790" s="439"/>
      <c r="AG15790" s="439"/>
      <c r="AH15790" s="439"/>
      <c r="AI15790" s="439"/>
      <c r="AJ15790" s="439"/>
    </row>
    <row r="15791" spans="29:36" x14ac:dyDescent="0.25">
      <c r="AC15791" s="439"/>
      <c r="AD15791" s="439"/>
      <c r="AE15791" s="439"/>
      <c r="AF15791" s="439"/>
      <c r="AG15791" s="439"/>
      <c r="AH15791" s="439"/>
      <c r="AI15791" s="439"/>
      <c r="AJ15791" s="439"/>
    </row>
    <row r="15792" spans="29:36" x14ac:dyDescent="0.25">
      <c r="AC15792" s="439"/>
      <c r="AD15792" s="439"/>
      <c r="AE15792" s="439"/>
      <c r="AF15792" s="439"/>
      <c r="AG15792" s="439"/>
      <c r="AH15792" s="439"/>
      <c r="AI15792" s="439"/>
      <c r="AJ15792" s="439"/>
    </row>
    <row r="15793" spans="29:36" x14ac:dyDescent="0.25">
      <c r="AC15793" s="439"/>
      <c r="AD15793" s="439"/>
      <c r="AE15793" s="439"/>
      <c r="AF15793" s="439"/>
      <c r="AG15793" s="439"/>
      <c r="AH15793" s="439"/>
      <c r="AI15793" s="439"/>
      <c r="AJ15793" s="439"/>
    </row>
    <row r="15794" spans="29:36" x14ac:dyDescent="0.25">
      <c r="AC15794" s="439"/>
      <c r="AD15794" s="439"/>
      <c r="AE15794" s="439"/>
      <c r="AF15794" s="439"/>
      <c r="AG15794" s="439"/>
      <c r="AH15794" s="439"/>
      <c r="AI15794" s="439"/>
      <c r="AJ15794" s="439"/>
    </row>
    <row r="15795" spans="29:36" x14ac:dyDescent="0.25">
      <c r="AC15795" s="439"/>
      <c r="AD15795" s="439"/>
      <c r="AE15795" s="439"/>
      <c r="AF15795" s="439"/>
      <c r="AG15795" s="439"/>
      <c r="AH15795" s="439"/>
      <c r="AI15795" s="439"/>
      <c r="AJ15795" s="439"/>
    </row>
    <row r="15796" spans="29:36" x14ac:dyDescent="0.25">
      <c r="AC15796" s="439"/>
      <c r="AD15796" s="439"/>
      <c r="AE15796" s="439"/>
      <c r="AF15796" s="439"/>
      <c r="AG15796" s="439"/>
      <c r="AH15796" s="439"/>
      <c r="AI15796" s="439"/>
      <c r="AJ15796" s="439"/>
    </row>
    <row r="15797" spans="29:36" x14ac:dyDescent="0.25">
      <c r="AC15797" s="439"/>
      <c r="AD15797" s="439"/>
      <c r="AE15797" s="439"/>
      <c r="AF15797" s="439"/>
      <c r="AG15797" s="439"/>
      <c r="AH15797" s="439"/>
      <c r="AI15797" s="439"/>
      <c r="AJ15797" s="439"/>
    </row>
    <row r="15798" spans="29:36" x14ac:dyDescent="0.25">
      <c r="AC15798" s="439"/>
      <c r="AD15798" s="439"/>
      <c r="AE15798" s="439"/>
      <c r="AF15798" s="439"/>
      <c r="AG15798" s="439"/>
      <c r="AH15798" s="439"/>
      <c r="AI15798" s="439"/>
      <c r="AJ15798" s="439"/>
    </row>
    <row r="15799" spans="29:36" x14ac:dyDescent="0.25">
      <c r="AC15799" s="439"/>
      <c r="AD15799" s="439"/>
      <c r="AE15799" s="439"/>
      <c r="AF15799" s="439"/>
      <c r="AG15799" s="439"/>
      <c r="AH15799" s="439"/>
      <c r="AI15799" s="439"/>
      <c r="AJ15799" s="439"/>
    </row>
    <row r="15800" spans="29:36" x14ac:dyDescent="0.25">
      <c r="AC15800" s="439"/>
      <c r="AD15800" s="439"/>
      <c r="AE15800" s="439"/>
      <c r="AF15800" s="439"/>
      <c r="AG15800" s="439"/>
      <c r="AH15800" s="439"/>
      <c r="AI15800" s="439"/>
      <c r="AJ15800" s="439"/>
    </row>
    <row r="15801" spans="29:36" x14ac:dyDescent="0.25">
      <c r="AC15801" s="439"/>
      <c r="AD15801" s="439"/>
      <c r="AE15801" s="439"/>
      <c r="AF15801" s="439"/>
      <c r="AG15801" s="439"/>
      <c r="AH15801" s="439"/>
      <c r="AI15801" s="439"/>
      <c r="AJ15801" s="439"/>
    </row>
    <row r="15802" spans="29:36" x14ac:dyDescent="0.25">
      <c r="AC15802" s="439"/>
      <c r="AD15802" s="439"/>
      <c r="AE15802" s="439"/>
      <c r="AF15802" s="439"/>
      <c r="AG15802" s="439"/>
      <c r="AH15802" s="439"/>
      <c r="AI15802" s="439"/>
      <c r="AJ15802" s="439"/>
    </row>
    <row r="15803" spans="29:36" x14ac:dyDescent="0.25">
      <c r="AC15803" s="439"/>
      <c r="AD15803" s="439"/>
      <c r="AE15803" s="439"/>
      <c r="AF15803" s="439"/>
      <c r="AG15803" s="439"/>
      <c r="AH15803" s="439"/>
      <c r="AI15803" s="439"/>
      <c r="AJ15803" s="439"/>
    </row>
    <row r="15804" spans="29:36" x14ac:dyDescent="0.25">
      <c r="AC15804" s="439"/>
      <c r="AD15804" s="439"/>
      <c r="AE15804" s="439"/>
      <c r="AF15804" s="439"/>
      <c r="AG15804" s="439"/>
      <c r="AH15804" s="439"/>
      <c r="AI15804" s="439"/>
      <c r="AJ15804" s="439"/>
    </row>
    <row r="15805" spans="29:36" x14ac:dyDescent="0.25">
      <c r="AC15805" s="439"/>
      <c r="AD15805" s="439"/>
      <c r="AE15805" s="439"/>
      <c r="AF15805" s="439"/>
      <c r="AG15805" s="439"/>
      <c r="AH15805" s="439"/>
      <c r="AI15805" s="439"/>
      <c r="AJ15805" s="439"/>
    </row>
    <row r="15806" spans="29:36" x14ac:dyDescent="0.25">
      <c r="AC15806" s="439"/>
      <c r="AD15806" s="439"/>
      <c r="AE15806" s="439"/>
      <c r="AF15806" s="439"/>
      <c r="AG15806" s="439"/>
      <c r="AH15806" s="439"/>
      <c r="AI15806" s="439"/>
      <c r="AJ15806" s="439"/>
    </row>
    <row r="15807" spans="29:36" x14ac:dyDescent="0.25">
      <c r="AC15807" s="439"/>
      <c r="AD15807" s="439"/>
      <c r="AE15807" s="439"/>
      <c r="AF15807" s="439"/>
      <c r="AG15807" s="439"/>
      <c r="AH15807" s="439"/>
      <c r="AI15807" s="439"/>
      <c r="AJ15807" s="439"/>
    </row>
    <row r="15808" spans="29:36" x14ac:dyDescent="0.25">
      <c r="AC15808" s="439"/>
      <c r="AD15808" s="439"/>
      <c r="AE15808" s="439"/>
      <c r="AF15808" s="439"/>
      <c r="AG15808" s="439"/>
      <c r="AH15808" s="439"/>
      <c r="AI15808" s="439"/>
      <c r="AJ15808" s="439"/>
    </row>
    <row r="15809" spans="29:36" x14ac:dyDescent="0.25">
      <c r="AC15809" s="439"/>
      <c r="AD15809" s="439"/>
      <c r="AE15809" s="439"/>
      <c r="AF15809" s="439"/>
      <c r="AG15809" s="439"/>
      <c r="AH15809" s="439"/>
      <c r="AI15809" s="439"/>
      <c r="AJ15809" s="439"/>
    </row>
    <row r="15810" spans="29:36" x14ac:dyDescent="0.25">
      <c r="AC15810" s="439"/>
      <c r="AD15810" s="439"/>
      <c r="AE15810" s="439"/>
      <c r="AF15810" s="439"/>
      <c r="AG15810" s="439"/>
      <c r="AH15810" s="439"/>
      <c r="AI15810" s="439"/>
      <c r="AJ15810" s="439"/>
    </row>
    <row r="15811" spans="29:36" x14ac:dyDescent="0.25">
      <c r="AC15811" s="439"/>
      <c r="AD15811" s="439"/>
      <c r="AE15811" s="439"/>
      <c r="AF15811" s="439"/>
      <c r="AG15811" s="439"/>
      <c r="AH15811" s="439"/>
      <c r="AI15811" s="439"/>
      <c r="AJ15811" s="439"/>
    </row>
    <row r="15812" spans="29:36" x14ac:dyDescent="0.25">
      <c r="AC15812" s="439"/>
      <c r="AD15812" s="439"/>
      <c r="AE15812" s="439"/>
      <c r="AF15812" s="439"/>
      <c r="AG15812" s="439"/>
      <c r="AH15812" s="439"/>
      <c r="AI15812" s="439"/>
      <c r="AJ15812" s="439"/>
    </row>
    <row r="15813" spans="29:36" x14ac:dyDescent="0.25">
      <c r="AC15813" s="439"/>
      <c r="AD15813" s="439"/>
      <c r="AE15813" s="439"/>
      <c r="AF15813" s="439"/>
      <c r="AG15813" s="439"/>
      <c r="AH15813" s="439"/>
      <c r="AI15813" s="439"/>
      <c r="AJ15813" s="439"/>
    </row>
    <row r="15814" spans="29:36" x14ac:dyDescent="0.25">
      <c r="AC15814" s="439"/>
      <c r="AD15814" s="439"/>
      <c r="AE15814" s="439"/>
      <c r="AF15814" s="439"/>
      <c r="AG15814" s="439"/>
      <c r="AH15814" s="439"/>
      <c r="AI15814" s="439"/>
      <c r="AJ15814" s="439"/>
    </row>
    <row r="15815" spans="29:36" x14ac:dyDescent="0.25">
      <c r="AC15815" s="439"/>
      <c r="AD15815" s="439"/>
      <c r="AE15815" s="439"/>
      <c r="AF15815" s="439"/>
      <c r="AG15815" s="439"/>
      <c r="AH15815" s="439"/>
      <c r="AI15815" s="439"/>
      <c r="AJ15815" s="439"/>
    </row>
    <row r="15816" spans="29:36" x14ac:dyDescent="0.25">
      <c r="AC15816" s="439"/>
      <c r="AD15816" s="439"/>
      <c r="AE15816" s="439"/>
      <c r="AF15816" s="439"/>
      <c r="AG15816" s="439"/>
      <c r="AH15816" s="439"/>
      <c r="AI15816" s="439"/>
      <c r="AJ15816" s="439"/>
    </row>
    <row r="15817" spans="29:36" x14ac:dyDescent="0.25">
      <c r="AC15817" s="439"/>
      <c r="AD15817" s="439"/>
      <c r="AE15817" s="439"/>
      <c r="AF15817" s="439"/>
      <c r="AG15817" s="439"/>
      <c r="AH15817" s="439"/>
      <c r="AI15817" s="439"/>
      <c r="AJ15817" s="439"/>
    </row>
    <row r="15818" spans="29:36" x14ac:dyDescent="0.25">
      <c r="AC15818" s="439"/>
      <c r="AD15818" s="439"/>
      <c r="AE15818" s="439"/>
      <c r="AF15818" s="439"/>
      <c r="AG15818" s="439"/>
      <c r="AH15818" s="439"/>
      <c r="AI15818" s="439"/>
      <c r="AJ15818" s="439"/>
    </row>
    <row r="15819" spans="29:36" x14ac:dyDescent="0.25">
      <c r="AC15819" s="439"/>
      <c r="AD15819" s="439"/>
      <c r="AE15819" s="439"/>
      <c r="AF15819" s="439"/>
      <c r="AG15819" s="439"/>
      <c r="AH15819" s="439"/>
      <c r="AI15819" s="439"/>
      <c r="AJ15819" s="439"/>
    </row>
    <row r="15820" spans="29:36" x14ac:dyDescent="0.25">
      <c r="AC15820" s="439"/>
      <c r="AD15820" s="439"/>
      <c r="AE15820" s="439"/>
      <c r="AF15820" s="439"/>
      <c r="AG15820" s="439"/>
      <c r="AH15820" s="439"/>
      <c r="AI15820" s="439"/>
      <c r="AJ15820" s="439"/>
    </row>
    <row r="15821" spans="29:36" x14ac:dyDescent="0.25">
      <c r="AC15821" s="439"/>
      <c r="AD15821" s="439"/>
      <c r="AE15821" s="439"/>
      <c r="AF15821" s="439"/>
      <c r="AG15821" s="439"/>
      <c r="AH15821" s="439"/>
      <c r="AI15821" s="439"/>
      <c r="AJ15821" s="439"/>
    </row>
    <row r="15822" spans="29:36" x14ac:dyDescent="0.25">
      <c r="AC15822" s="439"/>
      <c r="AD15822" s="439"/>
      <c r="AE15822" s="439"/>
      <c r="AF15822" s="439"/>
      <c r="AG15822" s="439"/>
      <c r="AH15822" s="439"/>
      <c r="AI15822" s="439"/>
      <c r="AJ15822" s="439"/>
    </row>
    <row r="15823" spans="29:36" x14ac:dyDescent="0.25">
      <c r="AC15823" s="439"/>
      <c r="AD15823" s="439"/>
      <c r="AE15823" s="439"/>
      <c r="AF15823" s="439"/>
      <c r="AG15823" s="439"/>
      <c r="AH15823" s="439"/>
      <c r="AI15823" s="439"/>
      <c r="AJ15823" s="439"/>
    </row>
    <row r="15824" spans="29:36" x14ac:dyDescent="0.25">
      <c r="AC15824" s="439"/>
      <c r="AD15824" s="439"/>
      <c r="AE15824" s="439"/>
      <c r="AF15824" s="439"/>
      <c r="AG15824" s="439"/>
      <c r="AH15824" s="439"/>
      <c r="AI15824" s="439"/>
      <c r="AJ15824" s="439"/>
    </row>
    <row r="15825" spans="29:36" x14ac:dyDescent="0.25">
      <c r="AC15825" s="439"/>
      <c r="AD15825" s="439"/>
      <c r="AE15825" s="439"/>
      <c r="AF15825" s="439"/>
      <c r="AG15825" s="439"/>
      <c r="AH15825" s="439"/>
      <c r="AI15825" s="439"/>
      <c r="AJ15825" s="439"/>
    </row>
    <row r="15826" spans="29:36" x14ac:dyDescent="0.25">
      <c r="AC15826" s="439"/>
      <c r="AD15826" s="439"/>
      <c r="AE15826" s="439"/>
      <c r="AF15826" s="439"/>
      <c r="AG15826" s="439"/>
      <c r="AH15826" s="439"/>
      <c r="AI15826" s="439"/>
      <c r="AJ15826" s="439"/>
    </row>
    <row r="15827" spans="29:36" x14ac:dyDescent="0.25">
      <c r="AC15827" s="439"/>
      <c r="AD15827" s="439"/>
      <c r="AE15827" s="439"/>
      <c r="AF15827" s="439"/>
      <c r="AG15827" s="439"/>
      <c r="AH15827" s="439"/>
      <c r="AI15827" s="439"/>
      <c r="AJ15827" s="439"/>
    </row>
    <row r="15828" spans="29:36" x14ac:dyDescent="0.25">
      <c r="AC15828" s="439"/>
      <c r="AD15828" s="439"/>
      <c r="AE15828" s="439"/>
      <c r="AF15828" s="439"/>
      <c r="AG15828" s="439"/>
      <c r="AH15828" s="439"/>
      <c r="AI15828" s="439"/>
      <c r="AJ15828" s="439"/>
    </row>
    <row r="15829" spans="29:36" x14ac:dyDescent="0.25">
      <c r="AC15829" s="439"/>
      <c r="AD15829" s="439"/>
      <c r="AE15829" s="439"/>
      <c r="AF15829" s="439"/>
      <c r="AG15829" s="439"/>
      <c r="AH15829" s="439"/>
      <c r="AI15829" s="439"/>
      <c r="AJ15829" s="439"/>
    </row>
    <row r="15830" spans="29:36" x14ac:dyDescent="0.25">
      <c r="AC15830" s="439"/>
      <c r="AD15830" s="439"/>
      <c r="AE15830" s="439"/>
      <c r="AF15830" s="439"/>
      <c r="AG15830" s="439"/>
      <c r="AH15830" s="439"/>
      <c r="AI15830" s="439"/>
      <c r="AJ15830" s="439"/>
    </row>
    <row r="15831" spans="29:36" x14ac:dyDescent="0.25">
      <c r="AC15831" s="439"/>
      <c r="AD15831" s="439"/>
      <c r="AE15831" s="439"/>
      <c r="AF15831" s="439"/>
      <c r="AG15831" s="439"/>
      <c r="AH15831" s="439"/>
      <c r="AI15831" s="439"/>
      <c r="AJ15831" s="439"/>
    </row>
    <row r="15832" spans="29:36" x14ac:dyDescent="0.25">
      <c r="AC15832" s="439"/>
      <c r="AD15832" s="439"/>
      <c r="AE15832" s="439"/>
      <c r="AF15832" s="439"/>
      <c r="AG15832" s="439"/>
      <c r="AH15832" s="439"/>
      <c r="AI15832" s="439"/>
      <c r="AJ15832" s="439"/>
    </row>
    <row r="15833" spans="29:36" x14ac:dyDescent="0.25">
      <c r="AC15833" s="439"/>
      <c r="AD15833" s="439"/>
      <c r="AE15833" s="439"/>
      <c r="AF15833" s="439"/>
      <c r="AG15833" s="439"/>
      <c r="AH15833" s="439"/>
      <c r="AI15833" s="439"/>
      <c r="AJ15833" s="439"/>
    </row>
    <row r="15834" spans="29:36" x14ac:dyDescent="0.25">
      <c r="AC15834" s="439"/>
      <c r="AD15834" s="439"/>
      <c r="AE15834" s="439"/>
      <c r="AF15834" s="439"/>
      <c r="AG15834" s="439"/>
      <c r="AH15834" s="439"/>
      <c r="AI15834" s="439"/>
      <c r="AJ15834" s="439"/>
    </row>
    <row r="15835" spans="29:36" x14ac:dyDescent="0.25">
      <c r="AC15835" s="439"/>
      <c r="AD15835" s="439"/>
      <c r="AE15835" s="439"/>
      <c r="AF15835" s="439"/>
      <c r="AG15835" s="439"/>
      <c r="AH15835" s="439"/>
      <c r="AI15835" s="439"/>
      <c r="AJ15835" s="439"/>
    </row>
    <row r="15836" spans="29:36" x14ac:dyDescent="0.25">
      <c r="AC15836" s="439"/>
      <c r="AD15836" s="439"/>
      <c r="AE15836" s="439"/>
      <c r="AF15836" s="439"/>
      <c r="AG15836" s="439"/>
      <c r="AH15836" s="439"/>
      <c r="AI15836" s="439"/>
      <c r="AJ15836" s="439"/>
    </row>
    <row r="15837" spans="29:36" x14ac:dyDescent="0.25">
      <c r="AC15837" s="439"/>
      <c r="AD15837" s="439"/>
      <c r="AE15837" s="439"/>
      <c r="AF15837" s="439"/>
      <c r="AG15837" s="439"/>
      <c r="AH15837" s="439"/>
      <c r="AI15837" s="439"/>
      <c r="AJ15837" s="439"/>
    </row>
    <row r="15838" spans="29:36" x14ac:dyDescent="0.25">
      <c r="AC15838" s="439"/>
      <c r="AD15838" s="439"/>
      <c r="AE15838" s="439"/>
      <c r="AF15838" s="439"/>
      <c r="AG15838" s="439"/>
      <c r="AH15838" s="439"/>
      <c r="AI15838" s="439"/>
      <c r="AJ15838" s="439"/>
    </row>
    <row r="15839" spans="29:36" x14ac:dyDescent="0.25">
      <c r="AC15839" s="439"/>
      <c r="AD15839" s="439"/>
      <c r="AE15839" s="439"/>
      <c r="AF15839" s="439"/>
      <c r="AG15839" s="439"/>
      <c r="AH15839" s="439"/>
      <c r="AI15839" s="439"/>
      <c r="AJ15839" s="439"/>
    </row>
    <row r="15840" spans="29:36" x14ac:dyDescent="0.25">
      <c r="AC15840" s="439"/>
      <c r="AD15840" s="439"/>
      <c r="AE15840" s="439"/>
      <c r="AF15840" s="439"/>
      <c r="AG15840" s="439"/>
      <c r="AH15840" s="439"/>
      <c r="AI15840" s="439"/>
      <c r="AJ15840" s="439"/>
    </row>
    <row r="15841" spans="29:36" x14ac:dyDescent="0.25">
      <c r="AC15841" s="439"/>
      <c r="AD15841" s="439"/>
      <c r="AE15841" s="439"/>
      <c r="AF15841" s="439"/>
      <c r="AG15841" s="439"/>
      <c r="AH15841" s="439"/>
      <c r="AI15841" s="439"/>
      <c r="AJ15841" s="439"/>
    </row>
    <row r="15842" spans="29:36" x14ac:dyDescent="0.25">
      <c r="AC15842" s="439"/>
      <c r="AD15842" s="439"/>
      <c r="AE15842" s="439"/>
      <c r="AF15842" s="439"/>
      <c r="AG15842" s="439"/>
      <c r="AH15842" s="439"/>
      <c r="AI15842" s="439"/>
      <c r="AJ15842" s="439"/>
    </row>
    <row r="15843" spans="29:36" x14ac:dyDescent="0.25">
      <c r="AC15843" s="439"/>
      <c r="AD15843" s="439"/>
      <c r="AE15843" s="439"/>
      <c r="AF15843" s="439"/>
      <c r="AG15843" s="439"/>
      <c r="AH15843" s="439"/>
      <c r="AI15843" s="439"/>
      <c r="AJ15843" s="439"/>
    </row>
    <row r="15844" spans="29:36" x14ac:dyDescent="0.25">
      <c r="AC15844" s="439"/>
      <c r="AD15844" s="439"/>
      <c r="AE15844" s="439"/>
      <c r="AF15844" s="439"/>
      <c r="AG15844" s="439"/>
      <c r="AH15844" s="439"/>
      <c r="AI15844" s="439"/>
      <c r="AJ15844" s="439"/>
    </row>
    <row r="15845" spans="29:36" x14ac:dyDescent="0.25">
      <c r="AC15845" s="439"/>
      <c r="AD15845" s="439"/>
      <c r="AE15845" s="439"/>
      <c r="AF15845" s="439"/>
      <c r="AG15845" s="439"/>
      <c r="AH15845" s="439"/>
      <c r="AI15845" s="439"/>
      <c r="AJ15845" s="439"/>
    </row>
    <row r="15846" spans="29:36" x14ac:dyDescent="0.25">
      <c r="AC15846" s="439"/>
      <c r="AD15846" s="439"/>
      <c r="AE15846" s="439"/>
      <c r="AF15846" s="439"/>
      <c r="AG15846" s="439"/>
      <c r="AH15846" s="439"/>
      <c r="AI15846" s="439"/>
      <c r="AJ15846" s="439"/>
    </row>
    <row r="15847" spans="29:36" x14ac:dyDescent="0.25">
      <c r="AC15847" s="439"/>
      <c r="AD15847" s="439"/>
      <c r="AE15847" s="439"/>
      <c r="AF15847" s="439"/>
      <c r="AG15847" s="439"/>
      <c r="AH15847" s="439"/>
      <c r="AI15847" s="439"/>
      <c r="AJ15847" s="439"/>
    </row>
    <row r="15848" spans="29:36" x14ac:dyDescent="0.25">
      <c r="AC15848" s="439"/>
      <c r="AD15848" s="439"/>
      <c r="AE15848" s="439"/>
      <c r="AF15848" s="439"/>
      <c r="AG15848" s="439"/>
      <c r="AH15848" s="439"/>
      <c r="AI15848" s="439"/>
      <c r="AJ15848" s="439"/>
    </row>
    <row r="15849" spans="29:36" x14ac:dyDescent="0.25">
      <c r="AC15849" s="439"/>
      <c r="AD15849" s="439"/>
      <c r="AE15849" s="439"/>
      <c r="AF15849" s="439"/>
      <c r="AG15849" s="439"/>
      <c r="AH15849" s="439"/>
      <c r="AI15849" s="439"/>
      <c r="AJ15849" s="439"/>
    </row>
    <row r="15850" spans="29:36" x14ac:dyDescent="0.25">
      <c r="AC15850" s="439"/>
      <c r="AD15850" s="439"/>
      <c r="AE15850" s="439"/>
      <c r="AF15850" s="439"/>
      <c r="AG15850" s="439"/>
      <c r="AH15850" s="439"/>
      <c r="AI15850" s="439"/>
      <c r="AJ15850" s="439"/>
    </row>
    <row r="15851" spans="29:36" x14ac:dyDescent="0.25">
      <c r="AC15851" s="439"/>
      <c r="AD15851" s="439"/>
      <c r="AE15851" s="439"/>
      <c r="AF15851" s="439"/>
      <c r="AG15851" s="439"/>
      <c r="AH15851" s="439"/>
      <c r="AI15851" s="439"/>
      <c r="AJ15851" s="439"/>
    </row>
    <row r="15852" spans="29:36" x14ac:dyDescent="0.25">
      <c r="AC15852" s="439"/>
      <c r="AD15852" s="439"/>
      <c r="AE15852" s="439"/>
      <c r="AF15852" s="439"/>
      <c r="AG15852" s="439"/>
      <c r="AH15852" s="439"/>
      <c r="AI15852" s="439"/>
      <c r="AJ15852" s="439"/>
    </row>
    <row r="15853" spans="29:36" x14ac:dyDescent="0.25">
      <c r="AC15853" s="439"/>
      <c r="AD15853" s="439"/>
      <c r="AE15853" s="439"/>
      <c r="AF15853" s="439"/>
      <c r="AG15853" s="439"/>
      <c r="AH15853" s="439"/>
      <c r="AI15853" s="439"/>
      <c r="AJ15853" s="439"/>
    </row>
    <row r="15854" spans="29:36" x14ac:dyDescent="0.25">
      <c r="AC15854" s="439"/>
      <c r="AD15854" s="439"/>
      <c r="AE15854" s="439"/>
      <c r="AF15854" s="439"/>
      <c r="AG15854" s="439"/>
      <c r="AH15854" s="439"/>
      <c r="AI15854" s="439"/>
      <c r="AJ15854" s="439"/>
    </row>
    <row r="15855" spans="29:36" x14ac:dyDescent="0.25">
      <c r="AC15855" s="439"/>
      <c r="AD15855" s="439"/>
      <c r="AE15855" s="439"/>
      <c r="AF15855" s="439"/>
      <c r="AG15855" s="439"/>
      <c r="AH15855" s="439"/>
      <c r="AI15855" s="439"/>
      <c r="AJ15855" s="439"/>
    </row>
    <row r="15856" spans="29:36" x14ac:dyDescent="0.25">
      <c r="AC15856" s="439"/>
      <c r="AD15856" s="439"/>
      <c r="AE15856" s="439"/>
      <c r="AF15856" s="439"/>
      <c r="AG15856" s="439"/>
      <c r="AH15856" s="439"/>
      <c r="AI15856" s="439"/>
      <c r="AJ15856" s="439"/>
    </row>
    <row r="15857" spans="29:36" x14ac:dyDescent="0.25">
      <c r="AC15857" s="439"/>
      <c r="AD15857" s="439"/>
      <c r="AE15857" s="439"/>
      <c r="AF15857" s="439"/>
      <c r="AG15857" s="439"/>
      <c r="AH15857" s="439"/>
      <c r="AI15857" s="439"/>
      <c r="AJ15857" s="439"/>
    </row>
    <row r="15858" spans="29:36" x14ac:dyDescent="0.25">
      <c r="AC15858" s="439"/>
      <c r="AD15858" s="439"/>
      <c r="AE15858" s="439"/>
      <c r="AF15858" s="439"/>
      <c r="AG15858" s="439"/>
      <c r="AH15858" s="439"/>
      <c r="AI15858" s="439"/>
      <c r="AJ15858" s="439"/>
    </row>
    <row r="15859" spans="29:36" x14ac:dyDescent="0.25">
      <c r="AC15859" s="439"/>
      <c r="AD15859" s="439"/>
      <c r="AE15859" s="439"/>
      <c r="AF15859" s="439"/>
      <c r="AG15859" s="439"/>
      <c r="AH15859" s="439"/>
      <c r="AI15859" s="439"/>
      <c r="AJ15859" s="439"/>
    </row>
    <row r="15860" spans="29:36" x14ac:dyDescent="0.25">
      <c r="AC15860" s="439"/>
      <c r="AD15860" s="439"/>
      <c r="AE15860" s="439"/>
      <c r="AF15860" s="439"/>
      <c r="AG15860" s="439"/>
      <c r="AH15860" s="439"/>
      <c r="AI15860" s="439"/>
      <c r="AJ15860" s="439"/>
    </row>
    <row r="15861" spans="29:36" x14ac:dyDescent="0.25">
      <c r="AC15861" s="439"/>
      <c r="AD15861" s="439"/>
      <c r="AE15861" s="439"/>
      <c r="AF15861" s="439"/>
      <c r="AG15861" s="439"/>
      <c r="AH15861" s="439"/>
      <c r="AI15861" s="439"/>
      <c r="AJ15861" s="439"/>
    </row>
    <row r="15862" spans="29:36" x14ac:dyDescent="0.25">
      <c r="AC15862" s="439"/>
      <c r="AD15862" s="439"/>
      <c r="AE15862" s="439"/>
      <c r="AF15862" s="439"/>
      <c r="AG15862" s="439"/>
      <c r="AH15862" s="439"/>
      <c r="AI15862" s="439"/>
      <c r="AJ15862" s="439"/>
    </row>
    <row r="15863" spans="29:36" x14ac:dyDescent="0.25">
      <c r="AC15863" s="439"/>
      <c r="AD15863" s="439"/>
      <c r="AE15863" s="439"/>
      <c r="AF15863" s="439"/>
      <c r="AG15863" s="439"/>
      <c r="AH15863" s="439"/>
      <c r="AI15863" s="439"/>
      <c r="AJ15863" s="439"/>
    </row>
    <row r="15864" spans="29:36" x14ac:dyDescent="0.25">
      <c r="AC15864" s="439"/>
      <c r="AD15864" s="439"/>
      <c r="AE15864" s="439"/>
      <c r="AF15864" s="439"/>
      <c r="AG15864" s="439"/>
      <c r="AH15864" s="439"/>
      <c r="AI15864" s="439"/>
      <c r="AJ15864" s="439"/>
    </row>
    <row r="15865" spans="29:36" x14ac:dyDescent="0.25">
      <c r="AC15865" s="439"/>
      <c r="AD15865" s="439"/>
      <c r="AE15865" s="439"/>
      <c r="AF15865" s="439"/>
      <c r="AG15865" s="439"/>
      <c r="AH15865" s="439"/>
      <c r="AI15865" s="439"/>
      <c r="AJ15865" s="439"/>
    </row>
    <row r="15866" spans="29:36" x14ac:dyDescent="0.25">
      <c r="AC15866" s="439"/>
      <c r="AD15866" s="439"/>
      <c r="AE15866" s="439"/>
      <c r="AF15866" s="439"/>
      <c r="AG15866" s="439"/>
      <c r="AH15866" s="439"/>
      <c r="AI15866" s="439"/>
      <c r="AJ15866" s="439"/>
    </row>
    <row r="15867" spans="29:36" x14ac:dyDescent="0.25">
      <c r="AC15867" s="439"/>
      <c r="AD15867" s="439"/>
      <c r="AE15867" s="439"/>
      <c r="AF15867" s="439"/>
      <c r="AG15867" s="439"/>
      <c r="AH15867" s="439"/>
      <c r="AI15867" s="439"/>
      <c r="AJ15867" s="439"/>
    </row>
    <row r="15868" spans="29:36" x14ac:dyDescent="0.25">
      <c r="AC15868" s="439"/>
      <c r="AD15868" s="439"/>
      <c r="AE15868" s="439"/>
      <c r="AF15868" s="439"/>
      <c r="AG15868" s="439"/>
      <c r="AH15868" s="439"/>
      <c r="AI15868" s="439"/>
      <c r="AJ15868" s="439"/>
    </row>
    <row r="15869" spans="29:36" x14ac:dyDescent="0.25">
      <c r="AC15869" s="439"/>
      <c r="AD15869" s="439"/>
      <c r="AE15869" s="439"/>
      <c r="AF15869" s="439"/>
      <c r="AG15869" s="439"/>
      <c r="AH15869" s="439"/>
      <c r="AI15869" s="439"/>
      <c r="AJ15869" s="439"/>
    </row>
    <row r="15870" spans="29:36" x14ac:dyDescent="0.25">
      <c r="AC15870" s="439"/>
      <c r="AD15870" s="439"/>
      <c r="AE15870" s="439"/>
      <c r="AF15870" s="439"/>
      <c r="AG15870" s="439"/>
      <c r="AH15870" s="439"/>
      <c r="AI15870" s="439"/>
      <c r="AJ15870" s="439"/>
    </row>
    <row r="15871" spans="29:36" x14ac:dyDescent="0.25">
      <c r="AC15871" s="439"/>
      <c r="AD15871" s="439"/>
      <c r="AE15871" s="439"/>
      <c r="AF15871" s="439"/>
      <c r="AG15871" s="439"/>
      <c r="AH15871" s="439"/>
      <c r="AI15871" s="439"/>
      <c r="AJ15871" s="439"/>
    </row>
    <row r="15872" spans="29:36" x14ac:dyDescent="0.25">
      <c r="AC15872" s="439"/>
      <c r="AD15872" s="439"/>
      <c r="AE15872" s="439"/>
      <c r="AF15872" s="439"/>
      <c r="AG15872" s="439"/>
      <c r="AH15872" s="439"/>
      <c r="AI15872" s="439"/>
      <c r="AJ15872" s="439"/>
    </row>
    <row r="15873" spans="29:36" x14ac:dyDescent="0.25">
      <c r="AC15873" s="439"/>
      <c r="AD15873" s="439"/>
      <c r="AE15873" s="439"/>
      <c r="AF15873" s="439"/>
      <c r="AG15873" s="439"/>
      <c r="AH15873" s="439"/>
      <c r="AI15873" s="439"/>
      <c r="AJ15873" s="439"/>
    </row>
    <row r="15874" spans="29:36" x14ac:dyDescent="0.25">
      <c r="AC15874" s="439"/>
      <c r="AD15874" s="439"/>
      <c r="AE15874" s="439"/>
      <c r="AF15874" s="439"/>
      <c r="AG15874" s="439"/>
      <c r="AH15874" s="439"/>
      <c r="AI15874" s="439"/>
      <c r="AJ15874" s="439"/>
    </row>
    <row r="15875" spans="29:36" x14ac:dyDescent="0.25">
      <c r="AC15875" s="439"/>
      <c r="AD15875" s="439"/>
      <c r="AE15875" s="439"/>
      <c r="AF15875" s="439"/>
      <c r="AG15875" s="439"/>
      <c r="AH15875" s="439"/>
      <c r="AI15875" s="439"/>
      <c r="AJ15875" s="439"/>
    </row>
    <row r="15876" spans="29:36" x14ac:dyDescent="0.25">
      <c r="AC15876" s="439"/>
      <c r="AD15876" s="439"/>
      <c r="AE15876" s="439"/>
      <c r="AF15876" s="439"/>
      <c r="AG15876" s="439"/>
      <c r="AH15876" s="439"/>
      <c r="AI15876" s="439"/>
      <c r="AJ15876" s="439"/>
    </row>
    <row r="15877" spans="29:36" x14ac:dyDescent="0.25">
      <c r="AC15877" s="439"/>
      <c r="AD15877" s="439"/>
      <c r="AE15877" s="439"/>
      <c r="AF15877" s="439"/>
      <c r="AG15877" s="439"/>
      <c r="AH15877" s="439"/>
      <c r="AI15877" s="439"/>
      <c r="AJ15877" s="439"/>
    </row>
    <row r="15878" spans="29:36" x14ac:dyDescent="0.25">
      <c r="AC15878" s="439"/>
      <c r="AD15878" s="439"/>
      <c r="AE15878" s="439"/>
      <c r="AF15878" s="439"/>
      <c r="AG15878" s="439"/>
      <c r="AH15878" s="439"/>
      <c r="AI15878" s="439"/>
      <c r="AJ15878" s="439"/>
    </row>
    <row r="15879" spans="29:36" x14ac:dyDescent="0.25">
      <c r="AC15879" s="439"/>
      <c r="AD15879" s="439"/>
      <c r="AE15879" s="439"/>
      <c r="AF15879" s="439"/>
      <c r="AG15879" s="439"/>
      <c r="AH15879" s="439"/>
      <c r="AI15879" s="439"/>
      <c r="AJ15879" s="439"/>
    </row>
    <row r="15880" spans="29:36" x14ac:dyDescent="0.25">
      <c r="AC15880" s="439"/>
      <c r="AD15880" s="439"/>
      <c r="AE15880" s="439"/>
      <c r="AF15880" s="439"/>
      <c r="AG15880" s="439"/>
      <c r="AH15880" s="439"/>
      <c r="AI15880" s="439"/>
      <c r="AJ15880" s="439"/>
    </row>
    <row r="15881" spans="29:36" x14ac:dyDescent="0.25">
      <c r="AC15881" s="439"/>
      <c r="AD15881" s="439"/>
      <c r="AE15881" s="439"/>
      <c r="AF15881" s="439"/>
      <c r="AG15881" s="439"/>
      <c r="AH15881" s="439"/>
      <c r="AI15881" s="439"/>
      <c r="AJ15881" s="439"/>
    </row>
    <row r="15882" spans="29:36" x14ac:dyDescent="0.25">
      <c r="AC15882" s="439"/>
      <c r="AD15882" s="439"/>
      <c r="AE15882" s="439"/>
      <c r="AF15882" s="439"/>
      <c r="AG15882" s="439"/>
      <c r="AH15882" s="439"/>
      <c r="AI15882" s="439"/>
      <c r="AJ15882" s="439"/>
    </row>
    <row r="15883" spans="29:36" x14ac:dyDescent="0.25">
      <c r="AC15883" s="439"/>
      <c r="AD15883" s="439"/>
      <c r="AE15883" s="439"/>
      <c r="AF15883" s="439"/>
      <c r="AG15883" s="439"/>
      <c r="AH15883" s="439"/>
      <c r="AI15883" s="439"/>
      <c r="AJ15883" s="439"/>
    </row>
    <row r="15884" spans="29:36" x14ac:dyDescent="0.25">
      <c r="AC15884" s="439"/>
      <c r="AD15884" s="439"/>
      <c r="AE15884" s="439"/>
      <c r="AF15884" s="439"/>
      <c r="AG15884" s="439"/>
      <c r="AH15884" s="439"/>
      <c r="AI15884" s="439"/>
      <c r="AJ15884" s="439"/>
    </row>
    <row r="15885" spans="29:36" x14ac:dyDescent="0.25">
      <c r="AC15885" s="439"/>
      <c r="AD15885" s="439"/>
      <c r="AE15885" s="439"/>
      <c r="AF15885" s="439"/>
      <c r="AG15885" s="439"/>
      <c r="AH15885" s="439"/>
      <c r="AI15885" s="439"/>
      <c r="AJ15885" s="439"/>
    </row>
    <row r="15886" spans="29:36" x14ac:dyDescent="0.25">
      <c r="AC15886" s="439"/>
      <c r="AD15886" s="439"/>
      <c r="AE15886" s="439"/>
      <c r="AF15886" s="439"/>
      <c r="AG15886" s="439"/>
      <c r="AH15886" s="439"/>
      <c r="AI15886" s="439"/>
      <c r="AJ15886" s="439"/>
    </row>
    <row r="15887" spans="29:36" x14ac:dyDescent="0.25">
      <c r="AC15887" s="439"/>
      <c r="AD15887" s="439"/>
      <c r="AE15887" s="439"/>
      <c r="AF15887" s="439"/>
      <c r="AG15887" s="439"/>
      <c r="AH15887" s="439"/>
      <c r="AI15887" s="439"/>
      <c r="AJ15887" s="439"/>
    </row>
    <row r="15888" spans="29:36" x14ac:dyDescent="0.25">
      <c r="AC15888" s="439"/>
      <c r="AD15888" s="439"/>
      <c r="AE15888" s="439"/>
      <c r="AF15888" s="439"/>
      <c r="AG15888" s="439"/>
      <c r="AH15888" s="439"/>
      <c r="AI15888" s="439"/>
      <c r="AJ15888" s="439"/>
    </row>
    <row r="15889" spans="29:36" x14ac:dyDescent="0.25">
      <c r="AC15889" s="439"/>
      <c r="AD15889" s="439"/>
      <c r="AE15889" s="439"/>
      <c r="AF15889" s="439"/>
      <c r="AG15889" s="439"/>
      <c r="AH15889" s="439"/>
      <c r="AI15889" s="439"/>
      <c r="AJ15889" s="439"/>
    </row>
    <row r="15890" spans="29:36" x14ac:dyDescent="0.25">
      <c r="AC15890" s="439"/>
      <c r="AD15890" s="439"/>
      <c r="AE15890" s="439"/>
      <c r="AF15890" s="439"/>
      <c r="AG15890" s="439"/>
      <c r="AH15890" s="439"/>
      <c r="AI15890" s="439"/>
      <c r="AJ15890" s="439"/>
    </row>
    <row r="15891" spans="29:36" x14ac:dyDescent="0.25">
      <c r="AC15891" s="439"/>
      <c r="AD15891" s="439"/>
      <c r="AE15891" s="439"/>
      <c r="AF15891" s="439"/>
      <c r="AG15891" s="439"/>
      <c r="AH15891" s="439"/>
      <c r="AI15891" s="439"/>
      <c r="AJ15891" s="439"/>
    </row>
    <row r="15892" spans="29:36" x14ac:dyDescent="0.25">
      <c r="AC15892" s="439"/>
      <c r="AD15892" s="439"/>
      <c r="AE15892" s="439"/>
      <c r="AF15892" s="439"/>
      <c r="AG15892" s="439"/>
      <c r="AH15892" s="439"/>
      <c r="AI15892" s="439"/>
      <c r="AJ15892" s="439"/>
    </row>
    <row r="15893" spans="29:36" x14ac:dyDescent="0.25">
      <c r="AC15893" s="439"/>
      <c r="AD15893" s="439"/>
      <c r="AE15893" s="439"/>
      <c r="AF15893" s="439"/>
      <c r="AG15893" s="439"/>
      <c r="AH15893" s="439"/>
      <c r="AI15893" s="439"/>
      <c r="AJ15893" s="439"/>
    </row>
    <row r="15894" spans="29:36" x14ac:dyDescent="0.25">
      <c r="AC15894" s="439"/>
      <c r="AD15894" s="439"/>
      <c r="AE15894" s="439"/>
      <c r="AF15894" s="439"/>
      <c r="AG15894" s="439"/>
      <c r="AH15894" s="439"/>
      <c r="AI15894" s="439"/>
      <c r="AJ15894" s="439"/>
    </row>
    <row r="15895" spans="29:36" x14ac:dyDescent="0.25">
      <c r="AC15895" s="439"/>
      <c r="AD15895" s="439"/>
      <c r="AE15895" s="439"/>
      <c r="AF15895" s="439"/>
      <c r="AG15895" s="439"/>
      <c r="AH15895" s="439"/>
      <c r="AI15895" s="439"/>
      <c r="AJ15895" s="439"/>
    </row>
    <row r="15896" spans="29:36" x14ac:dyDescent="0.25">
      <c r="AC15896" s="439"/>
      <c r="AD15896" s="439"/>
      <c r="AE15896" s="439"/>
      <c r="AF15896" s="439"/>
      <c r="AG15896" s="439"/>
      <c r="AH15896" s="439"/>
      <c r="AI15896" s="439"/>
      <c r="AJ15896" s="439"/>
    </row>
    <row r="15897" spans="29:36" x14ac:dyDescent="0.25">
      <c r="AC15897" s="439"/>
      <c r="AD15897" s="439"/>
      <c r="AE15897" s="439"/>
      <c r="AF15897" s="439"/>
      <c r="AG15897" s="439"/>
      <c r="AH15897" s="439"/>
      <c r="AI15897" s="439"/>
      <c r="AJ15897" s="439"/>
    </row>
    <row r="15898" spans="29:36" x14ac:dyDescent="0.25">
      <c r="AC15898" s="439"/>
      <c r="AD15898" s="439"/>
      <c r="AE15898" s="439"/>
      <c r="AF15898" s="439"/>
      <c r="AG15898" s="439"/>
      <c r="AH15898" s="439"/>
      <c r="AI15898" s="439"/>
      <c r="AJ15898" s="439"/>
    </row>
    <row r="15899" spans="29:36" x14ac:dyDescent="0.25">
      <c r="AC15899" s="439"/>
      <c r="AD15899" s="439"/>
      <c r="AE15899" s="439"/>
      <c r="AF15899" s="439"/>
      <c r="AG15899" s="439"/>
      <c r="AH15899" s="439"/>
      <c r="AI15899" s="439"/>
      <c r="AJ15899" s="439"/>
    </row>
    <row r="15900" spans="29:36" x14ac:dyDescent="0.25">
      <c r="AC15900" s="439"/>
      <c r="AD15900" s="439"/>
      <c r="AE15900" s="439"/>
      <c r="AF15900" s="439"/>
      <c r="AG15900" s="439"/>
      <c r="AH15900" s="439"/>
      <c r="AI15900" s="439"/>
      <c r="AJ15900" s="439"/>
    </row>
    <row r="15901" spans="29:36" x14ac:dyDescent="0.25">
      <c r="AC15901" s="439"/>
      <c r="AD15901" s="439"/>
      <c r="AE15901" s="439"/>
      <c r="AF15901" s="439"/>
      <c r="AG15901" s="439"/>
      <c r="AH15901" s="439"/>
      <c r="AI15901" s="439"/>
      <c r="AJ15901" s="439"/>
    </row>
    <row r="15902" spans="29:36" x14ac:dyDescent="0.25">
      <c r="AC15902" s="439"/>
      <c r="AD15902" s="439"/>
      <c r="AE15902" s="439"/>
      <c r="AF15902" s="439"/>
      <c r="AG15902" s="439"/>
      <c r="AH15902" s="439"/>
      <c r="AI15902" s="439"/>
      <c r="AJ15902" s="439"/>
    </row>
    <row r="15903" spans="29:36" x14ac:dyDescent="0.25">
      <c r="AC15903" s="439"/>
      <c r="AD15903" s="439"/>
      <c r="AE15903" s="439"/>
      <c r="AF15903" s="439"/>
      <c r="AG15903" s="439"/>
      <c r="AH15903" s="439"/>
      <c r="AI15903" s="439"/>
      <c r="AJ15903" s="439"/>
    </row>
    <row r="15904" spans="29:36" x14ac:dyDescent="0.25">
      <c r="AC15904" s="439"/>
      <c r="AD15904" s="439"/>
      <c r="AE15904" s="439"/>
      <c r="AF15904" s="439"/>
      <c r="AG15904" s="439"/>
      <c r="AH15904" s="439"/>
      <c r="AI15904" s="439"/>
      <c r="AJ15904" s="439"/>
    </row>
    <row r="15905" spans="29:36" x14ac:dyDescent="0.25">
      <c r="AC15905" s="439"/>
      <c r="AD15905" s="439"/>
      <c r="AE15905" s="439"/>
      <c r="AF15905" s="439"/>
      <c r="AG15905" s="439"/>
      <c r="AH15905" s="439"/>
      <c r="AI15905" s="439"/>
      <c r="AJ15905" s="439"/>
    </row>
    <row r="15906" spans="29:36" x14ac:dyDescent="0.25">
      <c r="AC15906" s="439"/>
      <c r="AD15906" s="439"/>
      <c r="AE15906" s="439"/>
      <c r="AF15906" s="439"/>
      <c r="AG15906" s="439"/>
      <c r="AH15906" s="439"/>
      <c r="AI15906" s="439"/>
      <c r="AJ15906" s="439"/>
    </row>
    <row r="15907" spans="29:36" x14ac:dyDescent="0.25">
      <c r="AC15907" s="439"/>
      <c r="AD15907" s="439"/>
      <c r="AE15907" s="439"/>
      <c r="AF15907" s="439"/>
      <c r="AG15907" s="439"/>
      <c r="AH15907" s="439"/>
      <c r="AI15907" s="439"/>
      <c r="AJ15907" s="439"/>
    </row>
    <row r="15908" spans="29:36" x14ac:dyDescent="0.25">
      <c r="AC15908" s="439"/>
      <c r="AD15908" s="439"/>
      <c r="AE15908" s="439"/>
      <c r="AF15908" s="439"/>
      <c r="AG15908" s="439"/>
      <c r="AH15908" s="439"/>
      <c r="AI15908" s="439"/>
      <c r="AJ15908" s="439"/>
    </row>
    <row r="15909" spans="29:36" x14ac:dyDescent="0.25">
      <c r="AC15909" s="439"/>
      <c r="AD15909" s="439"/>
      <c r="AE15909" s="439"/>
      <c r="AF15909" s="439"/>
      <c r="AG15909" s="439"/>
      <c r="AH15909" s="439"/>
      <c r="AI15909" s="439"/>
      <c r="AJ15909" s="439"/>
    </row>
    <row r="15910" spans="29:36" x14ac:dyDescent="0.25">
      <c r="AC15910" s="439"/>
      <c r="AD15910" s="439"/>
      <c r="AE15910" s="439"/>
      <c r="AF15910" s="439"/>
      <c r="AG15910" s="439"/>
      <c r="AH15910" s="439"/>
      <c r="AI15910" s="439"/>
      <c r="AJ15910" s="439"/>
    </row>
    <row r="15911" spans="29:36" x14ac:dyDescent="0.25">
      <c r="AC15911" s="439"/>
      <c r="AD15911" s="439"/>
      <c r="AE15911" s="439"/>
      <c r="AF15911" s="439"/>
      <c r="AG15911" s="439"/>
      <c r="AH15911" s="439"/>
      <c r="AI15911" s="439"/>
      <c r="AJ15911" s="439"/>
    </row>
    <row r="15912" spans="29:36" x14ac:dyDescent="0.25">
      <c r="AC15912" s="439"/>
      <c r="AD15912" s="439"/>
      <c r="AE15912" s="439"/>
      <c r="AF15912" s="439"/>
      <c r="AG15912" s="439"/>
      <c r="AH15912" s="439"/>
      <c r="AI15912" s="439"/>
      <c r="AJ15912" s="439"/>
    </row>
    <row r="15913" spans="29:36" x14ac:dyDescent="0.25">
      <c r="AC15913" s="439"/>
      <c r="AD15913" s="439"/>
      <c r="AE15913" s="439"/>
      <c r="AF15913" s="439"/>
      <c r="AG15913" s="439"/>
      <c r="AH15913" s="439"/>
      <c r="AI15913" s="439"/>
      <c r="AJ15913" s="439"/>
    </row>
    <row r="15914" spans="29:36" x14ac:dyDescent="0.25">
      <c r="AC15914" s="439"/>
      <c r="AD15914" s="439"/>
      <c r="AE15914" s="439"/>
      <c r="AF15914" s="439"/>
      <c r="AG15914" s="439"/>
      <c r="AH15914" s="439"/>
      <c r="AI15914" s="439"/>
      <c r="AJ15914" s="439"/>
    </row>
    <row r="15915" spans="29:36" x14ac:dyDescent="0.25">
      <c r="AC15915" s="439"/>
      <c r="AD15915" s="439"/>
      <c r="AE15915" s="439"/>
      <c r="AF15915" s="439"/>
      <c r="AG15915" s="439"/>
      <c r="AH15915" s="439"/>
      <c r="AI15915" s="439"/>
      <c r="AJ15915" s="439"/>
    </row>
    <row r="15916" spans="29:36" x14ac:dyDescent="0.25">
      <c r="AC15916" s="439"/>
      <c r="AD15916" s="439"/>
      <c r="AE15916" s="439"/>
      <c r="AF15916" s="439"/>
      <c r="AG15916" s="439"/>
      <c r="AH15916" s="439"/>
      <c r="AI15916" s="439"/>
      <c r="AJ15916" s="439"/>
    </row>
    <row r="15917" spans="29:36" x14ac:dyDescent="0.25">
      <c r="AC15917" s="439"/>
      <c r="AD15917" s="439"/>
      <c r="AE15917" s="439"/>
      <c r="AF15917" s="439"/>
      <c r="AG15917" s="439"/>
      <c r="AH15917" s="439"/>
      <c r="AI15917" s="439"/>
      <c r="AJ15917" s="439"/>
    </row>
    <row r="15918" spans="29:36" x14ac:dyDescent="0.25">
      <c r="AC15918" s="439"/>
      <c r="AD15918" s="439"/>
      <c r="AE15918" s="439"/>
      <c r="AF15918" s="439"/>
      <c r="AG15918" s="439"/>
      <c r="AH15918" s="439"/>
      <c r="AI15918" s="439"/>
      <c r="AJ15918" s="439"/>
    </row>
    <row r="15919" spans="29:36" x14ac:dyDescent="0.25">
      <c r="AC15919" s="439"/>
      <c r="AD15919" s="439"/>
      <c r="AE15919" s="439"/>
      <c r="AF15919" s="439"/>
      <c r="AG15919" s="439"/>
      <c r="AH15919" s="439"/>
      <c r="AI15919" s="439"/>
      <c r="AJ15919" s="439"/>
    </row>
    <row r="15920" spans="29:36" x14ac:dyDescent="0.25">
      <c r="AC15920" s="439"/>
      <c r="AD15920" s="439"/>
      <c r="AE15920" s="439"/>
      <c r="AF15920" s="439"/>
      <c r="AG15920" s="439"/>
      <c r="AH15920" s="439"/>
      <c r="AI15920" s="439"/>
      <c r="AJ15920" s="439"/>
    </row>
    <row r="15921" spans="29:36" x14ac:dyDescent="0.25">
      <c r="AC15921" s="439"/>
      <c r="AD15921" s="439"/>
      <c r="AE15921" s="439"/>
      <c r="AF15921" s="439"/>
      <c r="AG15921" s="439"/>
      <c r="AH15921" s="439"/>
      <c r="AI15921" s="439"/>
      <c r="AJ15921" s="439"/>
    </row>
    <row r="15922" spans="29:36" x14ac:dyDescent="0.25">
      <c r="AC15922" s="439"/>
      <c r="AD15922" s="439"/>
      <c r="AE15922" s="439"/>
      <c r="AF15922" s="439"/>
      <c r="AG15922" s="439"/>
      <c r="AH15922" s="439"/>
      <c r="AI15922" s="439"/>
      <c r="AJ15922" s="439"/>
    </row>
    <row r="15923" spans="29:36" x14ac:dyDescent="0.25">
      <c r="AC15923" s="439"/>
      <c r="AD15923" s="439"/>
      <c r="AE15923" s="439"/>
      <c r="AF15923" s="439"/>
      <c r="AG15923" s="439"/>
      <c r="AH15923" s="439"/>
      <c r="AI15923" s="439"/>
      <c r="AJ15923" s="439"/>
    </row>
    <row r="15924" spans="29:36" x14ac:dyDescent="0.25">
      <c r="AC15924" s="439"/>
      <c r="AD15924" s="439"/>
      <c r="AE15924" s="439"/>
      <c r="AF15924" s="439"/>
      <c r="AG15924" s="439"/>
      <c r="AH15924" s="439"/>
      <c r="AI15924" s="439"/>
      <c r="AJ15924" s="439"/>
    </row>
    <row r="15925" spans="29:36" x14ac:dyDescent="0.25">
      <c r="AC15925" s="439"/>
      <c r="AD15925" s="439"/>
      <c r="AE15925" s="439"/>
      <c r="AF15925" s="439"/>
      <c r="AG15925" s="439"/>
      <c r="AH15925" s="439"/>
      <c r="AI15925" s="439"/>
      <c r="AJ15925" s="439"/>
    </row>
    <row r="15926" spans="29:36" x14ac:dyDescent="0.25">
      <c r="AC15926" s="439"/>
      <c r="AD15926" s="439"/>
      <c r="AE15926" s="439"/>
      <c r="AF15926" s="439"/>
      <c r="AG15926" s="439"/>
      <c r="AH15926" s="439"/>
      <c r="AI15926" s="439"/>
      <c r="AJ15926" s="439"/>
    </row>
    <row r="15927" spans="29:36" x14ac:dyDescent="0.25">
      <c r="AC15927" s="439"/>
      <c r="AD15927" s="439"/>
      <c r="AE15927" s="439"/>
      <c r="AF15927" s="439"/>
      <c r="AG15927" s="439"/>
      <c r="AH15927" s="439"/>
      <c r="AI15927" s="439"/>
      <c r="AJ15927" s="439"/>
    </row>
    <row r="15928" spans="29:36" x14ac:dyDescent="0.25">
      <c r="AC15928" s="439"/>
      <c r="AD15928" s="439"/>
      <c r="AE15928" s="439"/>
      <c r="AF15928" s="439"/>
      <c r="AG15928" s="439"/>
      <c r="AH15928" s="439"/>
      <c r="AI15928" s="439"/>
      <c r="AJ15928" s="439"/>
    </row>
    <row r="15929" spans="29:36" x14ac:dyDescent="0.25">
      <c r="AC15929" s="439"/>
      <c r="AD15929" s="439"/>
      <c r="AE15929" s="439"/>
      <c r="AF15929" s="439"/>
      <c r="AG15929" s="439"/>
      <c r="AH15929" s="439"/>
      <c r="AI15929" s="439"/>
      <c r="AJ15929" s="439"/>
    </row>
    <row r="15930" spans="29:36" x14ac:dyDescent="0.25">
      <c r="AC15930" s="439"/>
      <c r="AD15930" s="439"/>
      <c r="AE15930" s="439"/>
      <c r="AF15930" s="439"/>
      <c r="AG15930" s="439"/>
      <c r="AH15930" s="439"/>
      <c r="AI15930" s="439"/>
      <c r="AJ15930" s="439"/>
    </row>
    <row r="15931" spans="29:36" x14ac:dyDescent="0.25">
      <c r="AC15931" s="439"/>
      <c r="AD15931" s="439"/>
      <c r="AE15931" s="439"/>
      <c r="AF15931" s="439"/>
      <c r="AG15931" s="439"/>
      <c r="AH15931" s="439"/>
      <c r="AI15931" s="439"/>
      <c r="AJ15931" s="439"/>
    </row>
    <row r="15932" spans="29:36" x14ac:dyDescent="0.25">
      <c r="AC15932" s="439"/>
      <c r="AD15932" s="439"/>
      <c r="AE15932" s="439"/>
      <c r="AF15932" s="439"/>
      <c r="AG15932" s="439"/>
      <c r="AH15932" s="439"/>
      <c r="AI15932" s="439"/>
      <c r="AJ15932" s="439"/>
    </row>
    <row r="15933" spans="29:36" x14ac:dyDescent="0.25">
      <c r="AC15933" s="439"/>
      <c r="AD15933" s="439"/>
      <c r="AE15933" s="439"/>
      <c r="AF15933" s="439"/>
      <c r="AG15933" s="439"/>
      <c r="AH15933" s="439"/>
      <c r="AI15933" s="439"/>
      <c r="AJ15933" s="439"/>
    </row>
    <row r="15934" spans="29:36" x14ac:dyDescent="0.25">
      <c r="AC15934" s="439"/>
      <c r="AD15934" s="439"/>
      <c r="AE15934" s="439"/>
      <c r="AF15934" s="439"/>
      <c r="AG15934" s="439"/>
      <c r="AH15934" s="439"/>
      <c r="AI15934" s="439"/>
      <c r="AJ15934" s="439"/>
    </row>
    <row r="15935" spans="29:36" x14ac:dyDescent="0.25">
      <c r="AC15935" s="439"/>
      <c r="AD15935" s="439"/>
      <c r="AE15935" s="439"/>
      <c r="AF15935" s="439"/>
      <c r="AG15935" s="439"/>
      <c r="AH15935" s="439"/>
      <c r="AI15935" s="439"/>
      <c r="AJ15935" s="439"/>
    </row>
    <row r="15936" spans="29:36" x14ac:dyDescent="0.25">
      <c r="AC15936" s="439"/>
      <c r="AD15936" s="439"/>
      <c r="AE15936" s="439"/>
      <c r="AF15936" s="439"/>
      <c r="AG15936" s="439"/>
      <c r="AH15936" s="439"/>
      <c r="AI15936" s="439"/>
      <c r="AJ15936" s="439"/>
    </row>
    <row r="15937" spans="29:36" x14ac:dyDescent="0.25">
      <c r="AC15937" s="439"/>
      <c r="AD15937" s="439"/>
      <c r="AE15937" s="439"/>
      <c r="AF15937" s="439"/>
      <c r="AG15937" s="439"/>
      <c r="AH15937" s="439"/>
      <c r="AI15937" s="439"/>
      <c r="AJ15937" s="439"/>
    </row>
    <row r="15938" spans="29:36" x14ac:dyDescent="0.25">
      <c r="AC15938" s="439"/>
      <c r="AD15938" s="439"/>
      <c r="AE15938" s="439"/>
      <c r="AF15938" s="439"/>
      <c r="AG15938" s="439"/>
      <c r="AH15938" s="439"/>
      <c r="AI15938" s="439"/>
      <c r="AJ15938" s="439"/>
    </row>
    <row r="15939" spans="29:36" x14ac:dyDescent="0.25">
      <c r="AC15939" s="439"/>
      <c r="AD15939" s="439"/>
      <c r="AE15939" s="439"/>
      <c r="AF15939" s="439"/>
      <c r="AG15939" s="439"/>
      <c r="AH15939" s="439"/>
      <c r="AI15939" s="439"/>
      <c r="AJ15939" s="439"/>
    </row>
    <row r="15940" spans="29:36" x14ac:dyDescent="0.25">
      <c r="AC15940" s="439"/>
      <c r="AD15940" s="439"/>
      <c r="AE15940" s="439"/>
      <c r="AF15940" s="439"/>
      <c r="AG15940" s="439"/>
      <c r="AH15940" s="439"/>
      <c r="AI15940" s="439"/>
      <c r="AJ15940" s="439"/>
    </row>
    <row r="15941" spans="29:36" x14ac:dyDescent="0.25">
      <c r="AC15941" s="439"/>
      <c r="AD15941" s="439"/>
      <c r="AE15941" s="439"/>
      <c r="AF15941" s="439"/>
      <c r="AG15941" s="439"/>
      <c r="AH15941" s="439"/>
      <c r="AI15941" s="439"/>
      <c r="AJ15941" s="439"/>
    </row>
    <row r="15942" spans="29:36" x14ac:dyDescent="0.25">
      <c r="AC15942" s="439"/>
      <c r="AD15942" s="439"/>
      <c r="AE15942" s="439"/>
      <c r="AF15942" s="439"/>
      <c r="AG15942" s="439"/>
      <c r="AH15942" s="439"/>
      <c r="AI15942" s="439"/>
      <c r="AJ15942" s="439"/>
    </row>
    <row r="15943" spans="29:36" x14ac:dyDescent="0.25">
      <c r="AC15943" s="439"/>
      <c r="AD15943" s="439"/>
      <c r="AE15943" s="439"/>
      <c r="AF15943" s="439"/>
      <c r="AG15943" s="439"/>
      <c r="AH15943" s="439"/>
      <c r="AI15943" s="439"/>
      <c r="AJ15943" s="439"/>
    </row>
    <row r="15944" spans="29:36" x14ac:dyDescent="0.25">
      <c r="AC15944" s="439"/>
      <c r="AD15944" s="439"/>
      <c r="AE15944" s="439"/>
      <c r="AF15944" s="439"/>
      <c r="AG15944" s="439"/>
      <c r="AH15944" s="439"/>
      <c r="AI15944" s="439"/>
      <c r="AJ15944" s="439"/>
    </row>
    <row r="15945" spans="29:36" x14ac:dyDescent="0.25">
      <c r="AC15945" s="439"/>
      <c r="AD15945" s="439"/>
      <c r="AE15945" s="439"/>
      <c r="AF15945" s="439"/>
      <c r="AG15945" s="439"/>
      <c r="AH15945" s="439"/>
      <c r="AI15945" s="439"/>
      <c r="AJ15945" s="439"/>
    </row>
    <row r="15946" spans="29:36" x14ac:dyDescent="0.25">
      <c r="AC15946" s="439"/>
      <c r="AD15946" s="439"/>
      <c r="AE15946" s="439"/>
      <c r="AF15946" s="439"/>
      <c r="AG15946" s="439"/>
      <c r="AH15946" s="439"/>
      <c r="AI15946" s="439"/>
      <c r="AJ15946" s="439"/>
    </row>
    <row r="15947" spans="29:36" x14ac:dyDescent="0.25">
      <c r="AC15947" s="439"/>
      <c r="AD15947" s="439"/>
      <c r="AE15947" s="439"/>
      <c r="AF15947" s="439"/>
      <c r="AG15947" s="439"/>
      <c r="AH15947" s="439"/>
      <c r="AI15947" s="439"/>
      <c r="AJ15947" s="439"/>
    </row>
    <row r="15948" spans="29:36" x14ac:dyDescent="0.25">
      <c r="AC15948" s="439"/>
      <c r="AD15948" s="439"/>
      <c r="AE15948" s="439"/>
      <c r="AF15948" s="439"/>
      <c r="AG15948" s="439"/>
      <c r="AH15948" s="439"/>
      <c r="AI15948" s="439"/>
      <c r="AJ15948" s="439"/>
    </row>
    <row r="15949" spans="29:36" x14ac:dyDescent="0.25">
      <c r="AC15949" s="439"/>
      <c r="AD15949" s="439"/>
      <c r="AE15949" s="439"/>
      <c r="AF15949" s="439"/>
      <c r="AG15949" s="439"/>
      <c r="AH15949" s="439"/>
      <c r="AI15949" s="439"/>
      <c r="AJ15949" s="439"/>
    </row>
    <row r="15950" spans="29:36" x14ac:dyDescent="0.25">
      <c r="AC15950" s="439"/>
      <c r="AD15950" s="439"/>
      <c r="AE15950" s="439"/>
      <c r="AF15950" s="439"/>
      <c r="AG15950" s="439"/>
      <c r="AH15950" s="439"/>
      <c r="AI15950" s="439"/>
      <c r="AJ15950" s="439"/>
    </row>
    <row r="15951" spans="29:36" x14ac:dyDescent="0.25">
      <c r="AC15951" s="439"/>
      <c r="AD15951" s="439"/>
      <c r="AE15951" s="439"/>
      <c r="AF15951" s="439"/>
      <c r="AG15951" s="439"/>
      <c r="AH15951" s="439"/>
      <c r="AI15951" s="439"/>
      <c r="AJ15951" s="439"/>
    </row>
    <row r="15952" spans="29:36" x14ac:dyDescent="0.25">
      <c r="AC15952" s="439"/>
      <c r="AD15952" s="439"/>
      <c r="AE15952" s="439"/>
      <c r="AF15952" s="439"/>
      <c r="AG15952" s="439"/>
      <c r="AH15952" s="439"/>
      <c r="AI15952" s="439"/>
      <c r="AJ15952" s="439"/>
    </row>
    <row r="15953" spans="29:36" x14ac:dyDescent="0.25">
      <c r="AC15953" s="439"/>
      <c r="AD15953" s="439"/>
      <c r="AE15953" s="439"/>
      <c r="AF15953" s="439"/>
      <c r="AG15953" s="439"/>
      <c r="AH15953" s="439"/>
      <c r="AI15953" s="439"/>
      <c r="AJ15953" s="439"/>
    </row>
    <row r="15954" spans="29:36" x14ac:dyDescent="0.25">
      <c r="AC15954" s="439"/>
      <c r="AD15954" s="439"/>
      <c r="AE15954" s="439"/>
      <c r="AF15954" s="439"/>
      <c r="AG15954" s="439"/>
      <c r="AH15954" s="439"/>
      <c r="AI15954" s="439"/>
      <c r="AJ15954" s="439"/>
    </row>
    <row r="15955" spans="29:36" x14ac:dyDescent="0.25">
      <c r="AC15955" s="439"/>
      <c r="AD15955" s="439"/>
      <c r="AE15955" s="439"/>
      <c r="AF15955" s="439"/>
      <c r="AG15955" s="439"/>
      <c r="AH15955" s="439"/>
      <c r="AI15955" s="439"/>
      <c r="AJ15955" s="439"/>
    </row>
    <row r="15956" spans="29:36" x14ac:dyDescent="0.25">
      <c r="AC15956" s="439"/>
      <c r="AD15956" s="439"/>
      <c r="AE15956" s="439"/>
      <c r="AF15956" s="439"/>
      <c r="AG15956" s="439"/>
      <c r="AH15956" s="439"/>
      <c r="AI15956" s="439"/>
      <c r="AJ15956" s="439"/>
    </row>
    <row r="15957" spans="29:36" x14ac:dyDescent="0.25">
      <c r="AC15957" s="439"/>
      <c r="AD15957" s="439"/>
      <c r="AE15957" s="439"/>
      <c r="AF15957" s="439"/>
      <c r="AG15957" s="439"/>
      <c r="AH15957" s="439"/>
      <c r="AI15957" s="439"/>
      <c r="AJ15957" s="439"/>
    </row>
    <row r="15958" spans="29:36" x14ac:dyDescent="0.25">
      <c r="AC15958" s="439"/>
      <c r="AD15958" s="439"/>
      <c r="AE15958" s="439"/>
      <c r="AF15958" s="439"/>
      <c r="AG15958" s="439"/>
      <c r="AH15958" s="439"/>
      <c r="AI15958" s="439"/>
      <c r="AJ15958" s="439"/>
    </row>
    <row r="15959" spans="29:36" x14ac:dyDescent="0.25">
      <c r="AC15959" s="439"/>
      <c r="AD15959" s="439"/>
      <c r="AE15959" s="439"/>
      <c r="AF15959" s="439"/>
      <c r="AG15959" s="439"/>
      <c r="AH15959" s="439"/>
      <c r="AI15959" s="439"/>
      <c r="AJ15959" s="439"/>
    </row>
    <row r="15960" spans="29:36" x14ac:dyDescent="0.25">
      <c r="AC15960" s="439"/>
      <c r="AD15960" s="439"/>
      <c r="AE15960" s="439"/>
      <c r="AF15960" s="439"/>
      <c r="AG15960" s="439"/>
      <c r="AH15960" s="439"/>
      <c r="AI15960" s="439"/>
      <c r="AJ15960" s="439"/>
    </row>
    <row r="15961" spans="29:36" x14ac:dyDescent="0.25">
      <c r="AC15961" s="439"/>
      <c r="AD15961" s="439"/>
      <c r="AE15961" s="439"/>
      <c r="AF15961" s="439"/>
      <c r="AG15961" s="439"/>
      <c r="AH15961" s="439"/>
      <c r="AI15961" s="439"/>
      <c r="AJ15961" s="439"/>
    </row>
    <row r="15962" spans="29:36" x14ac:dyDescent="0.25">
      <c r="AC15962" s="439"/>
      <c r="AD15962" s="439"/>
      <c r="AE15962" s="439"/>
      <c r="AF15962" s="439"/>
      <c r="AG15962" s="439"/>
      <c r="AH15962" s="439"/>
      <c r="AI15962" s="439"/>
      <c r="AJ15962" s="439"/>
    </row>
    <row r="15963" spans="29:36" x14ac:dyDescent="0.25">
      <c r="AC15963" s="439"/>
      <c r="AD15963" s="439"/>
      <c r="AE15963" s="439"/>
      <c r="AF15963" s="439"/>
      <c r="AG15963" s="439"/>
      <c r="AH15963" s="439"/>
      <c r="AI15963" s="439"/>
      <c r="AJ15963" s="439"/>
    </row>
    <row r="15964" spans="29:36" x14ac:dyDescent="0.25">
      <c r="AC15964" s="439"/>
      <c r="AD15964" s="439"/>
      <c r="AE15964" s="439"/>
      <c r="AF15964" s="439"/>
      <c r="AG15964" s="439"/>
      <c r="AH15964" s="439"/>
      <c r="AI15964" s="439"/>
      <c r="AJ15964" s="439"/>
    </row>
    <row r="15965" spans="29:36" x14ac:dyDescent="0.25">
      <c r="AC15965" s="439"/>
      <c r="AD15965" s="439"/>
      <c r="AE15965" s="439"/>
      <c r="AF15965" s="439"/>
      <c r="AG15965" s="439"/>
      <c r="AH15965" s="439"/>
      <c r="AI15965" s="439"/>
      <c r="AJ15965" s="439"/>
    </row>
    <row r="15966" spans="29:36" x14ac:dyDescent="0.25">
      <c r="AC15966" s="439"/>
      <c r="AD15966" s="439"/>
      <c r="AE15966" s="439"/>
      <c r="AF15966" s="439"/>
      <c r="AG15966" s="439"/>
      <c r="AH15966" s="439"/>
      <c r="AI15966" s="439"/>
      <c r="AJ15966" s="439"/>
    </row>
    <row r="15967" spans="29:36" x14ac:dyDescent="0.25">
      <c r="AC15967" s="439"/>
      <c r="AD15967" s="439"/>
      <c r="AE15967" s="439"/>
      <c r="AF15967" s="439"/>
      <c r="AG15967" s="439"/>
      <c r="AH15967" s="439"/>
      <c r="AI15967" s="439"/>
      <c r="AJ15967" s="439"/>
    </row>
    <row r="15968" spans="29:36" x14ac:dyDescent="0.25">
      <c r="AC15968" s="439"/>
      <c r="AD15968" s="439"/>
      <c r="AE15968" s="439"/>
      <c r="AF15968" s="439"/>
      <c r="AG15968" s="439"/>
      <c r="AH15968" s="439"/>
      <c r="AI15968" s="439"/>
      <c r="AJ15968" s="439"/>
    </row>
    <row r="15969" spans="29:36" x14ac:dyDescent="0.25">
      <c r="AC15969" s="439"/>
      <c r="AD15969" s="439"/>
      <c r="AE15969" s="439"/>
      <c r="AF15969" s="439"/>
      <c r="AG15969" s="439"/>
      <c r="AH15969" s="439"/>
      <c r="AI15969" s="439"/>
      <c r="AJ15969" s="439"/>
    </row>
    <row r="15970" spans="29:36" x14ac:dyDescent="0.25">
      <c r="AC15970" s="439"/>
      <c r="AD15970" s="439"/>
      <c r="AE15970" s="439"/>
      <c r="AF15970" s="439"/>
      <c r="AG15970" s="439"/>
      <c r="AH15970" s="439"/>
      <c r="AI15970" s="439"/>
      <c r="AJ15970" s="439"/>
    </row>
    <row r="15971" spans="29:36" x14ac:dyDescent="0.25">
      <c r="AC15971" s="439"/>
      <c r="AD15971" s="439"/>
      <c r="AE15971" s="439"/>
      <c r="AF15971" s="439"/>
      <c r="AG15971" s="439"/>
      <c r="AH15971" s="439"/>
      <c r="AI15971" s="439"/>
      <c r="AJ15971" s="439"/>
    </row>
    <row r="15972" spans="29:36" x14ac:dyDescent="0.25">
      <c r="AC15972" s="439"/>
      <c r="AD15972" s="439"/>
      <c r="AE15972" s="439"/>
      <c r="AF15972" s="439"/>
      <c r="AG15972" s="439"/>
      <c r="AH15972" s="439"/>
      <c r="AI15972" s="439"/>
      <c r="AJ15972" s="439"/>
    </row>
    <row r="15973" spans="29:36" x14ac:dyDescent="0.25">
      <c r="AC15973" s="439"/>
      <c r="AD15973" s="439"/>
      <c r="AE15973" s="439"/>
      <c r="AF15973" s="439"/>
      <c r="AG15973" s="439"/>
      <c r="AH15973" s="439"/>
      <c r="AI15973" s="439"/>
      <c r="AJ15973" s="439"/>
    </row>
    <row r="15974" spans="29:36" x14ac:dyDescent="0.25">
      <c r="AC15974" s="439"/>
      <c r="AD15974" s="439"/>
      <c r="AE15974" s="439"/>
      <c r="AF15974" s="439"/>
      <c r="AG15974" s="439"/>
      <c r="AH15974" s="439"/>
      <c r="AI15974" s="439"/>
      <c r="AJ15974" s="439"/>
    </row>
    <row r="15975" spans="29:36" x14ac:dyDescent="0.25">
      <c r="AC15975" s="439"/>
      <c r="AD15975" s="439"/>
      <c r="AE15975" s="439"/>
      <c r="AF15975" s="439"/>
      <c r="AG15975" s="439"/>
      <c r="AH15975" s="439"/>
      <c r="AI15975" s="439"/>
      <c r="AJ15975" s="439"/>
    </row>
    <row r="15976" spans="29:36" x14ac:dyDescent="0.25">
      <c r="AC15976" s="439"/>
      <c r="AD15976" s="439"/>
      <c r="AE15976" s="439"/>
      <c r="AF15976" s="439"/>
      <c r="AG15976" s="439"/>
      <c r="AH15976" s="439"/>
      <c r="AI15976" s="439"/>
      <c r="AJ15976" s="439"/>
    </row>
    <row r="15977" spans="29:36" x14ac:dyDescent="0.25">
      <c r="AC15977" s="439"/>
      <c r="AD15977" s="439"/>
      <c r="AE15977" s="439"/>
      <c r="AF15977" s="439"/>
      <c r="AG15977" s="439"/>
      <c r="AH15977" s="439"/>
      <c r="AI15977" s="439"/>
      <c r="AJ15977" s="439"/>
    </row>
    <row r="15978" spans="29:36" x14ac:dyDescent="0.25">
      <c r="AC15978" s="439"/>
      <c r="AD15978" s="439"/>
      <c r="AE15978" s="439"/>
      <c r="AF15978" s="439"/>
      <c r="AG15978" s="439"/>
      <c r="AH15978" s="439"/>
      <c r="AI15978" s="439"/>
      <c r="AJ15978" s="439"/>
    </row>
    <row r="15979" spans="29:36" x14ac:dyDescent="0.25">
      <c r="AC15979" s="439"/>
      <c r="AD15979" s="439"/>
      <c r="AE15979" s="439"/>
      <c r="AF15979" s="439"/>
      <c r="AG15979" s="439"/>
      <c r="AH15979" s="439"/>
      <c r="AI15979" s="439"/>
      <c r="AJ15979" s="439"/>
    </row>
    <row r="15980" spans="29:36" x14ac:dyDescent="0.25">
      <c r="AC15980" s="439"/>
      <c r="AD15980" s="439"/>
      <c r="AE15980" s="439"/>
      <c r="AF15980" s="439"/>
      <c r="AG15980" s="439"/>
      <c r="AH15980" s="439"/>
      <c r="AI15980" s="439"/>
      <c r="AJ15980" s="439"/>
    </row>
    <row r="15981" spans="29:36" x14ac:dyDescent="0.25">
      <c r="AC15981" s="439"/>
      <c r="AD15981" s="439"/>
      <c r="AE15981" s="439"/>
      <c r="AF15981" s="439"/>
      <c r="AG15981" s="439"/>
      <c r="AH15981" s="439"/>
      <c r="AI15981" s="439"/>
      <c r="AJ15981" s="439"/>
    </row>
    <row r="15982" spans="29:36" x14ac:dyDescent="0.25">
      <c r="AC15982" s="439"/>
      <c r="AD15982" s="439"/>
      <c r="AE15982" s="439"/>
      <c r="AF15982" s="439"/>
      <c r="AG15982" s="439"/>
      <c r="AH15982" s="439"/>
      <c r="AI15982" s="439"/>
      <c r="AJ15982" s="439"/>
    </row>
    <row r="15983" spans="29:36" x14ac:dyDescent="0.25">
      <c r="AC15983" s="439"/>
      <c r="AD15983" s="439"/>
      <c r="AE15983" s="439"/>
      <c r="AF15983" s="439"/>
      <c r="AG15983" s="439"/>
      <c r="AH15983" s="439"/>
      <c r="AI15983" s="439"/>
      <c r="AJ15983" s="439"/>
    </row>
    <row r="15984" spans="29:36" x14ac:dyDescent="0.25">
      <c r="AC15984" s="439"/>
      <c r="AD15984" s="439"/>
      <c r="AE15984" s="439"/>
      <c r="AF15984" s="439"/>
      <c r="AG15984" s="439"/>
      <c r="AH15984" s="439"/>
      <c r="AI15984" s="439"/>
      <c r="AJ15984" s="439"/>
    </row>
    <row r="15985" spans="29:36" x14ac:dyDescent="0.25">
      <c r="AC15985" s="439"/>
      <c r="AD15985" s="439"/>
      <c r="AE15985" s="439"/>
      <c r="AF15985" s="439"/>
      <c r="AG15985" s="439"/>
      <c r="AH15985" s="439"/>
      <c r="AI15985" s="439"/>
      <c r="AJ15985" s="439"/>
    </row>
    <row r="15986" spans="29:36" x14ac:dyDescent="0.25">
      <c r="AC15986" s="439"/>
      <c r="AD15986" s="439"/>
      <c r="AE15986" s="439"/>
      <c r="AF15986" s="439"/>
      <c r="AG15986" s="439"/>
      <c r="AH15986" s="439"/>
      <c r="AI15986" s="439"/>
      <c r="AJ15986" s="439"/>
    </row>
    <row r="15987" spans="29:36" x14ac:dyDescent="0.25">
      <c r="AC15987" s="439"/>
      <c r="AD15987" s="439"/>
      <c r="AE15987" s="439"/>
      <c r="AF15987" s="439"/>
      <c r="AG15987" s="439"/>
      <c r="AH15987" s="439"/>
      <c r="AI15987" s="439"/>
      <c r="AJ15987" s="439"/>
    </row>
    <row r="15988" spans="29:36" x14ac:dyDescent="0.25">
      <c r="AC15988" s="439"/>
      <c r="AD15988" s="439"/>
      <c r="AE15988" s="439"/>
      <c r="AF15988" s="439"/>
      <c r="AG15988" s="439"/>
      <c r="AH15988" s="439"/>
      <c r="AI15988" s="439"/>
      <c r="AJ15988" s="439"/>
    </row>
    <row r="15989" spans="29:36" x14ac:dyDescent="0.25">
      <c r="AC15989" s="439"/>
      <c r="AD15989" s="439"/>
      <c r="AE15989" s="439"/>
      <c r="AF15989" s="439"/>
      <c r="AG15989" s="439"/>
      <c r="AH15989" s="439"/>
      <c r="AI15989" s="439"/>
      <c r="AJ15989" s="439"/>
    </row>
    <row r="15990" spans="29:36" x14ac:dyDescent="0.25">
      <c r="AC15990" s="439"/>
      <c r="AD15990" s="439"/>
      <c r="AE15990" s="439"/>
      <c r="AF15990" s="439"/>
      <c r="AG15990" s="439"/>
      <c r="AH15990" s="439"/>
      <c r="AI15990" s="439"/>
      <c r="AJ15990" s="439"/>
    </row>
    <row r="15991" spans="29:36" x14ac:dyDescent="0.25">
      <c r="AC15991" s="439"/>
      <c r="AD15991" s="439"/>
      <c r="AE15991" s="439"/>
      <c r="AF15991" s="439"/>
      <c r="AG15991" s="439"/>
      <c r="AH15991" s="439"/>
      <c r="AI15991" s="439"/>
      <c r="AJ15991" s="439"/>
    </row>
    <row r="15992" spans="29:36" x14ac:dyDescent="0.25">
      <c r="AC15992" s="439"/>
      <c r="AD15992" s="439"/>
      <c r="AE15992" s="439"/>
      <c r="AF15992" s="439"/>
      <c r="AG15992" s="439"/>
      <c r="AH15992" s="439"/>
      <c r="AI15992" s="439"/>
      <c r="AJ15992" s="439"/>
    </row>
    <row r="15993" spans="29:36" x14ac:dyDescent="0.25">
      <c r="AC15993" s="439"/>
      <c r="AD15993" s="439"/>
      <c r="AE15993" s="439"/>
      <c r="AF15993" s="439"/>
      <c r="AG15993" s="439"/>
      <c r="AH15993" s="439"/>
      <c r="AI15993" s="439"/>
      <c r="AJ15993" s="439"/>
    </row>
    <row r="15994" spans="29:36" x14ac:dyDescent="0.25">
      <c r="AC15994" s="439"/>
      <c r="AD15994" s="439"/>
      <c r="AE15994" s="439"/>
      <c r="AF15994" s="439"/>
      <c r="AG15994" s="439"/>
      <c r="AH15994" s="439"/>
      <c r="AI15994" s="439"/>
      <c r="AJ15994" s="439"/>
    </row>
    <row r="15995" spans="29:36" x14ac:dyDescent="0.25">
      <c r="AC15995" s="439"/>
      <c r="AD15995" s="439"/>
      <c r="AE15995" s="439"/>
      <c r="AF15995" s="439"/>
      <c r="AG15995" s="439"/>
      <c r="AH15995" s="439"/>
      <c r="AI15995" s="439"/>
      <c r="AJ15995" s="439"/>
    </row>
    <row r="15996" spans="29:36" x14ac:dyDescent="0.25">
      <c r="AC15996" s="439"/>
      <c r="AD15996" s="439"/>
      <c r="AE15996" s="439"/>
      <c r="AF15996" s="439"/>
      <c r="AG15996" s="439"/>
      <c r="AH15996" s="439"/>
      <c r="AI15996" s="439"/>
      <c r="AJ15996" s="439"/>
    </row>
    <row r="15997" spans="29:36" x14ac:dyDescent="0.25">
      <c r="AC15997" s="439"/>
      <c r="AD15997" s="439"/>
      <c r="AE15997" s="439"/>
      <c r="AF15997" s="439"/>
      <c r="AG15997" s="439"/>
      <c r="AH15997" s="439"/>
      <c r="AI15997" s="439"/>
      <c r="AJ15997" s="439"/>
    </row>
    <row r="15998" spans="29:36" x14ac:dyDescent="0.25">
      <c r="AC15998" s="439"/>
      <c r="AD15998" s="439"/>
      <c r="AE15998" s="439"/>
      <c r="AF15998" s="439"/>
      <c r="AG15998" s="439"/>
      <c r="AH15998" s="439"/>
      <c r="AI15998" s="439"/>
      <c r="AJ15998" s="439"/>
    </row>
    <row r="15999" spans="29:36" x14ac:dyDescent="0.25">
      <c r="AC15999" s="439"/>
      <c r="AD15999" s="439"/>
      <c r="AE15999" s="439"/>
      <c r="AF15999" s="439"/>
      <c r="AG15999" s="439"/>
      <c r="AH15999" s="439"/>
      <c r="AI15999" s="439"/>
      <c r="AJ15999" s="439"/>
    </row>
    <row r="16000" spans="29:36" x14ac:dyDescent="0.25">
      <c r="AC16000" s="439"/>
      <c r="AD16000" s="439"/>
      <c r="AE16000" s="439"/>
      <c r="AF16000" s="439"/>
      <c r="AG16000" s="439"/>
      <c r="AH16000" s="439"/>
      <c r="AI16000" s="439"/>
      <c r="AJ16000" s="439"/>
    </row>
    <row r="16001" spans="29:36" x14ac:dyDescent="0.25">
      <c r="AC16001" s="439"/>
      <c r="AD16001" s="439"/>
      <c r="AE16001" s="439"/>
      <c r="AF16001" s="439"/>
      <c r="AG16001" s="439"/>
      <c r="AH16001" s="439"/>
      <c r="AI16001" s="439"/>
      <c r="AJ16001" s="439"/>
    </row>
    <row r="16002" spans="29:36" x14ac:dyDescent="0.25">
      <c r="AC16002" s="439"/>
      <c r="AD16002" s="439"/>
      <c r="AE16002" s="439"/>
      <c r="AF16002" s="439"/>
      <c r="AG16002" s="439"/>
      <c r="AH16002" s="439"/>
      <c r="AI16002" s="439"/>
      <c r="AJ16002" s="439"/>
    </row>
    <row r="16003" spans="29:36" x14ac:dyDescent="0.25">
      <c r="AC16003" s="439"/>
      <c r="AD16003" s="439"/>
      <c r="AE16003" s="439"/>
      <c r="AF16003" s="439"/>
      <c r="AG16003" s="439"/>
      <c r="AH16003" s="439"/>
      <c r="AI16003" s="439"/>
      <c r="AJ16003" s="439"/>
    </row>
    <row r="16004" spans="29:36" x14ac:dyDescent="0.25">
      <c r="AC16004" s="439"/>
      <c r="AD16004" s="439"/>
      <c r="AE16004" s="439"/>
      <c r="AF16004" s="439"/>
      <c r="AG16004" s="439"/>
      <c r="AH16004" s="439"/>
      <c r="AI16004" s="439"/>
      <c r="AJ16004" s="439"/>
    </row>
    <row r="16005" spans="29:36" x14ac:dyDescent="0.25">
      <c r="AC16005" s="439"/>
      <c r="AD16005" s="439"/>
      <c r="AE16005" s="439"/>
      <c r="AF16005" s="439"/>
      <c r="AG16005" s="439"/>
      <c r="AH16005" s="439"/>
      <c r="AI16005" s="439"/>
      <c r="AJ16005" s="439"/>
    </row>
    <row r="16006" spans="29:36" x14ac:dyDescent="0.25">
      <c r="AC16006" s="439"/>
      <c r="AD16006" s="439"/>
      <c r="AE16006" s="439"/>
      <c r="AF16006" s="439"/>
      <c r="AG16006" s="439"/>
      <c r="AH16006" s="439"/>
      <c r="AI16006" s="439"/>
      <c r="AJ16006" s="439"/>
    </row>
    <row r="16007" spans="29:36" x14ac:dyDescent="0.25">
      <c r="AC16007" s="439"/>
      <c r="AD16007" s="439"/>
      <c r="AE16007" s="439"/>
      <c r="AF16007" s="439"/>
      <c r="AG16007" s="439"/>
      <c r="AH16007" s="439"/>
      <c r="AI16007" s="439"/>
      <c r="AJ16007" s="439"/>
    </row>
    <row r="16008" spans="29:36" x14ac:dyDescent="0.25">
      <c r="AC16008" s="439"/>
      <c r="AD16008" s="439"/>
      <c r="AE16008" s="439"/>
      <c r="AF16008" s="439"/>
      <c r="AG16008" s="439"/>
      <c r="AH16008" s="439"/>
      <c r="AI16008" s="439"/>
      <c r="AJ16008" s="439"/>
    </row>
    <row r="16009" spans="29:36" x14ac:dyDescent="0.25">
      <c r="AC16009" s="439"/>
      <c r="AD16009" s="439"/>
      <c r="AE16009" s="439"/>
      <c r="AF16009" s="439"/>
      <c r="AG16009" s="439"/>
      <c r="AH16009" s="439"/>
      <c r="AI16009" s="439"/>
      <c r="AJ16009" s="439"/>
    </row>
    <row r="16010" spans="29:36" x14ac:dyDescent="0.25">
      <c r="AC16010" s="439"/>
      <c r="AD16010" s="439"/>
      <c r="AE16010" s="439"/>
      <c r="AF16010" s="439"/>
      <c r="AG16010" s="439"/>
      <c r="AH16010" s="439"/>
      <c r="AI16010" s="439"/>
      <c r="AJ16010" s="439"/>
    </row>
    <row r="16011" spans="29:36" x14ac:dyDescent="0.25">
      <c r="AC16011" s="439"/>
      <c r="AD16011" s="439"/>
      <c r="AE16011" s="439"/>
      <c r="AF16011" s="439"/>
      <c r="AG16011" s="439"/>
      <c r="AH16011" s="439"/>
      <c r="AI16011" s="439"/>
      <c r="AJ16011" s="439"/>
    </row>
    <row r="16012" spans="29:36" x14ac:dyDescent="0.25">
      <c r="AC16012" s="439"/>
      <c r="AD16012" s="439"/>
      <c r="AE16012" s="439"/>
      <c r="AF16012" s="439"/>
      <c r="AG16012" s="439"/>
      <c r="AH16012" s="439"/>
      <c r="AI16012" s="439"/>
      <c r="AJ16012" s="439"/>
    </row>
    <row r="16013" spans="29:36" x14ac:dyDescent="0.25">
      <c r="AC16013" s="439"/>
      <c r="AD16013" s="439"/>
      <c r="AE16013" s="439"/>
      <c r="AF16013" s="439"/>
      <c r="AG16013" s="439"/>
      <c r="AH16013" s="439"/>
      <c r="AI16013" s="439"/>
      <c r="AJ16013" s="439"/>
    </row>
    <row r="16014" spans="29:36" x14ac:dyDescent="0.25">
      <c r="AC16014" s="439"/>
      <c r="AD16014" s="439"/>
      <c r="AE16014" s="439"/>
      <c r="AF16014" s="439"/>
      <c r="AG16014" s="439"/>
      <c r="AH16014" s="439"/>
      <c r="AI16014" s="439"/>
      <c r="AJ16014" s="439"/>
    </row>
    <row r="16015" spans="29:36" x14ac:dyDescent="0.25">
      <c r="AC16015" s="439"/>
      <c r="AD16015" s="439"/>
      <c r="AE16015" s="439"/>
      <c r="AF16015" s="439"/>
      <c r="AG16015" s="439"/>
      <c r="AH16015" s="439"/>
      <c r="AI16015" s="439"/>
      <c r="AJ16015" s="439"/>
    </row>
    <row r="16016" spans="29:36" x14ac:dyDescent="0.25">
      <c r="AC16016" s="439"/>
      <c r="AD16016" s="439"/>
      <c r="AE16016" s="439"/>
      <c r="AF16016" s="439"/>
      <c r="AG16016" s="439"/>
      <c r="AH16016" s="439"/>
      <c r="AI16016" s="439"/>
      <c r="AJ16016" s="439"/>
    </row>
    <row r="16017" spans="29:36" x14ac:dyDescent="0.25">
      <c r="AC16017" s="439"/>
      <c r="AD16017" s="439"/>
      <c r="AE16017" s="439"/>
      <c r="AF16017" s="439"/>
      <c r="AG16017" s="439"/>
      <c r="AH16017" s="439"/>
      <c r="AI16017" s="439"/>
      <c r="AJ16017" s="439"/>
    </row>
    <row r="16018" spans="29:36" x14ac:dyDescent="0.25">
      <c r="AC16018" s="439"/>
      <c r="AD16018" s="439"/>
      <c r="AE16018" s="439"/>
      <c r="AF16018" s="439"/>
      <c r="AG16018" s="439"/>
      <c r="AH16018" s="439"/>
      <c r="AI16018" s="439"/>
      <c r="AJ16018" s="439"/>
    </row>
    <row r="16019" spans="29:36" x14ac:dyDescent="0.25">
      <c r="AC16019" s="439"/>
      <c r="AD16019" s="439"/>
      <c r="AE16019" s="439"/>
      <c r="AF16019" s="439"/>
      <c r="AG16019" s="439"/>
      <c r="AH16019" s="439"/>
      <c r="AI16019" s="439"/>
      <c r="AJ16019" s="439"/>
    </row>
    <row r="16020" spans="29:36" x14ac:dyDescent="0.25">
      <c r="AC16020" s="439"/>
      <c r="AD16020" s="439"/>
      <c r="AE16020" s="439"/>
      <c r="AF16020" s="439"/>
      <c r="AG16020" s="439"/>
      <c r="AH16020" s="439"/>
      <c r="AI16020" s="439"/>
      <c r="AJ16020" s="439"/>
    </row>
    <row r="16021" spans="29:36" x14ac:dyDescent="0.25">
      <c r="AC16021" s="439"/>
      <c r="AD16021" s="439"/>
      <c r="AE16021" s="439"/>
      <c r="AF16021" s="439"/>
      <c r="AG16021" s="439"/>
      <c r="AH16021" s="439"/>
      <c r="AI16021" s="439"/>
      <c r="AJ16021" s="439"/>
    </row>
    <row r="16022" spans="29:36" x14ac:dyDescent="0.25">
      <c r="AC16022" s="439"/>
      <c r="AD16022" s="439"/>
      <c r="AE16022" s="439"/>
      <c r="AF16022" s="439"/>
      <c r="AG16022" s="439"/>
      <c r="AH16022" s="439"/>
      <c r="AI16022" s="439"/>
      <c r="AJ16022" s="439"/>
    </row>
    <row r="16023" spans="29:36" x14ac:dyDescent="0.25">
      <c r="AC16023" s="439"/>
      <c r="AD16023" s="439"/>
      <c r="AE16023" s="439"/>
      <c r="AF16023" s="439"/>
      <c r="AG16023" s="439"/>
      <c r="AH16023" s="439"/>
      <c r="AI16023" s="439"/>
      <c r="AJ16023" s="439"/>
    </row>
    <row r="16024" spans="29:36" x14ac:dyDescent="0.25">
      <c r="AC16024" s="439"/>
      <c r="AD16024" s="439"/>
      <c r="AE16024" s="439"/>
      <c r="AF16024" s="439"/>
      <c r="AG16024" s="439"/>
      <c r="AH16024" s="439"/>
      <c r="AI16024" s="439"/>
      <c r="AJ16024" s="439"/>
    </row>
    <row r="16025" spans="29:36" x14ac:dyDescent="0.25">
      <c r="AC16025" s="439"/>
      <c r="AD16025" s="439"/>
      <c r="AE16025" s="439"/>
      <c r="AF16025" s="439"/>
      <c r="AG16025" s="439"/>
      <c r="AH16025" s="439"/>
      <c r="AI16025" s="439"/>
      <c r="AJ16025" s="439"/>
    </row>
    <row r="16026" spans="29:36" x14ac:dyDescent="0.25">
      <c r="AC16026" s="439"/>
      <c r="AD16026" s="439"/>
      <c r="AE16026" s="439"/>
      <c r="AF16026" s="439"/>
      <c r="AG16026" s="439"/>
      <c r="AH16026" s="439"/>
      <c r="AI16026" s="439"/>
      <c r="AJ16026" s="439"/>
    </row>
    <row r="16027" spans="29:36" x14ac:dyDescent="0.25">
      <c r="AC16027" s="439"/>
      <c r="AD16027" s="439"/>
      <c r="AE16027" s="439"/>
      <c r="AF16027" s="439"/>
      <c r="AG16027" s="439"/>
      <c r="AH16027" s="439"/>
      <c r="AI16027" s="439"/>
      <c r="AJ16027" s="439"/>
    </row>
    <row r="16028" spans="29:36" x14ac:dyDescent="0.25">
      <c r="AC16028" s="439"/>
      <c r="AD16028" s="439"/>
      <c r="AE16028" s="439"/>
      <c r="AF16028" s="439"/>
      <c r="AG16028" s="439"/>
      <c r="AH16028" s="439"/>
      <c r="AI16028" s="439"/>
      <c r="AJ16028" s="439"/>
    </row>
    <row r="16029" spans="29:36" x14ac:dyDescent="0.25">
      <c r="AC16029" s="439"/>
      <c r="AD16029" s="439"/>
      <c r="AE16029" s="439"/>
      <c r="AF16029" s="439"/>
      <c r="AG16029" s="439"/>
      <c r="AH16029" s="439"/>
      <c r="AI16029" s="439"/>
      <c r="AJ16029" s="439"/>
    </row>
    <row r="16030" spans="29:36" x14ac:dyDescent="0.25">
      <c r="AC16030" s="439"/>
      <c r="AD16030" s="439"/>
      <c r="AE16030" s="439"/>
      <c r="AF16030" s="439"/>
      <c r="AG16030" s="439"/>
      <c r="AH16030" s="439"/>
      <c r="AI16030" s="439"/>
      <c r="AJ16030" s="439"/>
    </row>
    <row r="16031" spans="29:36" x14ac:dyDescent="0.25">
      <c r="AC16031" s="439"/>
      <c r="AD16031" s="439"/>
      <c r="AE16031" s="439"/>
      <c r="AF16031" s="439"/>
      <c r="AG16031" s="439"/>
      <c r="AH16031" s="439"/>
      <c r="AI16031" s="439"/>
      <c r="AJ16031" s="439"/>
    </row>
    <row r="16032" spans="29:36" x14ac:dyDescent="0.25">
      <c r="AC16032" s="439"/>
      <c r="AD16032" s="439"/>
      <c r="AE16032" s="439"/>
      <c r="AF16032" s="439"/>
      <c r="AG16032" s="439"/>
      <c r="AH16032" s="439"/>
      <c r="AI16032" s="439"/>
      <c r="AJ16032" s="439"/>
    </row>
    <row r="16033" spans="29:36" x14ac:dyDescent="0.25">
      <c r="AC16033" s="439"/>
      <c r="AD16033" s="439"/>
      <c r="AE16033" s="439"/>
      <c r="AF16033" s="439"/>
      <c r="AG16033" s="439"/>
      <c r="AH16033" s="439"/>
      <c r="AI16033" s="439"/>
      <c r="AJ16033" s="439"/>
    </row>
    <row r="16034" spans="29:36" x14ac:dyDescent="0.25">
      <c r="AC16034" s="439"/>
      <c r="AD16034" s="439"/>
      <c r="AE16034" s="439"/>
      <c r="AF16034" s="439"/>
      <c r="AG16034" s="439"/>
      <c r="AH16034" s="439"/>
      <c r="AI16034" s="439"/>
      <c r="AJ16034" s="439"/>
    </row>
    <row r="16035" spans="29:36" x14ac:dyDescent="0.25">
      <c r="AC16035" s="439"/>
      <c r="AD16035" s="439"/>
      <c r="AE16035" s="439"/>
      <c r="AF16035" s="439"/>
      <c r="AG16035" s="439"/>
      <c r="AH16035" s="439"/>
      <c r="AI16035" s="439"/>
      <c r="AJ16035" s="439"/>
    </row>
    <row r="16036" spans="29:36" x14ac:dyDescent="0.25">
      <c r="AC16036" s="439"/>
      <c r="AD16036" s="439"/>
      <c r="AE16036" s="439"/>
      <c r="AF16036" s="439"/>
      <c r="AG16036" s="439"/>
      <c r="AH16036" s="439"/>
      <c r="AI16036" s="439"/>
      <c r="AJ16036" s="439"/>
    </row>
    <row r="16037" spans="29:36" x14ac:dyDescent="0.25">
      <c r="AC16037" s="439"/>
      <c r="AD16037" s="439"/>
      <c r="AE16037" s="439"/>
      <c r="AF16037" s="439"/>
      <c r="AG16037" s="439"/>
      <c r="AH16037" s="439"/>
      <c r="AI16037" s="439"/>
      <c r="AJ16037" s="439"/>
    </row>
    <row r="16038" spans="29:36" x14ac:dyDescent="0.25">
      <c r="AC16038" s="439"/>
      <c r="AD16038" s="439"/>
      <c r="AE16038" s="439"/>
      <c r="AF16038" s="439"/>
      <c r="AG16038" s="439"/>
      <c r="AH16038" s="439"/>
      <c r="AI16038" s="439"/>
      <c r="AJ16038" s="439"/>
    </row>
    <row r="16039" spans="29:36" x14ac:dyDescent="0.25">
      <c r="AC16039" s="439"/>
      <c r="AD16039" s="439"/>
      <c r="AE16039" s="439"/>
      <c r="AF16039" s="439"/>
      <c r="AG16039" s="439"/>
      <c r="AH16039" s="439"/>
      <c r="AI16039" s="439"/>
      <c r="AJ16039" s="439"/>
    </row>
    <row r="16040" spans="29:36" x14ac:dyDescent="0.25">
      <c r="AC16040" s="439"/>
      <c r="AD16040" s="439"/>
      <c r="AE16040" s="439"/>
      <c r="AF16040" s="439"/>
      <c r="AG16040" s="439"/>
      <c r="AH16040" s="439"/>
      <c r="AI16040" s="439"/>
      <c r="AJ16040" s="439"/>
    </row>
    <row r="16041" spans="29:36" x14ac:dyDescent="0.25">
      <c r="AC16041" s="439"/>
      <c r="AD16041" s="439"/>
      <c r="AE16041" s="439"/>
      <c r="AF16041" s="439"/>
      <c r="AG16041" s="439"/>
      <c r="AH16041" s="439"/>
      <c r="AI16041" s="439"/>
      <c r="AJ16041" s="439"/>
    </row>
    <row r="16042" spans="29:36" x14ac:dyDescent="0.25">
      <c r="AC16042" s="439"/>
      <c r="AD16042" s="439"/>
      <c r="AE16042" s="439"/>
      <c r="AF16042" s="439"/>
      <c r="AG16042" s="439"/>
      <c r="AH16042" s="439"/>
      <c r="AI16042" s="439"/>
      <c r="AJ16042" s="439"/>
    </row>
    <row r="16043" spans="29:36" x14ac:dyDescent="0.25">
      <c r="AC16043" s="439"/>
      <c r="AD16043" s="439"/>
      <c r="AE16043" s="439"/>
      <c r="AF16043" s="439"/>
      <c r="AG16043" s="439"/>
      <c r="AH16043" s="439"/>
      <c r="AI16043" s="439"/>
      <c r="AJ16043" s="439"/>
    </row>
    <row r="16044" spans="29:36" x14ac:dyDescent="0.25">
      <c r="AC16044" s="439"/>
      <c r="AD16044" s="439"/>
      <c r="AE16044" s="439"/>
      <c r="AF16044" s="439"/>
      <c r="AG16044" s="439"/>
      <c r="AH16044" s="439"/>
      <c r="AI16044" s="439"/>
      <c r="AJ16044" s="439"/>
    </row>
    <row r="16045" spans="29:36" x14ac:dyDescent="0.25">
      <c r="AC16045" s="439"/>
      <c r="AD16045" s="439"/>
      <c r="AE16045" s="439"/>
      <c r="AF16045" s="439"/>
      <c r="AG16045" s="439"/>
      <c r="AH16045" s="439"/>
      <c r="AI16045" s="439"/>
      <c r="AJ16045" s="439"/>
    </row>
    <row r="16046" spans="29:36" x14ac:dyDescent="0.25">
      <c r="AC16046" s="439"/>
      <c r="AD16046" s="439"/>
      <c r="AE16046" s="439"/>
      <c r="AF16046" s="439"/>
      <c r="AG16046" s="439"/>
      <c r="AH16046" s="439"/>
      <c r="AI16046" s="439"/>
      <c r="AJ16046" s="439"/>
    </row>
    <row r="16047" spans="29:36" x14ac:dyDescent="0.25">
      <c r="AC16047" s="439"/>
      <c r="AD16047" s="439"/>
      <c r="AE16047" s="439"/>
      <c r="AF16047" s="439"/>
      <c r="AG16047" s="439"/>
      <c r="AH16047" s="439"/>
      <c r="AI16047" s="439"/>
      <c r="AJ16047" s="439"/>
    </row>
    <row r="16048" spans="29:36" x14ac:dyDescent="0.25">
      <c r="AC16048" s="439"/>
      <c r="AD16048" s="439"/>
      <c r="AE16048" s="439"/>
      <c r="AF16048" s="439"/>
      <c r="AG16048" s="439"/>
      <c r="AH16048" s="439"/>
      <c r="AI16048" s="439"/>
      <c r="AJ16048" s="439"/>
    </row>
    <row r="16049" spans="29:36" x14ac:dyDescent="0.25">
      <c r="AC16049" s="439"/>
      <c r="AD16049" s="439"/>
      <c r="AE16049" s="439"/>
      <c r="AF16049" s="439"/>
      <c r="AG16049" s="439"/>
      <c r="AH16049" s="439"/>
      <c r="AI16049" s="439"/>
      <c r="AJ16049" s="439"/>
    </row>
    <row r="16050" spans="29:36" x14ac:dyDescent="0.25">
      <c r="AC16050" s="439"/>
      <c r="AD16050" s="439"/>
      <c r="AE16050" s="439"/>
      <c r="AF16050" s="439"/>
      <c r="AG16050" s="439"/>
      <c r="AH16050" s="439"/>
      <c r="AI16050" s="439"/>
      <c r="AJ16050" s="439"/>
    </row>
    <row r="16051" spans="29:36" x14ac:dyDescent="0.25">
      <c r="AC16051" s="439"/>
      <c r="AD16051" s="439"/>
      <c r="AE16051" s="439"/>
      <c r="AF16051" s="439"/>
      <c r="AG16051" s="439"/>
      <c r="AH16051" s="439"/>
      <c r="AI16051" s="439"/>
      <c r="AJ16051" s="439"/>
    </row>
    <row r="16052" spans="29:36" x14ac:dyDescent="0.25">
      <c r="AC16052" s="439"/>
      <c r="AD16052" s="439"/>
      <c r="AE16052" s="439"/>
      <c r="AF16052" s="439"/>
      <c r="AG16052" s="439"/>
      <c r="AH16052" s="439"/>
      <c r="AI16052" s="439"/>
      <c r="AJ16052" s="439"/>
    </row>
    <row r="16053" spans="29:36" x14ac:dyDescent="0.25">
      <c r="AC16053" s="439"/>
      <c r="AD16053" s="439"/>
      <c r="AE16053" s="439"/>
      <c r="AF16053" s="439"/>
      <c r="AG16053" s="439"/>
      <c r="AH16053" s="439"/>
      <c r="AI16053" s="439"/>
      <c r="AJ16053" s="439"/>
    </row>
    <row r="16054" spans="29:36" x14ac:dyDescent="0.25">
      <c r="AC16054" s="439"/>
      <c r="AD16054" s="439"/>
      <c r="AE16054" s="439"/>
      <c r="AF16054" s="439"/>
      <c r="AG16054" s="439"/>
      <c r="AH16054" s="439"/>
      <c r="AI16054" s="439"/>
      <c r="AJ16054" s="439"/>
    </row>
    <row r="16055" spans="29:36" x14ac:dyDescent="0.25">
      <c r="AC16055" s="439"/>
      <c r="AD16055" s="439"/>
      <c r="AE16055" s="439"/>
      <c r="AF16055" s="439"/>
      <c r="AG16055" s="439"/>
      <c r="AH16055" s="439"/>
      <c r="AI16055" s="439"/>
      <c r="AJ16055" s="439"/>
    </row>
    <row r="16056" spans="29:36" x14ac:dyDescent="0.25">
      <c r="AC16056" s="439"/>
      <c r="AD16056" s="439"/>
      <c r="AE16056" s="439"/>
      <c r="AF16056" s="439"/>
      <c r="AG16056" s="439"/>
      <c r="AH16056" s="439"/>
      <c r="AI16056" s="439"/>
      <c r="AJ16056" s="439"/>
    </row>
    <row r="16057" spans="29:36" x14ac:dyDescent="0.25">
      <c r="AC16057" s="439"/>
      <c r="AD16057" s="439"/>
      <c r="AE16057" s="439"/>
      <c r="AF16057" s="439"/>
      <c r="AG16057" s="439"/>
      <c r="AH16057" s="439"/>
      <c r="AI16057" s="439"/>
      <c r="AJ16057" s="439"/>
    </row>
    <row r="16058" spans="29:36" x14ac:dyDescent="0.25">
      <c r="AC16058" s="439"/>
      <c r="AD16058" s="439"/>
      <c r="AE16058" s="439"/>
      <c r="AF16058" s="439"/>
      <c r="AG16058" s="439"/>
      <c r="AH16058" s="439"/>
      <c r="AI16058" s="439"/>
      <c r="AJ16058" s="439"/>
    </row>
    <row r="16059" spans="29:36" x14ac:dyDescent="0.25">
      <c r="AC16059" s="439"/>
      <c r="AD16059" s="439"/>
      <c r="AE16059" s="439"/>
      <c r="AF16059" s="439"/>
      <c r="AG16059" s="439"/>
      <c r="AH16059" s="439"/>
      <c r="AI16059" s="439"/>
      <c r="AJ16059" s="439"/>
    </row>
    <row r="16060" spans="29:36" x14ac:dyDescent="0.25">
      <c r="AC16060" s="439"/>
      <c r="AD16060" s="439"/>
      <c r="AE16060" s="439"/>
      <c r="AF16060" s="439"/>
      <c r="AG16060" s="439"/>
      <c r="AH16060" s="439"/>
      <c r="AI16060" s="439"/>
      <c r="AJ16060" s="439"/>
    </row>
    <row r="16061" spans="29:36" x14ac:dyDescent="0.25">
      <c r="AC16061" s="439"/>
      <c r="AD16061" s="439"/>
      <c r="AE16061" s="439"/>
      <c r="AF16061" s="439"/>
      <c r="AG16061" s="439"/>
      <c r="AH16061" s="439"/>
      <c r="AI16061" s="439"/>
      <c r="AJ16061" s="439"/>
    </row>
    <row r="16062" spans="29:36" x14ac:dyDescent="0.25">
      <c r="AC16062" s="439"/>
      <c r="AD16062" s="439"/>
      <c r="AE16062" s="439"/>
      <c r="AF16062" s="439"/>
      <c r="AG16062" s="439"/>
      <c r="AH16062" s="439"/>
      <c r="AI16062" s="439"/>
      <c r="AJ16062" s="439"/>
    </row>
    <row r="16063" spans="29:36" x14ac:dyDescent="0.25">
      <c r="AC16063" s="439"/>
      <c r="AD16063" s="439"/>
      <c r="AE16063" s="439"/>
      <c r="AF16063" s="439"/>
      <c r="AG16063" s="439"/>
      <c r="AH16063" s="439"/>
      <c r="AI16063" s="439"/>
      <c r="AJ16063" s="439"/>
    </row>
    <row r="16064" spans="29:36" x14ac:dyDescent="0.25">
      <c r="AC16064" s="439"/>
      <c r="AD16064" s="439"/>
      <c r="AE16064" s="439"/>
      <c r="AF16064" s="439"/>
      <c r="AG16064" s="439"/>
      <c r="AH16064" s="439"/>
      <c r="AI16064" s="439"/>
      <c r="AJ16064" s="439"/>
    </row>
    <row r="16065" spans="29:36" x14ac:dyDescent="0.25">
      <c r="AC16065" s="439"/>
      <c r="AD16065" s="439"/>
      <c r="AE16065" s="439"/>
      <c r="AF16065" s="439"/>
      <c r="AG16065" s="439"/>
      <c r="AH16065" s="439"/>
      <c r="AI16065" s="439"/>
      <c r="AJ16065" s="439"/>
    </row>
    <row r="16066" spans="29:36" x14ac:dyDescent="0.25">
      <c r="AC16066" s="439"/>
      <c r="AD16066" s="439"/>
      <c r="AE16066" s="439"/>
      <c r="AF16066" s="439"/>
      <c r="AG16066" s="439"/>
      <c r="AH16066" s="439"/>
      <c r="AI16066" s="439"/>
      <c r="AJ16066" s="439"/>
    </row>
    <row r="16067" spans="29:36" x14ac:dyDescent="0.25">
      <c r="AC16067" s="439"/>
      <c r="AD16067" s="439"/>
      <c r="AE16067" s="439"/>
      <c r="AF16067" s="439"/>
      <c r="AG16067" s="439"/>
      <c r="AH16067" s="439"/>
      <c r="AI16067" s="439"/>
      <c r="AJ16067" s="439"/>
    </row>
    <row r="16068" spans="29:36" x14ac:dyDescent="0.25">
      <c r="AC16068" s="439"/>
      <c r="AD16068" s="439"/>
      <c r="AE16068" s="439"/>
      <c r="AF16068" s="439"/>
      <c r="AG16068" s="439"/>
      <c r="AH16068" s="439"/>
      <c r="AI16068" s="439"/>
      <c r="AJ16068" s="439"/>
    </row>
    <row r="16069" spans="29:36" x14ac:dyDescent="0.25">
      <c r="AC16069" s="439"/>
      <c r="AD16069" s="439"/>
      <c r="AE16069" s="439"/>
      <c r="AF16069" s="439"/>
      <c r="AG16069" s="439"/>
      <c r="AH16069" s="439"/>
      <c r="AI16069" s="439"/>
      <c r="AJ16069" s="439"/>
    </row>
    <row r="16070" spans="29:36" x14ac:dyDescent="0.25">
      <c r="AC16070" s="439"/>
      <c r="AD16070" s="439"/>
      <c r="AE16070" s="439"/>
      <c r="AF16070" s="439"/>
      <c r="AG16070" s="439"/>
      <c r="AH16070" s="439"/>
      <c r="AI16070" s="439"/>
      <c r="AJ16070" s="439"/>
    </row>
    <row r="16071" spans="29:36" x14ac:dyDescent="0.25">
      <c r="AC16071" s="439"/>
      <c r="AD16071" s="439"/>
      <c r="AE16071" s="439"/>
      <c r="AF16071" s="439"/>
      <c r="AG16071" s="439"/>
      <c r="AH16071" s="439"/>
      <c r="AI16071" s="439"/>
      <c r="AJ16071" s="439"/>
    </row>
    <row r="16072" spans="29:36" x14ac:dyDescent="0.25">
      <c r="AC16072" s="439"/>
      <c r="AD16072" s="439"/>
      <c r="AE16072" s="439"/>
      <c r="AF16072" s="439"/>
      <c r="AG16072" s="439"/>
      <c r="AH16072" s="439"/>
      <c r="AI16072" s="439"/>
      <c r="AJ16072" s="439"/>
    </row>
    <row r="16073" spans="29:36" x14ac:dyDescent="0.25">
      <c r="AC16073" s="439"/>
      <c r="AD16073" s="439"/>
      <c r="AE16073" s="439"/>
      <c r="AF16073" s="439"/>
      <c r="AG16073" s="439"/>
      <c r="AH16073" s="439"/>
      <c r="AI16073" s="439"/>
      <c r="AJ16073" s="439"/>
    </row>
    <row r="16074" spans="29:36" x14ac:dyDescent="0.25">
      <c r="AC16074" s="439"/>
      <c r="AD16074" s="439"/>
      <c r="AE16074" s="439"/>
      <c r="AF16074" s="439"/>
      <c r="AG16074" s="439"/>
      <c r="AH16074" s="439"/>
      <c r="AI16074" s="439"/>
      <c r="AJ16074" s="439"/>
    </row>
    <row r="16075" spans="29:36" x14ac:dyDescent="0.25">
      <c r="AC16075" s="439"/>
      <c r="AD16075" s="439"/>
      <c r="AE16075" s="439"/>
      <c r="AF16075" s="439"/>
      <c r="AG16075" s="439"/>
      <c r="AH16075" s="439"/>
      <c r="AI16075" s="439"/>
      <c r="AJ16075" s="439"/>
    </row>
    <row r="16076" spans="29:36" x14ac:dyDescent="0.25">
      <c r="AC16076" s="439"/>
      <c r="AD16076" s="439"/>
      <c r="AE16076" s="439"/>
      <c r="AF16076" s="439"/>
      <c r="AG16076" s="439"/>
      <c r="AH16076" s="439"/>
      <c r="AI16076" s="439"/>
      <c r="AJ16076" s="439"/>
    </row>
    <row r="16077" spans="29:36" x14ac:dyDescent="0.25">
      <c r="AC16077" s="439"/>
      <c r="AD16077" s="439"/>
      <c r="AE16077" s="439"/>
      <c r="AF16077" s="439"/>
      <c r="AG16077" s="439"/>
      <c r="AH16077" s="439"/>
      <c r="AI16077" s="439"/>
      <c r="AJ16077" s="439"/>
    </row>
    <row r="16078" spans="29:36" x14ac:dyDescent="0.25">
      <c r="AC16078" s="439"/>
      <c r="AD16078" s="439"/>
      <c r="AE16078" s="439"/>
      <c r="AF16078" s="439"/>
      <c r="AG16078" s="439"/>
      <c r="AH16078" s="439"/>
      <c r="AI16078" s="439"/>
      <c r="AJ16078" s="439"/>
    </row>
    <row r="16079" spans="29:36" x14ac:dyDescent="0.25">
      <c r="AC16079" s="439"/>
      <c r="AD16079" s="439"/>
      <c r="AE16079" s="439"/>
      <c r="AF16079" s="439"/>
      <c r="AG16079" s="439"/>
      <c r="AH16079" s="439"/>
      <c r="AI16079" s="439"/>
      <c r="AJ16079" s="439"/>
    </row>
    <row r="16080" spans="29:36" x14ac:dyDescent="0.25">
      <c r="AC16080" s="439"/>
      <c r="AD16080" s="439"/>
      <c r="AE16080" s="439"/>
      <c r="AF16080" s="439"/>
      <c r="AG16080" s="439"/>
      <c r="AH16080" s="439"/>
      <c r="AI16080" s="439"/>
      <c r="AJ16080" s="439"/>
    </row>
    <row r="16081" spans="29:36" x14ac:dyDescent="0.25">
      <c r="AC16081" s="439"/>
      <c r="AD16081" s="439"/>
      <c r="AE16081" s="439"/>
      <c r="AF16081" s="439"/>
      <c r="AG16081" s="439"/>
      <c r="AH16081" s="439"/>
      <c r="AI16081" s="439"/>
      <c r="AJ16081" s="439"/>
    </row>
    <row r="16082" spans="29:36" x14ac:dyDescent="0.25">
      <c r="AC16082" s="439"/>
      <c r="AD16082" s="439"/>
      <c r="AE16082" s="439"/>
      <c r="AF16082" s="439"/>
      <c r="AG16082" s="439"/>
      <c r="AH16082" s="439"/>
      <c r="AI16082" s="439"/>
      <c r="AJ16082" s="439"/>
    </row>
    <row r="16083" spans="29:36" x14ac:dyDescent="0.25">
      <c r="AC16083" s="439"/>
      <c r="AD16083" s="439"/>
      <c r="AE16083" s="439"/>
      <c r="AF16083" s="439"/>
      <c r="AG16083" s="439"/>
      <c r="AH16083" s="439"/>
      <c r="AI16083" s="439"/>
      <c r="AJ16083" s="439"/>
    </row>
    <row r="16084" spans="29:36" x14ac:dyDescent="0.25">
      <c r="AC16084" s="439"/>
      <c r="AD16084" s="439"/>
      <c r="AE16084" s="439"/>
      <c r="AF16084" s="439"/>
      <c r="AG16084" s="439"/>
      <c r="AH16084" s="439"/>
      <c r="AI16084" s="439"/>
      <c r="AJ16084" s="439"/>
    </row>
    <row r="16085" spans="29:36" x14ac:dyDescent="0.25">
      <c r="AC16085" s="439"/>
      <c r="AD16085" s="439"/>
      <c r="AE16085" s="439"/>
      <c r="AF16085" s="439"/>
      <c r="AG16085" s="439"/>
      <c r="AH16085" s="439"/>
      <c r="AI16085" s="439"/>
      <c r="AJ16085" s="439"/>
    </row>
    <row r="16086" spans="29:36" x14ac:dyDescent="0.25">
      <c r="AC16086" s="439"/>
      <c r="AD16086" s="439"/>
      <c r="AE16086" s="439"/>
      <c r="AF16086" s="439"/>
      <c r="AG16086" s="439"/>
      <c r="AH16086" s="439"/>
      <c r="AI16086" s="439"/>
      <c r="AJ16086" s="439"/>
    </row>
    <row r="16087" spans="29:36" x14ac:dyDescent="0.25">
      <c r="AC16087" s="439"/>
      <c r="AD16087" s="439"/>
      <c r="AE16087" s="439"/>
      <c r="AF16087" s="439"/>
      <c r="AG16087" s="439"/>
      <c r="AH16087" s="439"/>
      <c r="AI16087" s="439"/>
      <c r="AJ16087" s="439"/>
    </row>
    <row r="16088" spans="29:36" x14ac:dyDescent="0.25">
      <c r="AC16088" s="439"/>
      <c r="AD16088" s="439"/>
      <c r="AE16088" s="439"/>
      <c r="AF16088" s="439"/>
      <c r="AG16088" s="439"/>
      <c r="AH16088" s="439"/>
      <c r="AI16088" s="439"/>
      <c r="AJ16088" s="439"/>
    </row>
    <row r="16089" spans="29:36" x14ac:dyDescent="0.25">
      <c r="AC16089" s="439"/>
      <c r="AD16089" s="439"/>
      <c r="AE16089" s="439"/>
      <c r="AF16089" s="439"/>
      <c r="AG16089" s="439"/>
      <c r="AH16089" s="439"/>
      <c r="AI16089" s="439"/>
      <c r="AJ16089" s="439"/>
    </row>
    <row r="16090" spans="29:36" x14ac:dyDescent="0.25">
      <c r="AC16090" s="439"/>
      <c r="AD16090" s="439"/>
      <c r="AE16090" s="439"/>
      <c r="AF16090" s="439"/>
      <c r="AG16090" s="439"/>
      <c r="AH16090" s="439"/>
      <c r="AI16090" s="439"/>
      <c r="AJ16090" s="439"/>
    </row>
    <row r="16091" spans="29:36" x14ac:dyDescent="0.25">
      <c r="AC16091" s="439"/>
      <c r="AD16091" s="439"/>
      <c r="AE16091" s="439"/>
      <c r="AF16091" s="439"/>
      <c r="AG16091" s="439"/>
      <c r="AH16091" s="439"/>
      <c r="AI16091" s="439"/>
      <c r="AJ16091" s="439"/>
    </row>
    <row r="16092" spans="29:36" x14ac:dyDescent="0.25">
      <c r="AC16092" s="439"/>
      <c r="AD16092" s="439"/>
      <c r="AE16092" s="439"/>
      <c r="AF16092" s="439"/>
      <c r="AG16092" s="439"/>
      <c r="AH16092" s="439"/>
      <c r="AI16092" s="439"/>
      <c r="AJ16092" s="439"/>
    </row>
    <row r="16093" spans="29:36" x14ac:dyDescent="0.25">
      <c r="AC16093" s="439"/>
      <c r="AD16093" s="439"/>
      <c r="AE16093" s="439"/>
      <c r="AF16093" s="439"/>
      <c r="AG16093" s="439"/>
      <c r="AH16093" s="439"/>
      <c r="AI16093" s="439"/>
      <c r="AJ16093" s="439"/>
    </row>
    <row r="16094" spans="29:36" x14ac:dyDescent="0.25">
      <c r="AC16094" s="439"/>
      <c r="AD16094" s="439"/>
      <c r="AE16094" s="439"/>
      <c r="AF16094" s="439"/>
      <c r="AG16094" s="439"/>
      <c r="AH16094" s="439"/>
      <c r="AI16094" s="439"/>
      <c r="AJ16094" s="439"/>
    </row>
    <row r="16095" spans="29:36" x14ac:dyDescent="0.25">
      <c r="AC16095" s="439"/>
      <c r="AD16095" s="439"/>
      <c r="AE16095" s="439"/>
      <c r="AF16095" s="439"/>
      <c r="AG16095" s="439"/>
      <c r="AH16095" s="439"/>
      <c r="AI16095" s="439"/>
      <c r="AJ16095" s="439"/>
    </row>
    <row r="16096" spans="29:36" x14ac:dyDescent="0.25">
      <c r="AC16096" s="439"/>
      <c r="AD16096" s="439"/>
      <c r="AE16096" s="439"/>
      <c r="AF16096" s="439"/>
      <c r="AG16096" s="439"/>
      <c r="AH16096" s="439"/>
      <c r="AI16096" s="439"/>
      <c r="AJ16096" s="439"/>
    </row>
    <row r="16097" spans="29:36" x14ac:dyDescent="0.25">
      <c r="AC16097" s="439"/>
      <c r="AD16097" s="439"/>
      <c r="AE16097" s="439"/>
      <c r="AF16097" s="439"/>
      <c r="AG16097" s="439"/>
      <c r="AH16097" s="439"/>
      <c r="AI16097" s="439"/>
      <c r="AJ16097" s="439"/>
    </row>
    <row r="16098" spans="29:36" x14ac:dyDescent="0.25">
      <c r="AC16098" s="439"/>
      <c r="AD16098" s="439"/>
      <c r="AE16098" s="439"/>
      <c r="AF16098" s="439"/>
      <c r="AG16098" s="439"/>
      <c r="AH16098" s="439"/>
      <c r="AI16098" s="439"/>
      <c r="AJ16098" s="439"/>
    </row>
    <row r="16099" spans="29:36" x14ac:dyDescent="0.25">
      <c r="AC16099" s="439"/>
      <c r="AD16099" s="439"/>
      <c r="AE16099" s="439"/>
      <c r="AF16099" s="439"/>
      <c r="AG16099" s="439"/>
      <c r="AH16099" s="439"/>
      <c r="AI16099" s="439"/>
      <c r="AJ16099" s="439"/>
    </row>
    <row r="16100" spans="29:36" x14ac:dyDescent="0.25">
      <c r="AC16100" s="439"/>
      <c r="AD16100" s="439"/>
      <c r="AE16100" s="439"/>
      <c r="AF16100" s="439"/>
      <c r="AG16100" s="439"/>
      <c r="AH16100" s="439"/>
      <c r="AI16100" s="439"/>
      <c r="AJ16100" s="439"/>
    </row>
    <row r="16101" spans="29:36" x14ac:dyDescent="0.25">
      <c r="AC16101" s="439"/>
      <c r="AD16101" s="439"/>
      <c r="AE16101" s="439"/>
      <c r="AF16101" s="439"/>
      <c r="AG16101" s="439"/>
      <c r="AH16101" s="439"/>
      <c r="AI16101" s="439"/>
      <c r="AJ16101" s="439"/>
    </row>
    <row r="16102" spans="29:36" x14ac:dyDescent="0.25">
      <c r="AC16102" s="439"/>
      <c r="AD16102" s="439"/>
      <c r="AE16102" s="439"/>
      <c r="AF16102" s="439"/>
      <c r="AG16102" s="439"/>
      <c r="AH16102" s="439"/>
      <c r="AI16102" s="439"/>
      <c r="AJ16102" s="439"/>
    </row>
    <row r="16103" spans="29:36" x14ac:dyDescent="0.25">
      <c r="AC16103" s="439"/>
      <c r="AD16103" s="439"/>
      <c r="AE16103" s="439"/>
      <c r="AF16103" s="439"/>
      <c r="AG16103" s="439"/>
      <c r="AH16103" s="439"/>
      <c r="AI16103" s="439"/>
      <c r="AJ16103" s="439"/>
    </row>
    <row r="16104" spans="29:36" x14ac:dyDescent="0.25">
      <c r="AC16104" s="439"/>
      <c r="AD16104" s="439"/>
      <c r="AE16104" s="439"/>
      <c r="AF16104" s="439"/>
      <c r="AG16104" s="439"/>
      <c r="AH16104" s="439"/>
      <c r="AI16104" s="439"/>
      <c r="AJ16104" s="439"/>
    </row>
    <row r="16105" spans="29:36" x14ac:dyDescent="0.25">
      <c r="AC16105" s="439"/>
      <c r="AD16105" s="439"/>
      <c r="AE16105" s="439"/>
      <c r="AF16105" s="439"/>
      <c r="AG16105" s="439"/>
      <c r="AH16105" s="439"/>
      <c r="AI16105" s="439"/>
      <c r="AJ16105" s="439"/>
    </row>
    <row r="16106" spans="29:36" x14ac:dyDescent="0.25">
      <c r="AC16106" s="439"/>
      <c r="AD16106" s="439"/>
      <c r="AE16106" s="439"/>
      <c r="AF16106" s="439"/>
      <c r="AG16106" s="439"/>
      <c r="AH16106" s="439"/>
      <c r="AI16106" s="439"/>
      <c r="AJ16106" s="439"/>
    </row>
    <row r="16107" spans="29:36" x14ac:dyDescent="0.25">
      <c r="AC16107" s="439"/>
      <c r="AD16107" s="439"/>
      <c r="AE16107" s="439"/>
      <c r="AF16107" s="439"/>
      <c r="AG16107" s="439"/>
      <c r="AH16107" s="439"/>
      <c r="AI16107" s="439"/>
      <c r="AJ16107" s="439"/>
    </row>
    <row r="16108" spans="29:36" x14ac:dyDescent="0.25">
      <c r="AC16108" s="439"/>
      <c r="AD16108" s="439"/>
      <c r="AE16108" s="439"/>
      <c r="AF16108" s="439"/>
      <c r="AG16108" s="439"/>
      <c r="AH16108" s="439"/>
      <c r="AI16108" s="439"/>
      <c r="AJ16108" s="439"/>
    </row>
    <row r="16109" spans="29:36" x14ac:dyDescent="0.25">
      <c r="AC16109" s="439"/>
      <c r="AD16109" s="439"/>
      <c r="AE16109" s="439"/>
      <c r="AF16109" s="439"/>
      <c r="AG16109" s="439"/>
      <c r="AH16109" s="439"/>
      <c r="AI16109" s="439"/>
      <c r="AJ16109" s="439"/>
    </row>
    <row r="16110" spans="29:36" x14ac:dyDescent="0.25">
      <c r="AC16110" s="439"/>
      <c r="AD16110" s="439"/>
      <c r="AE16110" s="439"/>
      <c r="AF16110" s="439"/>
      <c r="AG16110" s="439"/>
      <c r="AH16110" s="439"/>
      <c r="AI16110" s="439"/>
      <c r="AJ16110" s="439"/>
    </row>
    <row r="16111" spans="29:36" x14ac:dyDescent="0.25">
      <c r="AC16111" s="439"/>
      <c r="AD16111" s="439"/>
      <c r="AE16111" s="439"/>
      <c r="AF16111" s="439"/>
      <c r="AG16111" s="439"/>
      <c r="AH16111" s="439"/>
      <c r="AI16111" s="439"/>
      <c r="AJ16111" s="439"/>
    </row>
    <row r="16112" spans="29:36" x14ac:dyDescent="0.25">
      <c r="AC16112" s="439"/>
      <c r="AD16112" s="439"/>
      <c r="AE16112" s="439"/>
      <c r="AF16112" s="439"/>
      <c r="AG16112" s="439"/>
      <c r="AH16112" s="439"/>
      <c r="AI16112" s="439"/>
      <c r="AJ16112" s="439"/>
    </row>
    <row r="16113" spans="29:36" x14ac:dyDescent="0.25">
      <c r="AC16113" s="439"/>
      <c r="AD16113" s="439"/>
      <c r="AE16113" s="439"/>
      <c r="AF16113" s="439"/>
      <c r="AG16113" s="439"/>
      <c r="AH16113" s="439"/>
      <c r="AI16113" s="439"/>
      <c r="AJ16113" s="439"/>
    </row>
    <row r="16114" spans="29:36" x14ac:dyDescent="0.25">
      <c r="AC16114" s="439"/>
      <c r="AD16114" s="439"/>
      <c r="AE16114" s="439"/>
      <c r="AF16114" s="439"/>
      <c r="AG16114" s="439"/>
      <c r="AH16114" s="439"/>
      <c r="AI16114" s="439"/>
      <c r="AJ16114" s="439"/>
    </row>
    <row r="16115" spans="29:36" x14ac:dyDescent="0.25">
      <c r="AC16115" s="439"/>
      <c r="AD16115" s="439"/>
      <c r="AE16115" s="439"/>
      <c r="AF16115" s="439"/>
      <c r="AG16115" s="439"/>
      <c r="AH16115" s="439"/>
      <c r="AI16115" s="439"/>
      <c r="AJ16115" s="439"/>
    </row>
    <row r="16116" spans="29:36" x14ac:dyDescent="0.25">
      <c r="AC16116" s="439"/>
      <c r="AD16116" s="439"/>
      <c r="AE16116" s="439"/>
      <c r="AF16116" s="439"/>
      <c r="AG16116" s="439"/>
      <c r="AH16116" s="439"/>
      <c r="AI16116" s="439"/>
      <c r="AJ16116" s="439"/>
    </row>
    <row r="16117" spans="29:36" x14ac:dyDescent="0.25">
      <c r="AC16117" s="439"/>
      <c r="AD16117" s="439"/>
      <c r="AE16117" s="439"/>
      <c r="AF16117" s="439"/>
      <c r="AG16117" s="439"/>
      <c r="AH16117" s="439"/>
      <c r="AI16117" s="439"/>
      <c r="AJ16117" s="439"/>
    </row>
    <row r="16118" spans="29:36" x14ac:dyDescent="0.25">
      <c r="AC16118" s="439"/>
      <c r="AD16118" s="439"/>
      <c r="AE16118" s="439"/>
      <c r="AF16118" s="439"/>
      <c r="AG16118" s="439"/>
      <c r="AH16118" s="439"/>
      <c r="AI16118" s="439"/>
      <c r="AJ16118" s="439"/>
    </row>
    <row r="16119" spans="29:36" x14ac:dyDescent="0.25">
      <c r="AC16119" s="439"/>
      <c r="AD16119" s="439"/>
      <c r="AE16119" s="439"/>
      <c r="AF16119" s="439"/>
      <c r="AG16119" s="439"/>
      <c r="AH16119" s="439"/>
      <c r="AI16119" s="439"/>
      <c r="AJ16119" s="439"/>
    </row>
    <row r="16120" spans="29:36" x14ac:dyDescent="0.25">
      <c r="AC16120" s="439"/>
      <c r="AD16120" s="439"/>
      <c r="AE16120" s="439"/>
      <c r="AF16120" s="439"/>
      <c r="AG16120" s="439"/>
      <c r="AH16120" s="439"/>
      <c r="AI16120" s="439"/>
      <c r="AJ16120" s="439"/>
    </row>
    <row r="16121" spans="29:36" x14ac:dyDescent="0.25">
      <c r="AC16121" s="439"/>
      <c r="AD16121" s="439"/>
      <c r="AE16121" s="439"/>
      <c r="AF16121" s="439"/>
      <c r="AG16121" s="439"/>
      <c r="AH16121" s="439"/>
      <c r="AI16121" s="439"/>
      <c r="AJ16121" s="439"/>
    </row>
    <row r="16122" spans="29:36" x14ac:dyDescent="0.25">
      <c r="AC16122" s="439"/>
      <c r="AD16122" s="439"/>
      <c r="AE16122" s="439"/>
      <c r="AF16122" s="439"/>
      <c r="AG16122" s="439"/>
      <c r="AH16122" s="439"/>
      <c r="AI16122" s="439"/>
      <c r="AJ16122" s="439"/>
    </row>
    <row r="16123" spans="29:36" x14ac:dyDescent="0.25">
      <c r="AC16123" s="439"/>
      <c r="AD16123" s="439"/>
      <c r="AE16123" s="439"/>
      <c r="AF16123" s="439"/>
      <c r="AG16123" s="439"/>
      <c r="AH16123" s="439"/>
      <c r="AI16123" s="439"/>
      <c r="AJ16123" s="439"/>
    </row>
    <row r="16124" spans="29:36" x14ac:dyDescent="0.25">
      <c r="AC16124" s="439"/>
      <c r="AD16124" s="439"/>
      <c r="AE16124" s="439"/>
      <c r="AF16124" s="439"/>
      <c r="AG16124" s="439"/>
      <c r="AH16124" s="439"/>
      <c r="AI16124" s="439"/>
      <c r="AJ16124" s="439"/>
    </row>
    <row r="16125" spans="29:36" x14ac:dyDescent="0.25">
      <c r="AC16125" s="439"/>
      <c r="AD16125" s="439"/>
      <c r="AE16125" s="439"/>
      <c r="AF16125" s="439"/>
      <c r="AG16125" s="439"/>
      <c r="AH16125" s="439"/>
      <c r="AI16125" s="439"/>
      <c r="AJ16125" s="439"/>
    </row>
    <row r="16126" spans="29:36" x14ac:dyDescent="0.25">
      <c r="AC16126" s="439"/>
      <c r="AD16126" s="439"/>
      <c r="AE16126" s="439"/>
      <c r="AF16126" s="439"/>
      <c r="AG16126" s="439"/>
      <c r="AH16126" s="439"/>
      <c r="AI16126" s="439"/>
      <c r="AJ16126" s="439"/>
    </row>
    <row r="16127" spans="29:36" x14ac:dyDescent="0.25">
      <c r="AC16127" s="439"/>
      <c r="AD16127" s="439"/>
      <c r="AE16127" s="439"/>
      <c r="AF16127" s="439"/>
      <c r="AG16127" s="439"/>
      <c r="AH16127" s="439"/>
      <c r="AI16127" s="439"/>
      <c r="AJ16127" s="439"/>
    </row>
    <row r="16128" spans="29:36" x14ac:dyDescent="0.25">
      <c r="AC16128" s="439"/>
      <c r="AD16128" s="439"/>
      <c r="AE16128" s="439"/>
      <c r="AF16128" s="439"/>
      <c r="AG16128" s="439"/>
      <c r="AH16128" s="439"/>
      <c r="AI16128" s="439"/>
      <c r="AJ16128" s="439"/>
    </row>
    <row r="16129" spans="29:36" x14ac:dyDescent="0.25">
      <c r="AC16129" s="439"/>
      <c r="AD16129" s="439"/>
      <c r="AE16129" s="439"/>
      <c r="AF16129" s="439"/>
      <c r="AG16129" s="439"/>
      <c r="AH16129" s="439"/>
      <c r="AI16129" s="439"/>
      <c r="AJ16129" s="439"/>
    </row>
    <row r="16130" spans="29:36" x14ac:dyDescent="0.25">
      <c r="AC16130" s="439"/>
      <c r="AD16130" s="439"/>
      <c r="AE16130" s="439"/>
      <c r="AF16130" s="439"/>
      <c r="AG16130" s="439"/>
      <c r="AH16130" s="439"/>
      <c r="AI16130" s="439"/>
      <c r="AJ16130" s="439"/>
    </row>
    <row r="16131" spans="29:36" x14ac:dyDescent="0.25">
      <c r="AC16131" s="439"/>
      <c r="AD16131" s="439"/>
      <c r="AE16131" s="439"/>
      <c r="AF16131" s="439"/>
      <c r="AG16131" s="439"/>
      <c r="AH16131" s="439"/>
      <c r="AI16131" s="439"/>
      <c r="AJ16131" s="439"/>
    </row>
    <row r="16132" spans="29:36" x14ac:dyDescent="0.25">
      <c r="AC16132" s="439"/>
      <c r="AD16132" s="439"/>
      <c r="AE16132" s="439"/>
      <c r="AF16132" s="439"/>
      <c r="AG16132" s="439"/>
      <c r="AH16132" s="439"/>
      <c r="AI16132" s="439"/>
      <c r="AJ16132" s="439"/>
    </row>
    <row r="16133" spans="29:36" x14ac:dyDescent="0.25">
      <c r="AC16133" s="439"/>
      <c r="AD16133" s="439"/>
      <c r="AE16133" s="439"/>
      <c r="AF16133" s="439"/>
      <c r="AG16133" s="439"/>
      <c r="AH16133" s="439"/>
      <c r="AI16133" s="439"/>
      <c r="AJ16133" s="439"/>
    </row>
    <row r="16134" spans="29:36" x14ac:dyDescent="0.25">
      <c r="AC16134" s="439"/>
      <c r="AD16134" s="439"/>
      <c r="AE16134" s="439"/>
      <c r="AF16134" s="439"/>
      <c r="AG16134" s="439"/>
      <c r="AH16134" s="439"/>
      <c r="AI16134" s="439"/>
      <c r="AJ16134" s="439"/>
    </row>
    <row r="16135" spans="29:36" x14ac:dyDescent="0.25">
      <c r="AC16135" s="439"/>
      <c r="AD16135" s="439"/>
      <c r="AE16135" s="439"/>
      <c r="AF16135" s="439"/>
      <c r="AG16135" s="439"/>
      <c r="AH16135" s="439"/>
      <c r="AI16135" s="439"/>
      <c r="AJ16135" s="439"/>
    </row>
    <row r="16136" spans="29:36" x14ac:dyDescent="0.25">
      <c r="AC16136" s="439"/>
      <c r="AD16136" s="439"/>
      <c r="AE16136" s="439"/>
      <c r="AF16136" s="439"/>
      <c r="AG16136" s="439"/>
      <c r="AH16136" s="439"/>
      <c r="AI16136" s="439"/>
      <c r="AJ16136" s="439"/>
    </row>
    <row r="16137" spans="29:36" x14ac:dyDescent="0.25">
      <c r="AC16137" s="439"/>
      <c r="AD16137" s="439"/>
      <c r="AE16137" s="439"/>
      <c r="AF16137" s="439"/>
      <c r="AG16137" s="439"/>
      <c r="AH16137" s="439"/>
      <c r="AI16137" s="439"/>
      <c r="AJ16137" s="439"/>
    </row>
    <row r="16138" spans="29:36" x14ac:dyDescent="0.25">
      <c r="AC16138" s="439"/>
      <c r="AD16138" s="439"/>
      <c r="AE16138" s="439"/>
      <c r="AF16138" s="439"/>
      <c r="AG16138" s="439"/>
      <c r="AH16138" s="439"/>
      <c r="AI16138" s="439"/>
      <c r="AJ16138" s="439"/>
    </row>
    <row r="16139" spans="29:36" x14ac:dyDescent="0.25">
      <c r="AC16139" s="439"/>
      <c r="AD16139" s="439"/>
      <c r="AE16139" s="439"/>
      <c r="AF16139" s="439"/>
      <c r="AG16139" s="439"/>
      <c r="AH16139" s="439"/>
      <c r="AI16139" s="439"/>
      <c r="AJ16139" s="439"/>
    </row>
    <row r="16140" spans="29:36" x14ac:dyDescent="0.25">
      <c r="AC16140" s="439"/>
      <c r="AD16140" s="439"/>
      <c r="AE16140" s="439"/>
      <c r="AF16140" s="439"/>
      <c r="AG16140" s="439"/>
      <c r="AH16140" s="439"/>
      <c r="AI16140" s="439"/>
      <c r="AJ16140" s="439"/>
    </row>
    <row r="16141" spans="29:36" x14ac:dyDescent="0.25">
      <c r="AC16141" s="439"/>
      <c r="AD16141" s="439"/>
      <c r="AE16141" s="439"/>
      <c r="AF16141" s="439"/>
      <c r="AG16141" s="439"/>
      <c r="AH16141" s="439"/>
      <c r="AI16141" s="439"/>
      <c r="AJ16141" s="439"/>
    </row>
    <row r="16142" spans="29:36" x14ac:dyDescent="0.25">
      <c r="AC16142" s="439"/>
      <c r="AD16142" s="439"/>
      <c r="AE16142" s="439"/>
      <c r="AF16142" s="439"/>
      <c r="AG16142" s="439"/>
      <c r="AH16142" s="439"/>
      <c r="AI16142" s="439"/>
      <c r="AJ16142" s="439"/>
    </row>
    <row r="16143" spans="29:36" x14ac:dyDescent="0.25">
      <c r="AC16143" s="439"/>
      <c r="AD16143" s="439"/>
      <c r="AE16143" s="439"/>
      <c r="AF16143" s="439"/>
      <c r="AG16143" s="439"/>
      <c r="AH16143" s="439"/>
      <c r="AI16143" s="439"/>
      <c r="AJ16143" s="439"/>
    </row>
    <row r="16144" spans="29:36" x14ac:dyDescent="0.25">
      <c r="AC16144" s="439"/>
      <c r="AD16144" s="439"/>
      <c r="AE16144" s="439"/>
      <c r="AF16144" s="439"/>
      <c r="AG16144" s="439"/>
      <c r="AH16144" s="439"/>
      <c r="AI16144" s="439"/>
      <c r="AJ16144" s="439"/>
    </row>
    <row r="16145" spans="29:36" x14ac:dyDescent="0.25">
      <c r="AC16145" s="439"/>
      <c r="AD16145" s="439"/>
      <c r="AE16145" s="439"/>
      <c r="AF16145" s="439"/>
      <c r="AG16145" s="439"/>
      <c r="AH16145" s="439"/>
      <c r="AI16145" s="439"/>
      <c r="AJ16145" s="439"/>
    </row>
    <row r="16146" spans="29:36" x14ac:dyDescent="0.25">
      <c r="AC16146" s="439"/>
      <c r="AD16146" s="439"/>
      <c r="AE16146" s="439"/>
      <c r="AF16146" s="439"/>
      <c r="AG16146" s="439"/>
      <c r="AH16146" s="439"/>
      <c r="AI16146" s="439"/>
      <c r="AJ16146" s="439"/>
    </row>
    <row r="16147" spans="29:36" x14ac:dyDescent="0.25">
      <c r="AC16147" s="439"/>
      <c r="AD16147" s="439"/>
      <c r="AE16147" s="439"/>
      <c r="AF16147" s="439"/>
      <c r="AG16147" s="439"/>
      <c r="AH16147" s="439"/>
      <c r="AI16147" s="439"/>
      <c r="AJ16147" s="439"/>
    </row>
    <row r="16148" spans="29:36" x14ac:dyDescent="0.25">
      <c r="AC16148" s="439"/>
      <c r="AD16148" s="439"/>
      <c r="AE16148" s="439"/>
      <c r="AF16148" s="439"/>
      <c r="AG16148" s="439"/>
      <c r="AH16148" s="439"/>
      <c r="AI16148" s="439"/>
      <c r="AJ16148" s="439"/>
    </row>
    <row r="16149" spans="29:36" x14ac:dyDescent="0.25">
      <c r="AC16149" s="439"/>
      <c r="AD16149" s="439"/>
      <c r="AE16149" s="439"/>
      <c r="AF16149" s="439"/>
      <c r="AG16149" s="439"/>
      <c r="AH16149" s="439"/>
      <c r="AI16149" s="439"/>
      <c r="AJ16149" s="439"/>
    </row>
    <row r="16150" spans="29:36" x14ac:dyDescent="0.25">
      <c r="AC16150" s="439"/>
      <c r="AD16150" s="439"/>
      <c r="AE16150" s="439"/>
      <c r="AF16150" s="439"/>
      <c r="AG16150" s="439"/>
      <c r="AH16150" s="439"/>
      <c r="AI16150" s="439"/>
      <c r="AJ16150" s="439"/>
    </row>
    <row r="16151" spans="29:36" x14ac:dyDescent="0.25">
      <c r="AC16151" s="439"/>
      <c r="AD16151" s="439"/>
      <c r="AE16151" s="439"/>
      <c r="AF16151" s="439"/>
      <c r="AG16151" s="439"/>
      <c r="AH16151" s="439"/>
      <c r="AI16151" s="439"/>
      <c r="AJ16151" s="439"/>
    </row>
    <row r="16152" spans="29:36" x14ac:dyDescent="0.25">
      <c r="AC16152" s="439"/>
      <c r="AD16152" s="439"/>
      <c r="AE16152" s="439"/>
      <c r="AF16152" s="439"/>
      <c r="AG16152" s="439"/>
      <c r="AH16152" s="439"/>
      <c r="AI16152" s="439"/>
      <c r="AJ16152" s="439"/>
    </row>
    <row r="16153" spans="29:36" x14ac:dyDescent="0.25">
      <c r="AC16153" s="439"/>
      <c r="AD16153" s="439"/>
      <c r="AE16153" s="439"/>
      <c r="AF16153" s="439"/>
      <c r="AG16153" s="439"/>
      <c r="AH16153" s="439"/>
      <c r="AI16153" s="439"/>
      <c r="AJ16153" s="439"/>
    </row>
    <row r="16154" spans="29:36" x14ac:dyDescent="0.25">
      <c r="AC16154" s="439"/>
      <c r="AD16154" s="439"/>
      <c r="AE16154" s="439"/>
      <c r="AF16154" s="439"/>
      <c r="AG16154" s="439"/>
      <c r="AH16154" s="439"/>
      <c r="AI16154" s="439"/>
      <c r="AJ16154" s="439"/>
    </row>
    <row r="16155" spans="29:36" x14ac:dyDescent="0.25">
      <c r="AC16155" s="439"/>
      <c r="AD16155" s="439"/>
      <c r="AE16155" s="439"/>
      <c r="AF16155" s="439"/>
      <c r="AG16155" s="439"/>
      <c r="AH16155" s="439"/>
      <c r="AI16155" s="439"/>
      <c r="AJ16155" s="439"/>
    </row>
    <row r="16156" spans="29:36" x14ac:dyDescent="0.25">
      <c r="AC16156" s="439"/>
      <c r="AD16156" s="439"/>
      <c r="AE16156" s="439"/>
      <c r="AF16156" s="439"/>
      <c r="AG16156" s="439"/>
      <c r="AH16156" s="439"/>
      <c r="AI16156" s="439"/>
      <c r="AJ16156" s="439"/>
    </row>
    <row r="16157" spans="29:36" x14ac:dyDescent="0.25">
      <c r="AC16157" s="439"/>
      <c r="AD16157" s="439"/>
      <c r="AE16157" s="439"/>
      <c r="AF16157" s="439"/>
      <c r="AG16157" s="439"/>
      <c r="AH16157" s="439"/>
      <c r="AI16157" s="439"/>
      <c r="AJ16157" s="439"/>
    </row>
    <row r="16158" spans="29:36" x14ac:dyDescent="0.25">
      <c r="AC16158" s="439"/>
      <c r="AD16158" s="439"/>
      <c r="AE16158" s="439"/>
      <c r="AF16158" s="439"/>
      <c r="AG16158" s="439"/>
      <c r="AH16158" s="439"/>
      <c r="AI16158" s="439"/>
      <c r="AJ16158" s="439"/>
    </row>
    <row r="16159" spans="29:36" x14ac:dyDescent="0.25">
      <c r="AC16159" s="439"/>
      <c r="AD16159" s="439"/>
      <c r="AE16159" s="439"/>
      <c r="AF16159" s="439"/>
      <c r="AG16159" s="439"/>
      <c r="AH16159" s="439"/>
      <c r="AI16159" s="439"/>
      <c r="AJ16159" s="439"/>
    </row>
    <row r="16160" spans="29:36" x14ac:dyDescent="0.25">
      <c r="AC16160" s="439"/>
      <c r="AD16160" s="439"/>
      <c r="AE16160" s="439"/>
      <c r="AF16160" s="439"/>
      <c r="AG16160" s="439"/>
      <c r="AH16160" s="439"/>
      <c r="AI16160" s="439"/>
      <c r="AJ16160" s="439"/>
    </row>
    <row r="16161" spans="29:36" x14ac:dyDescent="0.25">
      <c r="AC16161" s="439"/>
      <c r="AD16161" s="439"/>
      <c r="AE16161" s="439"/>
      <c r="AF16161" s="439"/>
      <c r="AG16161" s="439"/>
      <c r="AH16161" s="439"/>
      <c r="AI16161" s="439"/>
      <c r="AJ16161" s="439"/>
    </row>
    <row r="16162" spans="29:36" x14ac:dyDescent="0.25">
      <c r="AC16162" s="439"/>
      <c r="AD16162" s="439"/>
      <c r="AE16162" s="439"/>
      <c r="AF16162" s="439"/>
      <c r="AG16162" s="439"/>
      <c r="AH16162" s="439"/>
      <c r="AI16162" s="439"/>
      <c r="AJ16162" s="439"/>
    </row>
    <row r="16163" spans="29:36" x14ac:dyDescent="0.25">
      <c r="AC16163" s="439"/>
      <c r="AD16163" s="439"/>
      <c r="AE16163" s="439"/>
      <c r="AF16163" s="439"/>
      <c r="AG16163" s="439"/>
      <c r="AH16163" s="439"/>
      <c r="AI16163" s="439"/>
      <c r="AJ16163" s="439"/>
    </row>
    <row r="16164" spans="29:36" x14ac:dyDescent="0.25">
      <c r="AC16164" s="439"/>
      <c r="AD16164" s="439"/>
      <c r="AE16164" s="439"/>
      <c r="AF16164" s="439"/>
      <c r="AG16164" s="439"/>
      <c r="AH16164" s="439"/>
      <c r="AI16164" s="439"/>
      <c r="AJ16164" s="439"/>
    </row>
    <row r="16165" spans="29:36" x14ac:dyDescent="0.25">
      <c r="AC16165" s="439"/>
      <c r="AD16165" s="439"/>
      <c r="AE16165" s="439"/>
      <c r="AF16165" s="439"/>
      <c r="AG16165" s="439"/>
      <c r="AH16165" s="439"/>
      <c r="AI16165" s="439"/>
      <c r="AJ16165" s="439"/>
    </row>
    <row r="16166" spans="29:36" x14ac:dyDescent="0.25">
      <c r="AC16166" s="439"/>
      <c r="AD16166" s="439"/>
      <c r="AE16166" s="439"/>
      <c r="AF16166" s="439"/>
      <c r="AG16166" s="439"/>
      <c r="AH16166" s="439"/>
      <c r="AI16166" s="439"/>
      <c r="AJ16166" s="439"/>
    </row>
    <row r="16167" spans="29:36" x14ac:dyDescent="0.25">
      <c r="AC16167" s="439"/>
      <c r="AD16167" s="439"/>
      <c r="AE16167" s="439"/>
      <c r="AF16167" s="439"/>
      <c r="AG16167" s="439"/>
      <c r="AH16167" s="439"/>
      <c r="AI16167" s="439"/>
      <c r="AJ16167" s="439"/>
    </row>
    <row r="16168" spans="29:36" x14ac:dyDescent="0.25">
      <c r="AC16168" s="439"/>
      <c r="AD16168" s="439"/>
      <c r="AE16168" s="439"/>
      <c r="AF16168" s="439"/>
      <c r="AG16168" s="439"/>
      <c r="AH16168" s="439"/>
      <c r="AI16168" s="439"/>
      <c r="AJ16168" s="439"/>
    </row>
    <row r="16169" spans="29:36" x14ac:dyDescent="0.25">
      <c r="AC16169" s="439"/>
      <c r="AD16169" s="439"/>
      <c r="AE16169" s="439"/>
      <c r="AF16169" s="439"/>
      <c r="AG16169" s="439"/>
      <c r="AH16169" s="439"/>
      <c r="AI16169" s="439"/>
      <c r="AJ16169" s="439"/>
    </row>
    <row r="16170" spans="29:36" x14ac:dyDescent="0.25">
      <c r="AC16170" s="439"/>
      <c r="AD16170" s="439"/>
      <c r="AE16170" s="439"/>
      <c r="AF16170" s="439"/>
      <c r="AG16170" s="439"/>
      <c r="AH16170" s="439"/>
      <c r="AI16170" s="439"/>
      <c r="AJ16170" s="439"/>
    </row>
    <row r="16171" spans="29:36" x14ac:dyDescent="0.25">
      <c r="AC16171" s="439"/>
      <c r="AD16171" s="439"/>
      <c r="AE16171" s="439"/>
      <c r="AF16171" s="439"/>
      <c r="AG16171" s="439"/>
      <c r="AH16171" s="439"/>
      <c r="AI16171" s="439"/>
      <c r="AJ16171" s="439"/>
    </row>
    <row r="16172" spans="29:36" x14ac:dyDescent="0.25">
      <c r="AC16172" s="439"/>
      <c r="AD16172" s="439"/>
      <c r="AE16172" s="439"/>
      <c r="AF16172" s="439"/>
      <c r="AG16172" s="439"/>
      <c r="AH16172" s="439"/>
      <c r="AI16172" s="439"/>
      <c r="AJ16172" s="439"/>
    </row>
    <row r="16173" spans="29:36" x14ac:dyDescent="0.25">
      <c r="AC16173" s="439"/>
      <c r="AD16173" s="439"/>
      <c r="AE16173" s="439"/>
      <c r="AF16173" s="439"/>
      <c r="AG16173" s="439"/>
      <c r="AH16173" s="439"/>
      <c r="AI16173" s="439"/>
      <c r="AJ16173" s="439"/>
    </row>
    <row r="16174" spans="29:36" x14ac:dyDescent="0.25">
      <c r="AC16174" s="439"/>
      <c r="AD16174" s="439"/>
      <c r="AE16174" s="439"/>
      <c r="AF16174" s="439"/>
      <c r="AG16174" s="439"/>
      <c r="AH16174" s="439"/>
      <c r="AI16174" s="439"/>
      <c r="AJ16174" s="439"/>
    </row>
    <row r="16175" spans="29:36" x14ac:dyDescent="0.25">
      <c r="AC16175" s="439"/>
      <c r="AD16175" s="439"/>
      <c r="AE16175" s="439"/>
      <c r="AF16175" s="439"/>
      <c r="AG16175" s="439"/>
      <c r="AH16175" s="439"/>
      <c r="AI16175" s="439"/>
      <c r="AJ16175" s="439"/>
    </row>
    <row r="16176" spans="29:36" x14ac:dyDescent="0.25">
      <c r="AC16176" s="439"/>
      <c r="AD16176" s="439"/>
      <c r="AE16176" s="439"/>
      <c r="AF16176" s="439"/>
      <c r="AG16176" s="439"/>
      <c r="AH16176" s="439"/>
      <c r="AI16176" s="439"/>
      <c r="AJ16176" s="439"/>
    </row>
    <row r="16177" spans="29:36" x14ac:dyDescent="0.25">
      <c r="AC16177" s="439"/>
      <c r="AD16177" s="439"/>
      <c r="AE16177" s="439"/>
      <c r="AF16177" s="439"/>
      <c r="AG16177" s="439"/>
      <c r="AH16177" s="439"/>
      <c r="AI16177" s="439"/>
      <c r="AJ16177" s="439"/>
    </row>
    <row r="16178" spans="29:36" x14ac:dyDescent="0.25">
      <c r="AC16178" s="439"/>
      <c r="AD16178" s="439"/>
      <c r="AE16178" s="439"/>
      <c r="AF16178" s="439"/>
      <c r="AG16178" s="439"/>
      <c r="AH16178" s="439"/>
      <c r="AI16178" s="439"/>
      <c r="AJ16178" s="439"/>
    </row>
    <row r="16179" spans="29:36" x14ac:dyDescent="0.25">
      <c r="AC16179" s="439"/>
      <c r="AD16179" s="439"/>
      <c r="AE16179" s="439"/>
      <c r="AF16179" s="439"/>
      <c r="AG16179" s="439"/>
      <c r="AH16179" s="439"/>
      <c r="AI16179" s="439"/>
      <c r="AJ16179" s="439"/>
    </row>
    <row r="16180" spans="29:36" x14ac:dyDescent="0.25">
      <c r="AC16180" s="439"/>
      <c r="AD16180" s="439"/>
      <c r="AE16180" s="439"/>
      <c r="AF16180" s="439"/>
      <c r="AG16180" s="439"/>
      <c r="AH16180" s="439"/>
      <c r="AI16180" s="439"/>
      <c r="AJ16180" s="439"/>
    </row>
    <row r="16181" spans="29:36" x14ac:dyDescent="0.25">
      <c r="AC16181" s="439"/>
      <c r="AD16181" s="439"/>
      <c r="AE16181" s="439"/>
      <c r="AF16181" s="439"/>
      <c r="AG16181" s="439"/>
      <c r="AH16181" s="439"/>
      <c r="AI16181" s="439"/>
      <c r="AJ16181" s="439"/>
    </row>
    <row r="16182" spans="29:36" x14ac:dyDescent="0.25">
      <c r="AC16182" s="439"/>
      <c r="AD16182" s="439"/>
      <c r="AE16182" s="439"/>
      <c r="AF16182" s="439"/>
      <c r="AG16182" s="439"/>
      <c r="AH16182" s="439"/>
      <c r="AI16182" s="439"/>
      <c r="AJ16182" s="439"/>
    </row>
    <row r="16183" spans="29:36" x14ac:dyDescent="0.25">
      <c r="AC16183" s="439"/>
      <c r="AD16183" s="439"/>
      <c r="AE16183" s="439"/>
      <c r="AF16183" s="439"/>
      <c r="AG16183" s="439"/>
      <c r="AH16183" s="439"/>
      <c r="AI16183" s="439"/>
      <c r="AJ16183" s="439"/>
    </row>
    <row r="16184" spans="29:36" x14ac:dyDescent="0.25">
      <c r="AC16184" s="439"/>
      <c r="AD16184" s="439"/>
      <c r="AE16184" s="439"/>
      <c r="AF16184" s="439"/>
      <c r="AG16184" s="439"/>
      <c r="AH16184" s="439"/>
      <c r="AI16184" s="439"/>
      <c r="AJ16184" s="439"/>
    </row>
    <row r="16185" spans="29:36" x14ac:dyDescent="0.25">
      <c r="AC16185" s="439"/>
      <c r="AD16185" s="439"/>
      <c r="AE16185" s="439"/>
      <c r="AF16185" s="439"/>
      <c r="AG16185" s="439"/>
      <c r="AH16185" s="439"/>
      <c r="AI16185" s="439"/>
      <c r="AJ16185" s="439"/>
    </row>
    <row r="16186" spans="29:36" x14ac:dyDescent="0.25">
      <c r="AC16186" s="439"/>
      <c r="AD16186" s="439"/>
      <c r="AE16186" s="439"/>
      <c r="AF16186" s="439"/>
      <c r="AG16186" s="439"/>
      <c r="AH16186" s="439"/>
      <c r="AI16186" s="439"/>
      <c r="AJ16186" s="439"/>
    </row>
    <row r="16187" spans="29:36" x14ac:dyDescent="0.25">
      <c r="AC16187" s="439"/>
      <c r="AD16187" s="439"/>
      <c r="AE16187" s="439"/>
      <c r="AF16187" s="439"/>
      <c r="AG16187" s="439"/>
      <c r="AH16187" s="439"/>
      <c r="AI16187" s="439"/>
      <c r="AJ16187" s="439"/>
    </row>
    <row r="16188" spans="29:36" x14ac:dyDescent="0.25">
      <c r="AC16188" s="439"/>
      <c r="AD16188" s="439"/>
      <c r="AE16188" s="439"/>
      <c r="AF16188" s="439"/>
      <c r="AG16188" s="439"/>
      <c r="AH16188" s="439"/>
      <c r="AI16188" s="439"/>
      <c r="AJ16188" s="439"/>
    </row>
    <row r="16189" spans="29:36" x14ac:dyDescent="0.25">
      <c r="AC16189" s="439"/>
      <c r="AD16189" s="439"/>
      <c r="AE16189" s="439"/>
      <c r="AF16189" s="439"/>
      <c r="AG16189" s="439"/>
      <c r="AH16189" s="439"/>
      <c r="AI16189" s="439"/>
      <c r="AJ16189" s="439"/>
    </row>
    <row r="16190" spans="29:36" x14ac:dyDescent="0.25">
      <c r="AC16190" s="439"/>
      <c r="AD16190" s="439"/>
      <c r="AE16190" s="439"/>
      <c r="AF16190" s="439"/>
      <c r="AG16190" s="439"/>
      <c r="AH16190" s="439"/>
      <c r="AI16190" s="439"/>
      <c r="AJ16190" s="439"/>
    </row>
    <row r="16191" spans="29:36" x14ac:dyDescent="0.25">
      <c r="AC16191" s="439"/>
      <c r="AD16191" s="439"/>
      <c r="AE16191" s="439"/>
      <c r="AF16191" s="439"/>
      <c r="AG16191" s="439"/>
      <c r="AH16191" s="439"/>
      <c r="AI16191" s="439"/>
      <c r="AJ16191" s="439"/>
    </row>
    <row r="16192" spans="29:36" x14ac:dyDescent="0.25">
      <c r="AC16192" s="439"/>
      <c r="AD16192" s="439"/>
      <c r="AE16192" s="439"/>
      <c r="AF16192" s="439"/>
      <c r="AG16192" s="439"/>
      <c r="AH16192" s="439"/>
      <c r="AI16192" s="439"/>
      <c r="AJ16192" s="439"/>
    </row>
    <row r="16193" spans="29:36" x14ac:dyDescent="0.25">
      <c r="AC16193" s="439"/>
      <c r="AD16193" s="439"/>
      <c r="AE16193" s="439"/>
      <c r="AF16193" s="439"/>
      <c r="AG16193" s="439"/>
      <c r="AH16193" s="439"/>
      <c r="AI16193" s="439"/>
      <c r="AJ16193" s="439"/>
    </row>
    <row r="16194" spans="29:36" x14ac:dyDescent="0.25">
      <c r="AC16194" s="439"/>
      <c r="AD16194" s="439"/>
      <c r="AE16194" s="439"/>
      <c r="AF16194" s="439"/>
      <c r="AG16194" s="439"/>
      <c r="AH16194" s="439"/>
      <c r="AI16194" s="439"/>
      <c r="AJ16194" s="439"/>
    </row>
    <row r="16195" spans="29:36" x14ac:dyDescent="0.25">
      <c r="AC16195" s="439"/>
      <c r="AD16195" s="439"/>
      <c r="AE16195" s="439"/>
      <c r="AF16195" s="439"/>
      <c r="AG16195" s="439"/>
      <c r="AH16195" s="439"/>
      <c r="AI16195" s="439"/>
      <c r="AJ16195" s="439"/>
    </row>
    <row r="16196" spans="29:36" x14ac:dyDescent="0.25">
      <c r="AC16196" s="439"/>
      <c r="AD16196" s="439"/>
      <c r="AE16196" s="439"/>
      <c r="AF16196" s="439"/>
      <c r="AG16196" s="439"/>
      <c r="AH16196" s="439"/>
      <c r="AI16196" s="439"/>
      <c r="AJ16196" s="439"/>
    </row>
    <row r="16197" spans="29:36" x14ac:dyDescent="0.25">
      <c r="AC16197" s="439"/>
      <c r="AD16197" s="439"/>
      <c r="AE16197" s="439"/>
      <c r="AF16197" s="439"/>
      <c r="AG16197" s="439"/>
      <c r="AH16197" s="439"/>
      <c r="AI16197" s="439"/>
      <c r="AJ16197" s="439"/>
    </row>
    <row r="16198" spans="29:36" x14ac:dyDescent="0.25">
      <c r="AC16198" s="439"/>
      <c r="AD16198" s="439"/>
      <c r="AE16198" s="439"/>
      <c r="AF16198" s="439"/>
      <c r="AG16198" s="439"/>
      <c r="AH16198" s="439"/>
      <c r="AI16198" s="439"/>
      <c r="AJ16198" s="439"/>
    </row>
    <row r="16199" spans="29:36" x14ac:dyDescent="0.25">
      <c r="AC16199" s="439"/>
      <c r="AD16199" s="439"/>
      <c r="AE16199" s="439"/>
      <c r="AF16199" s="439"/>
      <c r="AG16199" s="439"/>
      <c r="AH16199" s="439"/>
      <c r="AI16199" s="439"/>
      <c r="AJ16199" s="439"/>
    </row>
    <row r="16200" spans="29:36" x14ac:dyDescent="0.25">
      <c r="AC16200" s="439"/>
      <c r="AD16200" s="439"/>
      <c r="AE16200" s="439"/>
      <c r="AF16200" s="439"/>
      <c r="AG16200" s="439"/>
      <c r="AH16200" s="439"/>
      <c r="AI16200" s="439"/>
      <c r="AJ16200" s="439"/>
    </row>
    <row r="16201" spans="29:36" x14ac:dyDescent="0.25">
      <c r="AC16201" s="439"/>
      <c r="AD16201" s="439"/>
      <c r="AE16201" s="439"/>
      <c r="AF16201" s="439"/>
      <c r="AG16201" s="439"/>
      <c r="AH16201" s="439"/>
      <c r="AI16201" s="439"/>
      <c r="AJ16201" s="439"/>
    </row>
    <row r="16202" spans="29:36" x14ac:dyDescent="0.25">
      <c r="AC16202" s="439"/>
      <c r="AD16202" s="439"/>
      <c r="AE16202" s="439"/>
      <c r="AF16202" s="439"/>
      <c r="AG16202" s="439"/>
      <c r="AH16202" s="439"/>
      <c r="AI16202" s="439"/>
      <c r="AJ16202" s="439"/>
    </row>
    <row r="16203" spans="29:36" x14ac:dyDescent="0.25">
      <c r="AC16203" s="439"/>
      <c r="AD16203" s="439"/>
      <c r="AE16203" s="439"/>
      <c r="AF16203" s="439"/>
      <c r="AG16203" s="439"/>
      <c r="AH16203" s="439"/>
      <c r="AI16203" s="439"/>
      <c r="AJ16203" s="439"/>
    </row>
    <row r="16204" spans="29:36" x14ac:dyDescent="0.25">
      <c r="AC16204" s="439"/>
      <c r="AD16204" s="439"/>
      <c r="AE16204" s="439"/>
      <c r="AF16204" s="439"/>
      <c r="AG16204" s="439"/>
      <c r="AH16204" s="439"/>
      <c r="AI16204" s="439"/>
      <c r="AJ16204" s="439"/>
    </row>
    <row r="16205" spans="29:36" x14ac:dyDescent="0.25">
      <c r="AC16205" s="439"/>
      <c r="AD16205" s="439"/>
      <c r="AE16205" s="439"/>
      <c r="AF16205" s="439"/>
      <c r="AG16205" s="439"/>
      <c r="AH16205" s="439"/>
      <c r="AI16205" s="439"/>
      <c r="AJ16205" s="439"/>
    </row>
    <row r="16206" spans="29:36" x14ac:dyDescent="0.25">
      <c r="AC16206" s="439"/>
      <c r="AD16206" s="439"/>
      <c r="AE16206" s="439"/>
      <c r="AF16206" s="439"/>
      <c r="AG16206" s="439"/>
      <c r="AH16206" s="439"/>
      <c r="AI16206" s="439"/>
      <c r="AJ16206" s="439"/>
    </row>
    <row r="16207" spans="29:36" x14ac:dyDescent="0.25">
      <c r="AC16207" s="439"/>
      <c r="AD16207" s="439"/>
      <c r="AE16207" s="439"/>
      <c r="AF16207" s="439"/>
      <c r="AG16207" s="439"/>
      <c r="AH16207" s="439"/>
      <c r="AI16207" s="439"/>
      <c r="AJ16207" s="439"/>
    </row>
    <row r="16208" spans="29:36" x14ac:dyDescent="0.25">
      <c r="AC16208" s="439"/>
      <c r="AD16208" s="439"/>
      <c r="AE16208" s="439"/>
      <c r="AF16208" s="439"/>
      <c r="AG16208" s="439"/>
      <c r="AH16208" s="439"/>
      <c r="AI16208" s="439"/>
      <c r="AJ16208" s="439"/>
    </row>
    <row r="16209" spans="29:36" x14ac:dyDescent="0.25">
      <c r="AC16209" s="439"/>
      <c r="AD16209" s="439"/>
      <c r="AE16209" s="439"/>
      <c r="AF16209" s="439"/>
      <c r="AG16209" s="439"/>
      <c r="AH16209" s="439"/>
      <c r="AI16209" s="439"/>
      <c r="AJ16209" s="439"/>
    </row>
    <row r="16210" spans="29:36" x14ac:dyDescent="0.25">
      <c r="AC16210" s="439"/>
      <c r="AD16210" s="439"/>
      <c r="AE16210" s="439"/>
      <c r="AF16210" s="439"/>
      <c r="AG16210" s="439"/>
      <c r="AH16210" s="439"/>
      <c r="AI16210" s="439"/>
      <c r="AJ16210" s="439"/>
    </row>
    <row r="16211" spans="29:36" x14ac:dyDescent="0.25">
      <c r="AC16211" s="439"/>
      <c r="AD16211" s="439"/>
      <c r="AE16211" s="439"/>
      <c r="AF16211" s="439"/>
      <c r="AG16211" s="439"/>
      <c r="AH16211" s="439"/>
      <c r="AI16211" s="439"/>
      <c r="AJ16211" s="439"/>
    </row>
    <row r="16212" spans="29:36" x14ac:dyDescent="0.25">
      <c r="AC16212" s="439"/>
      <c r="AD16212" s="439"/>
      <c r="AE16212" s="439"/>
      <c r="AF16212" s="439"/>
      <c r="AG16212" s="439"/>
      <c r="AH16212" s="439"/>
      <c r="AI16212" s="439"/>
      <c r="AJ16212" s="439"/>
    </row>
    <row r="16213" spans="29:36" x14ac:dyDescent="0.25">
      <c r="AC16213" s="439"/>
      <c r="AD16213" s="439"/>
      <c r="AE16213" s="439"/>
      <c r="AF16213" s="439"/>
      <c r="AG16213" s="439"/>
      <c r="AH16213" s="439"/>
      <c r="AI16213" s="439"/>
      <c r="AJ16213" s="439"/>
    </row>
    <row r="16214" spans="29:36" x14ac:dyDescent="0.25">
      <c r="AC16214" s="439"/>
      <c r="AD16214" s="439"/>
      <c r="AE16214" s="439"/>
      <c r="AF16214" s="439"/>
      <c r="AG16214" s="439"/>
      <c r="AH16214" s="439"/>
      <c r="AI16214" s="439"/>
      <c r="AJ16214" s="439"/>
    </row>
    <row r="16215" spans="29:36" x14ac:dyDescent="0.25">
      <c r="AC16215" s="439"/>
      <c r="AD16215" s="439"/>
      <c r="AE16215" s="439"/>
      <c r="AF16215" s="439"/>
      <c r="AG16215" s="439"/>
      <c r="AH16215" s="439"/>
      <c r="AI16215" s="439"/>
      <c r="AJ16215" s="439"/>
    </row>
    <row r="16216" spans="29:36" x14ac:dyDescent="0.25">
      <c r="AC16216" s="439"/>
      <c r="AD16216" s="439"/>
      <c r="AE16216" s="439"/>
      <c r="AF16216" s="439"/>
      <c r="AG16216" s="439"/>
      <c r="AH16216" s="439"/>
      <c r="AI16216" s="439"/>
      <c r="AJ16216" s="439"/>
    </row>
    <row r="16217" spans="29:36" x14ac:dyDescent="0.25">
      <c r="AC16217" s="439"/>
      <c r="AD16217" s="439"/>
      <c r="AE16217" s="439"/>
      <c r="AF16217" s="439"/>
      <c r="AG16217" s="439"/>
      <c r="AH16217" s="439"/>
      <c r="AI16217" s="439"/>
      <c r="AJ16217" s="439"/>
    </row>
    <row r="16218" spans="29:36" x14ac:dyDescent="0.25">
      <c r="AC16218" s="439"/>
      <c r="AD16218" s="439"/>
      <c r="AE16218" s="439"/>
      <c r="AF16218" s="439"/>
      <c r="AG16218" s="439"/>
      <c r="AH16218" s="439"/>
      <c r="AI16218" s="439"/>
      <c r="AJ16218" s="439"/>
    </row>
    <row r="16219" spans="29:36" x14ac:dyDescent="0.25">
      <c r="AC16219" s="439"/>
      <c r="AD16219" s="439"/>
      <c r="AE16219" s="439"/>
      <c r="AF16219" s="439"/>
      <c r="AG16219" s="439"/>
      <c r="AH16219" s="439"/>
      <c r="AI16219" s="439"/>
      <c r="AJ16219" s="439"/>
    </row>
    <row r="16220" spans="29:36" x14ac:dyDescent="0.25">
      <c r="AC16220" s="439"/>
      <c r="AD16220" s="439"/>
      <c r="AE16220" s="439"/>
      <c r="AF16220" s="439"/>
      <c r="AG16220" s="439"/>
      <c r="AH16220" s="439"/>
      <c r="AI16220" s="439"/>
      <c r="AJ16220" s="439"/>
    </row>
    <row r="16221" spans="29:36" x14ac:dyDescent="0.25">
      <c r="AC16221" s="439"/>
      <c r="AD16221" s="439"/>
      <c r="AE16221" s="439"/>
      <c r="AF16221" s="439"/>
      <c r="AG16221" s="439"/>
      <c r="AH16221" s="439"/>
      <c r="AI16221" s="439"/>
      <c r="AJ16221" s="439"/>
    </row>
    <row r="16222" spans="29:36" x14ac:dyDescent="0.25">
      <c r="AC16222" s="439"/>
      <c r="AD16222" s="439"/>
      <c r="AE16222" s="439"/>
      <c r="AF16222" s="439"/>
      <c r="AG16222" s="439"/>
      <c r="AH16222" s="439"/>
      <c r="AI16222" s="439"/>
      <c r="AJ16222" s="439"/>
    </row>
    <row r="16223" spans="29:36" x14ac:dyDescent="0.25">
      <c r="AC16223" s="439"/>
      <c r="AD16223" s="439"/>
      <c r="AE16223" s="439"/>
      <c r="AF16223" s="439"/>
      <c r="AG16223" s="439"/>
      <c r="AH16223" s="439"/>
      <c r="AI16223" s="439"/>
      <c r="AJ16223" s="439"/>
    </row>
    <row r="16224" spans="29:36" x14ac:dyDescent="0.25">
      <c r="AC16224" s="439"/>
      <c r="AD16224" s="439"/>
      <c r="AE16224" s="439"/>
      <c r="AF16224" s="439"/>
      <c r="AG16224" s="439"/>
      <c r="AH16224" s="439"/>
      <c r="AI16224" s="439"/>
      <c r="AJ16224" s="439"/>
    </row>
    <row r="16225" spans="29:36" x14ac:dyDescent="0.25">
      <c r="AC16225" s="439"/>
      <c r="AD16225" s="439"/>
      <c r="AE16225" s="439"/>
      <c r="AF16225" s="439"/>
      <c r="AG16225" s="439"/>
      <c r="AH16225" s="439"/>
      <c r="AI16225" s="439"/>
      <c r="AJ16225" s="439"/>
    </row>
    <row r="16226" spans="29:36" x14ac:dyDescent="0.25">
      <c r="AC16226" s="439"/>
      <c r="AD16226" s="439"/>
      <c r="AE16226" s="439"/>
      <c r="AF16226" s="439"/>
      <c r="AG16226" s="439"/>
      <c r="AH16226" s="439"/>
      <c r="AI16226" s="439"/>
      <c r="AJ16226" s="439"/>
    </row>
    <row r="16227" spans="29:36" x14ac:dyDescent="0.25">
      <c r="AC16227" s="439"/>
      <c r="AD16227" s="439"/>
      <c r="AE16227" s="439"/>
      <c r="AF16227" s="439"/>
      <c r="AG16227" s="439"/>
      <c r="AH16227" s="439"/>
      <c r="AI16227" s="439"/>
      <c r="AJ16227" s="439"/>
    </row>
    <row r="16228" spans="29:36" x14ac:dyDescent="0.25">
      <c r="AC16228" s="439"/>
      <c r="AD16228" s="439"/>
      <c r="AE16228" s="439"/>
      <c r="AF16228" s="439"/>
      <c r="AG16228" s="439"/>
      <c r="AH16228" s="439"/>
      <c r="AI16228" s="439"/>
      <c r="AJ16228" s="439"/>
    </row>
    <row r="16229" spans="29:36" x14ac:dyDescent="0.25">
      <c r="AC16229" s="439"/>
      <c r="AD16229" s="439"/>
      <c r="AE16229" s="439"/>
      <c r="AF16229" s="439"/>
      <c r="AG16229" s="439"/>
      <c r="AH16229" s="439"/>
      <c r="AI16229" s="439"/>
      <c r="AJ16229" s="439"/>
    </row>
    <row r="16230" spans="29:36" x14ac:dyDescent="0.25">
      <c r="AC16230" s="439"/>
      <c r="AD16230" s="439"/>
      <c r="AE16230" s="439"/>
      <c r="AF16230" s="439"/>
      <c r="AG16230" s="439"/>
      <c r="AH16230" s="439"/>
      <c r="AI16230" s="439"/>
      <c r="AJ16230" s="439"/>
    </row>
    <row r="16231" spans="29:36" x14ac:dyDescent="0.25">
      <c r="AC16231" s="439"/>
      <c r="AD16231" s="439"/>
      <c r="AE16231" s="439"/>
      <c r="AF16231" s="439"/>
      <c r="AG16231" s="439"/>
      <c r="AH16231" s="439"/>
      <c r="AI16231" s="439"/>
      <c r="AJ16231" s="439"/>
    </row>
    <row r="16232" spans="29:36" x14ac:dyDescent="0.25">
      <c r="AC16232" s="439"/>
      <c r="AD16232" s="439"/>
      <c r="AE16232" s="439"/>
      <c r="AF16232" s="439"/>
      <c r="AG16232" s="439"/>
      <c r="AH16232" s="439"/>
      <c r="AI16232" s="439"/>
      <c r="AJ16232" s="439"/>
    </row>
    <row r="16233" spans="29:36" x14ac:dyDescent="0.25">
      <c r="AC16233" s="439"/>
      <c r="AD16233" s="439"/>
      <c r="AE16233" s="439"/>
      <c r="AF16233" s="439"/>
      <c r="AG16233" s="439"/>
      <c r="AH16233" s="439"/>
      <c r="AI16233" s="439"/>
      <c r="AJ16233" s="439"/>
    </row>
    <row r="16234" spans="29:36" x14ac:dyDescent="0.25">
      <c r="AC16234" s="439"/>
      <c r="AD16234" s="439"/>
      <c r="AE16234" s="439"/>
      <c r="AF16234" s="439"/>
      <c r="AG16234" s="439"/>
      <c r="AH16234" s="439"/>
      <c r="AI16234" s="439"/>
      <c r="AJ16234" s="439"/>
    </row>
    <row r="16235" spans="29:36" x14ac:dyDescent="0.25">
      <c r="AC16235" s="439"/>
      <c r="AD16235" s="439"/>
      <c r="AE16235" s="439"/>
      <c r="AF16235" s="439"/>
      <c r="AG16235" s="439"/>
      <c r="AH16235" s="439"/>
      <c r="AI16235" s="439"/>
      <c r="AJ16235" s="439"/>
    </row>
    <row r="16236" spans="29:36" x14ac:dyDescent="0.25">
      <c r="AC16236" s="439"/>
      <c r="AD16236" s="439"/>
      <c r="AE16236" s="439"/>
      <c r="AF16236" s="439"/>
      <c r="AG16236" s="439"/>
      <c r="AH16236" s="439"/>
      <c r="AI16236" s="439"/>
      <c r="AJ16236" s="439"/>
    </row>
    <row r="16237" spans="29:36" x14ac:dyDescent="0.25">
      <c r="AC16237" s="439"/>
      <c r="AD16237" s="439"/>
      <c r="AE16237" s="439"/>
      <c r="AF16237" s="439"/>
      <c r="AG16237" s="439"/>
      <c r="AH16237" s="439"/>
      <c r="AI16237" s="439"/>
      <c r="AJ16237" s="439"/>
    </row>
    <row r="16238" spans="29:36" x14ac:dyDescent="0.25">
      <c r="AC16238" s="439"/>
      <c r="AD16238" s="439"/>
      <c r="AE16238" s="439"/>
      <c r="AF16238" s="439"/>
      <c r="AG16238" s="439"/>
      <c r="AH16238" s="439"/>
      <c r="AI16238" s="439"/>
      <c r="AJ16238" s="439"/>
    </row>
    <row r="16239" spans="29:36" x14ac:dyDescent="0.25">
      <c r="AC16239" s="439"/>
      <c r="AD16239" s="439"/>
      <c r="AE16239" s="439"/>
      <c r="AF16239" s="439"/>
      <c r="AG16239" s="439"/>
      <c r="AH16239" s="439"/>
      <c r="AI16239" s="439"/>
      <c r="AJ16239" s="439"/>
    </row>
    <row r="16240" spans="29:36" x14ac:dyDescent="0.25">
      <c r="AC16240" s="439"/>
      <c r="AD16240" s="439"/>
      <c r="AE16240" s="439"/>
      <c r="AF16240" s="439"/>
      <c r="AG16240" s="439"/>
      <c r="AH16240" s="439"/>
      <c r="AI16240" s="439"/>
      <c r="AJ16240" s="439"/>
    </row>
    <row r="16241" spans="29:36" x14ac:dyDescent="0.25">
      <c r="AC16241" s="439"/>
      <c r="AD16241" s="439"/>
      <c r="AE16241" s="439"/>
      <c r="AF16241" s="439"/>
      <c r="AG16241" s="439"/>
      <c r="AH16241" s="439"/>
      <c r="AI16241" s="439"/>
      <c r="AJ16241" s="439"/>
    </row>
    <row r="16242" spans="29:36" x14ac:dyDescent="0.25">
      <c r="AC16242" s="439"/>
      <c r="AD16242" s="439"/>
      <c r="AE16242" s="439"/>
      <c r="AF16242" s="439"/>
      <c r="AG16242" s="439"/>
      <c r="AH16242" s="439"/>
      <c r="AI16242" s="439"/>
      <c r="AJ16242" s="439"/>
    </row>
    <row r="16243" spans="29:36" x14ac:dyDescent="0.25">
      <c r="AC16243" s="439"/>
      <c r="AD16243" s="439"/>
      <c r="AE16243" s="439"/>
      <c r="AF16243" s="439"/>
      <c r="AG16243" s="439"/>
      <c r="AH16243" s="439"/>
      <c r="AI16243" s="439"/>
      <c r="AJ16243" s="439"/>
    </row>
    <row r="16244" spans="29:36" x14ac:dyDescent="0.25">
      <c r="AC16244" s="439"/>
      <c r="AD16244" s="439"/>
      <c r="AE16244" s="439"/>
      <c r="AF16244" s="439"/>
      <c r="AG16244" s="439"/>
      <c r="AH16244" s="439"/>
      <c r="AI16244" s="439"/>
      <c r="AJ16244" s="439"/>
    </row>
    <row r="16245" spans="29:36" x14ac:dyDescent="0.25">
      <c r="AC16245" s="439"/>
      <c r="AD16245" s="439"/>
      <c r="AE16245" s="439"/>
      <c r="AF16245" s="439"/>
      <c r="AG16245" s="439"/>
      <c r="AH16245" s="439"/>
      <c r="AI16245" s="439"/>
      <c r="AJ16245" s="439"/>
    </row>
    <row r="16246" spans="29:36" x14ac:dyDescent="0.25">
      <c r="AC16246" s="439"/>
      <c r="AD16246" s="439"/>
      <c r="AE16246" s="439"/>
      <c r="AF16246" s="439"/>
      <c r="AG16246" s="439"/>
      <c r="AH16246" s="439"/>
      <c r="AI16246" s="439"/>
      <c r="AJ16246" s="439"/>
    </row>
    <row r="16247" spans="29:36" x14ac:dyDescent="0.25">
      <c r="AC16247" s="439"/>
      <c r="AD16247" s="439"/>
      <c r="AE16247" s="439"/>
      <c r="AF16247" s="439"/>
      <c r="AG16247" s="439"/>
      <c r="AH16247" s="439"/>
      <c r="AI16247" s="439"/>
      <c r="AJ16247" s="439"/>
    </row>
    <row r="16248" spans="29:36" x14ac:dyDescent="0.25">
      <c r="AC16248" s="439"/>
      <c r="AD16248" s="439"/>
      <c r="AE16248" s="439"/>
      <c r="AF16248" s="439"/>
      <c r="AG16248" s="439"/>
      <c r="AH16248" s="439"/>
      <c r="AI16248" s="439"/>
      <c r="AJ16248" s="439"/>
    </row>
    <row r="16249" spans="29:36" x14ac:dyDescent="0.25">
      <c r="AC16249" s="439"/>
      <c r="AD16249" s="439"/>
      <c r="AE16249" s="439"/>
      <c r="AF16249" s="439"/>
      <c r="AG16249" s="439"/>
      <c r="AH16249" s="439"/>
      <c r="AI16249" s="439"/>
      <c r="AJ16249" s="439"/>
    </row>
    <row r="16250" spans="29:36" x14ac:dyDescent="0.25">
      <c r="AC16250" s="439"/>
      <c r="AD16250" s="439"/>
      <c r="AE16250" s="439"/>
      <c r="AF16250" s="439"/>
      <c r="AG16250" s="439"/>
      <c r="AH16250" s="439"/>
      <c r="AI16250" s="439"/>
      <c r="AJ16250" s="439"/>
    </row>
    <row r="16251" spans="29:36" x14ac:dyDescent="0.25">
      <c r="AC16251" s="439"/>
      <c r="AD16251" s="439"/>
      <c r="AE16251" s="439"/>
      <c r="AF16251" s="439"/>
      <c r="AG16251" s="439"/>
      <c r="AH16251" s="439"/>
      <c r="AI16251" s="439"/>
      <c r="AJ16251" s="439"/>
    </row>
    <row r="16252" spans="29:36" x14ac:dyDescent="0.25">
      <c r="AC16252" s="439"/>
      <c r="AD16252" s="439"/>
      <c r="AE16252" s="439"/>
      <c r="AF16252" s="439"/>
      <c r="AG16252" s="439"/>
      <c r="AH16252" s="439"/>
      <c r="AI16252" s="439"/>
      <c r="AJ16252" s="439"/>
    </row>
    <row r="16253" spans="29:36" x14ac:dyDescent="0.25">
      <c r="AC16253" s="439"/>
      <c r="AD16253" s="439"/>
      <c r="AE16253" s="439"/>
      <c r="AF16253" s="439"/>
      <c r="AG16253" s="439"/>
      <c r="AH16253" s="439"/>
      <c r="AI16253" s="439"/>
      <c r="AJ16253" s="439"/>
    </row>
    <row r="16254" spans="29:36" x14ac:dyDescent="0.25">
      <c r="AC16254" s="439"/>
      <c r="AD16254" s="439"/>
      <c r="AE16254" s="439"/>
      <c r="AF16254" s="439"/>
      <c r="AG16254" s="439"/>
      <c r="AH16254" s="439"/>
      <c r="AI16254" s="439"/>
      <c r="AJ16254" s="439"/>
    </row>
    <row r="16255" spans="29:36" x14ac:dyDescent="0.25">
      <c r="AC16255" s="439"/>
      <c r="AD16255" s="439"/>
      <c r="AE16255" s="439"/>
      <c r="AF16255" s="439"/>
      <c r="AG16255" s="439"/>
      <c r="AH16255" s="439"/>
      <c r="AI16255" s="439"/>
      <c r="AJ16255" s="439"/>
    </row>
    <row r="16256" spans="29:36" x14ac:dyDescent="0.25">
      <c r="AC16256" s="439"/>
      <c r="AD16256" s="439"/>
      <c r="AE16256" s="439"/>
      <c r="AF16256" s="439"/>
      <c r="AG16256" s="439"/>
      <c r="AH16256" s="439"/>
      <c r="AI16256" s="439"/>
      <c r="AJ16256" s="439"/>
    </row>
    <row r="16257" spans="29:36" x14ac:dyDescent="0.25">
      <c r="AC16257" s="439"/>
      <c r="AD16257" s="439"/>
      <c r="AE16257" s="439"/>
      <c r="AF16257" s="439"/>
      <c r="AG16257" s="439"/>
      <c r="AH16257" s="439"/>
      <c r="AI16257" s="439"/>
      <c r="AJ16257" s="439"/>
    </row>
    <row r="16258" spans="29:36" x14ac:dyDescent="0.25">
      <c r="AC16258" s="439"/>
      <c r="AD16258" s="439"/>
      <c r="AE16258" s="439"/>
      <c r="AF16258" s="439"/>
      <c r="AG16258" s="439"/>
      <c r="AH16258" s="439"/>
      <c r="AI16258" s="439"/>
      <c r="AJ16258" s="439"/>
    </row>
    <row r="16259" spans="29:36" x14ac:dyDescent="0.25">
      <c r="AC16259" s="439"/>
      <c r="AD16259" s="439"/>
      <c r="AE16259" s="439"/>
      <c r="AF16259" s="439"/>
      <c r="AG16259" s="439"/>
      <c r="AH16259" s="439"/>
      <c r="AI16259" s="439"/>
      <c r="AJ16259" s="439"/>
    </row>
    <row r="16260" spans="29:36" x14ac:dyDescent="0.25">
      <c r="AC16260" s="439"/>
      <c r="AD16260" s="439"/>
      <c r="AE16260" s="439"/>
      <c r="AF16260" s="439"/>
      <c r="AG16260" s="439"/>
      <c r="AH16260" s="439"/>
      <c r="AI16260" s="439"/>
      <c r="AJ16260" s="439"/>
    </row>
    <row r="16261" spans="29:36" x14ac:dyDescent="0.25">
      <c r="AC16261" s="439"/>
      <c r="AD16261" s="439"/>
      <c r="AE16261" s="439"/>
      <c r="AF16261" s="439"/>
      <c r="AG16261" s="439"/>
      <c r="AH16261" s="439"/>
      <c r="AI16261" s="439"/>
      <c r="AJ16261" s="439"/>
    </row>
    <row r="16262" spans="29:36" x14ac:dyDescent="0.25">
      <c r="AC16262" s="439"/>
      <c r="AD16262" s="439"/>
      <c r="AE16262" s="439"/>
      <c r="AF16262" s="439"/>
      <c r="AG16262" s="439"/>
      <c r="AH16262" s="439"/>
      <c r="AI16262" s="439"/>
      <c r="AJ16262" s="439"/>
    </row>
    <row r="16263" spans="29:36" x14ac:dyDescent="0.25">
      <c r="AC16263" s="439"/>
      <c r="AD16263" s="439"/>
      <c r="AE16263" s="439"/>
      <c r="AF16263" s="439"/>
      <c r="AG16263" s="439"/>
      <c r="AH16263" s="439"/>
      <c r="AI16263" s="439"/>
      <c r="AJ16263" s="439"/>
    </row>
    <row r="16264" spans="29:36" x14ac:dyDescent="0.25">
      <c r="AC16264" s="439"/>
      <c r="AD16264" s="439"/>
      <c r="AE16264" s="439"/>
      <c r="AF16264" s="439"/>
      <c r="AG16264" s="439"/>
      <c r="AH16264" s="439"/>
      <c r="AI16264" s="439"/>
      <c r="AJ16264" s="439"/>
    </row>
    <row r="16265" spans="29:36" x14ac:dyDescent="0.25">
      <c r="AC16265" s="439"/>
      <c r="AD16265" s="439"/>
      <c r="AE16265" s="439"/>
      <c r="AF16265" s="439"/>
      <c r="AG16265" s="439"/>
      <c r="AH16265" s="439"/>
      <c r="AI16265" s="439"/>
      <c r="AJ16265" s="439"/>
    </row>
    <row r="16266" spans="29:36" x14ac:dyDescent="0.25">
      <c r="AC16266" s="439"/>
      <c r="AD16266" s="439"/>
      <c r="AE16266" s="439"/>
      <c r="AF16266" s="439"/>
      <c r="AG16266" s="439"/>
      <c r="AH16266" s="439"/>
      <c r="AI16266" s="439"/>
      <c r="AJ16266" s="439"/>
    </row>
    <row r="16267" spans="29:36" x14ac:dyDescent="0.25">
      <c r="AC16267" s="439"/>
      <c r="AD16267" s="439"/>
      <c r="AE16267" s="439"/>
      <c r="AF16267" s="439"/>
      <c r="AG16267" s="439"/>
      <c r="AH16267" s="439"/>
      <c r="AI16267" s="439"/>
      <c r="AJ16267" s="439"/>
    </row>
    <row r="16268" spans="29:36" x14ac:dyDescent="0.25">
      <c r="AC16268" s="439"/>
      <c r="AD16268" s="439"/>
      <c r="AE16268" s="439"/>
      <c r="AF16268" s="439"/>
      <c r="AG16268" s="439"/>
      <c r="AH16268" s="439"/>
      <c r="AI16268" s="439"/>
      <c r="AJ16268" s="439"/>
    </row>
    <row r="16269" spans="29:36" x14ac:dyDescent="0.25">
      <c r="AC16269" s="439"/>
      <c r="AD16269" s="439"/>
      <c r="AE16269" s="439"/>
      <c r="AF16269" s="439"/>
      <c r="AG16269" s="439"/>
      <c r="AH16269" s="439"/>
      <c r="AI16269" s="439"/>
      <c r="AJ16269" s="439"/>
    </row>
    <row r="16270" spans="29:36" x14ac:dyDescent="0.25">
      <c r="AC16270" s="439"/>
      <c r="AD16270" s="439"/>
      <c r="AE16270" s="439"/>
      <c r="AF16270" s="439"/>
      <c r="AG16270" s="439"/>
      <c r="AH16270" s="439"/>
      <c r="AI16270" s="439"/>
      <c r="AJ16270" s="439"/>
    </row>
    <row r="16271" spans="29:36" x14ac:dyDescent="0.25">
      <c r="AC16271" s="439"/>
      <c r="AD16271" s="439"/>
      <c r="AE16271" s="439"/>
      <c r="AF16271" s="439"/>
      <c r="AG16271" s="439"/>
      <c r="AH16271" s="439"/>
      <c r="AI16271" s="439"/>
      <c r="AJ16271" s="439"/>
    </row>
    <row r="16272" spans="29:36" x14ac:dyDescent="0.25">
      <c r="AC16272" s="439"/>
      <c r="AD16272" s="439"/>
      <c r="AE16272" s="439"/>
      <c r="AF16272" s="439"/>
      <c r="AG16272" s="439"/>
      <c r="AH16272" s="439"/>
      <c r="AI16272" s="439"/>
      <c r="AJ16272" s="439"/>
    </row>
    <row r="16273" spans="29:36" x14ac:dyDescent="0.25">
      <c r="AC16273" s="439"/>
      <c r="AD16273" s="439"/>
      <c r="AE16273" s="439"/>
      <c r="AF16273" s="439"/>
      <c r="AG16273" s="439"/>
      <c r="AH16273" s="439"/>
      <c r="AI16273" s="439"/>
      <c r="AJ16273" s="439"/>
    </row>
    <row r="16274" spans="29:36" x14ac:dyDescent="0.25">
      <c r="AC16274" s="439"/>
      <c r="AD16274" s="439"/>
      <c r="AE16274" s="439"/>
      <c r="AF16274" s="439"/>
      <c r="AG16274" s="439"/>
      <c r="AH16274" s="439"/>
      <c r="AI16274" s="439"/>
      <c r="AJ16274" s="439"/>
    </row>
    <row r="16275" spans="29:36" x14ac:dyDescent="0.25">
      <c r="AC16275" s="439"/>
      <c r="AD16275" s="439"/>
      <c r="AE16275" s="439"/>
      <c r="AF16275" s="439"/>
      <c r="AG16275" s="439"/>
      <c r="AH16275" s="439"/>
      <c r="AI16275" s="439"/>
      <c r="AJ16275" s="439"/>
    </row>
    <row r="16276" spans="29:36" x14ac:dyDescent="0.25">
      <c r="AC16276" s="439"/>
      <c r="AD16276" s="439"/>
      <c r="AE16276" s="439"/>
      <c r="AF16276" s="439"/>
      <c r="AG16276" s="439"/>
      <c r="AH16276" s="439"/>
      <c r="AI16276" s="439"/>
      <c r="AJ16276" s="439"/>
    </row>
    <row r="16277" spans="29:36" x14ac:dyDescent="0.25">
      <c r="AC16277" s="439"/>
      <c r="AD16277" s="439"/>
      <c r="AE16277" s="439"/>
      <c r="AF16277" s="439"/>
      <c r="AG16277" s="439"/>
      <c r="AH16277" s="439"/>
      <c r="AI16277" s="439"/>
      <c r="AJ16277" s="439"/>
    </row>
    <row r="16278" spans="29:36" x14ac:dyDescent="0.25">
      <c r="AC16278" s="439"/>
      <c r="AD16278" s="439"/>
      <c r="AE16278" s="439"/>
      <c r="AF16278" s="439"/>
      <c r="AG16278" s="439"/>
      <c r="AH16278" s="439"/>
      <c r="AI16278" s="439"/>
      <c r="AJ16278" s="439"/>
    </row>
    <row r="16279" spans="29:36" x14ac:dyDescent="0.25">
      <c r="AC16279" s="439"/>
      <c r="AD16279" s="439"/>
      <c r="AE16279" s="439"/>
      <c r="AF16279" s="439"/>
      <c r="AG16279" s="439"/>
      <c r="AH16279" s="439"/>
      <c r="AI16279" s="439"/>
      <c r="AJ16279" s="439"/>
    </row>
    <row r="16280" spans="29:36" x14ac:dyDescent="0.25">
      <c r="AC16280" s="439"/>
      <c r="AD16280" s="439"/>
      <c r="AE16280" s="439"/>
      <c r="AF16280" s="439"/>
      <c r="AG16280" s="439"/>
      <c r="AH16280" s="439"/>
      <c r="AI16280" s="439"/>
      <c r="AJ16280" s="439"/>
    </row>
    <row r="16281" spans="29:36" x14ac:dyDescent="0.25">
      <c r="AC16281" s="439"/>
      <c r="AD16281" s="439"/>
      <c r="AE16281" s="439"/>
      <c r="AF16281" s="439"/>
      <c r="AG16281" s="439"/>
      <c r="AH16281" s="439"/>
      <c r="AI16281" s="439"/>
      <c r="AJ16281" s="439"/>
    </row>
    <row r="16282" spans="29:36" x14ac:dyDescent="0.25">
      <c r="AC16282" s="439"/>
      <c r="AD16282" s="439"/>
      <c r="AE16282" s="439"/>
      <c r="AF16282" s="439"/>
      <c r="AG16282" s="439"/>
      <c r="AH16282" s="439"/>
      <c r="AI16282" s="439"/>
      <c r="AJ16282" s="439"/>
    </row>
    <row r="16283" spans="29:36" x14ac:dyDescent="0.25">
      <c r="AC16283" s="439"/>
      <c r="AD16283" s="439"/>
      <c r="AE16283" s="439"/>
      <c r="AF16283" s="439"/>
      <c r="AG16283" s="439"/>
      <c r="AH16283" s="439"/>
      <c r="AI16283" s="439"/>
      <c r="AJ16283" s="439"/>
    </row>
    <row r="16284" spans="29:36" x14ac:dyDescent="0.25">
      <c r="AC16284" s="439"/>
      <c r="AD16284" s="439"/>
      <c r="AE16284" s="439"/>
      <c r="AF16284" s="439"/>
      <c r="AG16284" s="439"/>
      <c r="AH16284" s="439"/>
      <c r="AI16284" s="439"/>
      <c r="AJ16284" s="439"/>
    </row>
    <row r="16285" spans="29:36" x14ac:dyDescent="0.25">
      <c r="AC16285" s="439"/>
      <c r="AD16285" s="439"/>
      <c r="AE16285" s="439"/>
      <c r="AF16285" s="439"/>
      <c r="AG16285" s="439"/>
      <c r="AH16285" s="439"/>
      <c r="AI16285" s="439"/>
      <c r="AJ16285" s="439"/>
    </row>
    <row r="16286" spans="29:36" x14ac:dyDescent="0.25">
      <c r="AC16286" s="439"/>
      <c r="AD16286" s="439"/>
      <c r="AE16286" s="439"/>
      <c r="AF16286" s="439"/>
      <c r="AG16286" s="439"/>
      <c r="AH16286" s="439"/>
      <c r="AI16286" s="439"/>
      <c r="AJ16286" s="439"/>
    </row>
    <row r="16287" spans="29:36" x14ac:dyDescent="0.25">
      <c r="AC16287" s="439"/>
      <c r="AD16287" s="439"/>
      <c r="AE16287" s="439"/>
      <c r="AF16287" s="439"/>
      <c r="AG16287" s="439"/>
      <c r="AH16287" s="439"/>
      <c r="AI16287" s="439"/>
      <c r="AJ16287" s="439"/>
    </row>
    <row r="16288" spans="29:36" x14ac:dyDescent="0.25">
      <c r="AC16288" s="439"/>
      <c r="AD16288" s="439"/>
      <c r="AE16288" s="439"/>
      <c r="AF16288" s="439"/>
      <c r="AG16288" s="439"/>
      <c r="AH16288" s="439"/>
      <c r="AI16288" s="439"/>
      <c r="AJ16288" s="439"/>
    </row>
    <row r="16289" spans="29:36" x14ac:dyDescent="0.25">
      <c r="AC16289" s="439"/>
      <c r="AD16289" s="439"/>
      <c r="AE16289" s="439"/>
      <c r="AF16289" s="439"/>
      <c r="AG16289" s="439"/>
      <c r="AH16289" s="439"/>
      <c r="AI16289" s="439"/>
      <c r="AJ16289" s="439"/>
    </row>
    <row r="16290" spans="29:36" x14ac:dyDescent="0.25">
      <c r="AC16290" s="439"/>
      <c r="AD16290" s="439"/>
      <c r="AE16290" s="439"/>
      <c r="AF16290" s="439"/>
      <c r="AG16290" s="439"/>
      <c r="AH16290" s="439"/>
      <c r="AI16290" s="439"/>
      <c r="AJ16290" s="439"/>
    </row>
    <row r="16291" spans="29:36" x14ac:dyDescent="0.25">
      <c r="AC16291" s="439"/>
      <c r="AD16291" s="439"/>
      <c r="AE16291" s="439"/>
      <c r="AF16291" s="439"/>
      <c r="AG16291" s="439"/>
      <c r="AH16291" s="439"/>
      <c r="AI16291" s="439"/>
      <c r="AJ16291" s="439"/>
    </row>
    <row r="16292" spans="29:36" x14ac:dyDescent="0.25">
      <c r="AC16292" s="439"/>
      <c r="AD16292" s="439"/>
      <c r="AE16292" s="439"/>
      <c r="AF16292" s="439"/>
      <c r="AG16292" s="439"/>
      <c r="AH16292" s="439"/>
      <c r="AI16292" s="439"/>
      <c r="AJ16292" s="439"/>
    </row>
    <row r="16293" spans="29:36" x14ac:dyDescent="0.25">
      <c r="AC16293" s="439"/>
      <c r="AD16293" s="439"/>
      <c r="AE16293" s="439"/>
      <c r="AF16293" s="439"/>
      <c r="AG16293" s="439"/>
      <c r="AH16293" s="439"/>
      <c r="AI16293" s="439"/>
      <c r="AJ16293" s="439"/>
    </row>
    <row r="16294" spans="29:36" x14ac:dyDescent="0.25">
      <c r="AC16294" s="439"/>
      <c r="AD16294" s="439"/>
      <c r="AE16294" s="439"/>
      <c r="AF16294" s="439"/>
      <c r="AG16294" s="439"/>
      <c r="AH16294" s="439"/>
      <c r="AI16294" s="439"/>
      <c r="AJ16294" s="439"/>
    </row>
    <row r="16295" spans="29:36" x14ac:dyDescent="0.25">
      <c r="AC16295" s="439"/>
      <c r="AD16295" s="439"/>
      <c r="AE16295" s="439"/>
      <c r="AF16295" s="439"/>
      <c r="AG16295" s="439"/>
      <c r="AH16295" s="439"/>
      <c r="AI16295" s="439"/>
      <c r="AJ16295" s="439"/>
    </row>
    <row r="16296" spans="29:36" x14ac:dyDescent="0.25">
      <c r="AC16296" s="439"/>
      <c r="AD16296" s="439"/>
      <c r="AE16296" s="439"/>
      <c r="AF16296" s="439"/>
      <c r="AG16296" s="439"/>
      <c r="AH16296" s="439"/>
      <c r="AI16296" s="439"/>
      <c r="AJ16296" s="439"/>
    </row>
    <row r="16297" spans="29:36" x14ac:dyDescent="0.25">
      <c r="AC16297" s="439"/>
      <c r="AD16297" s="439"/>
      <c r="AE16297" s="439"/>
      <c r="AF16297" s="439"/>
      <c r="AG16297" s="439"/>
      <c r="AH16297" s="439"/>
      <c r="AI16297" s="439"/>
      <c r="AJ16297" s="439"/>
    </row>
    <row r="16298" spans="29:36" x14ac:dyDescent="0.25">
      <c r="AC16298" s="439"/>
      <c r="AD16298" s="439"/>
      <c r="AE16298" s="439"/>
      <c r="AF16298" s="439"/>
      <c r="AG16298" s="439"/>
      <c r="AH16298" s="439"/>
      <c r="AI16298" s="439"/>
      <c r="AJ16298" s="439"/>
    </row>
    <row r="16299" spans="29:36" x14ac:dyDescent="0.25">
      <c r="AC16299" s="439"/>
      <c r="AD16299" s="439"/>
      <c r="AE16299" s="439"/>
      <c r="AF16299" s="439"/>
      <c r="AG16299" s="439"/>
      <c r="AH16299" s="439"/>
      <c r="AI16299" s="439"/>
      <c r="AJ16299" s="439"/>
    </row>
    <row r="16300" spans="29:36" x14ac:dyDescent="0.25">
      <c r="AC16300" s="439"/>
      <c r="AD16300" s="439"/>
      <c r="AE16300" s="439"/>
      <c r="AF16300" s="439"/>
      <c r="AG16300" s="439"/>
      <c r="AH16300" s="439"/>
      <c r="AI16300" s="439"/>
      <c r="AJ16300" s="439"/>
    </row>
    <row r="16301" spans="29:36" x14ac:dyDescent="0.25">
      <c r="AC16301" s="439"/>
      <c r="AD16301" s="439"/>
      <c r="AE16301" s="439"/>
      <c r="AF16301" s="439"/>
      <c r="AG16301" s="439"/>
      <c r="AH16301" s="439"/>
      <c r="AI16301" s="439"/>
      <c r="AJ16301" s="439"/>
    </row>
    <row r="16302" spans="29:36" x14ac:dyDescent="0.25">
      <c r="AC16302" s="439"/>
      <c r="AD16302" s="439"/>
      <c r="AE16302" s="439"/>
      <c r="AF16302" s="439"/>
      <c r="AG16302" s="439"/>
      <c r="AH16302" s="439"/>
      <c r="AI16302" s="439"/>
      <c r="AJ16302" s="439"/>
    </row>
    <row r="16303" spans="29:36" x14ac:dyDescent="0.25">
      <c r="AC16303" s="439"/>
      <c r="AD16303" s="439"/>
      <c r="AE16303" s="439"/>
      <c r="AF16303" s="439"/>
      <c r="AG16303" s="439"/>
      <c r="AH16303" s="439"/>
      <c r="AI16303" s="439"/>
      <c r="AJ16303" s="439"/>
    </row>
    <row r="16304" spans="29:36" x14ac:dyDescent="0.25">
      <c r="AC16304" s="439"/>
      <c r="AD16304" s="439"/>
      <c r="AE16304" s="439"/>
      <c r="AF16304" s="439"/>
      <c r="AG16304" s="439"/>
      <c r="AH16304" s="439"/>
      <c r="AI16304" s="439"/>
      <c r="AJ16304" s="439"/>
    </row>
    <row r="16305" spans="29:36" x14ac:dyDescent="0.25">
      <c r="AC16305" s="439"/>
      <c r="AD16305" s="439"/>
      <c r="AE16305" s="439"/>
      <c r="AF16305" s="439"/>
      <c r="AG16305" s="439"/>
      <c r="AH16305" s="439"/>
      <c r="AI16305" s="439"/>
      <c r="AJ16305" s="439"/>
    </row>
    <row r="16306" spans="29:36" x14ac:dyDescent="0.25">
      <c r="AC16306" s="439"/>
      <c r="AD16306" s="439"/>
      <c r="AE16306" s="439"/>
      <c r="AF16306" s="439"/>
      <c r="AG16306" s="439"/>
      <c r="AH16306" s="439"/>
      <c r="AI16306" s="439"/>
      <c r="AJ16306" s="439"/>
    </row>
    <row r="16307" spans="29:36" x14ac:dyDescent="0.25">
      <c r="AC16307" s="439"/>
      <c r="AD16307" s="439"/>
      <c r="AE16307" s="439"/>
      <c r="AF16307" s="439"/>
      <c r="AG16307" s="439"/>
      <c r="AH16307" s="439"/>
      <c r="AI16307" s="439"/>
      <c r="AJ16307" s="439"/>
    </row>
    <row r="16308" spans="29:36" x14ac:dyDescent="0.25">
      <c r="AC16308" s="439"/>
      <c r="AD16308" s="439"/>
      <c r="AE16308" s="439"/>
      <c r="AF16308" s="439"/>
      <c r="AG16308" s="439"/>
      <c r="AH16308" s="439"/>
      <c r="AI16308" s="439"/>
      <c r="AJ16308" s="439"/>
    </row>
    <row r="16309" spans="29:36" x14ac:dyDescent="0.25">
      <c r="AC16309" s="439"/>
      <c r="AD16309" s="439"/>
      <c r="AE16309" s="439"/>
      <c r="AF16309" s="439"/>
      <c r="AG16309" s="439"/>
      <c r="AH16309" s="439"/>
      <c r="AI16309" s="439"/>
      <c r="AJ16309" s="439"/>
    </row>
    <row r="16310" spans="29:36" x14ac:dyDescent="0.25">
      <c r="AC16310" s="439"/>
      <c r="AD16310" s="439"/>
      <c r="AE16310" s="439"/>
      <c r="AF16310" s="439"/>
      <c r="AG16310" s="439"/>
      <c r="AH16310" s="439"/>
      <c r="AI16310" s="439"/>
      <c r="AJ16310" s="439"/>
    </row>
    <row r="16311" spans="29:36" x14ac:dyDescent="0.25">
      <c r="AC16311" s="439"/>
      <c r="AD16311" s="439"/>
      <c r="AE16311" s="439"/>
      <c r="AF16311" s="439"/>
      <c r="AG16311" s="439"/>
      <c r="AH16311" s="439"/>
      <c r="AI16311" s="439"/>
      <c r="AJ16311" s="439"/>
    </row>
    <row r="16312" spans="29:36" x14ac:dyDescent="0.25">
      <c r="AC16312" s="439"/>
      <c r="AD16312" s="439"/>
      <c r="AE16312" s="439"/>
      <c r="AF16312" s="439"/>
      <c r="AG16312" s="439"/>
      <c r="AH16312" s="439"/>
      <c r="AI16312" s="439"/>
      <c r="AJ16312" s="439"/>
    </row>
    <row r="16313" spans="29:36" x14ac:dyDescent="0.25">
      <c r="AC16313" s="439"/>
      <c r="AD16313" s="439"/>
      <c r="AE16313" s="439"/>
      <c r="AF16313" s="439"/>
      <c r="AG16313" s="439"/>
      <c r="AH16313" s="439"/>
      <c r="AI16313" s="439"/>
      <c r="AJ16313" s="439"/>
    </row>
    <row r="16314" spans="29:36" x14ac:dyDescent="0.25">
      <c r="AC16314" s="439"/>
      <c r="AD16314" s="439"/>
      <c r="AE16314" s="439"/>
      <c r="AF16314" s="439"/>
      <c r="AG16314" s="439"/>
      <c r="AH16314" s="439"/>
      <c r="AI16314" s="439"/>
      <c r="AJ16314" s="439"/>
    </row>
    <row r="16315" spans="29:36" x14ac:dyDescent="0.25">
      <c r="AC16315" s="439"/>
      <c r="AD16315" s="439"/>
      <c r="AE16315" s="439"/>
      <c r="AF16315" s="439"/>
      <c r="AG16315" s="439"/>
      <c r="AH16315" s="439"/>
      <c r="AI16315" s="439"/>
      <c r="AJ16315" s="439"/>
    </row>
    <row r="16316" spans="29:36" x14ac:dyDescent="0.25">
      <c r="AC16316" s="439"/>
      <c r="AD16316" s="439"/>
      <c r="AE16316" s="439"/>
      <c r="AF16316" s="439"/>
      <c r="AG16316" s="439"/>
      <c r="AH16316" s="439"/>
      <c r="AI16316" s="439"/>
      <c r="AJ16316" s="439"/>
    </row>
    <row r="16317" spans="29:36" x14ac:dyDescent="0.25">
      <c r="AC16317" s="439"/>
      <c r="AD16317" s="439"/>
      <c r="AE16317" s="439"/>
      <c r="AF16317" s="439"/>
      <c r="AG16317" s="439"/>
      <c r="AH16317" s="439"/>
      <c r="AI16317" s="439"/>
      <c r="AJ16317" s="439"/>
    </row>
    <row r="16318" spans="29:36" x14ac:dyDescent="0.25">
      <c r="AC16318" s="439"/>
      <c r="AD16318" s="439"/>
      <c r="AE16318" s="439"/>
      <c r="AF16318" s="439"/>
      <c r="AG16318" s="439"/>
      <c r="AH16318" s="439"/>
      <c r="AI16318" s="439"/>
      <c r="AJ16318" s="439"/>
    </row>
    <row r="16319" spans="29:36" x14ac:dyDescent="0.25">
      <c r="AC16319" s="439"/>
      <c r="AD16319" s="439"/>
      <c r="AE16319" s="439"/>
      <c r="AF16319" s="439"/>
      <c r="AG16319" s="439"/>
      <c r="AH16319" s="439"/>
      <c r="AI16319" s="439"/>
      <c r="AJ16319" s="439"/>
    </row>
    <row r="16320" spans="29:36" x14ac:dyDescent="0.25">
      <c r="AC16320" s="439"/>
      <c r="AD16320" s="439"/>
      <c r="AE16320" s="439"/>
      <c r="AF16320" s="439"/>
      <c r="AG16320" s="439"/>
      <c r="AH16320" s="439"/>
      <c r="AI16320" s="439"/>
      <c r="AJ16320" s="439"/>
    </row>
    <row r="16321" spans="29:36" x14ac:dyDescent="0.25">
      <c r="AC16321" s="439"/>
      <c r="AD16321" s="439"/>
      <c r="AE16321" s="439"/>
      <c r="AF16321" s="439"/>
      <c r="AG16321" s="439"/>
      <c r="AH16321" s="439"/>
      <c r="AI16321" s="439"/>
      <c r="AJ16321" s="439"/>
    </row>
    <row r="16322" spans="29:36" x14ac:dyDescent="0.25">
      <c r="AC16322" s="439"/>
      <c r="AD16322" s="439"/>
      <c r="AE16322" s="439"/>
      <c r="AF16322" s="439"/>
      <c r="AG16322" s="439"/>
      <c r="AH16322" s="439"/>
      <c r="AI16322" s="439"/>
      <c r="AJ16322" s="439"/>
    </row>
    <row r="16323" spans="29:36" x14ac:dyDescent="0.25">
      <c r="AC16323" s="439"/>
      <c r="AD16323" s="439"/>
      <c r="AE16323" s="439"/>
      <c r="AF16323" s="439"/>
      <c r="AG16323" s="439"/>
      <c r="AH16323" s="439"/>
      <c r="AI16323" s="439"/>
      <c r="AJ16323" s="439"/>
    </row>
    <row r="16324" spans="29:36" x14ac:dyDescent="0.25">
      <c r="AC16324" s="439"/>
      <c r="AD16324" s="439"/>
      <c r="AE16324" s="439"/>
      <c r="AF16324" s="439"/>
      <c r="AG16324" s="439"/>
      <c r="AH16324" s="439"/>
      <c r="AI16324" s="439"/>
      <c r="AJ16324" s="439"/>
    </row>
    <row r="16325" spans="29:36" x14ac:dyDescent="0.25">
      <c r="AC16325" s="439"/>
      <c r="AD16325" s="439"/>
      <c r="AE16325" s="439"/>
      <c r="AF16325" s="439"/>
      <c r="AG16325" s="439"/>
      <c r="AH16325" s="439"/>
      <c r="AI16325" s="439"/>
      <c r="AJ16325" s="439"/>
    </row>
    <row r="16326" spans="29:36" x14ac:dyDescent="0.25">
      <c r="AC16326" s="439"/>
      <c r="AD16326" s="439"/>
      <c r="AE16326" s="439"/>
      <c r="AF16326" s="439"/>
      <c r="AG16326" s="439"/>
      <c r="AH16326" s="439"/>
      <c r="AI16326" s="439"/>
      <c r="AJ16326" s="439"/>
    </row>
    <row r="16327" spans="29:36" x14ac:dyDescent="0.25">
      <c r="AC16327" s="439"/>
      <c r="AD16327" s="439"/>
      <c r="AE16327" s="439"/>
      <c r="AF16327" s="439"/>
      <c r="AG16327" s="439"/>
      <c r="AH16327" s="439"/>
      <c r="AI16327" s="439"/>
      <c r="AJ16327" s="439"/>
    </row>
    <row r="16328" spans="29:36" x14ac:dyDescent="0.25">
      <c r="AC16328" s="439"/>
      <c r="AD16328" s="439"/>
      <c r="AE16328" s="439"/>
      <c r="AF16328" s="439"/>
      <c r="AG16328" s="439"/>
      <c r="AH16328" s="439"/>
      <c r="AI16328" s="439"/>
      <c r="AJ16328" s="439"/>
    </row>
    <row r="16329" spans="29:36" x14ac:dyDescent="0.25">
      <c r="AC16329" s="439"/>
      <c r="AD16329" s="439"/>
      <c r="AE16329" s="439"/>
      <c r="AF16329" s="439"/>
      <c r="AG16329" s="439"/>
      <c r="AH16329" s="439"/>
      <c r="AI16329" s="439"/>
      <c r="AJ16329" s="439"/>
    </row>
    <row r="16330" spans="29:36" x14ac:dyDescent="0.25">
      <c r="AC16330" s="439"/>
      <c r="AD16330" s="439"/>
      <c r="AE16330" s="439"/>
      <c r="AF16330" s="439"/>
      <c r="AG16330" s="439"/>
      <c r="AH16330" s="439"/>
      <c r="AI16330" s="439"/>
      <c r="AJ16330" s="439"/>
    </row>
    <row r="16331" spans="29:36" x14ac:dyDescent="0.25">
      <c r="AC16331" s="439"/>
      <c r="AD16331" s="439"/>
      <c r="AE16331" s="439"/>
      <c r="AF16331" s="439"/>
      <c r="AG16331" s="439"/>
      <c r="AH16331" s="439"/>
      <c r="AI16331" s="439"/>
      <c r="AJ16331" s="439"/>
    </row>
    <row r="16332" spans="29:36" x14ac:dyDescent="0.25">
      <c r="AC16332" s="439"/>
      <c r="AD16332" s="439"/>
      <c r="AE16332" s="439"/>
      <c r="AF16332" s="439"/>
      <c r="AG16332" s="439"/>
      <c r="AH16332" s="439"/>
      <c r="AI16332" s="439"/>
      <c r="AJ16332" s="439"/>
    </row>
    <row r="16333" spans="29:36" x14ac:dyDescent="0.25">
      <c r="AC16333" s="439"/>
      <c r="AD16333" s="439"/>
      <c r="AE16333" s="439"/>
      <c r="AF16333" s="439"/>
      <c r="AG16333" s="439"/>
      <c r="AH16333" s="439"/>
      <c r="AI16333" s="439"/>
      <c r="AJ16333" s="439"/>
    </row>
    <row r="16334" spans="29:36" x14ac:dyDescent="0.25">
      <c r="AC16334" s="439"/>
      <c r="AD16334" s="439"/>
      <c r="AE16334" s="439"/>
      <c r="AF16334" s="439"/>
      <c r="AG16334" s="439"/>
      <c r="AH16334" s="439"/>
      <c r="AI16334" s="439"/>
      <c r="AJ16334" s="439"/>
    </row>
    <row r="16335" spans="29:36" x14ac:dyDescent="0.25">
      <c r="AC16335" s="439"/>
      <c r="AD16335" s="439"/>
      <c r="AE16335" s="439"/>
      <c r="AF16335" s="439"/>
      <c r="AG16335" s="439"/>
      <c r="AH16335" s="439"/>
      <c r="AI16335" s="439"/>
      <c r="AJ16335" s="439"/>
    </row>
    <row r="16336" spans="29:36" x14ac:dyDescent="0.25">
      <c r="AC16336" s="439"/>
      <c r="AD16336" s="439"/>
      <c r="AE16336" s="439"/>
      <c r="AF16336" s="439"/>
      <c r="AG16336" s="439"/>
      <c r="AH16336" s="439"/>
      <c r="AI16336" s="439"/>
      <c r="AJ16336" s="439"/>
    </row>
    <row r="16337" spans="29:36" x14ac:dyDescent="0.25">
      <c r="AC16337" s="439"/>
      <c r="AD16337" s="439"/>
      <c r="AE16337" s="439"/>
      <c r="AF16337" s="439"/>
      <c r="AG16337" s="439"/>
      <c r="AH16337" s="439"/>
      <c r="AI16337" s="439"/>
      <c r="AJ16337" s="439"/>
    </row>
    <row r="16338" spans="29:36" x14ac:dyDescent="0.25">
      <c r="AC16338" s="439"/>
      <c r="AD16338" s="439"/>
      <c r="AE16338" s="439"/>
      <c r="AF16338" s="439"/>
      <c r="AG16338" s="439"/>
      <c r="AH16338" s="439"/>
      <c r="AI16338" s="439"/>
      <c r="AJ16338" s="439"/>
    </row>
    <row r="16339" spans="29:36" x14ac:dyDescent="0.25">
      <c r="AC16339" s="439"/>
      <c r="AD16339" s="439"/>
      <c r="AE16339" s="439"/>
      <c r="AF16339" s="439"/>
      <c r="AG16339" s="439"/>
      <c r="AH16339" s="439"/>
      <c r="AI16339" s="439"/>
      <c r="AJ16339" s="439"/>
    </row>
    <row r="16340" spans="29:36" x14ac:dyDescent="0.25">
      <c r="AC16340" s="439"/>
      <c r="AD16340" s="439"/>
      <c r="AE16340" s="439"/>
      <c r="AF16340" s="439"/>
      <c r="AG16340" s="439"/>
      <c r="AH16340" s="439"/>
      <c r="AI16340" s="439"/>
      <c r="AJ16340" s="439"/>
    </row>
    <row r="16341" spans="29:36" x14ac:dyDescent="0.25">
      <c r="AC16341" s="439"/>
      <c r="AD16341" s="439"/>
      <c r="AE16341" s="439"/>
      <c r="AF16341" s="439"/>
      <c r="AG16341" s="439"/>
      <c r="AH16341" s="439"/>
      <c r="AI16341" s="439"/>
      <c r="AJ16341" s="439"/>
    </row>
    <row r="16342" spans="29:36" x14ac:dyDescent="0.25">
      <c r="AC16342" s="439"/>
      <c r="AD16342" s="439"/>
      <c r="AE16342" s="439"/>
      <c r="AF16342" s="439"/>
      <c r="AG16342" s="439"/>
      <c r="AH16342" s="439"/>
      <c r="AI16342" s="439"/>
      <c r="AJ16342" s="439"/>
    </row>
    <row r="16343" spans="29:36" x14ac:dyDescent="0.25">
      <c r="AC16343" s="439"/>
      <c r="AD16343" s="439"/>
      <c r="AE16343" s="439"/>
      <c r="AF16343" s="439"/>
      <c r="AG16343" s="439"/>
      <c r="AH16343" s="439"/>
      <c r="AI16343" s="439"/>
      <c r="AJ16343" s="439"/>
    </row>
    <row r="16344" spans="29:36" x14ac:dyDescent="0.25">
      <c r="AC16344" s="439"/>
      <c r="AD16344" s="439"/>
      <c r="AE16344" s="439"/>
      <c r="AF16344" s="439"/>
      <c r="AG16344" s="439"/>
      <c r="AH16344" s="439"/>
      <c r="AI16344" s="439"/>
      <c r="AJ16344" s="439"/>
    </row>
    <row r="16345" spans="29:36" x14ac:dyDescent="0.25">
      <c r="AC16345" s="439"/>
      <c r="AD16345" s="439"/>
      <c r="AE16345" s="439"/>
      <c r="AF16345" s="439"/>
      <c r="AG16345" s="439"/>
      <c r="AH16345" s="439"/>
      <c r="AI16345" s="439"/>
      <c r="AJ16345" s="439"/>
    </row>
    <row r="16346" spans="29:36" x14ac:dyDescent="0.25">
      <c r="AC16346" s="439"/>
      <c r="AD16346" s="439"/>
      <c r="AE16346" s="439"/>
      <c r="AF16346" s="439"/>
      <c r="AG16346" s="439"/>
      <c r="AH16346" s="439"/>
      <c r="AI16346" s="439"/>
      <c r="AJ16346" s="439"/>
    </row>
    <row r="16347" spans="29:36" x14ac:dyDescent="0.25">
      <c r="AC16347" s="439"/>
      <c r="AD16347" s="439"/>
      <c r="AE16347" s="439"/>
      <c r="AF16347" s="439"/>
      <c r="AG16347" s="439"/>
      <c r="AH16347" s="439"/>
      <c r="AI16347" s="439"/>
      <c r="AJ16347" s="439"/>
    </row>
    <row r="16348" spans="29:36" x14ac:dyDescent="0.25">
      <c r="AC16348" s="439"/>
      <c r="AD16348" s="439"/>
      <c r="AE16348" s="439"/>
      <c r="AF16348" s="439"/>
      <c r="AG16348" s="439"/>
      <c r="AH16348" s="439"/>
      <c r="AI16348" s="439"/>
      <c r="AJ16348" s="439"/>
    </row>
    <row r="16349" spans="29:36" x14ac:dyDescent="0.25">
      <c r="AC16349" s="439"/>
      <c r="AD16349" s="439"/>
      <c r="AE16349" s="439"/>
      <c r="AF16349" s="439"/>
      <c r="AG16349" s="439"/>
      <c r="AH16349" s="439"/>
      <c r="AI16349" s="439"/>
      <c r="AJ16349" s="439"/>
    </row>
    <row r="16350" spans="29:36" x14ac:dyDescent="0.25">
      <c r="AC16350" s="439"/>
      <c r="AD16350" s="439"/>
      <c r="AE16350" s="439"/>
      <c r="AF16350" s="439"/>
      <c r="AG16350" s="439"/>
      <c r="AH16350" s="439"/>
      <c r="AI16350" s="439"/>
      <c r="AJ16350" s="439"/>
    </row>
    <row r="16351" spans="29:36" x14ac:dyDescent="0.25">
      <c r="AC16351" s="439"/>
      <c r="AD16351" s="439"/>
      <c r="AE16351" s="439"/>
      <c r="AF16351" s="439"/>
      <c r="AG16351" s="439"/>
      <c r="AH16351" s="439"/>
      <c r="AI16351" s="439"/>
      <c r="AJ16351" s="439"/>
    </row>
    <row r="16352" spans="29:36" x14ac:dyDescent="0.25">
      <c r="AC16352" s="439"/>
      <c r="AD16352" s="439"/>
      <c r="AE16352" s="439"/>
      <c r="AF16352" s="439"/>
      <c r="AG16352" s="439"/>
      <c r="AH16352" s="439"/>
      <c r="AI16352" s="439"/>
      <c r="AJ16352" s="439"/>
    </row>
    <row r="16353" spans="29:36" x14ac:dyDescent="0.25">
      <c r="AC16353" s="439"/>
      <c r="AD16353" s="439"/>
      <c r="AE16353" s="439"/>
      <c r="AF16353" s="439"/>
      <c r="AG16353" s="439"/>
      <c r="AH16353" s="439"/>
      <c r="AI16353" s="439"/>
      <c r="AJ16353" s="439"/>
    </row>
    <row r="16354" spans="29:36" x14ac:dyDescent="0.25">
      <c r="AC16354" s="439"/>
      <c r="AD16354" s="439"/>
      <c r="AE16354" s="439"/>
      <c r="AF16354" s="439"/>
      <c r="AG16354" s="439"/>
      <c r="AH16354" s="439"/>
      <c r="AI16354" s="439"/>
      <c r="AJ16354" s="439"/>
    </row>
    <row r="16355" spans="29:36" x14ac:dyDescent="0.25">
      <c r="AC16355" s="439"/>
      <c r="AD16355" s="439"/>
      <c r="AE16355" s="439"/>
      <c r="AF16355" s="439"/>
      <c r="AG16355" s="439"/>
      <c r="AH16355" s="439"/>
      <c r="AI16355" s="439"/>
      <c r="AJ16355" s="439"/>
    </row>
    <row r="16356" spans="29:36" x14ac:dyDescent="0.25">
      <c r="AC16356" s="439"/>
      <c r="AD16356" s="439"/>
      <c r="AE16356" s="439"/>
      <c r="AF16356" s="439"/>
      <c r="AG16356" s="439"/>
      <c r="AH16356" s="439"/>
      <c r="AI16356" s="439"/>
      <c r="AJ16356" s="439"/>
    </row>
    <row r="16357" spans="29:36" x14ac:dyDescent="0.25">
      <c r="AC16357" s="439"/>
      <c r="AD16357" s="439"/>
      <c r="AE16357" s="439"/>
      <c r="AF16357" s="439"/>
      <c r="AG16357" s="439"/>
      <c r="AH16357" s="439"/>
      <c r="AI16357" s="439"/>
      <c r="AJ16357" s="439"/>
    </row>
    <row r="16358" spans="29:36" x14ac:dyDescent="0.25">
      <c r="AC16358" s="439"/>
      <c r="AD16358" s="439"/>
      <c r="AE16358" s="439"/>
      <c r="AF16358" s="439"/>
      <c r="AG16358" s="439"/>
      <c r="AH16358" s="439"/>
      <c r="AI16358" s="439"/>
      <c r="AJ16358" s="439"/>
    </row>
    <row r="16359" spans="29:36" x14ac:dyDescent="0.25">
      <c r="AC16359" s="439"/>
      <c r="AD16359" s="439"/>
      <c r="AE16359" s="439"/>
      <c r="AF16359" s="439"/>
      <c r="AG16359" s="439"/>
      <c r="AH16359" s="439"/>
      <c r="AI16359" s="439"/>
      <c r="AJ16359" s="439"/>
    </row>
    <row r="16360" spans="29:36" x14ac:dyDescent="0.25">
      <c r="AC16360" s="439"/>
      <c r="AD16360" s="439"/>
      <c r="AE16360" s="439"/>
      <c r="AF16360" s="439"/>
      <c r="AG16360" s="439"/>
      <c r="AH16360" s="439"/>
      <c r="AI16360" s="439"/>
      <c r="AJ16360" s="439"/>
    </row>
    <row r="16361" spans="29:36" x14ac:dyDescent="0.25">
      <c r="AC16361" s="439"/>
      <c r="AD16361" s="439"/>
      <c r="AE16361" s="439"/>
      <c r="AF16361" s="439"/>
      <c r="AG16361" s="439"/>
      <c r="AH16361" s="439"/>
      <c r="AI16361" s="439"/>
      <c r="AJ16361" s="439"/>
    </row>
    <row r="16362" spans="29:36" x14ac:dyDescent="0.25">
      <c r="AC16362" s="439"/>
      <c r="AD16362" s="439"/>
      <c r="AE16362" s="439"/>
      <c r="AF16362" s="439"/>
      <c r="AG16362" s="439"/>
      <c r="AH16362" s="439"/>
      <c r="AI16362" s="439"/>
      <c r="AJ16362" s="439"/>
    </row>
    <row r="16363" spans="29:36" x14ac:dyDescent="0.25">
      <c r="AC16363" s="439"/>
      <c r="AD16363" s="439"/>
      <c r="AE16363" s="439"/>
      <c r="AF16363" s="439"/>
      <c r="AG16363" s="439"/>
      <c r="AH16363" s="439"/>
      <c r="AI16363" s="439"/>
      <c r="AJ16363" s="439"/>
    </row>
    <row r="16364" spans="29:36" x14ac:dyDescent="0.25">
      <c r="AC16364" s="439"/>
      <c r="AD16364" s="439"/>
      <c r="AE16364" s="439"/>
      <c r="AF16364" s="439"/>
      <c r="AG16364" s="439"/>
      <c r="AH16364" s="439"/>
      <c r="AI16364" s="439"/>
      <c r="AJ16364" s="439"/>
    </row>
    <row r="16365" spans="29:36" x14ac:dyDescent="0.25">
      <c r="AC16365" s="439"/>
      <c r="AD16365" s="439"/>
      <c r="AE16365" s="439"/>
      <c r="AF16365" s="439"/>
      <c r="AG16365" s="439"/>
      <c r="AH16365" s="439"/>
      <c r="AI16365" s="439"/>
      <c r="AJ16365" s="439"/>
    </row>
    <row r="16366" spans="29:36" x14ac:dyDescent="0.25">
      <c r="AC16366" s="439"/>
      <c r="AD16366" s="439"/>
      <c r="AE16366" s="439"/>
      <c r="AF16366" s="439"/>
      <c r="AG16366" s="439"/>
      <c r="AH16366" s="439"/>
      <c r="AI16366" s="439"/>
      <c r="AJ16366" s="439"/>
    </row>
    <row r="16367" spans="29:36" x14ac:dyDescent="0.25">
      <c r="AC16367" s="439"/>
      <c r="AD16367" s="439"/>
      <c r="AE16367" s="439"/>
      <c r="AF16367" s="439"/>
      <c r="AG16367" s="439"/>
      <c r="AH16367" s="439"/>
      <c r="AI16367" s="439"/>
      <c r="AJ16367" s="439"/>
    </row>
    <row r="16368" spans="29:36" x14ac:dyDescent="0.25">
      <c r="AC16368" s="439"/>
      <c r="AD16368" s="439"/>
      <c r="AE16368" s="439"/>
      <c r="AF16368" s="439"/>
      <c r="AG16368" s="439"/>
      <c r="AH16368" s="439"/>
      <c r="AI16368" s="439"/>
      <c r="AJ16368" s="439"/>
    </row>
    <row r="16369" spans="29:36" x14ac:dyDescent="0.25">
      <c r="AC16369" s="439"/>
      <c r="AD16369" s="439"/>
      <c r="AE16369" s="439"/>
      <c r="AF16369" s="439"/>
      <c r="AG16369" s="439"/>
      <c r="AH16369" s="439"/>
      <c r="AI16369" s="439"/>
      <c r="AJ16369" s="439"/>
    </row>
    <row r="16370" spans="29:36" x14ac:dyDescent="0.25">
      <c r="AC16370" s="439"/>
      <c r="AD16370" s="439"/>
      <c r="AE16370" s="439"/>
      <c r="AF16370" s="439"/>
      <c r="AG16370" s="439"/>
      <c r="AH16370" s="439"/>
      <c r="AI16370" s="439"/>
      <c r="AJ16370" s="439"/>
    </row>
    <row r="16371" spans="29:36" x14ac:dyDescent="0.25">
      <c r="AC16371" s="439"/>
      <c r="AD16371" s="439"/>
      <c r="AE16371" s="439"/>
      <c r="AF16371" s="439"/>
      <c r="AG16371" s="439"/>
      <c r="AH16371" s="439"/>
      <c r="AI16371" s="439"/>
      <c r="AJ16371" s="439"/>
    </row>
    <row r="16372" spans="29:36" x14ac:dyDescent="0.25">
      <c r="AC16372" s="439"/>
      <c r="AD16372" s="439"/>
      <c r="AE16372" s="439"/>
      <c r="AF16372" s="439"/>
      <c r="AG16372" s="439"/>
      <c r="AH16372" s="439"/>
      <c r="AI16372" s="439"/>
      <c r="AJ16372" s="439"/>
    </row>
    <row r="16373" spans="29:36" x14ac:dyDescent="0.25">
      <c r="AC16373" s="439"/>
      <c r="AD16373" s="439"/>
      <c r="AE16373" s="439"/>
      <c r="AF16373" s="439"/>
      <c r="AG16373" s="439"/>
      <c r="AH16373" s="439"/>
      <c r="AI16373" s="439"/>
      <c r="AJ16373" s="439"/>
    </row>
    <row r="16374" spans="29:36" x14ac:dyDescent="0.25">
      <c r="AC16374" s="439"/>
      <c r="AD16374" s="439"/>
      <c r="AE16374" s="439"/>
      <c r="AF16374" s="439"/>
      <c r="AG16374" s="439"/>
      <c r="AH16374" s="439"/>
      <c r="AI16374" s="439"/>
      <c r="AJ16374" s="439"/>
    </row>
    <row r="16375" spans="29:36" x14ac:dyDescent="0.25">
      <c r="AC16375" s="439"/>
      <c r="AD16375" s="439"/>
      <c r="AE16375" s="439"/>
      <c r="AF16375" s="439"/>
      <c r="AG16375" s="439"/>
      <c r="AH16375" s="439"/>
      <c r="AI16375" s="439"/>
      <c r="AJ16375" s="439"/>
    </row>
    <row r="16376" spans="29:36" x14ac:dyDescent="0.25">
      <c r="AC16376" s="439"/>
      <c r="AD16376" s="439"/>
      <c r="AE16376" s="439"/>
      <c r="AF16376" s="439"/>
      <c r="AG16376" s="439"/>
      <c r="AH16376" s="439"/>
      <c r="AI16376" s="439"/>
      <c r="AJ16376" s="439"/>
    </row>
    <row r="16377" spans="29:36" x14ac:dyDescent="0.25">
      <c r="AC16377" s="439"/>
      <c r="AD16377" s="439"/>
      <c r="AE16377" s="439"/>
      <c r="AF16377" s="439"/>
      <c r="AG16377" s="439"/>
      <c r="AH16377" s="439"/>
      <c r="AI16377" s="439"/>
      <c r="AJ16377" s="439"/>
    </row>
    <row r="16378" spans="29:36" x14ac:dyDescent="0.25">
      <c r="AC16378" s="439"/>
      <c r="AD16378" s="439"/>
      <c r="AE16378" s="439"/>
      <c r="AF16378" s="439"/>
      <c r="AG16378" s="439"/>
      <c r="AH16378" s="439"/>
      <c r="AI16378" s="439"/>
      <c r="AJ16378" s="439"/>
    </row>
    <row r="16379" spans="29:36" x14ac:dyDescent="0.25">
      <c r="AC16379" s="439"/>
      <c r="AD16379" s="439"/>
      <c r="AE16379" s="439"/>
      <c r="AF16379" s="439"/>
      <c r="AG16379" s="439"/>
      <c r="AH16379" s="439"/>
      <c r="AI16379" s="439"/>
      <c r="AJ16379" s="439"/>
    </row>
    <row r="16380" spans="29:36" x14ac:dyDescent="0.25">
      <c r="AC16380" s="439"/>
      <c r="AD16380" s="439"/>
      <c r="AE16380" s="439"/>
      <c r="AF16380" s="439"/>
      <c r="AG16380" s="439"/>
      <c r="AH16380" s="439"/>
      <c r="AI16380" s="439"/>
      <c r="AJ16380" s="439"/>
    </row>
    <row r="16381" spans="29:36" x14ac:dyDescent="0.25">
      <c r="AC16381" s="439"/>
      <c r="AD16381" s="439"/>
      <c r="AE16381" s="439"/>
      <c r="AF16381" s="439"/>
      <c r="AG16381" s="439"/>
      <c r="AH16381" s="439"/>
      <c r="AI16381" s="439"/>
      <c r="AJ16381" s="439"/>
    </row>
    <row r="16382" spans="29:36" x14ac:dyDescent="0.25">
      <c r="AC16382" s="439"/>
      <c r="AD16382" s="439"/>
      <c r="AE16382" s="439"/>
      <c r="AF16382" s="439"/>
      <c r="AG16382" s="439"/>
      <c r="AH16382" s="439"/>
      <c r="AI16382" s="439"/>
      <c r="AJ16382" s="439"/>
    </row>
    <row r="16383" spans="29:36" x14ac:dyDescent="0.25">
      <c r="AC16383" s="439"/>
      <c r="AD16383" s="439"/>
      <c r="AE16383" s="439"/>
      <c r="AF16383" s="439"/>
      <c r="AG16383" s="439"/>
      <c r="AH16383" s="439"/>
      <c r="AI16383" s="439"/>
      <c r="AJ16383" s="439"/>
    </row>
    <row r="16384" spans="29:36" x14ac:dyDescent="0.25">
      <c r="AC16384" s="439"/>
      <c r="AD16384" s="439"/>
      <c r="AE16384" s="439"/>
      <c r="AF16384" s="439"/>
      <c r="AG16384" s="439"/>
      <c r="AH16384" s="439"/>
      <c r="AI16384" s="439"/>
      <c r="AJ16384" s="439"/>
    </row>
    <row r="16385" spans="29:36" x14ac:dyDescent="0.25">
      <c r="AC16385" s="439"/>
      <c r="AD16385" s="439"/>
      <c r="AE16385" s="439"/>
      <c r="AF16385" s="439"/>
      <c r="AG16385" s="439"/>
      <c r="AH16385" s="439"/>
      <c r="AI16385" s="439"/>
      <c r="AJ16385" s="439"/>
    </row>
    <row r="16386" spans="29:36" x14ac:dyDescent="0.25">
      <c r="AC16386" s="439"/>
      <c r="AD16386" s="439"/>
      <c r="AE16386" s="439"/>
      <c r="AF16386" s="439"/>
      <c r="AG16386" s="439"/>
      <c r="AH16386" s="439"/>
      <c r="AI16386" s="439"/>
      <c r="AJ16386" s="439"/>
    </row>
    <row r="16387" spans="29:36" x14ac:dyDescent="0.25">
      <c r="AC16387" s="439"/>
      <c r="AD16387" s="439"/>
      <c r="AE16387" s="439"/>
      <c r="AF16387" s="439"/>
      <c r="AG16387" s="439"/>
      <c r="AH16387" s="439"/>
      <c r="AI16387" s="439"/>
      <c r="AJ16387" s="439"/>
    </row>
    <row r="16388" spans="29:36" x14ac:dyDescent="0.25">
      <c r="AC16388" s="439"/>
      <c r="AD16388" s="439"/>
      <c r="AE16388" s="439"/>
      <c r="AF16388" s="439"/>
      <c r="AG16388" s="439"/>
      <c r="AH16388" s="439"/>
      <c r="AI16388" s="439"/>
      <c r="AJ16388" s="439"/>
    </row>
    <row r="16389" spans="29:36" x14ac:dyDescent="0.25">
      <c r="AC16389" s="439"/>
      <c r="AD16389" s="439"/>
      <c r="AE16389" s="439"/>
      <c r="AF16389" s="439"/>
      <c r="AG16389" s="439"/>
      <c r="AH16389" s="439"/>
      <c r="AI16389" s="439"/>
      <c r="AJ16389" s="439"/>
    </row>
    <row r="16390" spans="29:36" x14ac:dyDescent="0.25">
      <c r="AC16390" s="439"/>
      <c r="AD16390" s="439"/>
      <c r="AE16390" s="439"/>
      <c r="AF16390" s="439"/>
      <c r="AG16390" s="439"/>
      <c r="AH16390" s="439"/>
      <c r="AI16390" s="439"/>
      <c r="AJ16390" s="439"/>
    </row>
  </sheetData>
  <mergeCells count="4">
    <mergeCell ref="V18:AB18"/>
    <mergeCell ref="AD18:AJ18"/>
    <mergeCell ref="N18:T18"/>
    <mergeCell ref="F18:L18"/>
  </mergeCells>
  <pageMargins left="0.7" right="0.7" top="0.75" bottom="0.75" header="0.3" footer="0.3"/>
  <pageSetup scale="81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59999389629810485"/>
    <pageSetUpPr fitToPage="1"/>
  </sheetPr>
  <dimension ref="A1:CW66"/>
  <sheetViews>
    <sheetView workbookViewId="0">
      <pane xSplit="1" ySplit="12" topLeftCell="B13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40625" defaultRowHeight="15" outlineLevelRow="1" outlineLevelCol="1" x14ac:dyDescent="0.25"/>
  <cols>
    <col min="1" max="1" width="40.140625" style="4" customWidth="1"/>
    <col min="2" max="9" width="9" style="4" customWidth="1"/>
    <col min="10" max="10" width="3" style="4" customWidth="1"/>
    <col min="11" max="12" width="9" style="4" customWidth="1"/>
    <col min="13" max="13" width="8" style="4" hidden="1" customWidth="1" outlineLevel="1"/>
    <col min="14" max="14" width="12.5703125" style="4" customWidth="1" collapsed="1"/>
    <col min="15" max="15" width="11.5703125" style="4" hidden="1" customWidth="1" outlineLevel="1"/>
    <col min="16" max="16" width="12.28515625" style="4" customWidth="1" collapsed="1"/>
    <col min="17" max="17" width="8" style="4" customWidth="1"/>
    <col min="18" max="18" width="3" style="4" customWidth="1"/>
    <col min="19" max="20" width="9" style="68" customWidth="1"/>
    <col min="21" max="21" width="8" style="4" hidden="1" customWidth="1" outlineLevel="1"/>
    <col min="22" max="22" width="9" style="4" customWidth="1" collapsed="1"/>
    <col min="23" max="23" width="9" style="4" hidden="1" customWidth="1" outlineLevel="1"/>
    <col min="24" max="24" width="9" style="4" customWidth="1" collapsed="1"/>
    <col min="25" max="25" width="9" style="4" customWidth="1"/>
    <col min="26" max="26" width="3" style="4" customWidth="1"/>
    <col min="27" max="28" width="9" style="68" customWidth="1"/>
    <col min="29" max="29" width="8" style="4" hidden="1" customWidth="1" outlineLevel="1"/>
    <col min="30" max="30" width="9" style="4" customWidth="1" collapsed="1"/>
    <col min="31" max="31" width="9" style="4" hidden="1" customWidth="1" outlineLevel="1"/>
    <col min="32" max="32" width="9" style="4" customWidth="1" collapsed="1"/>
    <col min="33" max="33" width="9" style="4" customWidth="1"/>
    <col min="34" max="34" width="3" style="4" customWidth="1"/>
    <col min="35" max="36" width="9" style="4" customWidth="1"/>
    <col min="37" max="37" width="8" style="4" hidden="1" customWidth="1" outlineLevel="1"/>
    <col min="38" max="38" width="9" style="4" customWidth="1" collapsed="1"/>
    <col min="39" max="39" width="9" style="4" hidden="1" customWidth="1" outlineLevel="1"/>
    <col min="40" max="40" width="9" style="4" customWidth="1" collapsed="1"/>
    <col min="41" max="41" width="9" style="4" customWidth="1"/>
    <col min="42" max="42" width="3" style="4" customWidth="1"/>
    <col min="43" max="44" width="9" style="4" customWidth="1"/>
    <col min="45" max="45" width="8" style="4" hidden="1" customWidth="1" outlineLevel="1"/>
    <col min="46" max="46" width="9" style="4" customWidth="1" collapsed="1"/>
    <col min="47" max="47" width="8" style="4" hidden="1" customWidth="1" outlineLevel="1"/>
    <col min="48" max="48" width="9" style="4" customWidth="1" collapsed="1"/>
    <col min="49" max="49" width="8" style="4" customWidth="1"/>
    <col min="50" max="50" width="3" style="4" customWidth="1"/>
    <col min="51" max="52" width="9" style="4" customWidth="1"/>
    <col min="53" max="53" width="8" style="4" hidden="1" customWidth="1" outlineLevel="1"/>
    <col min="54" max="54" width="9" style="4" customWidth="1" collapsed="1"/>
    <col min="55" max="55" width="8" style="4" hidden="1" customWidth="1" outlineLevel="1"/>
    <col min="56" max="56" width="9" style="4" customWidth="1" collapsed="1"/>
    <col min="57" max="57" width="8" style="4" customWidth="1"/>
    <col min="58" max="58" width="3" style="4" customWidth="1"/>
    <col min="59" max="60" width="9" style="4" customWidth="1"/>
    <col min="61" max="61" width="8" style="4" hidden="1" customWidth="1" outlineLevel="1"/>
    <col min="62" max="62" width="9" style="4" customWidth="1" collapsed="1"/>
    <col min="63" max="63" width="8" style="4" hidden="1" customWidth="1" outlineLevel="1"/>
    <col min="64" max="64" width="9" style="4" customWidth="1" collapsed="1"/>
    <col min="65" max="65" width="8" style="4" customWidth="1"/>
    <col min="66" max="66" width="3" style="4" customWidth="1"/>
    <col min="67" max="68" width="9" style="4" customWidth="1"/>
    <col min="69" max="69" width="8" style="4" hidden="1" customWidth="1" outlineLevel="1"/>
    <col min="70" max="70" width="9" style="4" customWidth="1" collapsed="1"/>
    <col min="71" max="71" width="8" style="4" hidden="1" customWidth="1" outlineLevel="1"/>
    <col min="72" max="72" width="9" style="4" customWidth="1" collapsed="1"/>
    <col min="73" max="73" width="8" style="4" customWidth="1"/>
    <col min="74" max="74" width="3" style="4" customWidth="1"/>
    <col min="75" max="76" width="9" style="4" customWidth="1"/>
    <col min="77" max="77" width="9" style="4" hidden="1" customWidth="1" outlineLevel="1"/>
    <col min="78" max="78" width="9" style="4" customWidth="1" collapsed="1"/>
    <col min="79" max="79" width="9" style="4" hidden="1" customWidth="1" outlineLevel="1"/>
    <col min="80" max="80" width="9" style="4" customWidth="1" collapsed="1"/>
    <col min="81" max="81" width="9" style="4" customWidth="1"/>
    <col min="82" max="82" width="3" style="4" customWidth="1"/>
    <col min="83" max="84" width="9" style="4" customWidth="1"/>
    <col min="85" max="85" width="9" style="4" hidden="1" customWidth="1" outlineLevel="1"/>
    <col min="86" max="86" width="9" style="4" customWidth="1" collapsed="1"/>
    <col min="87" max="87" width="9" style="4" hidden="1" customWidth="1" outlineLevel="1"/>
    <col min="88" max="88" width="9" style="4" customWidth="1" collapsed="1"/>
    <col min="89" max="89" width="9" style="4" customWidth="1"/>
    <col min="90" max="16384" width="9.140625" style="4"/>
  </cols>
  <sheetData>
    <row r="1" spans="1:100" ht="17.25" x14ac:dyDescent="0.4">
      <c r="A1" s="219" t="s">
        <v>136</v>
      </c>
      <c r="B1" s="449">
        <v>31</v>
      </c>
      <c r="C1" s="267"/>
      <c r="D1" s="267"/>
      <c r="E1" s="267"/>
      <c r="F1" s="267"/>
      <c r="G1" s="267"/>
      <c r="H1" s="267"/>
      <c r="I1" s="267"/>
      <c r="J1" s="1"/>
      <c r="K1" s="267"/>
      <c r="L1" s="1"/>
      <c r="M1" s="1"/>
      <c r="N1" s="94"/>
      <c r="O1" s="18"/>
      <c r="P1" s="1"/>
      <c r="Q1" s="1"/>
      <c r="R1" s="1"/>
      <c r="S1" s="2"/>
      <c r="T1" s="2"/>
      <c r="U1" s="1"/>
      <c r="V1" s="1"/>
      <c r="W1" s="1"/>
      <c r="X1" s="1"/>
      <c r="Y1" s="1"/>
      <c r="Z1" s="1"/>
      <c r="AA1" s="2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3"/>
    </row>
    <row r="2" spans="1:100" x14ac:dyDescent="0.25">
      <c r="A2" s="5" t="s">
        <v>45</v>
      </c>
      <c r="B2" s="223">
        <v>9.6999999999999993</v>
      </c>
      <c r="C2" s="237"/>
      <c r="D2" s="237"/>
      <c r="E2" s="237"/>
      <c r="F2" s="237"/>
      <c r="G2" s="237"/>
      <c r="H2" s="237"/>
      <c r="I2" s="237"/>
      <c r="J2" s="6"/>
      <c r="K2" s="237"/>
      <c r="L2" s="6"/>
      <c r="M2" s="6"/>
      <c r="N2" s="6"/>
      <c r="O2" s="20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7"/>
    </row>
    <row r="3" spans="1:100" ht="15" customHeight="1" x14ac:dyDescent="0.25">
      <c r="A3" s="43" t="s">
        <v>46</v>
      </c>
      <c r="B3" s="223">
        <v>10.6</v>
      </c>
      <c r="C3" s="237"/>
      <c r="D3" s="237"/>
      <c r="E3" s="237"/>
      <c r="F3" s="237"/>
      <c r="G3" s="237"/>
      <c r="H3" s="237"/>
      <c r="I3" s="237"/>
      <c r="J3" s="6"/>
      <c r="K3" s="237"/>
      <c r="L3" s="227"/>
      <c r="M3" s="10"/>
      <c r="N3" s="6"/>
      <c r="O3" s="20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7"/>
    </row>
    <row r="4" spans="1:100" s="14" customFormat="1" ht="15" customHeight="1" x14ac:dyDescent="0.25">
      <c r="A4" s="5" t="s">
        <v>47</v>
      </c>
      <c r="B4" s="223">
        <v>10.7</v>
      </c>
      <c r="C4" s="237"/>
      <c r="D4" s="237"/>
      <c r="E4" s="237"/>
      <c r="F4" s="237"/>
      <c r="G4" s="237"/>
      <c r="H4" s="237"/>
      <c r="I4" s="237"/>
      <c r="J4" s="12"/>
      <c r="K4" s="237"/>
      <c r="L4" s="237"/>
      <c r="M4" s="10"/>
      <c r="N4" s="10"/>
      <c r="O4" s="10"/>
      <c r="P4" s="10"/>
      <c r="Q4" s="10"/>
      <c r="R4" s="12"/>
      <c r="S4" s="10"/>
      <c r="T4" s="10"/>
      <c r="U4" s="10"/>
      <c r="V4" s="10"/>
      <c r="W4" s="10"/>
      <c r="X4" s="10"/>
      <c r="Y4" s="10"/>
      <c r="Z4" s="12"/>
      <c r="AA4" s="10"/>
      <c r="AB4" s="10"/>
      <c r="AC4" s="10"/>
      <c r="AD4" s="10"/>
      <c r="AE4" s="10"/>
      <c r="AF4" s="10"/>
      <c r="AG4" s="10"/>
      <c r="AH4" s="12"/>
      <c r="AI4" s="10"/>
      <c r="AJ4" s="10"/>
      <c r="AK4" s="10"/>
      <c r="AL4" s="10"/>
      <c r="AM4" s="10"/>
      <c r="AN4" s="10"/>
      <c r="AO4" s="10"/>
      <c r="AP4" s="12"/>
      <c r="AQ4" s="10"/>
      <c r="AR4" s="10"/>
      <c r="AS4" s="10"/>
      <c r="AT4" s="10"/>
      <c r="AU4" s="12"/>
      <c r="AV4" s="10"/>
      <c r="AW4" s="10"/>
      <c r="AX4" s="12"/>
      <c r="AY4" s="10"/>
      <c r="AZ4" s="10"/>
      <c r="BA4" s="10"/>
      <c r="BB4" s="10"/>
      <c r="BC4" s="12"/>
      <c r="BD4" s="10"/>
      <c r="BE4" s="10"/>
      <c r="BF4" s="12"/>
      <c r="BG4" s="10"/>
      <c r="BH4" s="10"/>
      <c r="BI4" s="10"/>
      <c r="BJ4" s="10"/>
      <c r="BK4" s="12"/>
      <c r="BL4" s="10"/>
      <c r="BM4" s="10"/>
      <c r="BN4" s="12"/>
      <c r="BO4" s="10"/>
      <c r="BP4" s="10"/>
      <c r="BQ4" s="10"/>
      <c r="BR4" s="10"/>
      <c r="BS4" s="12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0"/>
      <c r="CJ4" s="10"/>
      <c r="CK4" s="13"/>
    </row>
    <row r="5" spans="1:100" s="14" customFormat="1" ht="15" customHeight="1" x14ac:dyDescent="0.25">
      <c r="A5" s="5"/>
      <c r="B5" s="223"/>
      <c r="C5" s="237"/>
      <c r="D5" s="237"/>
      <c r="E5" s="237"/>
      <c r="F5" s="237"/>
      <c r="G5" s="237"/>
      <c r="H5" s="237"/>
      <c r="I5" s="237"/>
      <c r="J5" s="12"/>
      <c r="K5" s="237"/>
      <c r="L5" s="237"/>
      <c r="M5" s="10"/>
      <c r="N5" s="10"/>
      <c r="O5" s="10"/>
      <c r="P5" s="10"/>
      <c r="Q5" s="10"/>
      <c r="R5" s="12"/>
      <c r="S5" s="10"/>
      <c r="T5" s="10"/>
      <c r="U5" s="10"/>
      <c r="V5" s="10"/>
      <c r="W5" s="10"/>
      <c r="X5"/>
      <c r="Y5" s="10"/>
      <c r="Z5" s="12"/>
      <c r="AA5" s="10"/>
      <c r="AB5" s="10"/>
      <c r="AC5" s="10"/>
      <c r="AD5" s="10"/>
      <c r="AE5" s="10"/>
      <c r="AF5" s="10"/>
      <c r="AG5" s="10"/>
      <c r="AH5" s="12"/>
      <c r="AI5" s="10"/>
      <c r="AJ5" s="10"/>
      <c r="AK5" s="10"/>
      <c r="AL5" s="10"/>
      <c r="AM5" s="10"/>
      <c r="AN5" s="10"/>
      <c r="AO5" s="10"/>
      <c r="AP5" s="12"/>
      <c r="AQ5" s="10"/>
      <c r="AR5" s="10"/>
      <c r="AS5" s="10"/>
      <c r="AT5" s="10"/>
      <c r="AU5" s="12"/>
      <c r="AV5" s="10"/>
      <c r="AW5" s="10"/>
      <c r="AX5" s="12"/>
      <c r="AY5" s="10"/>
      <c r="AZ5" s="10"/>
      <c r="BA5" s="10"/>
      <c r="BB5" s="10"/>
      <c r="BC5" s="12"/>
      <c r="BD5" s="10"/>
      <c r="BE5" s="10"/>
      <c r="BF5" s="12"/>
      <c r="BG5" s="10"/>
      <c r="BH5" s="10"/>
      <c r="BI5" s="10"/>
      <c r="BJ5" s="10"/>
      <c r="BK5" s="12"/>
      <c r="BL5" s="10"/>
      <c r="BM5" s="10"/>
      <c r="BN5" s="12"/>
      <c r="BO5" s="10"/>
      <c r="BP5" s="10"/>
      <c r="BQ5" s="10"/>
      <c r="BR5" s="10"/>
      <c r="BS5" s="12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0"/>
      <c r="CJ5" s="10"/>
      <c r="CK5" s="13"/>
    </row>
    <row r="6" spans="1:100" s="14" customFormat="1" x14ac:dyDescent="0.25">
      <c r="A6" s="43" t="s">
        <v>137</v>
      </c>
      <c r="B6" s="223">
        <v>3</v>
      </c>
      <c r="C6" s="237"/>
      <c r="D6" s="237"/>
      <c r="E6" s="237"/>
      <c r="F6" s="237"/>
      <c r="G6" s="237"/>
      <c r="H6" s="237"/>
      <c r="I6" s="237"/>
      <c r="J6" s="12"/>
      <c r="K6" s="237"/>
      <c r="L6" s="237"/>
      <c r="M6" s="10"/>
      <c r="N6" s="10"/>
      <c r="O6" s="10"/>
      <c r="P6" s="10"/>
      <c r="Q6" s="10"/>
      <c r="R6" s="12"/>
      <c r="S6" s="10"/>
      <c r="T6" s="10"/>
      <c r="U6" s="10"/>
      <c r="V6" s="10"/>
      <c r="W6" s="10"/>
      <c r="X6" s="10"/>
      <c r="Y6" s="10"/>
      <c r="Z6" s="12"/>
      <c r="AA6" s="10"/>
      <c r="AB6" s="10"/>
      <c r="AC6" s="10"/>
      <c r="AD6" s="10"/>
      <c r="AE6" s="10"/>
      <c r="AF6" s="10"/>
      <c r="AG6" s="10"/>
      <c r="AH6" s="12"/>
      <c r="AI6" s="10"/>
      <c r="AJ6" s="10"/>
      <c r="AK6" s="10"/>
      <c r="AL6" s="10"/>
      <c r="AM6" s="10"/>
      <c r="AN6" s="10"/>
      <c r="AO6" s="10"/>
      <c r="AP6" s="12"/>
      <c r="AQ6" s="10"/>
      <c r="AR6" s="10"/>
      <c r="AS6" s="10"/>
      <c r="AT6" s="10"/>
      <c r="AU6" s="12"/>
      <c r="AV6" s="10"/>
      <c r="AW6" s="10"/>
      <c r="AX6" s="12"/>
      <c r="AY6" s="10"/>
      <c r="AZ6" s="10"/>
      <c r="BA6" s="10"/>
      <c r="BB6" s="10"/>
      <c r="BC6" s="12"/>
      <c r="BD6" s="10"/>
      <c r="BE6" s="10"/>
      <c r="BF6" s="12"/>
      <c r="BG6" s="10"/>
      <c r="BH6" s="10"/>
      <c r="BI6" s="10"/>
      <c r="BJ6" s="10"/>
      <c r="BK6" s="12"/>
      <c r="BL6" s="10"/>
      <c r="BM6" s="10"/>
      <c r="BN6" s="12"/>
      <c r="BO6" s="10"/>
      <c r="BP6" s="10"/>
      <c r="BQ6" s="10"/>
      <c r="BR6" s="10"/>
      <c r="BS6" s="12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0"/>
      <c r="CJ6" s="10"/>
      <c r="CK6" s="13"/>
    </row>
    <row r="7" spans="1:100" s="14" customFormat="1" x14ac:dyDescent="0.25">
      <c r="A7" s="43" t="s">
        <v>138</v>
      </c>
      <c r="B7" s="223">
        <v>1.9</v>
      </c>
      <c r="C7" s="237"/>
      <c r="D7" s="237"/>
      <c r="E7" s="237"/>
      <c r="F7" s="237"/>
      <c r="G7" s="237"/>
      <c r="H7" s="237"/>
      <c r="I7" s="237"/>
      <c r="J7" s="12"/>
      <c r="K7" s="237"/>
      <c r="L7" s="237"/>
      <c r="M7" s="10"/>
      <c r="N7" s="10"/>
      <c r="O7" s="10"/>
      <c r="P7" s="10"/>
      <c r="Q7" s="10"/>
      <c r="R7" s="12"/>
      <c r="S7" s="10"/>
      <c r="T7" s="10"/>
      <c r="U7" s="10"/>
      <c r="V7" s="10"/>
      <c r="W7" s="10"/>
      <c r="X7" s="10"/>
      <c r="Y7" s="10"/>
      <c r="Z7" s="12"/>
      <c r="AA7" s="10"/>
      <c r="AB7" s="10"/>
      <c r="AC7" s="10"/>
      <c r="AD7" s="10"/>
      <c r="AE7" s="10"/>
      <c r="AF7" s="10"/>
      <c r="AG7" s="10"/>
      <c r="AH7" s="12"/>
      <c r="AI7" s="10"/>
      <c r="AJ7" s="10"/>
      <c r="AK7" s="10"/>
      <c r="AL7" s="10"/>
      <c r="AM7" s="10"/>
      <c r="AN7" s="10"/>
      <c r="AO7" s="10"/>
      <c r="AP7" s="12"/>
      <c r="AQ7" s="10"/>
      <c r="AR7" s="10"/>
      <c r="AS7" s="10"/>
      <c r="AT7" s="10"/>
      <c r="AU7" s="12"/>
      <c r="AV7" s="10"/>
      <c r="AW7" s="10"/>
      <c r="AX7" s="12"/>
      <c r="AY7" s="10"/>
      <c r="AZ7" s="10"/>
      <c r="BA7" s="10"/>
      <c r="BB7" s="10"/>
      <c r="BC7" s="12"/>
      <c r="BD7" s="10"/>
      <c r="BE7" s="10"/>
      <c r="BF7" s="12"/>
      <c r="BG7" s="10"/>
      <c r="BH7" s="10"/>
      <c r="BI7" s="10"/>
      <c r="BJ7" s="10"/>
      <c r="BK7" s="12"/>
      <c r="BL7" s="10"/>
      <c r="BM7" s="10"/>
      <c r="BN7" s="12"/>
      <c r="BO7" s="10"/>
      <c r="BP7" s="10"/>
      <c r="BQ7" s="10"/>
      <c r="BR7" s="10"/>
      <c r="BS7" s="12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0"/>
      <c r="CJ7" s="10"/>
      <c r="CK7" s="13"/>
    </row>
    <row r="8" spans="1:100" s="14" customFormat="1" x14ac:dyDescent="0.25">
      <c r="A8" s="43"/>
      <c r="B8" s="223"/>
      <c r="C8" s="237"/>
      <c r="D8" s="237"/>
      <c r="E8" s="237"/>
      <c r="F8" s="237"/>
      <c r="G8" s="237"/>
      <c r="H8" s="237"/>
      <c r="I8" s="237"/>
      <c r="J8" s="12"/>
      <c r="K8" s="237"/>
      <c r="L8" s="237"/>
      <c r="M8" s="10"/>
      <c r="N8" s="10"/>
      <c r="O8" s="10"/>
      <c r="P8" s="10"/>
      <c r="Q8" s="10"/>
      <c r="R8" s="12"/>
      <c r="S8" s="10"/>
      <c r="T8" s="10"/>
      <c r="U8" s="10"/>
      <c r="V8" s="10"/>
      <c r="W8" s="10"/>
      <c r="X8" s="10"/>
      <c r="Y8" s="10"/>
      <c r="Z8" s="12"/>
      <c r="AA8" s="10"/>
      <c r="AB8" s="10"/>
      <c r="AC8" s="10"/>
      <c r="AD8" s="10"/>
      <c r="AE8" s="10"/>
      <c r="AF8" s="10"/>
      <c r="AG8" s="10"/>
      <c r="AH8" s="12"/>
      <c r="AI8" s="10"/>
      <c r="AJ8" s="10"/>
      <c r="AK8" s="10"/>
      <c r="AL8" s="10"/>
      <c r="AM8" s="10"/>
      <c r="AN8" s="10"/>
      <c r="AO8" s="10"/>
      <c r="AP8" s="12"/>
      <c r="AQ8" s="10"/>
      <c r="AR8" s="10"/>
      <c r="AS8" s="10"/>
      <c r="AT8" s="10"/>
      <c r="AU8" s="12"/>
      <c r="AV8" s="10"/>
      <c r="AW8" s="10"/>
      <c r="AX8" s="12"/>
      <c r="AY8" s="10"/>
      <c r="AZ8" s="10"/>
      <c r="BA8" s="10"/>
      <c r="BB8" s="10"/>
      <c r="BC8" s="12"/>
      <c r="BD8" s="10"/>
      <c r="BE8" s="10"/>
      <c r="BF8" s="12"/>
      <c r="BG8" s="10"/>
      <c r="BH8" s="10"/>
      <c r="BI8" s="10"/>
      <c r="BJ8" s="10"/>
      <c r="BK8" s="12"/>
      <c r="BL8" s="10"/>
      <c r="BM8" s="10"/>
      <c r="BN8" s="12"/>
      <c r="BO8" s="10"/>
      <c r="BP8" s="10"/>
      <c r="BQ8" s="10"/>
      <c r="BR8" s="10"/>
      <c r="BS8" s="12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0"/>
      <c r="CJ8" s="10"/>
      <c r="CK8" s="13"/>
    </row>
    <row r="9" spans="1:100" s="14" customFormat="1" ht="15.75" thickBot="1" x14ac:dyDescent="0.3">
      <c r="A9" s="88" t="s">
        <v>139</v>
      </c>
      <c r="B9" s="236">
        <v>1.7</v>
      </c>
      <c r="C9" s="237"/>
      <c r="D9" s="237"/>
      <c r="E9" s="237"/>
      <c r="F9" s="237"/>
      <c r="G9" s="237"/>
      <c r="H9" s="237"/>
      <c r="I9" s="237"/>
      <c r="J9" s="12"/>
      <c r="K9" s="237"/>
      <c r="L9" s="237"/>
      <c r="M9" s="10"/>
      <c r="N9" s="10"/>
      <c r="O9" s="10"/>
      <c r="P9" s="10"/>
      <c r="Q9" s="10"/>
      <c r="R9" s="12"/>
      <c r="S9" s="10"/>
      <c r="T9" s="10"/>
      <c r="U9" s="10"/>
      <c r="V9" s="10"/>
      <c r="W9" s="10"/>
      <c r="X9" s="10"/>
      <c r="Y9" s="10"/>
      <c r="Z9" s="12"/>
      <c r="AA9" s="10"/>
      <c r="AB9" s="10"/>
      <c r="AC9" s="10"/>
      <c r="AD9" s="10"/>
      <c r="AE9" s="10"/>
      <c r="AF9" s="10"/>
      <c r="AG9" s="10"/>
      <c r="AH9" s="12"/>
      <c r="AI9" s="10"/>
      <c r="AJ9" s="10"/>
      <c r="AK9" s="10"/>
      <c r="AL9" s="10"/>
      <c r="AM9" s="10"/>
      <c r="AN9" s="10"/>
      <c r="AO9" s="10"/>
      <c r="AP9" s="12"/>
      <c r="AQ9" s="10"/>
      <c r="AR9" s="10"/>
      <c r="AS9" s="10"/>
      <c r="AT9" s="10"/>
      <c r="AU9" s="12"/>
      <c r="AV9" s="10"/>
      <c r="AW9" s="10"/>
      <c r="AX9" s="12"/>
      <c r="AY9" s="10"/>
      <c r="AZ9" s="10"/>
      <c r="BA9" s="10"/>
      <c r="BB9" s="10"/>
      <c r="BC9" s="12"/>
      <c r="BD9" s="10"/>
      <c r="BE9" s="10"/>
      <c r="BF9" s="12"/>
      <c r="BG9" s="10"/>
      <c r="BH9" s="10"/>
      <c r="BI9" s="10"/>
      <c r="BJ9" s="10"/>
      <c r="BK9" s="12"/>
      <c r="BL9" s="10"/>
      <c r="BM9" s="10"/>
      <c r="BN9" s="12"/>
      <c r="BO9" s="10"/>
      <c r="BP9" s="10"/>
      <c r="BQ9" s="10"/>
      <c r="BR9" s="10"/>
      <c r="BS9" s="12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0"/>
      <c r="CJ9" s="10"/>
      <c r="CK9" s="13"/>
    </row>
    <row r="10" spans="1:100" ht="15.75" thickBot="1" x14ac:dyDescent="0.3">
      <c r="A10" s="22"/>
      <c r="B10" s="22"/>
      <c r="C10" s="22"/>
      <c r="D10" s="22"/>
      <c r="E10" s="22"/>
      <c r="F10" s="22"/>
      <c r="G10" s="22"/>
      <c r="H10" s="22"/>
      <c r="I10" s="22"/>
      <c r="J10" s="6"/>
      <c r="K10" s="22"/>
      <c r="L10" s="22"/>
      <c r="M10" s="22"/>
      <c r="N10" s="22"/>
      <c r="O10" s="22"/>
      <c r="P10" s="22"/>
      <c r="Q10" s="22"/>
      <c r="R10" s="6"/>
      <c r="S10" s="180"/>
      <c r="T10" s="22"/>
      <c r="U10" s="22"/>
      <c r="V10" s="22"/>
      <c r="W10" s="22"/>
      <c r="X10" s="22"/>
      <c r="Y10" s="22"/>
      <c r="Z10" s="6"/>
      <c r="AA10" s="22"/>
      <c r="AB10" s="22"/>
      <c r="AC10" s="22"/>
      <c r="AD10" s="22"/>
      <c r="AE10" s="22"/>
      <c r="AF10" s="22"/>
      <c r="AG10" s="22"/>
      <c r="AH10" s="6"/>
      <c r="AI10" s="22"/>
      <c r="AJ10" s="22"/>
      <c r="AK10" s="22"/>
      <c r="AL10" s="22"/>
      <c r="AM10" s="22"/>
      <c r="AN10" s="22"/>
      <c r="AO10" s="22"/>
      <c r="AP10" s="6"/>
      <c r="AQ10" s="22"/>
      <c r="AR10" s="22"/>
      <c r="AS10" s="22"/>
      <c r="AT10" s="22"/>
      <c r="AU10" s="22"/>
      <c r="AV10" s="22"/>
      <c r="AW10" s="22"/>
      <c r="AX10" s="6"/>
      <c r="AY10" s="22"/>
      <c r="AZ10" s="22"/>
      <c r="BA10" s="22"/>
      <c r="BB10" s="22"/>
      <c r="BC10" s="22"/>
      <c r="BD10" s="22"/>
      <c r="BE10" s="22"/>
      <c r="BF10" s="6"/>
      <c r="BG10" s="22"/>
      <c r="BH10" s="22"/>
      <c r="BI10" s="22"/>
      <c r="BJ10" s="22"/>
      <c r="BK10" s="22"/>
      <c r="BL10" s="22"/>
      <c r="BM10" s="22"/>
      <c r="BN10" s="6"/>
      <c r="BO10" s="22"/>
      <c r="BP10" s="22"/>
      <c r="BQ10" s="22"/>
      <c r="BR10" s="22"/>
      <c r="BS10" s="22"/>
      <c r="BT10" s="22"/>
      <c r="BU10" s="22"/>
      <c r="BV10" s="6"/>
      <c r="BW10" s="22"/>
      <c r="BX10" s="22"/>
      <c r="BY10" s="22"/>
      <c r="BZ10" s="22"/>
      <c r="CA10" s="22"/>
      <c r="CB10" s="22"/>
      <c r="CC10" s="22"/>
      <c r="CD10" s="6"/>
      <c r="CE10" s="22"/>
      <c r="CF10" s="22"/>
      <c r="CG10" s="22"/>
      <c r="CH10" s="22"/>
      <c r="CI10" s="22"/>
      <c r="CJ10" s="22"/>
      <c r="CK10" s="23"/>
    </row>
    <row r="11" spans="1:100" ht="15.75" thickBot="1" x14ac:dyDescent="0.3">
      <c r="A11" s="20"/>
      <c r="B11" s="237"/>
      <c r="C11" s="289">
        <v>2016</v>
      </c>
      <c r="D11" s="290"/>
      <c r="E11" s="290"/>
      <c r="F11" s="290"/>
      <c r="G11" s="290"/>
      <c r="H11" s="290"/>
      <c r="I11" s="291"/>
      <c r="J11" s="6"/>
      <c r="K11" s="289">
        <v>2015</v>
      </c>
      <c r="L11" s="290"/>
      <c r="M11" s="290"/>
      <c r="N11" s="290"/>
      <c r="O11" s="290"/>
      <c r="P11" s="290"/>
      <c r="Q11" s="291"/>
      <c r="R11" s="6"/>
      <c r="S11" s="289">
        <v>2014</v>
      </c>
      <c r="T11" s="290"/>
      <c r="U11" s="290"/>
      <c r="V11" s="290"/>
      <c r="W11" s="290"/>
      <c r="X11" s="290"/>
      <c r="Y11" s="291"/>
      <c r="Z11" s="6"/>
      <c r="AA11" s="289">
        <v>2013</v>
      </c>
      <c r="AB11" s="290"/>
      <c r="AC11" s="290"/>
      <c r="AD11" s="290"/>
      <c r="AE11" s="290"/>
      <c r="AF11" s="290"/>
      <c r="AG11" s="291"/>
      <c r="AH11" s="6"/>
      <c r="AI11" s="289">
        <v>2012</v>
      </c>
      <c r="AJ11" s="290"/>
      <c r="AK11" s="290"/>
      <c r="AL11" s="290"/>
      <c r="AM11" s="290"/>
      <c r="AN11" s="290"/>
      <c r="AO11" s="291"/>
      <c r="AP11" s="6"/>
      <c r="AQ11" s="289">
        <v>2011</v>
      </c>
      <c r="AR11" s="290"/>
      <c r="AS11" s="290"/>
      <c r="AT11" s="290"/>
      <c r="AU11" s="290"/>
      <c r="AV11" s="290"/>
      <c r="AW11" s="291"/>
      <c r="AX11" s="6"/>
      <c r="AY11" s="289">
        <v>2010</v>
      </c>
      <c r="AZ11" s="290"/>
      <c r="BA11" s="290"/>
      <c r="BB11" s="290"/>
      <c r="BC11" s="290"/>
      <c r="BD11" s="290"/>
      <c r="BE11" s="291"/>
      <c r="BF11" s="6"/>
      <c r="BG11" s="289">
        <v>2009</v>
      </c>
      <c r="BH11" s="290"/>
      <c r="BI11" s="290"/>
      <c r="BJ11" s="290"/>
      <c r="BK11" s="290"/>
      <c r="BL11" s="290"/>
      <c r="BM11" s="291"/>
      <c r="BN11" s="6"/>
      <c r="BO11" s="289">
        <v>2008</v>
      </c>
      <c r="BP11" s="290"/>
      <c r="BQ11" s="290"/>
      <c r="BR11" s="290"/>
      <c r="BS11" s="290"/>
      <c r="BT11" s="290"/>
      <c r="BU11" s="291"/>
      <c r="BV11" s="6"/>
      <c r="BW11" s="289">
        <v>2007</v>
      </c>
      <c r="BX11" s="290"/>
      <c r="BY11" s="290"/>
      <c r="BZ11" s="290"/>
      <c r="CA11" s="290"/>
      <c r="CB11" s="290"/>
      <c r="CC11" s="291"/>
      <c r="CD11" s="6"/>
      <c r="CE11" s="289">
        <v>2006</v>
      </c>
      <c r="CF11" s="290"/>
      <c r="CG11" s="290"/>
      <c r="CH11" s="290"/>
      <c r="CI11" s="290"/>
      <c r="CJ11" s="290"/>
      <c r="CK11" s="291"/>
    </row>
    <row r="12" spans="1:100" s="170" customFormat="1" x14ac:dyDescent="0.25">
      <c r="A12" s="35"/>
      <c r="B12" s="10"/>
      <c r="C12" s="77" t="s">
        <v>3</v>
      </c>
      <c r="D12" s="10" t="s">
        <v>4</v>
      </c>
      <c r="E12" s="10" t="s">
        <v>5</v>
      </c>
      <c r="F12" s="10" t="s">
        <v>6</v>
      </c>
      <c r="G12" s="10" t="s">
        <v>7</v>
      </c>
      <c r="H12" s="10" t="s">
        <v>8</v>
      </c>
      <c r="I12" s="13" t="s">
        <v>9</v>
      </c>
      <c r="J12" s="36"/>
      <c r="K12" s="77" t="s">
        <v>3</v>
      </c>
      <c r="L12" s="10" t="s">
        <v>4</v>
      </c>
      <c r="M12" s="10" t="s">
        <v>5</v>
      </c>
      <c r="N12" s="10" t="s">
        <v>6</v>
      </c>
      <c r="O12" s="10" t="s">
        <v>7</v>
      </c>
      <c r="P12" s="10" t="s">
        <v>8</v>
      </c>
      <c r="Q12" s="13" t="s">
        <v>9</v>
      </c>
      <c r="R12" s="36"/>
      <c r="S12" s="77" t="s">
        <v>3</v>
      </c>
      <c r="T12" s="10" t="s">
        <v>4</v>
      </c>
      <c r="U12" s="10" t="s">
        <v>5</v>
      </c>
      <c r="V12" s="10" t="s">
        <v>6</v>
      </c>
      <c r="W12" s="10" t="s">
        <v>7</v>
      </c>
      <c r="X12" s="10" t="s">
        <v>8</v>
      </c>
      <c r="Y12" s="13" t="s">
        <v>9</v>
      </c>
      <c r="Z12" s="36"/>
      <c r="AA12" s="77" t="s">
        <v>3</v>
      </c>
      <c r="AB12" s="10" t="s">
        <v>4</v>
      </c>
      <c r="AC12" s="10" t="s">
        <v>5</v>
      </c>
      <c r="AD12" s="10" t="s">
        <v>6</v>
      </c>
      <c r="AE12" s="10" t="s">
        <v>7</v>
      </c>
      <c r="AF12" s="10" t="s">
        <v>8</v>
      </c>
      <c r="AG12" s="13" t="s">
        <v>9</v>
      </c>
      <c r="AH12" s="36"/>
      <c r="AI12" s="77" t="s">
        <v>3</v>
      </c>
      <c r="AJ12" s="10" t="s">
        <v>4</v>
      </c>
      <c r="AK12" s="10" t="s">
        <v>5</v>
      </c>
      <c r="AL12" s="10" t="s">
        <v>6</v>
      </c>
      <c r="AM12" s="10" t="s">
        <v>7</v>
      </c>
      <c r="AN12" s="10" t="s">
        <v>8</v>
      </c>
      <c r="AO12" s="13" t="s">
        <v>9</v>
      </c>
      <c r="AP12" s="36"/>
      <c r="AQ12" s="77" t="s">
        <v>3</v>
      </c>
      <c r="AR12" s="10" t="s">
        <v>4</v>
      </c>
      <c r="AS12" s="10" t="s">
        <v>5</v>
      </c>
      <c r="AT12" s="10" t="s">
        <v>6</v>
      </c>
      <c r="AU12" s="10" t="s">
        <v>7</v>
      </c>
      <c r="AV12" s="10" t="s">
        <v>8</v>
      </c>
      <c r="AW12" s="13" t="s">
        <v>9</v>
      </c>
      <c r="AX12" s="36"/>
      <c r="AY12" s="77" t="s">
        <v>3</v>
      </c>
      <c r="AZ12" s="10" t="s">
        <v>4</v>
      </c>
      <c r="BA12" s="10" t="s">
        <v>5</v>
      </c>
      <c r="BB12" s="10" t="s">
        <v>6</v>
      </c>
      <c r="BC12" s="10" t="s">
        <v>7</v>
      </c>
      <c r="BD12" s="10" t="s">
        <v>8</v>
      </c>
      <c r="BE12" s="13" t="s">
        <v>9</v>
      </c>
      <c r="BF12" s="36"/>
      <c r="BG12" s="77" t="s">
        <v>3</v>
      </c>
      <c r="BH12" s="10" t="s">
        <v>4</v>
      </c>
      <c r="BI12" s="10" t="s">
        <v>5</v>
      </c>
      <c r="BJ12" s="10" t="s">
        <v>6</v>
      </c>
      <c r="BK12" s="10" t="s">
        <v>7</v>
      </c>
      <c r="BL12" s="10" t="s">
        <v>8</v>
      </c>
      <c r="BM12" s="13" t="s">
        <v>9</v>
      </c>
      <c r="BN12" s="36"/>
      <c r="BO12" s="77" t="s">
        <v>3</v>
      </c>
      <c r="BP12" s="10" t="s">
        <v>4</v>
      </c>
      <c r="BQ12" s="10" t="s">
        <v>5</v>
      </c>
      <c r="BR12" s="10" t="s">
        <v>6</v>
      </c>
      <c r="BS12" s="10" t="s">
        <v>7</v>
      </c>
      <c r="BT12" s="10" t="s">
        <v>8</v>
      </c>
      <c r="BU12" s="13" t="s">
        <v>9</v>
      </c>
      <c r="BV12" s="36"/>
      <c r="BW12" s="77" t="s">
        <v>3</v>
      </c>
      <c r="BX12" s="10" t="s">
        <v>4</v>
      </c>
      <c r="BY12" s="10" t="s">
        <v>5</v>
      </c>
      <c r="BZ12" s="10" t="s">
        <v>6</v>
      </c>
      <c r="CA12" s="10" t="s">
        <v>7</v>
      </c>
      <c r="CB12" s="10" t="s">
        <v>8</v>
      </c>
      <c r="CC12" s="13" t="s">
        <v>9</v>
      </c>
      <c r="CD12" s="36"/>
      <c r="CE12" s="77" t="s">
        <v>3</v>
      </c>
      <c r="CF12" s="10" t="s">
        <v>4</v>
      </c>
      <c r="CG12" s="10" t="s">
        <v>5</v>
      </c>
      <c r="CH12" s="10" t="s">
        <v>6</v>
      </c>
      <c r="CI12" s="10" t="s">
        <v>7</v>
      </c>
      <c r="CJ12" s="10" t="s">
        <v>8</v>
      </c>
      <c r="CK12" s="13" t="s">
        <v>9</v>
      </c>
    </row>
    <row r="13" spans="1:100" x14ac:dyDescent="0.25">
      <c r="A13" s="5"/>
      <c r="B13" s="22"/>
      <c r="C13" s="24"/>
      <c r="D13" s="22"/>
      <c r="E13" s="22"/>
      <c r="F13" s="22"/>
      <c r="G13" s="22"/>
      <c r="H13" s="22"/>
      <c r="I13" s="23"/>
      <c r="J13" s="6"/>
      <c r="K13" s="24"/>
      <c r="L13" s="22"/>
      <c r="M13" s="22"/>
      <c r="N13" s="22"/>
      <c r="O13" s="22"/>
      <c r="P13" s="22"/>
      <c r="Q13" s="23"/>
      <c r="R13" s="6"/>
      <c r="S13" s="24"/>
      <c r="T13" s="22"/>
      <c r="U13" s="22"/>
      <c r="V13" s="22"/>
      <c r="W13" s="22"/>
      <c r="X13" s="22"/>
      <c r="Y13" s="23"/>
      <c r="Z13" s="6"/>
      <c r="AA13" s="24"/>
      <c r="AB13" s="22"/>
      <c r="AC13" s="22"/>
      <c r="AD13" s="22"/>
      <c r="AE13" s="22"/>
      <c r="AF13" s="22"/>
      <c r="AG13" s="23"/>
      <c r="AH13" s="6"/>
      <c r="AI13" s="24"/>
      <c r="AJ13" s="22"/>
      <c r="AK13" s="22"/>
      <c r="AL13" s="22"/>
      <c r="AM13" s="22"/>
      <c r="AN13" s="22"/>
      <c r="AO13" s="23"/>
      <c r="AP13" s="6"/>
      <c r="AQ13" s="24"/>
      <c r="AR13" s="22"/>
      <c r="AS13" s="22"/>
      <c r="AT13" s="22"/>
      <c r="AU13" s="22"/>
      <c r="AV13" s="22"/>
      <c r="AW13" s="23"/>
      <c r="AX13" s="6"/>
      <c r="AY13" s="24"/>
      <c r="AZ13" s="22"/>
      <c r="BA13" s="22"/>
      <c r="BB13" s="22"/>
      <c r="BC13" s="22"/>
      <c r="BD13" s="22"/>
      <c r="BE13" s="23"/>
      <c r="BF13" s="6"/>
      <c r="BG13" s="24"/>
      <c r="BH13" s="22"/>
      <c r="BI13" s="22"/>
      <c r="BJ13" s="22"/>
      <c r="BK13" s="22"/>
      <c r="BL13" s="22"/>
      <c r="BM13" s="23"/>
      <c r="BN13" s="6"/>
      <c r="BO13" s="24"/>
      <c r="BP13" s="22"/>
      <c r="BQ13" s="22"/>
      <c r="BR13" s="22"/>
      <c r="BS13" s="22"/>
      <c r="BT13" s="22"/>
      <c r="BU13" s="23"/>
      <c r="BV13" s="6"/>
      <c r="BW13" s="24"/>
      <c r="BX13" s="22"/>
      <c r="BY13" s="22"/>
      <c r="BZ13" s="22"/>
      <c r="CA13" s="22"/>
      <c r="CB13" s="22"/>
      <c r="CC13" s="23"/>
      <c r="CD13" s="6"/>
      <c r="CE13" s="24"/>
      <c r="CF13" s="22"/>
      <c r="CG13" s="22"/>
      <c r="CH13" s="22"/>
      <c r="CI13" s="22"/>
      <c r="CJ13" s="22"/>
      <c r="CK13" s="23"/>
    </row>
    <row r="14" spans="1:100" s="14" customFormat="1" x14ac:dyDescent="0.25">
      <c r="A14" s="89" t="s">
        <v>10</v>
      </c>
      <c r="B14" s="20"/>
      <c r="C14" s="25">
        <v>14760</v>
      </c>
      <c r="D14" s="20">
        <f t="shared" ref="D14:D26" si="0">E14-C14</f>
        <v>15212</v>
      </c>
      <c r="E14" s="20">
        <v>29972</v>
      </c>
      <c r="F14" s="20">
        <v>15979</v>
      </c>
      <c r="G14" s="20">
        <v>45951</v>
      </c>
      <c r="H14" s="20">
        <v>0</v>
      </c>
      <c r="I14" s="21">
        <v>45951</v>
      </c>
      <c r="J14" s="12"/>
      <c r="K14" s="25">
        <v>16564</v>
      </c>
      <c r="L14" s="20">
        <v>18968</v>
      </c>
      <c r="M14" s="20">
        <v>35532</v>
      </c>
      <c r="N14" s="20">
        <v>23318</v>
      </c>
      <c r="O14" s="20">
        <v>58850</v>
      </c>
      <c r="P14" s="20">
        <v>18556</v>
      </c>
      <c r="Q14" s="21">
        <v>77406</v>
      </c>
      <c r="R14" s="12"/>
      <c r="S14" s="25">
        <v>16322</v>
      </c>
      <c r="T14" s="20">
        <v>16704</v>
      </c>
      <c r="U14" s="20">
        <v>33026</v>
      </c>
      <c r="V14" s="20">
        <v>17633</v>
      </c>
      <c r="W14" s="20">
        <v>50659</v>
      </c>
      <c r="X14" s="20">
        <v>16595</v>
      </c>
      <c r="Y14" s="21">
        <v>67254</v>
      </c>
      <c r="Z14" s="26"/>
      <c r="AA14" s="25">
        <v>15041</v>
      </c>
      <c r="AB14" s="20">
        <v>15131</v>
      </c>
      <c r="AC14" s="20">
        <v>30172</v>
      </c>
      <c r="AD14" s="20">
        <v>15690</v>
      </c>
      <c r="AE14" s="20">
        <v>45862</v>
      </c>
      <c r="AF14" s="20">
        <v>14211</v>
      </c>
      <c r="AG14" s="21">
        <v>60073</v>
      </c>
      <c r="AH14" s="26"/>
      <c r="AI14" s="25">
        <v>13606</v>
      </c>
      <c r="AJ14" s="20">
        <v>14122</v>
      </c>
      <c r="AK14" s="20">
        <v>27728</v>
      </c>
      <c r="AL14" s="20">
        <v>14858</v>
      </c>
      <c r="AM14" s="20">
        <v>42586</v>
      </c>
      <c r="AN14" s="20">
        <v>13269</v>
      </c>
      <c r="AO14" s="21">
        <v>55855</v>
      </c>
      <c r="AP14" s="26"/>
      <c r="AQ14" s="25">
        <v>13853</v>
      </c>
      <c r="AR14" s="20">
        <v>13944</v>
      </c>
      <c r="AS14" s="20">
        <v>27797</v>
      </c>
      <c r="AT14" s="20">
        <v>15121</v>
      </c>
      <c r="AU14" s="20">
        <v>42918</v>
      </c>
      <c r="AV14" s="20">
        <v>12936</v>
      </c>
      <c r="AW14" s="21">
        <v>55854</v>
      </c>
      <c r="AX14" s="26"/>
      <c r="AY14" s="25">
        <v>15317</v>
      </c>
      <c r="AZ14" s="20">
        <v>16764</v>
      </c>
      <c r="BA14" s="20">
        <v>32081</v>
      </c>
      <c r="BB14" s="20">
        <v>14728</v>
      </c>
      <c r="BC14" s="20">
        <v>46809</v>
      </c>
      <c r="BD14" s="20">
        <v>14292</v>
      </c>
      <c r="BE14" s="21">
        <v>61101</v>
      </c>
      <c r="BF14" s="26"/>
      <c r="BG14" s="25">
        <v>11604</v>
      </c>
      <c r="BH14" s="20">
        <v>14007</v>
      </c>
      <c r="BI14" s="20">
        <v>25611</v>
      </c>
      <c r="BJ14" s="20">
        <v>13868</v>
      </c>
      <c r="BK14" s="20">
        <v>39479</v>
      </c>
      <c r="BL14" s="20">
        <v>14596</v>
      </c>
      <c r="BM14" s="21">
        <v>54075</v>
      </c>
      <c r="BN14" s="26"/>
      <c r="BO14" s="25">
        <v>11467</v>
      </c>
      <c r="BP14" s="20">
        <v>12977</v>
      </c>
      <c r="BQ14" s="20">
        <v>24444</v>
      </c>
      <c r="BR14" s="20">
        <v>16510</v>
      </c>
      <c r="BS14" s="20">
        <v>40954</v>
      </c>
      <c r="BT14" s="20">
        <v>13245</v>
      </c>
      <c r="BU14" s="21">
        <v>54199</v>
      </c>
      <c r="BV14" s="26"/>
      <c r="BW14" s="25">
        <v>9387</v>
      </c>
      <c r="BX14" s="20">
        <v>9126</v>
      </c>
      <c r="BY14" s="20">
        <v>18513</v>
      </c>
      <c r="BZ14" s="20">
        <v>11010</v>
      </c>
      <c r="CA14" s="20">
        <v>29523</v>
      </c>
      <c r="CB14" s="20">
        <v>14666</v>
      </c>
      <c r="CC14" s="21">
        <v>44189</v>
      </c>
      <c r="CD14" s="26"/>
      <c r="CE14" s="25">
        <v>0</v>
      </c>
      <c r="CF14" s="20">
        <v>0</v>
      </c>
      <c r="CG14" s="20">
        <v>0</v>
      </c>
      <c r="CH14" s="20">
        <v>4104</v>
      </c>
      <c r="CI14" s="20">
        <v>4104</v>
      </c>
      <c r="CJ14" s="20">
        <v>8067</v>
      </c>
      <c r="CK14" s="21">
        <v>12171</v>
      </c>
      <c r="CM14" s="27"/>
      <c r="CN14" s="27"/>
      <c r="CO14" s="27"/>
      <c r="CP14" s="27"/>
      <c r="CQ14" s="27"/>
      <c r="CR14" s="27"/>
      <c r="CS14" s="27"/>
      <c r="CT14" s="27"/>
      <c r="CU14" s="27"/>
      <c r="CV14" s="27"/>
    </row>
    <row r="15" spans="1:100" s="14" customFormat="1" x14ac:dyDescent="0.25">
      <c r="A15" s="89" t="s">
        <v>11</v>
      </c>
      <c r="B15" s="20"/>
      <c r="C15" s="25">
        <v>12618</v>
      </c>
      <c r="D15" s="20">
        <f t="shared" si="0"/>
        <v>12661</v>
      </c>
      <c r="E15" s="20">
        <v>25279</v>
      </c>
      <c r="F15" s="20">
        <v>12770</v>
      </c>
      <c r="G15" s="20">
        <v>38049</v>
      </c>
      <c r="H15" s="20">
        <v>0</v>
      </c>
      <c r="I15" s="21">
        <v>38049</v>
      </c>
      <c r="J15" s="12"/>
      <c r="K15" s="25">
        <v>13357</v>
      </c>
      <c r="L15" s="20">
        <v>14777</v>
      </c>
      <c r="M15" s="20">
        <v>28134</v>
      </c>
      <c r="N15" s="20">
        <v>18909</v>
      </c>
      <c r="O15" s="20">
        <v>47043</v>
      </c>
      <c r="P15" s="20">
        <v>17226</v>
      </c>
      <c r="Q15" s="21">
        <v>64269</v>
      </c>
      <c r="R15" s="12"/>
      <c r="S15" s="25">
        <v>12673</v>
      </c>
      <c r="T15" s="20">
        <v>13027</v>
      </c>
      <c r="U15" s="20">
        <v>25700</v>
      </c>
      <c r="V15" s="20">
        <v>13967</v>
      </c>
      <c r="W15" s="20">
        <v>39667</v>
      </c>
      <c r="X15" s="20">
        <v>13423</v>
      </c>
      <c r="Y15" s="21">
        <v>53090</v>
      </c>
      <c r="Z15" s="26"/>
      <c r="AA15" s="25">
        <v>11557</v>
      </c>
      <c r="AB15" s="20">
        <v>11798</v>
      </c>
      <c r="AC15" s="20">
        <v>23355</v>
      </c>
      <c r="AD15" s="20">
        <v>12346</v>
      </c>
      <c r="AE15" s="20">
        <v>35701</v>
      </c>
      <c r="AF15" s="20">
        <v>10935</v>
      </c>
      <c r="AG15" s="21">
        <v>46636</v>
      </c>
      <c r="AH15" s="26"/>
      <c r="AI15" s="25">
        <v>10199</v>
      </c>
      <c r="AJ15" s="20">
        <v>10502</v>
      </c>
      <c r="AK15" s="20">
        <v>20701</v>
      </c>
      <c r="AL15" s="20">
        <v>11092</v>
      </c>
      <c r="AM15" s="20">
        <v>31793</v>
      </c>
      <c r="AN15" s="20">
        <v>10239</v>
      </c>
      <c r="AO15" s="21">
        <v>42032</v>
      </c>
      <c r="AP15" s="26"/>
      <c r="AQ15" s="25">
        <v>10043</v>
      </c>
      <c r="AR15" s="20">
        <v>10322</v>
      </c>
      <c r="AS15" s="20">
        <v>20365</v>
      </c>
      <c r="AT15" s="20">
        <v>11064</v>
      </c>
      <c r="AU15" s="20">
        <v>31429</v>
      </c>
      <c r="AV15" s="20">
        <v>9787</v>
      </c>
      <c r="AW15" s="21">
        <v>41216</v>
      </c>
      <c r="AX15" s="26"/>
      <c r="AY15" s="25">
        <v>10676</v>
      </c>
      <c r="AZ15" s="20">
        <v>11208</v>
      </c>
      <c r="BA15" s="20">
        <v>21884</v>
      </c>
      <c r="BB15" s="20">
        <v>10187</v>
      </c>
      <c r="BC15" s="20">
        <v>32071</v>
      </c>
      <c r="BD15" s="20">
        <v>11112</v>
      </c>
      <c r="BE15" s="21">
        <v>43183</v>
      </c>
      <c r="BF15" s="26"/>
      <c r="BG15" s="25">
        <v>8214</v>
      </c>
      <c r="BH15" s="20">
        <v>9965</v>
      </c>
      <c r="BI15" s="20">
        <v>18179</v>
      </c>
      <c r="BJ15" s="20">
        <v>9657</v>
      </c>
      <c r="BK15" s="20">
        <v>27836</v>
      </c>
      <c r="BL15" s="20">
        <v>10146</v>
      </c>
      <c r="BM15" s="21">
        <v>37982</v>
      </c>
      <c r="BN15" s="26"/>
      <c r="BO15" s="25">
        <v>8439</v>
      </c>
      <c r="BP15" s="20">
        <v>9484</v>
      </c>
      <c r="BQ15" s="20">
        <v>17923</v>
      </c>
      <c r="BR15" s="20">
        <v>12650</v>
      </c>
      <c r="BS15" s="20">
        <v>30573</v>
      </c>
      <c r="BT15" s="20">
        <v>10110</v>
      </c>
      <c r="BU15" s="21">
        <v>40683</v>
      </c>
      <c r="BV15" s="26"/>
      <c r="BW15" s="25">
        <v>7211</v>
      </c>
      <c r="BX15" s="20">
        <v>6723</v>
      </c>
      <c r="BY15" s="20">
        <v>13934</v>
      </c>
      <c r="BZ15" s="20">
        <v>7839</v>
      </c>
      <c r="CA15" s="20">
        <v>21773</v>
      </c>
      <c r="CB15" s="20">
        <v>11300</v>
      </c>
      <c r="CC15" s="21">
        <v>33073</v>
      </c>
      <c r="CD15" s="26"/>
      <c r="CE15" s="25">
        <v>0</v>
      </c>
      <c r="CF15" s="20">
        <v>0</v>
      </c>
      <c r="CG15" s="20">
        <v>0</v>
      </c>
      <c r="CH15" s="20">
        <v>2882</v>
      </c>
      <c r="CI15" s="20">
        <v>2882</v>
      </c>
      <c r="CJ15" s="20">
        <v>6739</v>
      </c>
      <c r="CK15" s="21">
        <v>9621</v>
      </c>
      <c r="CM15" s="27"/>
      <c r="CN15" s="27"/>
      <c r="CO15" s="27"/>
      <c r="CP15" s="27"/>
      <c r="CQ15" s="27"/>
      <c r="CR15" s="27"/>
      <c r="CS15" s="27"/>
      <c r="CT15" s="27"/>
      <c r="CU15" s="27"/>
      <c r="CV15" s="27"/>
    </row>
    <row r="16" spans="1:100" s="14" customFormat="1" x14ac:dyDescent="0.25">
      <c r="A16" s="89" t="s">
        <v>12</v>
      </c>
      <c r="B16" s="20"/>
      <c r="C16" s="25">
        <v>2142</v>
      </c>
      <c r="D16" s="20">
        <f t="shared" si="0"/>
        <v>2551</v>
      </c>
      <c r="E16" s="20">
        <v>4693</v>
      </c>
      <c r="F16" s="20">
        <v>3209</v>
      </c>
      <c r="G16" s="20">
        <v>7902</v>
      </c>
      <c r="H16" s="20">
        <v>0</v>
      </c>
      <c r="I16" s="21">
        <v>7902</v>
      </c>
      <c r="J16" s="12"/>
      <c r="K16" s="25">
        <v>3207</v>
      </c>
      <c r="L16" s="20">
        <v>4191</v>
      </c>
      <c r="M16" s="20">
        <v>7398</v>
      </c>
      <c r="N16" s="20">
        <v>4409</v>
      </c>
      <c r="O16" s="20">
        <v>11807</v>
      </c>
      <c r="P16" s="20">
        <v>1330</v>
      </c>
      <c r="Q16" s="21">
        <v>13137</v>
      </c>
      <c r="R16" s="12"/>
      <c r="S16" s="25">
        <v>3649</v>
      </c>
      <c r="T16" s="20">
        <v>3677</v>
      </c>
      <c r="U16" s="20">
        <v>7326</v>
      </c>
      <c r="V16" s="20">
        <v>3666</v>
      </c>
      <c r="W16" s="20">
        <v>10992</v>
      </c>
      <c r="X16" s="20">
        <v>3172</v>
      </c>
      <c r="Y16" s="21">
        <v>14164</v>
      </c>
      <c r="Z16" s="26"/>
      <c r="AA16" s="25">
        <v>3484</v>
      </c>
      <c r="AB16" s="20">
        <v>3333</v>
      </c>
      <c r="AC16" s="20">
        <v>6817</v>
      </c>
      <c r="AD16" s="20">
        <v>3344</v>
      </c>
      <c r="AE16" s="20">
        <v>10161</v>
      </c>
      <c r="AF16" s="20">
        <v>3276</v>
      </c>
      <c r="AG16" s="21">
        <v>13437</v>
      </c>
      <c r="AH16" s="26"/>
      <c r="AI16" s="25">
        <v>3407</v>
      </c>
      <c r="AJ16" s="20">
        <v>3620</v>
      </c>
      <c r="AK16" s="20">
        <v>7027</v>
      </c>
      <c r="AL16" s="20">
        <v>3766</v>
      </c>
      <c r="AM16" s="20">
        <v>10793</v>
      </c>
      <c r="AN16" s="20">
        <v>3030</v>
      </c>
      <c r="AO16" s="21">
        <v>13823</v>
      </c>
      <c r="AP16" s="26"/>
      <c r="AQ16" s="25">
        <v>3810</v>
      </c>
      <c r="AR16" s="20">
        <v>3622</v>
      </c>
      <c r="AS16" s="20">
        <v>7432</v>
      </c>
      <c r="AT16" s="20">
        <v>4057</v>
      </c>
      <c r="AU16" s="20">
        <v>11489</v>
      </c>
      <c r="AV16" s="20">
        <v>3149</v>
      </c>
      <c r="AW16" s="21">
        <v>14638</v>
      </c>
      <c r="AX16" s="26"/>
      <c r="AY16" s="25">
        <v>4641</v>
      </c>
      <c r="AZ16" s="20">
        <v>5556</v>
      </c>
      <c r="BA16" s="20">
        <v>10197</v>
      </c>
      <c r="BB16" s="20">
        <v>4541</v>
      </c>
      <c r="BC16" s="20">
        <v>14738</v>
      </c>
      <c r="BD16" s="20">
        <v>3180</v>
      </c>
      <c r="BE16" s="21">
        <v>17918</v>
      </c>
      <c r="BF16" s="26"/>
      <c r="BG16" s="25">
        <v>3390</v>
      </c>
      <c r="BH16" s="20">
        <v>4042</v>
      </c>
      <c r="BI16" s="20">
        <v>7432</v>
      </c>
      <c r="BJ16" s="20">
        <v>4211</v>
      </c>
      <c r="BK16" s="20">
        <v>11643</v>
      </c>
      <c r="BL16" s="20">
        <v>4450</v>
      </c>
      <c r="BM16" s="21">
        <v>16093</v>
      </c>
      <c r="BN16" s="26"/>
      <c r="BO16" s="25">
        <v>3028</v>
      </c>
      <c r="BP16" s="20">
        <v>3493</v>
      </c>
      <c r="BQ16" s="20">
        <v>6521</v>
      </c>
      <c r="BR16" s="20">
        <v>3860</v>
      </c>
      <c r="BS16" s="20">
        <v>10381</v>
      </c>
      <c r="BT16" s="20">
        <v>3135</v>
      </c>
      <c r="BU16" s="21">
        <v>13516</v>
      </c>
      <c r="BV16" s="26"/>
      <c r="BW16" s="25">
        <v>2176</v>
      </c>
      <c r="BX16" s="20">
        <v>2403</v>
      </c>
      <c r="BY16" s="20">
        <v>4579</v>
      </c>
      <c r="BZ16" s="20">
        <v>3171</v>
      </c>
      <c r="CA16" s="20">
        <v>7750</v>
      </c>
      <c r="CB16" s="20">
        <v>3366</v>
      </c>
      <c r="CC16" s="21">
        <v>11116</v>
      </c>
      <c r="CD16" s="26"/>
      <c r="CE16" s="25">
        <v>0</v>
      </c>
      <c r="CF16" s="20">
        <v>0</v>
      </c>
      <c r="CG16" s="20">
        <v>0</v>
      </c>
      <c r="CH16" s="20">
        <v>1222</v>
      </c>
      <c r="CI16" s="20">
        <v>1222</v>
      </c>
      <c r="CJ16" s="20">
        <v>1328</v>
      </c>
      <c r="CK16" s="21">
        <v>2550</v>
      </c>
      <c r="CM16" s="27"/>
      <c r="CN16" s="27"/>
      <c r="CO16" s="27"/>
      <c r="CP16" s="27"/>
      <c r="CQ16" s="27"/>
      <c r="CR16" s="27"/>
      <c r="CS16" s="27"/>
      <c r="CT16" s="27"/>
      <c r="CU16" s="27"/>
      <c r="CV16" s="27"/>
    </row>
    <row r="17" spans="1:101" ht="15" hidden="1" customHeight="1" outlineLevel="1" x14ac:dyDescent="0.25">
      <c r="A17" s="43" t="s">
        <v>13</v>
      </c>
      <c r="B17" s="29"/>
      <c r="C17" s="28">
        <v>2185</v>
      </c>
      <c r="D17" s="29">
        <f t="shared" si="0"/>
        <v>1971</v>
      </c>
      <c r="E17" s="29">
        <v>4156</v>
      </c>
      <c r="F17" s="29">
        <v>1826</v>
      </c>
      <c r="G17" s="29">
        <v>5982</v>
      </c>
      <c r="H17" s="29">
        <v>0</v>
      </c>
      <c r="I17" s="30">
        <v>5982</v>
      </c>
      <c r="J17" s="6"/>
      <c r="K17" s="28">
        <v>2460</v>
      </c>
      <c r="L17" s="29">
        <v>2435</v>
      </c>
      <c r="M17" s="29">
        <v>4895</v>
      </c>
      <c r="N17" s="29">
        <v>2667</v>
      </c>
      <c r="O17" s="29">
        <v>7562</v>
      </c>
      <c r="P17" s="29">
        <v>2995</v>
      </c>
      <c r="Q17" s="30">
        <v>10557</v>
      </c>
      <c r="R17" s="6"/>
      <c r="S17" s="28">
        <v>2481</v>
      </c>
      <c r="T17" s="29">
        <v>2623</v>
      </c>
      <c r="U17" s="22">
        <v>5104</v>
      </c>
      <c r="V17" s="29">
        <v>2559</v>
      </c>
      <c r="W17" s="22">
        <v>7663</v>
      </c>
      <c r="X17" s="29">
        <v>2181</v>
      </c>
      <c r="Y17" s="23">
        <v>9844</v>
      </c>
      <c r="Z17" s="31"/>
      <c r="AA17" s="28">
        <v>2323</v>
      </c>
      <c r="AB17" s="29">
        <v>2199</v>
      </c>
      <c r="AC17" s="22">
        <v>4522</v>
      </c>
      <c r="AD17" s="29">
        <v>2368</v>
      </c>
      <c r="AE17" s="22">
        <v>6890</v>
      </c>
      <c r="AF17" s="29">
        <v>2255</v>
      </c>
      <c r="AG17" s="23">
        <v>9145</v>
      </c>
      <c r="AH17" s="31"/>
      <c r="AI17" s="28">
        <v>2105</v>
      </c>
      <c r="AJ17" s="29">
        <v>2171</v>
      </c>
      <c r="AK17" s="22">
        <v>4276</v>
      </c>
      <c r="AL17" s="29">
        <v>2221</v>
      </c>
      <c r="AM17" s="22">
        <v>6497</v>
      </c>
      <c r="AN17" s="29">
        <v>2004</v>
      </c>
      <c r="AO17" s="23">
        <v>8501</v>
      </c>
      <c r="AP17" s="31"/>
      <c r="AQ17" s="28">
        <v>2149</v>
      </c>
      <c r="AR17" s="29">
        <v>2107</v>
      </c>
      <c r="AS17" s="22">
        <v>4256</v>
      </c>
      <c r="AT17" s="29">
        <v>1970</v>
      </c>
      <c r="AU17" s="22">
        <v>6226</v>
      </c>
      <c r="AV17" s="29">
        <v>1732</v>
      </c>
      <c r="AW17" s="23">
        <v>7958</v>
      </c>
      <c r="AX17" s="31"/>
      <c r="AY17" s="28">
        <v>1943</v>
      </c>
      <c r="AZ17" s="29">
        <v>1691</v>
      </c>
      <c r="BA17" s="22">
        <v>3634</v>
      </c>
      <c r="BB17" s="29">
        <v>1936</v>
      </c>
      <c r="BC17" s="22">
        <v>5570</v>
      </c>
      <c r="BD17" s="29">
        <v>2076</v>
      </c>
      <c r="BE17" s="23">
        <v>7646</v>
      </c>
      <c r="BF17" s="31"/>
      <c r="BG17" s="28">
        <v>1787</v>
      </c>
      <c r="BH17" s="29">
        <v>1858</v>
      </c>
      <c r="BI17" s="22">
        <v>3645</v>
      </c>
      <c r="BJ17" s="29">
        <v>1644</v>
      </c>
      <c r="BK17" s="22">
        <v>5289</v>
      </c>
      <c r="BL17" s="29">
        <v>1658</v>
      </c>
      <c r="BM17" s="23">
        <v>6947</v>
      </c>
      <c r="BN17" s="31"/>
      <c r="BO17" s="28">
        <v>2113</v>
      </c>
      <c r="BP17" s="29">
        <v>1937</v>
      </c>
      <c r="BQ17" s="22">
        <v>4050</v>
      </c>
      <c r="BR17" s="29">
        <v>1668</v>
      </c>
      <c r="BS17" s="22">
        <v>5718</v>
      </c>
      <c r="BT17" s="29">
        <v>1737</v>
      </c>
      <c r="BU17" s="23">
        <v>7455</v>
      </c>
      <c r="BV17" s="31"/>
      <c r="BW17" s="28">
        <v>1447</v>
      </c>
      <c r="BX17" s="29">
        <v>1671</v>
      </c>
      <c r="BY17" s="29">
        <v>3118</v>
      </c>
      <c r="BZ17" s="29">
        <v>1596</v>
      </c>
      <c r="CA17" s="22">
        <v>4714</v>
      </c>
      <c r="CB17" s="29">
        <v>1788</v>
      </c>
      <c r="CC17" s="23">
        <v>6502</v>
      </c>
      <c r="CD17" s="31"/>
      <c r="CE17" s="28">
        <v>0</v>
      </c>
      <c r="CF17" s="29">
        <v>0</v>
      </c>
      <c r="CG17" s="22">
        <v>0</v>
      </c>
      <c r="CH17" s="29">
        <v>786</v>
      </c>
      <c r="CI17" s="22">
        <v>786</v>
      </c>
      <c r="CJ17" s="29">
        <v>1659</v>
      </c>
      <c r="CK17" s="23">
        <v>2445</v>
      </c>
      <c r="CM17" s="27"/>
      <c r="CN17" s="27"/>
      <c r="CO17" s="27"/>
      <c r="CP17" s="27"/>
      <c r="CQ17" s="27"/>
      <c r="CR17" s="27"/>
      <c r="CS17" s="27"/>
      <c r="CT17" s="27"/>
      <c r="CU17" s="27"/>
      <c r="CV17" s="27"/>
    </row>
    <row r="18" spans="1:101" ht="15" hidden="1" customHeight="1" outlineLevel="1" x14ac:dyDescent="0.25">
      <c r="A18" s="43" t="s">
        <v>14</v>
      </c>
      <c r="B18" s="29"/>
      <c r="C18" s="28">
        <v>88</v>
      </c>
      <c r="D18" s="29">
        <f t="shared" si="0"/>
        <v>87</v>
      </c>
      <c r="E18" s="29">
        <v>175</v>
      </c>
      <c r="F18" s="29">
        <v>-175</v>
      </c>
      <c r="G18" s="29">
        <v>0</v>
      </c>
      <c r="H18" s="29">
        <v>0</v>
      </c>
      <c r="I18" s="30">
        <v>0</v>
      </c>
      <c r="J18" s="6"/>
      <c r="K18" s="28">
        <v>87</v>
      </c>
      <c r="L18" s="29">
        <v>88</v>
      </c>
      <c r="M18" s="29">
        <v>175</v>
      </c>
      <c r="N18" s="29">
        <v>87</v>
      </c>
      <c r="O18" s="29">
        <v>262</v>
      </c>
      <c r="P18" s="29">
        <v>88</v>
      </c>
      <c r="Q18" s="30">
        <v>350</v>
      </c>
      <c r="R18" s="6"/>
      <c r="S18" s="28">
        <v>88</v>
      </c>
      <c r="T18" s="29">
        <v>87</v>
      </c>
      <c r="U18" s="22">
        <v>175</v>
      </c>
      <c r="V18" s="29">
        <v>88</v>
      </c>
      <c r="W18" s="22">
        <v>263</v>
      </c>
      <c r="X18" s="29">
        <v>87</v>
      </c>
      <c r="Y18" s="23">
        <v>350</v>
      </c>
      <c r="Z18" s="31"/>
      <c r="AA18" s="28">
        <v>88</v>
      </c>
      <c r="AB18" s="29">
        <v>87</v>
      </c>
      <c r="AC18" s="22">
        <v>175</v>
      </c>
      <c r="AD18" s="29">
        <v>88</v>
      </c>
      <c r="AE18" s="22">
        <v>263</v>
      </c>
      <c r="AF18" s="29">
        <v>87</v>
      </c>
      <c r="AG18" s="23">
        <v>350</v>
      </c>
      <c r="AH18" s="31"/>
      <c r="AI18" s="28">
        <v>88</v>
      </c>
      <c r="AJ18" s="29">
        <v>87</v>
      </c>
      <c r="AK18" s="22">
        <v>175</v>
      </c>
      <c r="AL18" s="29">
        <v>88</v>
      </c>
      <c r="AM18" s="22">
        <v>263</v>
      </c>
      <c r="AN18" s="29">
        <v>87</v>
      </c>
      <c r="AO18" s="23">
        <v>350</v>
      </c>
      <c r="AP18" s="31"/>
      <c r="AQ18" s="28">
        <v>88</v>
      </c>
      <c r="AR18" s="29">
        <v>87</v>
      </c>
      <c r="AS18" s="22">
        <v>175</v>
      </c>
      <c r="AT18" s="29">
        <v>88</v>
      </c>
      <c r="AU18" s="22">
        <v>263</v>
      </c>
      <c r="AV18" s="29">
        <v>87</v>
      </c>
      <c r="AW18" s="23">
        <v>350</v>
      </c>
      <c r="AX18" s="31"/>
      <c r="AY18" s="28">
        <v>88</v>
      </c>
      <c r="AZ18" s="29">
        <v>87</v>
      </c>
      <c r="BA18" s="22">
        <v>175</v>
      </c>
      <c r="BB18" s="29">
        <v>88</v>
      </c>
      <c r="BC18" s="22">
        <v>263</v>
      </c>
      <c r="BD18" s="29">
        <v>87</v>
      </c>
      <c r="BE18" s="23">
        <v>350</v>
      </c>
      <c r="BF18" s="31"/>
      <c r="BG18" s="28">
        <v>88</v>
      </c>
      <c r="BH18" s="29">
        <v>87</v>
      </c>
      <c r="BI18" s="22">
        <v>175</v>
      </c>
      <c r="BJ18" s="29">
        <v>88</v>
      </c>
      <c r="BK18" s="22">
        <v>263</v>
      </c>
      <c r="BL18" s="29">
        <v>0</v>
      </c>
      <c r="BM18" s="23">
        <v>263</v>
      </c>
      <c r="BN18" s="31"/>
      <c r="BO18" s="28">
        <v>88</v>
      </c>
      <c r="BP18" s="29">
        <v>87</v>
      </c>
      <c r="BQ18" s="22">
        <v>175</v>
      </c>
      <c r="BR18" s="29">
        <v>88</v>
      </c>
      <c r="BS18" s="22">
        <v>263</v>
      </c>
      <c r="BT18" s="29">
        <v>87</v>
      </c>
      <c r="BU18" s="23">
        <v>350</v>
      </c>
      <c r="BV18" s="31"/>
      <c r="BW18" s="28">
        <v>87</v>
      </c>
      <c r="BX18" s="29">
        <v>87</v>
      </c>
      <c r="BY18" s="29">
        <v>174</v>
      </c>
      <c r="BZ18" s="29">
        <v>88</v>
      </c>
      <c r="CA18" s="22">
        <v>262</v>
      </c>
      <c r="CB18" s="29">
        <v>87</v>
      </c>
      <c r="CC18" s="23">
        <v>349</v>
      </c>
      <c r="CD18" s="31"/>
      <c r="CE18" s="28">
        <v>0</v>
      </c>
      <c r="CF18" s="29">
        <v>0</v>
      </c>
      <c r="CG18" s="22">
        <v>0</v>
      </c>
      <c r="CH18" s="29">
        <v>58</v>
      </c>
      <c r="CI18" s="22">
        <v>58</v>
      </c>
      <c r="CJ18" s="29">
        <v>87</v>
      </c>
      <c r="CK18" s="23">
        <v>145</v>
      </c>
      <c r="CM18" s="27"/>
      <c r="CN18" s="27"/>
      <c r="CO18" s="27"/>
      <c r="CP18" s="27"/>
      <c r="CQ18" s="27"/>
      <c r="CR18" s="27"/>
      <c r="CS18" s="27"/>
      <c r="CT18" s="27"/>
      <c r="CU18" s="27"/>
      <c r="CV18" s="27"/>
    </row>
    <row r="19" spans="1:101" ht="17.25" hidden="1" customHeight="1" outlineLevel="1" x14ac:dyDescent="0.25">
      <c r="A19" s="43" t="s">
        <v>15</v>
      </c>
      <c r="B19" s="22"/>
      <c r="C19" s="24">
        <v>446</v>
      </c>
      <c r="D19" s="22">
        <f t="shared" si="0"/>
        <v>446</v>
      </c>
      <c r="E19" s="22">
        <v>892</v>
      </c>
      <c r="F19" s="22">
        <v>452</v>
      </c>
      <c r="G19" s="22">
        <v>1344</v>
      </c>
      <c r="H19" s="22">
        <v>0</v>
      </c>
      <c r="I19" s="23">
        <v>1344</v>
      </c>
      <c r="J19" s="6"/>
      <c r="K19" s="24">
        <v>445</v>
      </c>
      <c r="L19" s="22">
        <v>405</v>
      </c>
      <c r="M19" s="22">
        <v>850</v>
      </c>
      <c r="N19" s="22">
        <v>472</v>
      </c>
      <c r="O19" s="22">
        <v>1322</v>
      </c>
      <c r="P19" s="22">
        <v>446</v>
      </c>
      <c r="Q19" s="23">
        <v>1768</v>
      </c>
      <c r="R19" s="6"/>
      <c r="S19" s="24">
        <v>445</v>
      </c>
      <c r="T19" s="22">
        <v>444</v>
      </c>
      <c r="U19" s="22">
        <v>889</v>
      </c>
      <c r="V19" s="22">
        <v>445</v>
      </c>
      <c r="W19" s="22">
        <v>1334</v>
      </c>
      <c r="X19" s="22">
        <v>445</v>
      </c>
      <c r="Y19" s="23">
        <v>1779</v>
      </c>
      <c r="Z19" s="31"/>
      <c r="AA19" s="24">
        <v>319</v>
      </c>
      <c r="AB19" s="22">
        <v>310</v>
      </c>
      <c r="AC19" s="22">
        <v>629</v>
      </c>
      <c r="AD19" s="22">
        <v>311</v>
      </c>
      <c r="AE19" s="22">
        <v>940</v>
      </c>
      <c r="AF19" s="22">
        <v>311</v>
      </c>
      <c r="AG19" s="23">
        <v>1251</v>
      </c>
      <c r="AH19" s="31"/>
      <c r="AI19" s="24">
        <v>322</v>
      </c>
      <c r="AJ19" s="22">
        <v>330</v>
      </c>
      <c r="AK19" s="22">
        <v>652</v>
      </c>
      <c r="AL19" s="22">
        <v>327</v>
      </c>
      <c r="AM19" s="22">
        <v>979</v>
      </c>
      <c r="AN19" s="22">
        <v>326</v>
      </c>
      <c r="AO19" s="23">
        <v>1305</v>
      </c>
      <c r="AP19" s="31"/>
      <c r="AQ19" s="24">
        <v>330</v>
      </c>
      <c r="AR19" s="22">
        <v>329</v>
      </c>
      <c r="AS19" s="22">
        <v>659</v>
      </c>
      <c r="AT19" s="22">
        <v>330</v>
      </c>
      <c r="AU19" s="22">
        <v>989</v>
      </c>
      <c r="AV19" s="22">
        <v>326</v>
      </c>
      <c r="AW19" s="23">
        <v>1315</v>
      </c>
      <c r="AX19" s="31"/>
      <c r="AY19" s="24">
        <v>376</v>
      </c>
      <c r="AZ19" s="22">
        <v>376</v>
      </c>
      <c r="BA19" s="22">
        <v>752</v>
      </c>
      <c r="BB19" s="22">
        <v>367</v>
      </c>
      <c r="BC19" s="22">
        <v>1119</v>
      </c>
      <c r="BD19" s="22">
        <v>790</v>
      </c>
      <c r="BE19" s="23">
        <v>1909</v>
      </c>
      <c r="BF19" s="31"/>
      <c r="BG19" s="24">
        <v>371</v>
      </c>
      <c r="BH19" s="22">
        <v>370</v>
      </c>
      <c r="BI19" s="22">
        <v>741</v>
      </c>
      <c r="BJ19" s="22">
        <v>371</v>
      </c>
      <c r="BK19" s="22">
        <v>1112</v>
      </c>
      <c r="BL19" s="22">
        <v>371</v>
      </c>
      <c r="BM19" s="23">
        <v>1483</v>
      </c>
      <c r="BN19" s="31"/>
      <c r="BO19" s="24">
        <v>371</v>
      </c>
      <c r="BP19" s="22">
        <v>370</v>
      </c>
      <c r="BQ19" s="22">
        <v>741</v>
      </c>
      <c r="BR19" s="22">
        <v>371</v>
      </c>
      <c r="BS19" s="22">
        <v>1112</v>
      </c>
      <c r="BT19" s="22">
        <v>371</v>
      </c>
      <c r="BU19" s="23">
        <v>1483</v>
      </c>
      <c r="BV19" s="31"/>
      <c r="BW19" s="24">
        <v>294</v>
      </c>
      <c r="BX19" s="22">
        <v>294</v>
      </c>
      <c r="BY19" s="22">
        <v>588</v>
      </c>
      <c r="BZ19" s="22">
        <v>370</v>
      </c>
      <c r="CA19" s="22">
        <v>958</v>
      </c>
      <c r="CB19" s="22">
        <v>371</v>
      </c>
      <c r="CC19" s="23">
        <v>1329</v>
      </c>
      <c r="CD19" s="31"/>
      <c r="CE19" s="24">
        <v>0</v>
      </c>
      <c r="CF19" s="22">
        <v>0</v>
      </c>
      <c r="CG19" s="22">
        <v>0</v>
      </c>
      <c r="CH19" s="22">
        <v>238</v>
      </c>
      <c r="CI19" s="22">
        <v>238</v>
      </c>
      <c r="CJ19" s="22">
        <v>279</v>
      </c>
      <c r="CK19" s="23">
        <v>517</v>
      </c>
      <c r="CM19" s="27"/>
      <c r="CN19" s="27"/>
      <c r="CO19" s="27"/>
      <c r="CP19" s="27"/>
      <c r="CQ19" s="27"/>
      <c r="CR19" s="27"/>
      <c r="CS19" s="27"/>
      <c r="CT19" s="27"/>
      <c r="CU19" s="27"/>
      <c r="CV19" s="27"/>
    </row>
    <row r="20" spans="1:101" s="170" customFormat="1" ht="17.25" hidden="1" customHeight="1" outlineLevel="1" x14ac:dyDescent="0.25">
      <c r="A20" s="43" t="s">
        <v>16</v>
      </c>
      <c r="B20" s="168"/>
      <c r="C20" s="167">
        <v>0</v>
      </c>
      <c r="D20" s="168">
        <f t="shared" si="0"/>
        <v>0</v>
      </c>
      <c r="E20" s="168">
        <v>0</v>
      </c>
      <c r="F20" s="168">
        <v>0</v>
      </c>
      <c r="G20" s="168">
        <v>0</v>
      </c>
      <c r="H20" s="168">
        <v>0</v>
      </c>
      <c r="I20" s="169">
        <v>0</v>
      </c>
      <c r="J20" s="36"/>
      <c r="K20" s="167">
        <v>8907</v>
      </c>
      <c r="L20" s="168">
        <v>258</v>
      </c>
      <c r="M20" s="168">
        <v>9165</v>
      </c>
      <c r="N20" s="168">
        <v>0</v>
      </c>
      <c r="O20" s="168">
        <v>9165</v>
      </c>
      <c r="P20" s="168">
        <v>0</v>
      </c>
      <c r="Q20" s="169">
        <v>9165</v>
      </c>
      <c r="R20" s="36"/>
      <c r="S20" s="167">
        <v>0</v>
      </c>
      <c r="T20" s="168">
        <v>0</v>
      </c>
      <c r="U20" s="168">
        <v>0</v>
      </c>
      <c r="V20" s="168">
        <v>0</v>
      </c>
      <c r="W20" s="168">
        <v>0</v>
      </c>
      <c r="X20" s="168">
        <v>0</v>
      </c>
      <c r="Y20" s="169">
        <v>0</v>
      </c>
      <c r="Z20" s="172"/>
      <c r="AA20" s="167">
        <v>0</v>
      </c>
      <c r="AB20" s="168">
        <v>900</v>
      </c>
      <c r="AC20" s="168">
        <v>900</v>
      </c>
      <c r="AD20" s="168">
        <v>0</v>
      </c>
      <c r="AE20" s="168">
        <v>900</v>
      </c>
      <c r="AF20" s="168">
        <v>12018</v>
      </c>
      <c r="AG20" s="169">
        <v>12918</v>
      </c>
      <c r="AH20" s="172"/>
      <c r="AI20" s="167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9">
        <v>0</v>
      </c>
      <c r="AP20" s="172"/>
      <c r="AQ20" s="167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9">
        <v>0</v>
      </c>
      <c r="AX20" s="172"/>
      <c r="AY20" s="167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9">
        <v>0</v>
      </c>
      <c r="BF20" s="172"/>
      <c r="BG20" s="167">
        <v>0</v>
      </c>
      <c r="BH20" s="168">
        <v>0</v>
      </c>
      <c r="BI20" s="168">
        <v>0</v>
      </c>
      <c r="BJ20" s="168">
        <v>0</v>
      </c>
      <c r="BK20" s="168">
        <v>0</v>
      </c>
      <c r="BL20" s="168">
        <v>0</v>
      </c>
      <c r="BM20" s="169">
        <v>0</v>
      </c>
      <c r="BN20" s="172"/>
      <c r="BO20" s="167">
        <v>0</v>
      </c>
      <c r="BP20" s="168">
        <v>0</v>
      </c>
      <c r="BQ20" s="168">
        <v>0</v>
      </c>
      <c r="BR20" s="168">
        <v>0</v>
      </c>
      <c r="BS20" s="168">
        <v>0</v>
      </c>
      <c r="BT20" s="168">
        <v>0</v>
      </c>
      <c r="BU20" s="169">
        <v>0</v>
      </c>
      <c r="BV20" s="172"/>
      <c r="BW20" s="167">
        <v>0</v>
      </c>
      <c r="BX20" s="168">
        <v>0</v>
      </c>
      <c r="BY20" s="168">
        <v>0</v>
      </c>
      <c r="BZ20" s="168">
        <v>0</v>
      </c>
      <c r="CA20" s="168">
        <v>0</v>
      </c>
      <c r="CB20" s="168">
        <v>0</v>
      </c>
      <c r="CC20" s="169">
        <v>0</v>
      </c>
      <c r="CD20" s="172"/>
      <c r="CE20" s="167">
        <v>0</v>
      </c>
      <c r="CF20" s="168">
        <v>0</v>
      </c>
      <c r="CG20" s="168">
        <v>0</v>
      </c>
      <c r="CH20" s="168">
        <v>0</v>
      </c>
      <c r="CI20" s="168">
        <v>0</v>
      </c>
      <c r="CJ20" s="168">
        <v>0</v>
      </c>
      <c r="CK20" s="169">
        <v>0</v>
      </c>
      <c r="CM20" s="27"/>
      <c r="CN20" s="27"/>
      <c r="CO20" s="27"/>
      <c r="CP20" s="27"/>
      <c r="CQ20" s="27"/>
      <c r="CR20" s="27"/>
      <c r="CS20" s="27"/>
      <c r="CT20" s="27"/>
      <c r="CU20" s="27"/>
      <c r="CV20" s="27"/>
    </row>
    <row r="21" spans="1:101" s="14" customFormat="1" collapsed="1" x14ac:dyDescent="0.25">
      <c r="A21" s="89" t="s">
        <v>17</v>
      </c>
      <c r="B21" s="20"/>
      <c r="C21" s="25">
        <v>-577</v>
      </c>
      <c r="D21" s="20">
        <f t="shared" si="0"/>
        <v>47</v>
      </c>
      <c r="E21" s="20">
        <v>-530</v>
      </c>
      <c r="F21" s="20">
        <v>1106</v>
      </c>
      <c r="G21" s="20">
        <v>576</v>
      </c>
      <c r="H21" s="20">
        <v>0</v>
      </c>
      <c r="I21" s="21">
        <v>576</v>
      </c>
      <c r="J21" s="12"/>
      <c r="K21" s="25">
        <v>-8692</v>
      </c>
      <c r="L21" s="20">
        <v>1005</v>
      </c>
      <c r="M21" s="20">
        <v>-7687</v>
      </c>
      <c r="N21" s="20">
        <v>1183</v>
      </c>
      <c r="O21" s="20">
        <v>-6504</v>
      </c>
      <c r="P21" s="20">
        <v>-2199</v>
      </c>
      <c r="Q21" s="21">
        <v>-8703</v>
      </c>
      <c r="R21" s="12"/>
      <c r="S21" s="25">
        <v>635</v>
      </c>
      <c r="T21" s="20">
        <v>523</v>
      </c>
      <c r="U21" s="20">
        <v>1158</v>
      </c>
      <c r="V21" s="20">
        <v>574</v>
      </c>
      <c r="W21" s="20">
        <v>1732</v>
      </c>
      <c r="X21" s="20">
        <v>459</v>
      </c>
      <c r="Y21" s="21">
        <v>2191</v>
      </c>
      <c r="Z21" s="26"/>
      <c r="AA21" s="25">
        <v>754</v>
      </c>
      <c r="AB21" s="20">
        <v>-163</v>
      </c>
      <c r="AC21" s="20">
        <v>591</v>
      </c>
      <c r="AD21" s="20">
        <v>577</v>
      </c>
      <c r="AE21" s="20">
        <v>1168</v>
      </c>
      <c r="AF21" s="20">
        <v>-11395</v>
      </c>
      <c r="AG21" s="21">
        <v>-10227</v>
      </c>
      <c r="AH21" s="26"/>
      <c r="AI21" s="25">
        <v>892</v>
      </c>
      <c r="AJ21" s="20">
        <v>1032</v>
      </c>
      <c r="AK21" s="20">
        <v>1924</v>
      </c>
      <c r="AL21" s="20">
        <v>1130</v>
      </c>
      <c r="AM21" s="20">
        <v>3054</v>
      </c>
      <c r="AN21" s="20">
        <v>613</v>
      </c>
      <c r="AO21" s="21">
        <v>3667</v>
      </c>
      <c r="AP21" s="26"/>
      <c r="AQ21" s="25">
        <v>1243</v>
      </c>
      <c r="AR21" s="20">
        <v>1099</v>
      </c>
      <c r="AS21" s="20">
        <v>2342</v>
      </c>
      <c r="AT21" s="20">
        <v>1669</v>
      </c>
      <c r="AU21" s="20">
        <v>4011</v>
      </c>
      <c r="AV21" s="20">
        <v>1004</v>
      </c>
      <c r="AW21" s="21">
        <v>5015</v>
      </c>
      <c r="AX21" s="26"/>
      <c r="AY21" s="25">
        <v>2234</v>
      </c>
      <c r="AZ21" s="20">
        <v>3402</v>
      </c>
      <c r="BA21" s="20">
        <v>5636</v>
      </c>
      <c r="BB21" s="20">
        <v>2150</v>
      </c>
      <c r="BC21" s="20">
        <v>7786</v>
      </c>
      <c r="BD21" s="20">
        <v>227</v>
      </c>
      <c r="BE21" s="21">
        <v>8013</v>
      </c>
      <c r="BF21" s="26"/>
      <c r="BG21" s="25">
        <v>1144</v>
      </c>
      <c r="BH21" s="20">
        <v>1727</v>
      </c>
      <c r="BI21" s="20">
        <v>2871</v>
      </c>
      <c r="BJ21" s="20">
        <v>2108</v>
      </c>
      <c r="BK21" s="20">
        <v>4979</v>
      </c>
      <c r="BL21" s="20">
        <v>2421</v>
      </c>
      <c r="BM21" s="21">
        <v>7400</v>
      </c>
      <c r="BN21" s="26"/>
      <c r="BO21" s="25">
        <v>456</v>
      </c>
      <c r="BP21" s="20">
        <v>1099</v>
      </c>
      <c r="BQ21" s="20">
        <v>1555</v>
      </c>
      <c r="BR21" s="20">
        <v>1733</v>
      </c>
      <c r="BS21" s="20">
        <v>3288</v>
      </c>
      <c r="BT21" s="20">
        <v>940</v>
      </c>
      <c r="BU21" s="21">
        <v>4228</v>
      </c>
      <c r="BV21" s="26"/>
      <c r="BW21" s="25">
        <v>348</v>
      </c>
      <c r="BX21" s="20">
        <v>351</v>
      </c>
      <c r="BY21" s="20">
        <v>699</v>
      </c>
      <c r="BZ21" s="20">
        <v>1117</v>
      </c>
      <c r="CA21" s="20">
        <v>1816</v>
      </c>
      <c r="CB21" s="20">
        <v>1120</v>
      </c>
      <c r="CC21" s="21">
        <v>2936</v>
      </c>
      <c r="CD21" s="26"/>
      <c r="CE21" s="25">
        <v>0</v>
      </c>
      <c r="CF21" s="20">
        <v>0</v>
      </c>
      <c r="CG21" s="20">
        <v>0</v>
      </c>
      <c r="CH21" s="20">
        <v>140</v>
      </c>
      <c r="CI21" s="20">
        <v>140</v>
      </c>
      <c r="CJ21" s="20">
        <v>-697</v>
      </c>
      <c r="CK21" s="21">
        <v>-557</v>
      </c>
      <c r="CM21" s="27"/>
      <c r="CN21" s="27"/>
      <c r="CO21" s="27"/>
      <c r="CP21" s="27"/>
      <c r="CQ21" s="27"/>
      <c r="CR21" s="27"/>
      <c r="CS21" s="27"/>
      <c r="CT21" s="27"/>
      <c r="CU21" s="27"/>
      <c r="CV21" s="27"/>
    </row>
    <row r="22" spans="1:101" ht="15" hidden="1" customHeight="1" outlineLevel="1" x14ac:dyDescent="0.25">
      <c r="A22" s="43" t="s">
        <v>18</v>
      </c>
      <c r="B22" s="29"/>
      <c r="C22" s="28">
        <v>-151</v>
      </c>
      <c r="D22" s="29">
        <f t="shared" si="0"/>
        <v>-1281</v>
      </c>
      <c r="E22" s="29">
        <v>-1432</v>
      </c>
      <c r="F22" s="29">
        <v>2147</v>
      </c>
      <c r="G22" s="29">
        <v>715</v>
      </c>
      <c r="H22" s="29">
        <v>0</v>
      </c>
      <c r="I22" s="30">
        <v>715</v>
      </c>
      <c r="J22" s="6"/>
      <c r="K22" s="28">
        <v>15</v>
      </c>
      <c r="L22" s="29">
        <v>12</v>
      </c>
      <c r="M22" s="29">
        <v>27</v>
      </c>
      <c r="N22" s="29">
        <v>14</v>
      </c>
      <c r="O22" s="29">
        <v>41</v>
      </c>
      <c r="P22" s="29">
        <v>5</v>
      </c>
      <c r="Q22" s="30">
        <v>46</v>
      </c>
      <c r="R22" s="6"/>
      <c r="S22" s="28">
        <v>-55</v>
      </c>
      <c r="T22" s="29">
        <v>-4</v>
      </c>
      <c r="U22" s="22">
        <v>-59</v>
      </c>
      <c r="V22" s="29">
        <v>15</v>
      </c>
      <c r="W22" s="22">
        <v>-44</v>
      </c>
      <c r="X22" s="29">
        <v>17</v>
      </c>
      <c r="Y22" s="23">
        <v>-27</v>
      </c>
      <c r="Z22" s="31"/>
      <c r="AA22" s="28">
        <v>30</v>
      </c>
      <c r="AB22" s="29">
        <v>13</v>
      </c>
      <c r="AC22" s="22">
        <v>43</v>
      </c>
      <c r="AD22" s="29">
        <v>20</v>
      </c>
      <c r="AE22" s="22">
        <v>63</v>
      </c>
      <c r="AF22" s="29">
        <v>13</v>
      </c>
      <c r="AG22" s="23">
        <v>76</v>
      </c>
      <c r="AH22" s="31"/>
      <c r="AI22" s="28">
        <v>10</v>
      </c>
      <c r="AJ22" s="29">
        <v>11</v>
      </c>
      <c r="AK22" s="22">
        <v>21</v>
      </c>
      <c r="AL22" s="29">
        <v>5</v>
      </c>
      <c r="AM22" s="22">
        <v>26</v>
      </c>
      <c r="AN22" s="29">
        <v>13</v>
      </c>
      <c r="AO22" s="23">
        <v>39</v>
      </c>
      <c r="AP22" s="31"/>
      <c r="AQ22" s="28">
        <v>7</v>
      </c>
      <c r="AR22" s="29">
        <v>15</v>
      </c>
      <c r="AS22" s="22">
        <v>22</v>
      </c>
      <c r="AT22" s="29">
        <v>9</v>
      </c>
      <c r="AU22" s="22">
        <v>31</v>
      </c>
      <c r="AV22" s="29">
        <v>11</v>
      </c>
      <c r="AW22" s="23">
        <v>42</v>
      </c>
      <c r="AX22" s="31"/>
      <c r="AY22" s="28">
        <v>10</v>
      </c>
      <c r="AZ22" s="29">
        <v>9</v>
      </c>
      <c r="BA22" s="22">
        <v>19</v>
      </c>
      <c r="BB22" s="29">
        <v>-34</v>
      </c>
      <c r="BC22" s="22">
        <v>-15</v>
      </c>
      <c r="BD22" s="29">
        <v>53</v>
      </c>
      <c r="BE22" s="23">
        <v>38</v>
      </c>
      <c r="BF22" s="31"/>
      <c r="BG22" s="28">
        <v>6</v>
      </c>
      <c r="BH22" s="29">
        <v>9</v>
      </c>
      <c r="BI22" s="22">
        <v>15</v>
      </c>
      <c r="BJ22" s="29">
        <v>53</v>
      </c>
      <c r="BK22" s="22">
        <v>68</v>
      </c>
      <c r="BL22" s="29">
        <v>29</v>
      </c>
      <c r="BM22" s="23">
        <v>97</v>
      </c>
      <c r="BN22" s="31"/>
      <c r="BO22" s="28">
        <v>8</v>
      </c>
      <c r="BP22" s="29">
        <v>9</v>
      </c>
      <c r="BQ22" s="22">
        <v>17</v>
      </c>
      <c r="BR22" s="29">
        <v>36</v>
      </c>
      <c r="BS22" s="22">
        <v>53</v>
      </c>
      <c r="BT22" s="29">
        <v>8</v>
      </c>
      <c r="BU22" s="23">
        <v>61</v>
      </c>
      <c r="BV22" s="31"/>
      <c r="BW22" s="28">
        <v>-9</v>
      </c>
      <c r="BX22" s="29">
        <v>9</v>
      </c>
      <c r="BY22" s="22">
        <v>0</v>
      </c>
      <c r="BZ22" s="29">
        <v>15</v>
      </c>
      <c r="CA22" s="22">
        <v>15</v>
      </c>
      <c r="CB22" s="29">
        <v>20</v>
      </c>
      <c r="CC22" s="23">
        <v>35</v>
      </c>
      <c r="CD22" s="31"/>
      <c r="CE22" s="28">
        <v>0</v>
      </c>
      <c r="CF22" s="29">
        <v>0</v>
      </c>
      <c r="CG22" s="22">
        <v>0</v>
      </c>
      <c r="CH22" s="29">
        <v>0</v>
      </c>
      <c r="CI22" s="22">
        <v>0</v>
      </c>
      <c r="CJ22" s="29">
        <v>-59</v>
      </c>
      <c r="CK22" s="23">
        <v>-59</v>
      </c>
      <c r="CM22" s="27"/>
      <c r="CN22" s="27"/>
      <c r="CO22" s="27"/>
      <c r="CP22" s="27"/>
      <c r="CQ22" s="27"/>
      <c r="CR22" s="27"/>
      <c r="CS22" s="27"/>
      <c r="CT22" s="27"/>
      <c r="CU22" s="27"/>
      <c r="CV22" s="27"/>
    </row>
    <row r="23" spans="1:101" ht="15" hidden="1" customHeight="1" outlineLevel="1" x14ac:dyDescent="0.25">
      <c r="A23" s="43" t="s">
        <v>19</v>
      </c>
      <c r="B23" s="29"/>
      <c r="C23" s="28">
        <v>0</v>
      </c>
      <c r="D23" s="29">
        <f t="shared" si="0"/>
        <v>0</v>
      </c>
      <c r="E23" s="29">
        <v>0</v>
      </c>
      <c r="F23" s="29">
        <v>0</v>
      </c>
      <c r="G23" s="29">
        <v>0</v>
      </c>
      <c r="H23" s="29">
        <v>0</v>
      </c>
      <c r="I23" s="30">
        <v>0</v>
      </c>
      <c r="J23" s="6"/>
      <c r="K23" s="28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30">
        <v>0</v>
      </c>
      <c r="R23" s="6"/>
      <c r="S23" s="28">
        <v>0</v>
      </c>
      <c r="T23" s="29">
        <v>0</v>
      </c>
      <c r="U23" s="22">
        <v>0</v>
      </c>
      <c r="V23" s="29">
        <v>1</v>
      </c>
      <c r="W23" s="22">
        <v>1</v>
      </c>
      <c r="X23" s="29">
        <v>0</v>
      </c>
      <c r="Y23" s="23">
        <v>1</v>
      </c>
      <c r="Z23" s="31"/>
      <c r="AA23" s="28">
        <v>0</v>
      </c>
      <c r="AB23" s="29">
        <v>0</v>
      </c>
      <c r="AC23" s="22">
        <v>0</v>
      </c>
      <c r="AD23" s="29">
        <v>0</v>
      </c>
      <c r="AE23" s="22">
        <v>0</v>
      </c>
      <c r="AF23" s="29">
        <v>1</v>
      </c>
      <c r="AG23" s="23">
        <v>1</v>
      </c>
      <c r="AH23" s="31"/>
      <c r="AI23" s="28">
        <v>0</v>
      </c>
      <c r="AJ23" s="29">
        <v>0</v>
      </c>
      <c r="AK23" s="22">
        <v>0</v>
      </c>
      <c r="AL23" s="29">
        <v>0</v>
      </c>
      <c r="AM23" s="22">
        <v>0</v>
      </c>
      <c r="AN23" s="29">
        <v>0</v>
      </c>
      <c r="AO23" s="23">
        <v>0</v>
      </c>
      <c r="AP23" s="31"/>
      <c r="AQ23" s="28">
        <v>0</v>
      </c>
      <c r="AR23" s="29">
        <v>0</v>
      </c>
      <c r="AS23" s="22">
        <v>0</v>
      </c>
      <c r="AT23" s="29">
        <v>1</v>
      </c>
      <c r="AU23" s="22">
        <v>1</v>
      </c>
      <c r="AV23" s="29">
        <v>-1</v>
      </c>
      <c r="AW23" s="23">
        <v>0</v>
      </c>
      <c r="AX23" s="31"/>
      <c r="AY23" s="28">
        <v>0</v>
      </c>
      <c r="AZ23" s="29">
        <v>0</v>
      </c>
      <c r="BA23" s="22">
        <v>0</v>
      </c>
      <c r="BB23" s="29">
        <v>1</v>
      </c>
      <c r="BC23" s="22">
        <v>1</v>
      </c>
      <c r="BD23" s="29">
        <v>-1</v>
      </c>
      <c r="BE23" s="23">
        <v>0</v>
      </c>
      <c r="BF23" s="31"/>
      <c r="BG23" s="28">
        <v>0</v>
      </c>
      <c r="BH23" s="29">
        <v>0</v>
      </c>
      <c r="BI23" s="22">
        <v>0</v>
      </c>
      <c r="BJ23" s="29">
        <v>1</v>
      </c>
      <c r="BK23" s="22">
        <v>1</v>
      </c>
      <c r="BL23" s="29">
        <v>-1</v>
      </c>
      <c r="BM23" s="23">
        <v>0</v>
      </c>
      <c r="BN23" s="31"/>
      <c r="BO23" s="28">
        <v>0</v>
      </c>
      <c r="BP23" s="29">
        <v>0</v>
      </c>
      <c r="BQ23" s="22">
        <v>0</v>
      </c>
      <c r="BR23" s="29">
        <v>1</v>
      </c>
      <c r="BS23" s="22">
        <v>1</v>
      </c>
      <c r="BT23" s="29">
        <v>-1</v>
      </c>
      <c r="BU23" s="23">
        <v>0</v>
      </c>
      <c r="BV23" s="31"/>
      <c r="BW23" s="28">
        <v>12</v>
      </c>
      <c r="BX23" s="29">
        <v>0</v>
      </c>
      <c r="BY23" s="22">
        <v>12</v>
      </c>
      <c r="BZ23" s="29">
        <v>-12</v>
      </c>
      <c r="CA23" s="22">
        <v>0</v>
      </c>
      <c r="CB23" s="29">
        <v>0</v>
      </c>
      <c r="CC23" s="23">
        <v>0</v>
      </c>
      <c r="CD23" s="31"/>
      <c r="CE23" s="28">
        <v>0</v>
      </c>
      <c r="CF23" s="29">
        <v>0</v>
      </c>
      <c r="CG23" s="22">
        <v>0</v>
      </c>
      <c r="CH23" s="29">
        <v>15</v>
      </c>
      <c r="CI23" s="22">
        <v>15</v>
      </c>
      <c r="CJ23" s="29">
        <v>0</v>
      </c>
      <c r="CK23" s="23">
        <v>15</v>
      </c>
      <c r="CM23" s="27"/>
      <c r="CN23" s="27"/>
      <c r="CO23" s="27"/>
      <c r="CP23" s="27"/>
      <c r="CQ23" s="27"/>
      <c r="CR23" s="27"/>
      <c r="CS23" s="27"/>
      <c r="CT23" s="27"/>
      <c r="CU23" s="27"/>
      <c r="CV23" s="27"/>
    </row>
    <row r="24" spans="1:101" ht="15" hidden="1" customHeight="1" outlineLevel="1" x14ac:dyDescent="0.25">
      <c r="A24" s="43" t="s">
        <v>20</v>
      </c>
      <c r="B24" s="29"/>
      <c r="C24" s="28">
        <v>329</v>
      </c>
      <c r="D24" s="29">
        <f t="shared" si="0"/>
        <v>321</v>
      </c>
      <c r="E24" s="29">
        <v>650</v>
      </c>
      <c r="F24" s="29">
        <v>303</v>
      </c>
      <c r="G24" s="29">
        <v>953</v>
      </c>
      <c r="H24" s="29">
        <v>0</v>
      </c>
      <c r="I24" s="30">
        <v>953</v>
      </c>
      <c r="J24" s="6"/>
      <c r="K24" s="28">
        <v>265</v>
      </c>
      <c r="L24" s="29">
        <v>270</v>
      </c>
      <c r="M24" s="29">
        <v>535</v>
      </c>
      <c r="N24" s="29">
        <v>266</v>
      </c>
      <c r="O24" s="29">
        <v>801</v>
      </c>
      <c r="P24" s="29">
        <v>279</v>
      </c>
      <c r="Q24" s="30">
        <v>1080</v>
      </c>
      <c r="R24" s="6"/>
      <c r="S24" s="28">
        <v>291</v>
      </c>
      <c r="T24" s="29">
        <v>306</v>
      </c>
      <c r="U24" s="22">
        <v>597</v>
      </c>
      <c r="V24" s="29">
        <v>288</v>
      </c>
      <c r="W24" s="22">
        <v>885</v>
      </c>
      <c r="X24" s="29">
        <v>257</v>
      </c>
      <c r="Y24" s="23">
        <v>1142</v>
      </c>
      <c r="Z24" s="31"/>
      <c r="AA24" s="28">
        <v>203</v>
      </c>
      <c r="AB24" s="29">
        <v>330</v>
      </c>
      <c r="AC24" s="22">
        <v>533</v>
      </c>
      <c r="AD24" s="29">
        <v>324</v>
      </c>
      <c r="AE24" s="22">
        <v>857</v>
      </c>
      <c r="AF24" s="29">
        <v>309</v>
      </c>
      <c r="AG24" s="23">
        <v>1166</v>
      </c>
      <c r="AH24" s="31"/>
      <c r="AI24" s="28">
        <v>33</v>
      </c>
      <c r="AJ24" s="29">
        <v>14</v>
      </c>
      <c r="AK24" s="22">
        <v>47</v>
      </c>
      <c r="AL24" s="29">
        <v>8</v>
      </c>
      <c r="AM24" s="22">
        <v>55</v>
      </c>
      <c r="AN24" s="29">
        <v>6</v>
      </c>
      <c r="AO24" s="23">
        <v>61</v>
      </c>
      <c r="AP24" s="31"/>
      <c r="AQ24" s="28">
        <v>81</v>
      </c>
      <c r="AR24" s="29">
        <v>65</v>
      </c>
      <c r="AS24" s="22">
        <v>146</v>
      </c>
      <c r="AT24" s="29">
        <v>61</v>
      </c>
      <c r="AU24" s="22">
        <v>207</v>
      </c>
      <c r="AV24" s="29">
        <v>51</v>
      </c>
      <c r="AW24" s="23">
        <v>258</v>
      </c>
      <c r="AX24" s="31"/>
      <c r="AY24" s="28">
        <v>168</v>
      </c>
      <c r="AZ24" s="29">
        <v>132</v>
      </c>
      <c r="BA24" s="22">
        <v>300</v>
      </c>
      <c r="BB24" s="29">
        <v>113</v>
      </c>
      <c r="BC24" s="22">
        <v>413</v>
      </c>
      <c r="BD24" s="29">
        <v>90</v>
      </c>
      <c r="BE24" s="23">
        <v>503</v>
      </c>
      <c r="BF24" s="31"/>
      <c r="BG24" s="28">
        <v>238</v>
      </c>
      <c r="BH24" s="29">
        <v>226</v>
      </c>
      <c r="BI24" s="22">
        <v>464</v>
      </c>
      <c r="BJ24" s="29">
        <v>220</v>
      </c>
      <c r="BK24" s="22">
        <v>684</v>
      </c>
      <c r="BL24" s="29">
        <v>211</v>
      </c>
      <c r="BM24" s="23">
        <v>895</v>
      </c>
      <c r="BN24" s="31"/>
      <c r="BO24" s="28">
        <v>522</v>
      </c>
      <c r="BP24" s="29">
        <v>438</v>
      </c>
      <c r="BQ24" s="22">
        <v>960</v>
      </c>
      <c r="BR24" s="29">
        <v>434</v>
      </c>
      <c r="BS24" s="22">
        <v>1394</v>
      </c>
      <c r="BT24" s="29">
        <v>345</v>
      </c>
      <c r="BU24" s="23">
        <v>1739</v>
      </c>
      <c r="BV24" s="31"/>
      <c r="BW24" s="28">
        <v>558</v>
      </c>
      <c r="BX24" s="29">
        <v>556</v>
      </c>
      <c r="BY24" s="22">
        <v>1114</v>
      </c>
      <c r="BZ24" s="29">
        <v>635</v>
      </c>
      <c r="CA24" s="22">
        <v>1749</v>
      </c>
      <c r="CB24" s="29">
        <v>615</v>
      </c>
      <c r="CC24" s="23">
        <v>2364</v>
      </c>
      <c r="CD24" s="31"/>
      <c r="CE24" s="28">
        <v>0</v>
      </c>
      <c r="CF24" s="29">
        <v>0</v>
      </c>
      <c r="CG24" s="22">
        <v>0</v>
      </c>
      <c r="CH24" s="29">
        <v>184</v>
      </c>
      <c r="CI24" s="22">
        <v>184</v>
      </c>
      <c r="CJ24" s="29">
        <v>523</v>
      </c>
      <c r="CK24" s="23">
        <v>707</v>
      </c>
      <c r="CM24" s="27"/>
      <c r="CN24" s="27"/>
      <c r="CO24" s="27"/>
      <c r="CP24" s="27"/>
      <c r="CQ24" s="27"/>
      <c r="CR24" s="27"/>
      <c r="CS24" s="27"/>
      <c r="CT24" s="27"/>
      <c r="CU24" s="27"/>
      <c r="CV24" s="27"/>
    </row>
    <row r="25" spans="1:101" ht="17.25" hidden="1" customHeight="1" outlineLevel="1" x14ac:dyDescent="0.4">
      <c r="A25" s="43" t="s">
        <v>21</v>
      </c>
      <c r="B25" s="33"/>
      <c r="C25" s="32">
        <v>0</v>
      </c>
      <c r="D25" s="33">
        <f t="shared" si="0"/>
        <v>0</v>
      </c>
      <c r="E25" s="33">
        <v>0</v>
      </c>
      <c r="F25" s="33">
        <v>0</v>
      </c>
      <c r="G25" s="33">
        <v>0</v>
      </c>
      <c r="H25" s="33">
        <v>0</v>
      </c>
      <c r="I25" s="34">
        <v>0</v>
      </c>
      <c r="J25" s="6"/>
      <c r="K25" s="32">
        <v>-7</v>
      </c>
      <c r="L25" s="33">
        <v>7</v>
      </c>
      <c r="M25" s="33">
        <v>0</v>
      </c>
      <c r="N25" s="33">
        <v>68</v>
      </c>
      <c r="O25" s="33">
        <v>68</v>
      </c>
      <c r="P25" s="33">
        <v>-95</v>
      </c>
      <c r="Q25" s="34">
        <v>-27</v>
      </c>
      <c r="R25" s="6"/>
      <c r="S25" s="32">
        <v>0</v>
      </c>
      <c r="T25" s="33">
        <v>0</v>
      </c>
      <c r="U25" s="33">
        <v>0</v>
      </c>
      <c r="V25" s="33">
        <v>47</v>
      </c>
      <c r="W25" s="33">
        <v>47</v>
      </c>
      <c r="X25" s="33">
        <v>0</v>
      </c>
      <c r="Y25" s="34">
        <v>47</v>
      </c>
      <c r="Z25" s="31"/>
      <c r="AA25" s="32">
        <v>175</v>
      </c>
      <c r="AB25" s="33">
        <v>-258</v>
      </c>
      <c r="AC25" s="33">
        <v>-83</v>
      </c>
      <c r="AD25" s="33">
        <v>32</v>
      </c>
      <c r="AE25" s="33">
        <v>-51</v>
      </c>
      <c r="AF25" s="33">
        <v>-2022</v>
      </c>
      <c r="AG25" s="34">
        <v>-2073</v>
      </c>
      <c r="AH25" s="31"/>
      <c r="AI25" s="32">
        <v>343</v>
      </c>
      <c r="AJ25" s="33">
        <v>286</v>
      </c>
      <c r="AK25" s="33">
        <v>629</v>
      </c>
      <c r="AL25" s="33">
        <v>232</v>
      </c>
      <c r="AM25" s="33">
        <v>861</v>
      </c>
      <c r="AN25" s="33">
        <v>189</v>
      </c>
      <c r="AO25" s="34">
        <v>1050</v>
      </c>
      <c r="AP25" s="31"/>
      <c r="AQ25" s="32">
        <v>434</v>
      </c>
      <c r="AR25" s="33">
        <v>407</v>
      </c>
      <c r="AS25" s="33">
        <v>841</v>
      </c>
      <c r="AT25" s="33">
        <v>714</v>
      </c>
      <c r="AU25" s="33">
        <v>1555</v>
      </c>
      <c r="AV25" s="33">
        <v>342</v>
      </c>
      <c r="AW25" s="34">
        <v>1897</v>
      </c>
      <c r="AX25" s="31"/>
      <c r="AY25" s="32">
        <v>781</v>
      </c>
      <c r="AZ25" s="33">
        <v>1242</v>
      </c>
      <c r="BA25" s="33">
        <v>2023</v>
      </c>
      <c r="BB25" s="33">
        <v>563</v>
      </c>
      <c r="BC25" s="33">
        <v>2586</v>
      </c>
      <c r="BD25" s="33">
        <v>-70</v>
      </c>
      <c r="BE25" s="34">
        <v>2516</v>
      </c>
      <c r="BF25" s="31"/>
      <c r="BG25" s="32">
        <v>346</v>
      </c>
      <c r="BH25" s="33">
        <v>620</v>
      </c>
      <c r="BI25" s="33">
        <v>966</v>
      </c>
      <c r="BJ25" s="33">
        <v>1084</v>
      </c>
      <c r="BK25" s="33">
        <v>2050</v>
      </c>
      <c r="BL25" s="33">
        <v>375</v>
      </c>
      <c r="BM25" s="34">
        <v>2425</v>
      </c>
      <c r="BN25" s="31"/>
      <c r="BO25" s="32">
        <v>0</v>
      </c>
      <c r="BP25" s="33">
        <v>0</v>
      </c>
      <c r="BQ25" s="33">
        <v>0</v>
      </c>
      <c r="BR25" s="33">
        <v>699</v>
      </c>
      <c r="BS25" s="33">
        <v>699</v>
      </c>
      <c r="BT25" s="33">
        <v>204</v>
      </c>
      <c r="BU25" s="34">
        <v>903</v>
      </c>
      <c r="BV25" s="31"/>
      <c r="BW25" s="32">
        <v>-85</v>
      </c>
      <c r="BX25" s="33">
        <v>-86</v>
      </c>
      <c r="BY25" s="33">
        <v>-171</v>
      </c>
      <c r="BZ25" s="33">
        <v>191</v>
      </c>
      <c r="CA25" s="33">
        <v>20</v>
      </c>
      <c r="CB25" s="33">
        <v>-21</v>
      </c>
      <c r="CC25" s="34">
        <v>-1</v>
      </c>
      <c r="CD25" s="31"/>
      <c r="CE25" s="32">
        <v>0</v>
      </c>
      <c r="CF25" s="33">
        <v>0</v>
      </c>
      <c r="CG25" s="33">
        <v>0</v>
      </c>
      <c r="CH25" s="33">
        <v>-9</v>
      </c>
      <c r="CI25" s="33">
        <v>-9</v>
      </c>
      <c r="CJ25" s="33">
        <v>-421</v>
      </c>
      <c r="CK25" s="34">
        <v>-430</v>
      </c>
      <c r="CM25" s="27"/>
      <c r="CN25" s="27"/>
      <c r="CO25" s="27"/>
      <c r="CP25" s="27"/>
      <c r="CQ25" s="27"/>
      <c r="CR25" s="27"/>
      <c r="CS25" s="27"/>
      <c r="CT25" s="27"/>
      <c r="CU25" s="27"/>
      <c r="CV25" s="27"/>
    </row>
    <row r="26" spans="1:101" s="14" customFormat="1" collapsed="1" x14ac:dyDescent="0.25">
      <c r="A26" s="89" t="s">
        <v>26</v>
      </c>
      <c r="B26" s="20"/>
      <c r="C26" s="25">
        <v>-755</v>
      </c>
      <c r="D26" s="20">
        <f t="shared" si="0"/>
        <v>1007</v>
      </c>
      <c r="E26" s="20">
        <v>252</v>
      </c>
      <c r="F26" s="20">
        <v>-1344</v>
      </c>
      <c r="G26" s="20">
        <v>-1092</v>
      </c>
      <c r="H26" s="20">
        <v>0</v>
      </c>
      <c r="I26" s="21">
        <v>-1092</v>
      </c>
      <c r="J26" s="12"/>
      <c r="K26" s="25">
        <v>-8965</v>
      </c>
      <c r="L26" s="20">
        <v>716</v>
      </c>
      <c r="M26" s="20">
        <v>-8249</v>
      </c>
      <c r="N26" s="20">
        <v>835</v>
      </c>
      <c r="O26" s="20">
        <v>-7414</v>
      </c>
      <c r="P26" s="20">
        <v>-2388</v>
      </c>
      <c r="Q26" s="21">
        <v>-9802</v>
      </c>
      <c r="R26" s="12"/>
      <c r="S26" s="25">
        <v>399</v>
      </c>
      <c r="T26" s="20">
        <v>221</v>
      </c>
      <c r="U26" s="20">
        <v>620</v>
      </c>
      <c r="V26" s="20">
        <v>223</v>
      </c>
      <c r="W26" s="20">
        <v>843</v>
      </c>
      <c r="X26" s="20">
        <v>185</v>
      </c>
      <c r="Y26" s="21">
        <v>1028</v>
      </c>
      <c r="Z26" s="26"/>
      <c r="AA26" s="25">
        <v>346</v>
      </c>
      <c r="AB26" s="20">
        <v>-248</v>
      </c>
      <c r="AC26" s="20">
        <v>98</v>
      </c>
      <c r="AD26" s="20">
        <v>201</v>
      </c>
      <c r="AE26" s="20">
        <v>299</v>
      </c>
      <c r="AF26" s="20">
        <v>-9696</v>
      </c>
      <c r="AG26" s="21">
        <v>-9397</v>
      </c>
      <c r="AH26" s="26"/>
      <c r="AI26" s="25">
        <v>506</v>
      </c>
      <c r="AJ26" s="20">
        <v>721</v>
      </c>
      <c r="AK26" s="20">
        <v>1227</v>
      </c>
      <c r="AL26" s="20">
        <v>885</v>
      </c>
      <c r="AM26" s="20">
        <v>2112</v>
      </c>
      <c r="AN26" s="20">
        <v>405</v>
      </c>
      <c r="AO26" s="21">
        <v>2517</v>
      </c>
      <c r="AP26" s="26"/>
      <c r="AQ26" s="25">
        <v>721</v>
      </c>
      <c r="AR26" s="20">
        <v>612</v>
      </c>
      <c r="AS26" s="20">
        <v>1333</v>
      </c>
      <c r="AT26" s="20">
        <v>884</v>
      </c>
      <c r="AU26" s="20">
        <v>2217</v>
      </c>
      <c r="AV26" s="20">
        <v>601</v>
      </c>
      <c r="AW26" s="21">
        <v>2818</v>
      </c>
      <c r="AX26" s="26"/>
      <c r="AY26" s="25">
        <v>1275</v>
      </c>
      <c r="AZ26" s="20">
        <v>2019</v>
      </c>
      <c r="BA26" s="20">
        <v>3294</v>
      </c>
      <c r="BB26" s="20">
        <v>1507</v>
      </c>
      <c r="BC26" s="20">
        <v>4801</v>
      </c>
      <c r="BD26" s="20">
        <v>155</v>
      </c>
      <c r="BE26" s="21">
        <v>4956</v>
      </c>
      <c r="BF26" s="26"/>
      <c r="BG26" s="25">
        <v>554</v>
      </c>
      <c r="BH26" s="20">
        <v>872</v>
      </c>
      <c r="BI26" s="20">
        <v>1426</v>
      </c>
      <c r="BJ26" s="20">
        <v>750</v>
      </c>
      <c r="BK26" s="20">
        <v>2176</v>
      </c>
      <c r="BL26" s="20">
        <v>1807</v>
      </c>
      <c r="BM26" s="21">
        <v>3983</v>
      </c>
      <c r="BN26" s="26"/>
      <c r="BO26" s="25">
        <v>-74</v>
      </c>
      <c r="BP26" s="20">
        <v>652</v>
      </c>
      <c r="BQ26" s="20">
        <v>578</v>
      </c>
      <c r="BR26" s="20">
        <v>563</v>
      </c>
      <c r="BS26" s="20">
        <v>1141</v>
      </c>
      <c r="BT26" s="20">
        <v>384</v>
      </c>
      <c r="BU26" s="21">
        <v>1525</v>
      </c>
      <c r="BV26" s="26"/>
      <c r="BW26" s="25">
        <v>-128</v>
      </c>
      <c r="BX26" s="20">
        <v>-128</v>
      </c>
      <c r="BY26" s="20">
        <v>-256</v>
      </c>
      <c r="BZ26" s="20">
        <v>288</v>
      </c>
      <c r="CA26" s="20">
        <v>32</v>
      </c>
      <c r="CB26" s="20">
        <v>506</v>
      </c>
      <c r="CC26" s="21">
        <v>538</v>
      </c>
      <c r="CD26" s="26"/>
      <c r="CE26" s="25">
        <v>0</v>
      </c>
      <c r="CF26" s="20">
        <v>0</v>
      </c>
      <c r="CG26" s="20">
        <v>0</v>
      </c>
      <c r="CH26" s="20">
        <v>-50</v>
      </c>
      <c r="CI26" s="20">
        <v>-50</v>
      </c>
      <c r="CJ26" s="20">
        <v>-740</v>
      </c>
      <c r="CK26" s="21">
        <v>-790</v>
      </c>
      <c r="CM26" s="27"/>
      <c r="CN26" s="27"/>
      <c r="CO26" s="27"/>
      <c r="CP26" s="27"/>
      <c r="CQ26" s="27"/>
      <c r="CR26" s="27"/>
      <c r="CS26" s="27"/>
      <c r="CT26" s="27"/>
      <c r="CU26" s="27"/>
      <c r="CV26" s="27"/>
    </row>
    <row r="27" spans="1:101" ht="15" hidden="1" customHeight="1" outlineLevel="1" x14ac:dyDescent="0.25">
      <c r="A27" s="120" t="s">
        <v>57</v>
      </c>
      <c r="B27" s="29"/>
      <c r="C27" s="28"/>
      <c r="D27" s="29"/>
      <c r="E27" s="29"/>
      <c r="F27" s="29"/>
      <c r="G27" s="29"/>
      <c r="H27" s="29"/>
      <c r="I27" s="30"/>
      <c r="J27" s="36"/>
      <c r="K27" s="28"/>
      <c r="L27" s="29"/>
      <c r="M27" s="29"/>
      <c r="N27" s="29"/>
      <c r="O27" s="29"/>
      <c r="P27" s="29"/>
      <c r="Q27" s="30"/>
      <c r="R27" s="36"/>
      <c r="S27" s="28"/>
      <c r="T27" s="29"/>
      <c r="U27" s="37"/>
      <c r="V27" s="29"/>
      <c r="W27" s="22"/>
      <c r="X27" s="29"/>
      <c r="Y27" s="38"/>
      <c r="Z27" s="6"/>
      <c r="AA27" s="28"/>
      <c r="AB27" s="29"/>
      <c r="AC27" s="37"/>
      <c r="AD27" s="29"/>
      <c r="AE27" s="22"/>
      <c r="AF27" s="29"/>
      <c r="AG27" s="38"/>
      <c r="AH27" s="6"/>
      <c r="AI27" s="28"/>
      <c r="AJ27" s="29"/>
      <c r="AK27" s="37"/>
      <c r="AL27" s="29"/>
      <c r="AM27" s="22"/>
      <c r="AN27" s="29"/>
      <c r="AO27" s="38"/>
      <c r="AP27" s="6"/>
      <c r="AQ27" s="28"/>
      <c r="AR27" s="29"/>
      <c r="AS27" s="37"/>
      <c r="AT27" s="29"/>
      <c r="AU27" s="22"/>
      <c r="AV27" s="29"/>
      <c r="AW27" s="38"/>
      <c r="AX27" s="6"/>
      <c r="AY27" s="28"/>
      <c r="AZ27" s="29"/>
      <c r="BA27" s="37"/>
      <c r="BB27" s="29"/>
      <c r="BC27" s="22"/>
      <c r="BD27" s="29"/>
      <c r="BE27" s="38"/>
      <c r="BF27" s="6"/>
      <c r="BG27" s="28"/>
      <c r="BH27" s="29"/>
      <c r="BI27" s="37"/>
      <c r="BJ27" s="29"/>
      <c r="BK27" s="22"/>
      <c r="BL27" s="29"/>
      <c r="BM27" s="38"/>
      <c r="BN27" s="6"/>
      <c r="BO27" s="28"/>
      <c r="BP27" s="29"/>
      <c r="BQ27" s="37"/>
      <c r="BR27" s="29"/>
      <c r="BS27" s="22"/>
      <c r="BT27" s="29"/>
      <c r="BU27" s="38"/>
      <c r="BV27" s="6"/>
      <c r="BW27" s="28"/>
      <c r="BX27" s="29"/>
      <c r="BY27" s="37"/>
      <c r="BZ27" s="29"/>
      <c r="CA27" s="22"/>
      <c r="CB27" s="29"/>
      <c r="CC27" s="38"/>
      <c r="CD27" s="6"/>
      <c r="CE27" s="28"/>
      <c r="CF27" s="29"/>
      <c r="CG27" s="37"/>
      <c r="CH27" s="29"/>
      <c r="CI27" s="22"/>
      <c r="CJ27" s="29"/>
      <c r="CK27" s="38"/>
      <c r="CM27" s="27"/>
      <c r="CN27" s="27"/>
      <c r="CO27" s="27"/>
      <c r="CP27" s="27"/>
      <c r="CQ27" s="27"/>
      <c r="CR27" s="27"/>
      <c r="CS27" s="27"/>
      <c r="CT27" s="27"/>
      <c r="CU27" s="27"/>
      <c r="CV27" s="27"/>
    </row>
    <row r="28" spans="1:101" ht="15" hidden="1" customHeight="1" outlineLevel="1" x14ac:dyDescent="0.25">
      <c r="A28" s="43" t="s">
        <v>21</v>
      </c>
      <c r="B28" s="29"/>
      <c r="C28" s="28">
        <v>0</v>
      </c>
      <c r="D28" s="29">
        <f t="shared" ref="D28:D43" si="1">E28-C28</f>
        <v>0</v>
      </c>
      <c r="E28" s="29">
        <v>0</v>
      </c>
      <c r="F28" s="29">
        <v>0</v>
      </c>
      <c r="G28" s="29">
        <v>0</v>
      </c>
      <c r="H28" s="29"/>
      <c r="I28" s="30"/>
      <c r="J28" s="6"/>
      <c r="K28" s="28">
        <v>-7</v>
      </c>
      <c r="L28" s="29">
        <v>7</v>
      </c>
      <c r="M28" s="29">
        <v>0</v>
      </c>
      <c r="N28" s="29">
        <v>68</v>
      </c>
      <c r="O28" s="29">
        <v>68</v>
      </c>
      <c r="P28" s="29">
        <v>-95</v>
      </c>
      <c r="Q28" s="30">
        <v>-27</v>
      </c>
      <c r="R28" s="6"/>
      <c r="S28" s="28">
        <v>0</v>
      </c>
      <c r="T28" s="29">
        <v>0</v>
      </c>
      <c r="U28" s="22">
        <v>0</v>
      </c>
      <c r="V28" s="29">
        <v>47</v>
      </c>
      <c r="W28" s="22">
        <v>47</v>
      </c>
      <c r="X28" s="29">
        <v>0</v>
      </c>
      <c r="Y28" s="23">
        <v>47</v>
      </c>
      <c r="Z28" s="31"/>
      <c r="AA28" s="28">
        <v>175</v>
      </c>
      <c r="AB28" s="29">
        <v>-258</v>
      </c>
      <c r="AC28" s="22">
        <v>-83</v>
      </c>
      <c r="AD28" s="29">
        <v>32</v>
      </c>
      <c r="AE28" s="22">
        <v>-51</v>
      </c>
      <c r="AF28" s="29">
        <v>-2022</v>
      </c>
      <c r="AG28" s="23">
        <v>-2073</v>
      </c>
      <c r="AH28" s="31"/>
      <c r="AI28" s="28">
        <v>343</v>
      </c>
      <c r="AJ28" s="29">
        <v>286</v>
      </c>
      <c r="AK28" s="22">
        <v>629</v>
      </c>
      <c r="AL28" s="29">
        <v>232</v>
      </c>
      <c r="AM28" s="22">
        <v>861</v>
      </c>
      <c r="AN28" s="29">
        <v>189</v>
      </c>
      <c r="AO28" s="23">
        <v>1050</v>
      </c>
      <c r="AP28" s="31"/>
      <c r="AQ28" s="28">
        <v>434</v>
      </c>
      <c r="AR28" s="29">
        <v>408</v>
      </c>
      <c r="AS28" s="22">
        <v>842</v>
      </c>
      <c r="AT28" s="29">
        <v>713</v>
      </c>
      <c r="AU28" s="22">
        <v>1555</v>
      </c>
      <c r="AV28" s="29">
        <v>342</v>
      </c>
      <c r="AW28" s="23">
        <v>1897</v>
      </c>
      <c r="AX28" s="31"/>
      <c r="AY28" s="28">
        <v>781</v>
      </c>
      <c r="AZ28" s="29">
        <v>1242</v>
      </c>
      <c r="BA28" s="22">
        <v>2023</v>
      </c>
      <c r="BB28" s="29">
        <v>563</v>
      </c>
      <c r="BC28" s="22">
        <v>2586</v>
      </c>
      <c r="BD28" s="29">
        <v>-70</v>
      </c>
      <c r="BE28" s="23">
        <v>2516</v>
      </c>
      <c r="BF28" s="31"/>
      <c r="BG28" s="28">
        <v>346</v>
      </c>
      <c r="BH28" s="29">
        <v>620</v>
      </c>
      <c r="BI28" s="22">
        <v>966</v>
      </c>
      <c r="BJ28" s="29">
        <v>1084</v>
      </c>
      <c r="BK28" s="22">
        <v>2050</v>
      </c>
      <c r="BL28" s="29">
        <v>375</v>
      </c>
      <c r="BM28" s="23">
        <v>2425</v>
      </c>
      <c r="BN28" s="31"/>
      <c r="BO28" s="28">
        <v>0</v>
      </c>
      <c r="BP28" s="29">
        <v>0</v>
      </c>
      <c r="BQ28" s="22">
        <v>0</v>
      </c>
      <c r="BR28" s="29">
        <v>699</v>
      </c>
      <c r="BS28" s="22">
        <v>699</v>
      </c>
      <c r="BT28" s="29">
        <v>204</v>
      </c>
      <c r="BU28" s="23">
        <v>903</v>
      </c>
      <c r="BV28" s="31"/>
      <c r="BW28" s="28">
        <v>-85</v>
      </c>
      <c r="BX28" s="29">
        <v>-86</v>
      </c>
      <c r="BY28" s="29">
        <v>-171</v>
      </c>
      <c r="BZ28" s="29">
        <v>191</v>
      </c>
      <c r="CA28" s="29">
        <v>20</v>
      </c>
      <c r="CB28" s="29">
        <v>-21</v>
      </c>
      <c r="CC28" s="23">
        <v>-1</v>
      </c>
      <c r="CD28" s="31"/>
      <c r="CE28" s="28">
        <v>0</v>
      </c>
      <c r="CF28" s="29">
        <v>0</v>
      </c>
      <c r="CG28" s="22">
        <v>0</v>
      </c>
      <c r="CH28" s="29">
        <v>-9</v>
      </c>
      <c r="CI28" s="22">
        <v>-9</v>
      </c>
      <c r="CJ28" s="29">
        <v>-421</v>
      </c>
      <c r="CK28" s="23">
        <v>-430</v>
      </c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14"/>
    </row>
    <row r="29" spans="1:101" ht="15" hidden="1" customHeight="1" outlineLevel="1" x14ac:dyDescent="0.25">
      <c r="A29" s="43" t="s">
        <v>19</v>
      </c>
      <c r="B29" s="29"/>
      <c r="C29" s="28">
        <v>0</v>
      </c>
      <c r="D29" s="29">
        <f t="shared" si="1"/>
        <v>0</v>
      </c>
      <c r="E29" s="29">
        <v>0</v>
      </c>
      <c r="F29" s="29">
        <v>0</v>
      </c>
      <c r="G29" s="29">
        <v>0</v>
      </c>
      <c r="H29" s="29"/>
      <c r="I29" s="30"/>
      <c r="J29" s="6"/>
      <c r="K29" s="28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30">
        <v>0</v>
      </c>
      <c r="R29" s="6"/>
      <c r="S29" s="28">
        <v>0</v>
      </c>
      <c r="T29" s="29">
        <v>0</v>
      </c>
      <c r="U29" s="22">
        <v>0</v>
      </c>
      <c r="V29" s="29">
        <v>1</v>
      </c>
      <c r="W29" s="22">
        <v>1</v>
      </c>
      <c r="X29" s="29">
        <v>0</v>
      </c>
      <c r="Y29" s="23">
        <v>1</v>
      </c>
      <c r="Z29" s="31"/>
      <c r="AA29" s="28">
        <v>0</v>
      </c>
      <c r="AB29" s="29">
        <v>0</v>
      </c>
      <c r="AC29" s="22">
        <v>0</v>
      </c>
      <c r="AD29" s="29">
        <v>0</v>
      </c>
      <c r="AE29" s="22">
        <v>0</v>
      </c>
      <c r="AF29" s="29">
        <v>1</v>
      </c>
      <c r="AG29" s="23">
        <v>1</v>
      </c>
      <c r="AH29" s="31"/>
      <c r="AI29" s="28">
        <v>0</v>
      </c>
      <c r="AJ29" s="29">
        <v>0</v>
      </c>
      <c r="AK29" s="22">
        <v>0</v>
      </c>
      <c r="AL29" s="29">
        <v>0</v>
      </c>
      <c r="AM29" s="22">
        <v>0</v>
      </c>
      <c r="AN29" s="29">
        <v>0</v>
      </c>
      <c r="AO29" s="23">
        <v>0</v>
      </c>
      <c r="AP29" s="31"/>
      <c r="AQ29" s="28">
        <v>0</v>
      </c>
      <c r="AR29" s="29">
        <v>0</v>
      </c>
      <c r="AS29" s="22">
        <v>0</v>
      </c>
      <c r="AT29" s="29">
        <v>0</v>
      </c>
      <c r="AU29" s="22">
        <v>0</v>
      </c>
      <c r="AV29" s="29">
        <v>0</v>
      </c>
      <c r="AW29" s="23">
        <v>0</v>
      </c>
      <c r="AX29" s="31"/>
      <c r="AY29" s="28">
        <v>0</v>
      </c>
      <c r="AZ29" s="29">
        <v>0</v>
      </c>
      <c r="BA29" s="22">
        <v>0</v>
      </c>
      <c r="BB29" s="29">
        <v>1</v>
      </c>
      <c r="BC29" s="22">
        <v>1</v>
      </c>
      <c r="BD29" s="29">
        <v>-1</v>
      </c>
      <c r="BE29" s="23">
        <v>0</v>
      </c>
      <c r="BF29" s="31"/>
      <c r="BG29" s="28">
        <v>0</v>
      </c>
      <c r="BH29" s="29">
        <v>0</v>
      </c>
      <c r="BI29" s="22">
        <v>0</v>
      </c>
      <c r="BJ29" s="29">
        <v>1</v>
      </c>
      <c r="BK29" s="22">
        <v>1</v>
      </c>
      <c r="BL29" s="29">
        <v>-1</v>
      </c>
      <c r="BM29" s="23">
        <v>0</v>
      </c>
      <c r="BN29" s="31"/>
      <c r="BO29" s="28">
        <v>0</v>
      </c>
      <c r="BP29" s="29">
        <v>0</v>
      </c>
      <c r="BQ29" s="22">
        <v>0</v>
      </c>
      <c r="BR29" s="29">
        <v>1</v>
      </c>
      <c r="BS29" s="22">
        <v>1</v>
      </c>
      <c r="BT29" s="29">
        <v>-1</v>
      </c>
      <c r="BU29" s="23">
        <v>0</v>
      </c>
      <c r="BV29" s="31"/>
      <c r="BW29" s="28">
        <v>12</v>
      </c>
      <c r="BX29" s="29">
        <v>0</v>
      </c>
      <c r="BY29" s="29">
        <v>12</v>
      </c>
      <c r="BZ29" s="29">
        <v>-12</v>
      </c>
      <c r="CA29" s="29">
        <v>0</v>
      </c>
      <c r="CB29" s="29">
        <v>0</v>
      </c>
      <c r="CC29" s="23">
        <v>0</v>
      </c>
      <c r="CD29" s="31"/>
      <c r="CE29" s="28">
        <v>0</v>
      </c>
      <c r="CF29" s="29">
        <v>0</v>
      </c>
      <c r="CG29" s="22">
        <v>0</v>
      </c>
      <c r="CH29" s="29">
        <v>15</v>
      </c>
      <c r="CI29" s="22">
        <v>15</v>
      </c>
      <c r="CJ29" s="29">
        <v>0</v>
      </c>
      <c r="CK29" s="23">
        <v>15</v>
      </c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14"/>
    </row>
    <row r="30" spans="1:101" ht="15" hidden="1" customHeight="1" outlineLevel="1" x14ac:dyDescent="0.25">
      <c r="A30" s="43" t="s">
        <v>20</v>
      </c>
      <c r="B30" s="29"/>
      <c r="C30" s="28">
        <v>329</v>
      </c>
      <c r="D30" s="29">
        <f t="shared" si="1"/>
        <v>321</v>
      </c>
      <c r="E30" s="29">
        <v>650</v>
      </c>
      <c r="F30" s="29">
        <v>0</v>
      </c>
      <c r="G30" s="29">
        <v>0</v>
      </c>
      <c r="H30" s="29"/>
      <c r="I30" s="30"/>
      <c r="J30" s="6"/>
      <c r="K30" s="28">
        <v>265</v>
      </c>
      <c r="L30" s="29">
        <v>270</v>
      </c>
      <c r="M30" s="29">
        <v>535</v>
      </c>
      <c r="N30" s="29">
        <v>266</v>
      </c>
      <c r="O30" s="29">
        <v>801</v>
      </c>
      <c r="P30" s="29">
        <v>279</v>
      </c>
      <c r="Q30" s="30">
        <v>1080</v>
      </c>
      <c r="R30" s="6"/>
      <c r="S30" s="28">
        <v>291</v>
      </c>
      <c r="T30" s="29">
        <v>306</v>
      </c>
      <c r="U30" s="22">
        <v>597</v>
      </c>
      <c r="V30" s="29">
        <v>288</v>
      </c>
      <c r="W30" s="22">
        <v>885</v>
      </c>
      <c r="X30" s="29">
        <v>257</v>
      </c>
      <c r="Y30" s="23">
        <v>1142</v>
      </c>
      <c r="Z30" s="31"/>
      <c r="AA30" s="28">
        <v>203</v>
      </c>
      <c r="AB30" s="29">
        <v>330</v>
      </c>
      <c r="AC30" s="22">
        <v>533</v>
      </c>
      <c r="AD30" s="29">
        <v>324</v>
      </c>
      <c r="AE30" s="22">
        <v>857</v>
      </c>
      <c r="AF30" s="29">
        <v>309</v>
      </c>
      <c r="AG30" s="23">
        <v>1166</v>
      </c>
      <c r="AH30" s="31"/>
      <c r="AI30" s="28">
        <v>33</v>
      </c>
      <c r="AJ30" s="29">
        <v>14</v>
      </c>
      <c r="AK30" s="22">
        <v>47</v>
      </c>
      <c r="AL30" s="29">
        <v>8</v>
      </c>
      <c r="AM30" s="22">
        <v>55</v>
      </c>
      <c r="AN30" s="29">
        <v>6</v>
      </c>
      <c r="AO30" s="23">
        <v>61</v>
      </c>
      <c r="AP30" s="31"/>
      <c r="AQ30" s="28">
        <v>81</v>
      </c>
      <c r="AR30" s="29">
        <v>65</v>
      </c>
      <c r="AS30" s="22">
        <v>146</v>
      </c>
      <c r="AT30" s="29">
        <v>61</v>
      </c>
      <c r="AU30" s="22">
        <v>207</v>
      </c>
      <c r="AV30" s="29">
        <v>93</v>
      </c>
      <c r="AW30" s="23">
        <v>300</v>
      </c>
      <c r="AX30" s="31"/>
      <c r="AY30" s="28">
        <v>168</v>
      </c>
      <c r="AZ30" s="29">
        <v>132</v>
      </c>
      <c r="BA30" s="22">
        <v>300</v>
      </c>
      <c r="BB30" s="29">
        <v>113</v>
      </c>
      <c r="BC30" s="22">
        <v>413</v>
      </c>
      <c r="BD30" s="29">
        <v>90</v>
      </c>
      <c r="BE30" s="23">
        <v>503</v>
      </c>
      <c r="BF30" s="31"/>
      <c r="BG30" s="28">
        <v>238</v>
      </c>
      <c r="BH30" s="29">
        <v>226</v>
      </c>
      <c r="BI30" s="22">
        <v>464</v>
      </c>
      <c r="BJ30" s="29">
        <v>220</v>
      </c>
      <c r="BK30" s="22">
        <v>684</v>
      </c>
      <c r="BL30" s="29">
        <v>211</v>
      </c>
      <c r="BM30" s="23">
        <v>895</v>
      </c>
      <c r="BN30" s="31"/>
      <c r="BO30" s="28">
        <v>522</v>
      </c>
      <c r="BP30" s="29">
        <v>438</v>
      </c>
      <c r="BQ30" s="22">
        <v>960</v>
      </c>
      <c r="BR30" s="29">
        <v>434</v>
      </c>
      <c r="BS30" s="22">
        <v>1394</v>
      </c>
      <c r="BT30" s="29">
        <v>345</v>
      </c>
      <c r="BU30" s="23">
        <v>1739</v>
      </c>
      <c r="BV30" s="31"/>
      <c r="BW30" s="28">
        <v>558</v>
      </c>
      <c r="BX30" s="29">
        <v>556</v>
      </c>
      <c r="BY30" s="29">
        <v>1114</v>
      </c>
      <c r="BZ30" s="29">
        <v>635</v>
      </c>
      <c r="CA30" s="29">
        <v>1749</v>
      </c>
      <c r="CB30" s="29">
        <v>615</v>
      </c>
      <c r="CC30" s="23">
        <v>2364</v>
      </c>
      <c r="CD30" s="31"/>
      <c r="CE30" s="28">
        <v>0</v>
      </c>
      <c r="CF30" s="29">
        <v>0</v>
      </c>
      <c r="CG30" s="22">
        <v>0</v>
      </c>
      <c r="CH30" s="29">
        <v>184</v>
      </c>
      <c r="CI30" s="22">
        <v>184</v>
      </c>
      <c r="CJ30" s="29">
        <v>523</v>
      </c>
      <c r="CK30" s="23">
        <v>707</v>
      </c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14"/>
    </row>
    <row r="31" spans="1:101" ht="15" hidden="1" customHeight="1" outlineLevel="1" x14ac:dyDescent="0.25">
      <c r="A31" s="43" t="s">
        <v>58</v>
      </c>
      <c r="B31" s="29"/>
      <c r="C31" s="28">
        <v>619</v>
      </c>
      <c r="D31" s="29">
        <f t="shared" si="1"/>
        <v>616</v>
      </c>
      <c r="E31" s="29">
        <v>1235</v>
      </c>
      <c r="F31" s="29">
        <v>0</v>
      </c>
      <c r="G31" s="29">
        <v>0</v>
      </c>
      <c r="H31" s="29"/>
      <c r="I31" s="30"/>
      <c r="J31" s="6"/>
      <c r="K31" s="28">
        <v>619</v>
      </c>
      <c r="L31" s="29">
        <v>575</v>
      </c>
      <c r="M31" s="29">
        <v>1194</v>
      </c>
      <c r="N31" s="29">
        <v>641</v>
      </c>
      <c r="O31" s="29">
        <v>1835</v>
      </c>
      <c r="P31" s="29">
        <v>617</v>
      </c>
      <c r="Q31" s="30">
        <v>2452</v>
      </c>
      <c r="R31" s="6"/>
      <c r="S31" s="28">
        <v>650</v>
      </c>
      <c r="T31" s="29">
        <v>620</v>
      </c>
      <c r="U31" s="37">
        <v>1270</v>
      </c>
      <c r="V31" s="29">
        <v>604</v>
      </c>
      <c r="W31" s="22">
        <v>1874</v>
      </c>
      <c r="X31" s="29">
        <v>629</v>
      </c>
      <c r="Y31" s="38">
        <v>2503</v>
      </c>
      <c r="Z31" s="31"/>
      <c r="AA31" s="28">
        <v>568</v>
      </c>
      <c r="AB31" s="29">
        <v>556</v>
      </c>
      <c r="AC31" s="37">
        <v>1124</v>
      </c>
      <c r="AD31" s="29">
        <v>543</v>
      </c>
      <c r="AE31" s="22">
        <v>1667</v>
      </c>
      <c r="AF31" s="29">
        <v>511</v>
      </c>
      <c r="AG31" s="38">
        <v>2178</v>
      </c>
      <c r="AH31" s="31"/>
      <c r="AI31" s="28">
        <v>564</v>
      </c>
      <c r="AJ31" s="29">
        <v>573</v>
      </c>
      <c r="AK31" s="37">
        <v>1137</v>
      </c>
      <c r="AL31" s="29">
        <v>615</v>
      </c>
      <c r="AM31" s="22">
        <v>1752</v>
      </c>
      <c r="AN31" s="29">
        <v>578</v>
      </c>
      <c r="AO31" s="38">
        <v>2330</v>
      </c>
      <c r="AP31" s="31"/>
      <c r="AQ31" s="28">
        <v>586</v>
      </c>
      <c r="AR31" s="29">
        <v>593</v>
      </c>
      <c r="AS31" s="37">
        <v>1179</v>
      </c>
      <c r="AT31" s="29">
        <v>606</v>
      </c>
      <c r="AU31" s="22">
        <v>1785</v>
      </c>
      <c r="AV31" s="29">
        <v>591</v>
      </c>
      <c r="AW31" s="38">
        <v>2376</v>
      </c>
      <c r="AX31" s="31"/>
      <c r="AY31" s="28">
        <v>608</v>
      </c>
      <c r="AZ31" s="29">
        <v>620</v>
      </c>
      <c r="BA31" s="37">
        <v>1228</v>
      </c>
      <c r="BB31" s="29">
        <v>616</v>
      </c>
      <c r="BC31" s="22">
        <v>1844</v>
      </c>
      <c r="BD31" s="29">
        <v>1047</v>
      </c>
      <c r="BE31" s="38">
        <v>2891</v>
      </c>
      <c r="BF31" s="31"/>
      <c r="BG31" s="28">
        <v>667</v>
      </c>
      <c r="BH31" s="29">
        <v>690</v>
      </c>
      <c r="BI31" s="37">
        <v>1357</v>
      </c>
      <c r="BJ31" s="29">
        <v>654</v>
      </c>
      <c r="BK31" s="22">
        <v>2011</v>
      </c>
      <c r="BL31" s="29">
        <v>612</v>
      </c>
      <c r="BM31" s="38">
        <v>2623</v>
      </c>
      <c r="BN31" s="31"/>
      <c r="BO31" s="28">
        <v>672</v>
      </c>
      <c r="BP31" s="29">
        <v>681</v>
      </c>
      <c r="BQ31" s="37">
        <v>1353</v>
      </c>
      <c r="BR31" s="29">
        <v>684</v>
      </c>
      <c r="BS31" s="22">
        <v>2037</v>
      </c>
      <c r="BT31" s="29">
        <v>703</v>
      </c>
      <c r="BU31" s="38">
        <v>2740</v>
      </c>
      <c r="BV31" s="31"/>
      <c r="BW31" s="28">
        <v>498</v>
      </c>
      <c r="BX31" s="29">
        <v>450</v>
      </c>
      <c r="BY31" s="29">
        <v>948</v>
      </c>
      <c r="BZ31" s="29">
        <v>550</v>
      </c>
      <c r="CA31" s="29">
        <v>1498</v>
      </c>
      <c r="CB31" s="29">
        <v>840</v>
      </c>
      <c r="CC31" s="38">
        <v>2338</v>
      </c>
      <c r="CD31" s="31"/>
      <c r="CE31" s="28">
        <v>0</v>
      </c>
      <c r="CF31" s="29">
        <v>0</v>
      </c>
      <c r="CG31" s="37">
        <v>0</v>
      </c>
      <c r="CH31" s="29">
        <v>171</v>
      </c>
      <c r="CI31" s="22">
        <v>171</v>
      </c>
      <c r="CJ31" s="29">
        <v>592</v>
      </c>
      <c r="CK31" s="38">
        <v>763</v>
      </c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14"/>
    </row>
    <row r="32" spans="1:101" s="170" customFormat="1" ht="15" hidden="1" customHeight="1" outlineLevel="1" x14ac:dyDescent="0.25">
      <c r="A32" s="78" t="s">
        <v>59</v>
      </c>
      <c r="B32" s="168"/>
      <c r="C32" s="167">
        <v>13</v>
      </c>
      <c r="D32" s="168">
        <f t="shared" si="1"/>
        <v>13</v>
      </c>
      <c r="E32" s="168">
        <v>26</v>
      </c>
      <c r="F32" s="168">
        <v>0</v>
      </c>
      <c r="G32" s="168">
        <v>0</v>
      </c>
      <c r="H32" s="168"/>
      <c r="I32" s="169"/>
      <c r="J32" s="36"/>
      <c r="K32" s="167">
        <v>14</v>
      </c>
      <c r="L32" s="168">
        <v>14</v>
      </c>
      <c r="M32" s="168">
        <v>28</v>
      </c>
      <c r="N32" s="168">
        <v>13</v>
      </c>
      <c r="O32" s="168">
        <v>41</v>
      </c>
      <c r="P32" s="168">
        <v>13</v>
      </c>
      <c r="Q32" s="169">
        <v>54</v>
      </c>
      <c r="R32" s="36"/>
      <c r="S32" s="167">
        <v>15</v>
      </c>
      <c r="T32" s="168">
        <v>15</v>
      </c>
      <c r="U32" s="206">
        <v>30</v>
      </c>
      <c r="V32" s="168">
        <v>14</v>
      </c>
      <c r="W32" s="168">
        <v>44</v>
      </c>
      <c r="X32" s="168">
        <v>14</v>
      </c>
      <c r="Y32" s="207">
        <v>58</v>
      </c>
      <c r="Z32" s="172"/>
      <c r="AA32" s="167">
        <v>14</v>
      </c>
      <c r="AB32" s="168">
        <v>17</v>
      </c>
      <c r="AC32" s="206">
        <v>31</v>
      </c>
      <c r="AD32" s="168">
        <v>16</v>
      </c>
      <c r="AE32" s="168">
        <v>47</v>
      </c>
      <c r="AF32" s="168">
        <v>16</v>
      </c>
      <c r="AG32" s="207">
        <v>63</v>
      </c>
      <c r="AH32" s="172"/>
      <c r="AI32" s="167">
        <v>11</v>
      </c>
      <c r="AJ32" s="168">
        <v>10</v>
      </c>
      <c r="AK32" s="206">
        <v>21</v>
      </c>
      <c r="AL32" s="168">
        <v>4</v>
      </c>
      <c r="AM32" s="168">
        <v>25</v>
      </c>
      <c r="AN32" s="168">
        <v>0</v>
      </c>
      <c r="AO32" s="207">
        <v>25</v>
      </c>
      <c r="AP32" s="172"/>
      <c r="AQ32" s="167">
        <v>7</v>
      </c>
      <c r="AR32" s="168">
        <v>14</v>
      </c>
      <c r="AS32" s="206">
        <v>21</v>
      </c>
      <c r="AT32" s="168">
        <v>11</v>
      </c>
      <c r="AU32" s="168">
        <v>32</v>
      </c>
      <c r="AV32" s="168">
        <v>10</v>
      </c>
      <c r="AW32" s="207">
        <v>42</v>
      </c>
      <c r="AX32" s="172"/>
      <c r="AY32" s="167">
        <v>11</v>
      </c>
      <c r="AZ32" s="168">
        <v>10</v>
      </c>
      <c r="BA32" s="206">
        <v>21</v>
      </c>
      <c r="BB32" s="168">
        <v>11</v>
      </c>
      <c r="BC32" s="168">
        <v>32</v>
      </c>
      <c r="BD32" s="168">
        <v>10</v>
      </c>
      <c r="BE32" s="207">
        <v>42</v>
      </c>
      <c r="BF32" s="172"/>
      <c r="BG32" s="167">
        <v>7</v>
      </c>
      <c r="BH32" s="168">
        <v>6</v>
      </c>
      <c r="BI32" s="206">
        <v>13</v>
      </c>
      <c r="BJ32" s="168">
        <v>8</v>
      </c>
      <c r="BK32" s="168">
        <v>21</v>
      </c>
      <c r="BL32" s="168">
        <v>11</v>
      </c>
      <c r="BM32" s="207">
        <v>32</v>
      </c>
      <c r="BN32" s="172"/>
      <c r="BO32" s="167">
        <v>0</v>
      </c>
      <c r="BP32" s="168">
        <v>0</v>
      </c>
      <c r="BQ32" s="206">
        <v>0</v>
      </c>
      <c r="BR32" s="168">
        <v>55</v>
      </c>
      <c r="BS32" s="168">
        <v>55</v>
      </c>
      <c r="BT32" s="168">
        <v>7</v>
      </c>
      <c r="BU32" s="207">
        <v>62</v>
      </c>
      <c r="BV32" s="172"/>
      <c r="BW32" s="167">
        <v>0</v>
      </c>
      <c r="BX32" s="168">
        <v>0</v>
      </c>
      <c r="BY32" s="206">
        <v>0</v>
      </c>
      <c r="BZ32" s="168">
        <v>17</v>
      </c>
      <c r="CA32" s="168">
        <v>17</v>
      </c>
      <c r="CB32" s="168">
        <v>11</v>
      </c>
      <c r="CC32" s="207">
        <v>28</v>
      </c>
      <c r="CD32" s="172"/>
      <c r="CE32" s="167">
        <v>0</v>
      </c>
      <c r="CF32" s="168">
        <v>0</v>
      </c>
      <c r="CG32" s="206">
        <v>0</v>
      </c>
      <c r="CH32" s="168">
        <v>0</v>
      </c>
      <c r="CI32" s="168">
        <v>0</v>
      </c>
      <c r="CJ32" s="168">
        <v>0</v>
      </c>
      <c r="CK32" s="207">
        <v>0</v>
      </c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208"/>
    </row>
    <row r="33" spans="1:101" s="14" customFormat="1" collapsed="1" x14ac:dyDescent="0.25">
      <c r="A33" s="89" t="s">
        <v>60</v>
      </c>
      <c r="B33" s="20"/>
      <c r="C33" s="25">
        <v>206</v>
      </c>
      <c r="D33" s="20">
        <f t="shared" si="1"/>
        <v>1957</v>
      </c>
      <c r="E33" s="20">
        <v>2163</v>
      </c>
      <c r="F33" s="20">
        <v>0</v>
      </c>
      <c r="G33" s="20">
        <v>0</v>
      </c>
      <c r="H33" s="20"/>
      <c r="I33" s="21"/>
      <c r="J33" s="12"/>
      <c r="K33" s="25">
        <v>-8074</v>
      </c>
      <c r="L33" s="20">
        <v>1582</v>
      </c>
      <c r="M33" s="20">
        <v>-6492</v>
      </c>
      <c r="N33" s="20">
        <v>1823</v>
      </c>
      <c r="O33" s="20">
        <v>-4669</v>
      </c>
      <c r="P33" s="20">
        <v>-1574</v>
      </c>
      <c r="Q33" s="21">
        <v>-6243</v>
      </c>
      <c r="R33" s="12"/>
      <c r="S33" s="25">
        <v>1355</v>
      </c>
      <c r="T33" s="20">
        <v>1162</v>
      </c>
      <c r="U33" s="20">
        <v>2517</v>
      </c>
      <c r="V33" s="20">
        <v>1177</v>
      </c>
      <c r="W33" s="20">
        <v>3694</v>
      </c>
      <c r="X33" s="20">
        <v>1085</v>
      </c>
      <c r="Y33" s="21">
        <v>4779</v>
      </c>
      <c r="Z33" s="26"/>
      <c r="AA33" s="25">
        <v>1306</v>
      </c>
      <c r="AB33" s="20">
        <v>397</v>
      </c>
      <c r="AC33" s="20">
        <v>1703</v>
      </c>
      <c r="AD33" s="20">
        <v>1116</v>
      </c>
      <c r="AE33" s="20">
        <v>2819</v>
      </c>
      <c r="AF33" s="20">
        <v>-10881</v>
      </c>
      <c r="AG33" s="21">
        <v>-8062</v>
      </c>
      <c r="AH33" s="26"/>
      <c r="AI33" s="25">
        <v>1457</v>
      </c>
      <c r="AJ33" s="20">
        <v>1604</v>
      </c>
      <c r="AK33" s="20">
        <v>3061</v>
      </c>
      <c r="AL33" s="20">
        <v>1744</v>
      </c>
      <c r="AM33" s="20">
        <v>4805</v>
      </c>
      <c r="AN33" s="20">
        <v>1178</v>
      </c>
      <c r="AO33" s="21">
        <v>5983</v>
      </c>
      <c r="AP33" s="26"/>
      <c r="AQ33" s="25">
        <v>1829</v>
      </c>
      <c r="AR33" s="20">
        <v>1692</v>
      </c>
      <c r="AS33" s="20">
        <v>3521</v>
      </c>
      <c r="AT33" s="20">
        <v>2275</v>
      </c>
      <c r="AU33" s="20">
        <v>5796</v>
      </c>
      <c r="AV33" s="20">
        <v>1637</v>
      </c>
      <c r="AW33" s="21">
        <v>7433</v>
      </c>
      <c r="AX33" s="26"/>
      <c r="AY33" s="25">
        <v>2843</v>
      </c>
      <c r="AZ33" s="20">
        <v>4023</v>
      </c>
      <c r="BA33" s="20">
        <v>6866</v>
      </c>
      <c r="BB33" s="20">
        <v>2811</v>
      </c>
      <c r="BC33" s="20">
        <v>9677</v>
      </c>
      <c r="BD33" s="20">
        <v>1231</v>
      </c>
      <c r="BE33" s="21">
        <v>10908</v>
      </c>
      <c r="BF33" s="26"/>
      <c r="BG33" s="25">
        <v>1812</v>
      </c>
      <c r="BH33" s="20">
        <v>2414</v>
      </c>
      <c r="BI33" s="20">
        <v>4226</v>
      </c>
      <c r="BJ33" s="20">
        <v>2717</v>
      </c>
      <c r="BK33" s="20">
        <v>6943</v>
      </c>
      <c r="BL33" s="20">
        <v>3015</v>
      </c>
      <c r="BM33" s="21">
        <v>9958</v>
      </c>
      <c r="BN33" s="26"/>
      <c r="BO33" s="25">
        <v>1120</v>
      </c>
      <c r="BP33" s="20">
        <v>1771</v>
      </c>
      <c r="BQ33" s="20">
        <v>2891</v>
      </c>
      <c r="BR33" s="20">
        <v>2436</v>
      </c>
      <c r="BS33" s="20">
        <v>5327</v>
      </c>
      <c r="BT33" s="20">
        <v>1642</v>
      </c>
      <c r="BU33" s="21">
        <v>6969</v>
      </c>
      <c r="BV33" s="26"/>
      <c r="BW33" s="25">
        <v>855</v>
      </c>
      <c r="BX33" s="20">
        <v>792</v>
      </c>
      <c r="BY33" s="20">
        <v>1647</v>
      </c>
      <c r="BZ33" s="20">
        <v>1669</v>
      </c>
      <c r="CA33" s="20">
        <v>3316</v>
      </c>
      <c r="CB33" s="20">
        <v>1951</v>
      </c>
      <c r="CC33" s="21">
        <v>5267</v>
      </c>
      <c r="CD33" s="26"/>
      <c r="CE33" s="25">
        <v>0</v>
      </c>
      <c r="CF33" s="20">
        <v>0</v>
      </c>
      <c r="CG33" s="20">
        <v>0</v>
      </c>
      <c r="CH33" s="20">
        <v>311</v>
      </c>
      <c r="CI33" s="20">
        <v>311</v>
      </c>
      <c r="CJ33" s="20">
        <v>-46</v>
      </c>
      <c r="CK33" s="21">
        <v>265</v>
      </c>
      <c r="CM33" s="27"/>
      <c r="CN33" s="27"/>
      <c r="CO33" s="27"/>
      <c r="CP33" s="27"/>
      <c r="CQ33" s="27"/>
      <c r="CR33" s="27"/>
      <c r="CS33" s="27"/>
      <c r="CT33" s="27"/>
      <c r="CU33" s="27"/>
      <c r="CV33" s="27"/>
    </row>
    <row r="34" spans="1:101" ht="15" hidden="1" customHeight="1" outlineLevel="1" x14ac:dyDescent="0.25">
      <c r="A34" s="43" t="s">
        <v>61</v>
      </c>
      <c r="B34" s="29"/>
      <c r="C34" s="28">
        <v>-164</v>
      </c>
      <c r="D34" s="29">
        <f t="shared" si="1"/>
        <v>0</v>
      </c>
      <c r="E34" s="29">
        <v>-164</v>
      </c>
      <c r="F34" s="29">
        <v>0</v>
      </c>
      <c r="G34" s="29">
        <v>0</v>
      </c>
      <c r="H34" s="29"/>
      <c r="I34" s="30"/>
      <c r="J34" s="6"/>
      <c r="K34" s="28">
        <v>3</v>
      </c>
      <c r="L34" s="29">
        <v>-2</v>
      </c>
      <c r="M34" s="29">
        <v>1</v>
      </c>
      <c r="N34" s="29">
        <v>19</v>
      </c>
      <c r="O34" s="29">
        <v>20</v>
      </c>
      <c r="P34" s="29">
        <v>0</v>
      </c>
      <c r="Q34" s="30">
        <v>20</v>
      </c>
      <c r="R34" s="6"/>
      <c r="S34" s="28">
        <v>-2</v>
      </c>
      <c r="T34" s="29">
        <v>-1</v>
      </c>
      <c r="U34" s="37">
        <v>-3</v>
      </c>
      <c r="V34" s="29">
        <v>1</v>
      </c>
      <c r="W34" s="22">
        <v>-2</v>
      </c>
      <c r="X34" s="29">
        <v>28</v>
      </c>
      <c r="Y34" s="38">
        <v>26</v>
      </c>
      <c r="Z34" s="31"/>
      <c r="AA34" s="28">
        <v>17</v>
      </c>
      <c r="AB34" s="29">
        <v>-3</v>
      </c>
      <c r="AC34" s="37">
        <v>14</v>
      </c>
      <c r="AD34" s="29">
        <v>2</v>
      </c>
      <c r="AE34" s="22">
        <v>16</v>
      </c>
      <c r="AF34" s="29">
        <v>27</v>
      </c>
      <c r="AG34" s="38">
        <v>43</v>
      </c>
      <c r="AH34" s="31"/>
      <c r="AI34" s="28">
        <v>0</v>
      </c>
      <c r="AJ34" s="29">
        <v>30</v>
      </c>
      <c r="AK34" s="37">
        <v>30</v>
      </c>
      <c r="AL34" s="29">
        <v>-30</v>
      </c>
      <c r="AM34" s="22">
        <v>0</v>
      </c>
      <c r="AN34" s="29">
        <v>15</v>
      </c>
      <c r="AO34" s="38">
        <v>15</v>
      </c>
      <c r="AP34" s="31"/>
      <c r="AQ34" s="28">
        <v>0</v>
      </c>
      <c r="AR34" s="29">
        <v>0</v>
      </c>
      <c r="AS34" s="37">
        <v>0</v>
      </c>
      <c r="AT34" s="29">
        <v>0</v>
      </c>
      <c r="AU34" s="22">
        <v>0</v>
      </c>
      <c r="AV34" s="29">
        <v>0</v>
      </c>
      <c r="AW34" s="38">
        <v>0</v>
      </c>
      <c r="AX34" s="31"/>
      <c r="AY34" s="28">
        <v>0</v>
      </c>
      <c r="AZ34" s="29">
        <v>0</v>
      </c>
      <c r="BA34" s="37">
        <v>0</v>
      </c>
      <c r="BB34" s="29">
        <v>0</v>
      </c>
      <c r="BC34" s="22">
        <v>0</v>
      </c>
      <c r="BD34" s="29">
        <v>0</v>
      </c>
      <c r="BE34" s="38">
        <v>0</v>
      </c>
      <c r="BF34" s="31"/>
      <c r="BG34" s="28">
        <v>0</v>
      </c>
      <c r="BH34" s="29">
        <v>0</v>
      </c>
      <c r="BI34" s="37">
        <v>0</v>
      </c>
      <c r="BJ34" s="29">
        <v>0</v>
      </c>
      <c r="BK34" s="22">
        <v>0</v>
      </c>
      <c r="BL34" s="29">
        <v>0</v>
      </c>
      <c r="BM34" s="38">
        <v>0</v>
      </c>
      <c r="BN34" s="31"/>
      <c r="BO34" s="28">
        <v>0</v>
      </c>
      <c r="BP34" s="29">
        <v>0</v>
      </c>
      <c r="BQ34" s="37">
        <v>0</v>
      </c>
      <c r="BR34" s="29">
        <v>0</v>
      </c>
      <c r="BS34" s="22">
        <v>0</v>
      </c>
      <c r="BT34" s="29">
        <v>0</v>
      </c>
      <c r="BU34" s="38">
        <v>0</v>
      </c>
      <c r="BV34" s="31"/>
      <c r="BW34" s="28">
        <v>0</v>
      </c>
      <c r="BX34" s="29">
        <v>0</v>
      </c>
      <c r="BY34" s="37">
        <v>0</v>
      </c>
      <c r="BZ34" s="29">
        <v>0</v>
      </c>
      <c r="CA34" s="22">
        <v>0</v>
      </c>
      <c r="CB34" s="29">
        <v>0</v>
      </c>
      <c r="CC34" s="38">
        <v>0</v>
      </c>
      <c r="CD34" s="31"/>
      <c r="CE34" s="28">
        <v>0</v>
      </c>
      <c r="CF34" s="29">
        <v>0</v>
      </c>
      <c r="CG34" s="37">
        <v>0</v>
      </c>
      <c r="CH34" s="29">
        <v>0</v>
      </c>
      <c r="CI34" s="22">
        <v>0</v>
      </c>
      <c r="CJ34" s="29">
        <v>0</v>
      </c>
      <c r="CK34" s="38">
        <v>0</v>
      </c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14"/>
    </row>
    <row r="35" spans="1:101" ht="15" hidden="1" customHeight="1" outlineLevel="1" x14ac:dyDescent="0.25">
      <c r="A35" s="43" t="s">
        <v>62</v>
      </c>
      <c r="B35" s="29"/>
      <c r="C35" s="28">
        <v>1</v>
      </c>
      <c r="D35" s="29">
        <f t="shared" si="1"/>
        <v>-1</v>
      </c>
      <c r="E35" s="29">
        <v>0</v>
      </c>
      <c r="F35" s="29">
        <v>0</v>
      </c>
      <c r="G35" s="29">
        <v>0</v>
      </c>
      <c r="H35" s="29"/>
      <c r="I35" s="30"/>
      <c r="J35" s="6"/>
      <c r="K35" s="28">
        <v>0</v>
      </c>
      <c r="L35" s="29">
        <v>0</v>
      </c>
      <c r="M35" s="29">
        <v>0</v>
      </c>
      <c r="N35" s="29">
        <v>1</v>
      </c>
      <c r="O35" s="29">
        <v>1</v>
      </c>
      <c r="P35" s="29">
        <v>1</v>
      </c>
      <c r="Q35" s="30">
        <v>2</v>
      </c>
      <c r="R35" s="6"/>
      <c r="S35" s="28">
        <v>20</v>
      </c>
      <c r="T35" s="29">
        <v>5</v>
      </c>
      <c r="U35" s="37">
        <v>25</v>
      </c>
      <c r="V35" s="29">
        <v>-6</v>
      </c>
      <c r="W35" s="22">
        <v>19</v>
      </c>
      <c r="X35" s="29">
        <v>0</v>
      </c>
      <c r="Y35" s="38">
        <v>19</v>
      </c>
      <c r="Z35" s="31"/>
      <c r="AA35" s="28">
        <v>23</v>
      </c>
      <c r="AB35" s="29">
        <v>27</v>
      </c>
      <c r="AC35" s="37">
        <v>50</v>
      </c>
      <c r="AD35" s="29">
        <v>18</v>
      </c>
      <c r="AE35" s="22">
        <v>68</v>
      </c>
      <c r="AF35" s="29">
        <v>5</v>
      </c>
      <c r="AG35" s="38">
        <v>73</v>
      </c>
      <c r="AH35" s="31"/>
      <c r="AI35" s="28">
        <v>24</v>
      </c>
      <c r="AJ35" s="29">
        <v>25</v>
      </c>
      <c r="AK35" s="37">
        <v>49</v>
      </c>
      <c r="AL35" s="29">
        <v>19</v>
      </c>
      <c r="AM35" s="22">
        <v>68</v>
      </c>
      <c r="AN35" s="29">
        <v>23</v>
      </c>
      <c r="AO35" s="38">
        <v>91</v>
      </c>
      <c r="AP35" s="31"/>
      <c r="AQ35" s="28">
        <v>15</v>
      </c>
      <c r="AR35" s="29">
        <v>32</v>
      </c>
      <c r="AS35" s="37">
        <v>47</v>
      </c>
      <c r="AT35" s="29">
        <v>60</v>
      </c>
      <c r="AU35" s="22">
        <v>107</v>
      </c>
      <c r="AV35" s="29">
        <v>-17</v>
      </c>
      <c r="AW35" s="38">
        <v>90</v>
      </c>
      <c r="AX35" s="31"/>
      <c r="AY35" s="28">
        <v>0</v>
      </c>
      <c r="AZ35" s="29">
        <v>0</v>
      </c>
      <c r="BA35" s="37">
        <v>0</v>
      </c>
      <c r="BB35" s="29">
        <v>0</v>
      </c>
      <c r="BC35" s="22">
        <v>0</v>
      </c>
      <c r="BD35" s="29">
        <v>0</v>
      </c>
      <c r="BE35" s="38">
        <v>0</v>
      </c>
      <c r="BF35" s="31"/>
      <c r="BG35" s="28">
        <v>0</v>
      </c>
      <c r="BH35" s="29">
        <v>0</v>
      </c>
      <c r="BI35" s="37">
        <v>0</v>
      </c>
      <c r="BJ35" s="29">
        <v>0</v>
      </c>
      <c r="BK35" s="22">
        <v>0</v>
      </c>
      <c r="BL35" s="29">
        <v>0</v>
      </c>
      <c r="BM35" s="38">
        <v>0</v>
      </c>
      <c r="BN35" s="31"/>
      <c r="BO35" s="28">
        <v>0</v>
      </c>
      <c r="BP35" s="29">
        <v>0</v>
      </c>
      <c r="BQ35" s="37">
        <v>0</v>
      </c>
      <c r="BR35" s="29">
        <v>0</v>
      </c>
      <c r="BS35" s="22">
        <v>0</v>
      </c>
      <c r="BT35" s="29">
        <v>0</v>
      </c>
      <c r="BU35" s="38">
        <v>0</v>
      </c>
      <c r="BV35" s="31"/>
      <c r="BW35" s="28">
        <v>0</v>
      </c>
      <c r="BX35" s="29">
        <v>0</v>
      </c>
      <c r="BY35" s="37">
        <v>0</v>
      </c>
      <c r="BZ35" s="29">
        <v>0</v>
      </c>
      <c r="CA35" s="22">
        <v>0</v>
      </c>
      <c r="CB35" s="29">
        <v>0</v>
      </c>
      <c r="CC35" s="38">
        <v>0</v>
      </c>
      <c r="CD35" s="31"/>
      <c r="CE35" s="28">
        <v>0</v>
      </c>
      <c r="CF35" s="29">
        <v>0</v>
      </c>
      <c r="CG35" s="37">
        <v>0</v>
      </c>
      <c r="CH35" s="29">
        <v>0</v>
      </c>
      <c r="CI35" s="22">
        <v>0</v>
      </c>
      <c r="CJ35" s="29">
        <v>0</v>
      </c>
      <c r="CK35" s="38">
        <v>0</v>
      </c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14"/>
    </row>
    <row r="36" spans="1:101" ht="15" hidden="1" customHeight="1" outlineLevel="1" x14ac:dyDescent="0.25">
      <c r="A36" s="43" t="s">
        <v>63</v>
      </c>
      <c r="B36" s="29"/>
      <c r="C36" s="28">
        <v>0</v>
      </c>
      <c r="D36" s="29">
        <f t="shared" si="1"/>
        <v>0</v>
      </c>
      <c r="E36" s="29">
        <v>0</v>
      </c>
      <c r="F36" s="29">
        <v>0</v>
      </c>
      <c r="G36" s="29">
        <v>0</v>
      </c>
      <c r="H36" s="29"/>
      <c r="I36" s="30"/>
      <c r="J36" s="6"/>
      <c r="K36" s="28">
        <v>8907</v>
      </c>
      <c r="L36" s="29">
        <v>258</v>
      </c>
      <c r="M36" s="29">
        <v>9165</v>
      </c>
      <c r="N36" s="29">
        <v>0</v>
      </c>
      <c r="O36" s="29">
        <v>9165</v>
      </c>
      <c r="P36" s="29">
        <v>0</v>
      </c>
      <c r="Q36" s="30">
        <v>9165</v>
      </c>
      <c r="R36" s="6"/>
      <c r="S36" s="28">
        <v>0</v>
      </c>
      <c r="T36" s="29">
        <v>0</v>
      </c>
      <c r="U36" s="37">
        <v>0</v>
      </c>
      <c r="V36" s="29">
        <v>0</v>
      </c>
      <c r="W36" s="22">
        <v>0</v>
      </c>
      <c r="X36" s="29">
        <v>0</v>
      </c>
      <c r="Y36" s="38">
        <v>0</v>
      </c>
      <c r="Z36" s="31"/>
      <c r="AA36" s="28">
        <v>0</v>
      </c>
      <c r="AB36" s="29">
        <v>900</v>
      </c>
      <c r="AC36" s="37">
        <v>900</v>
      </c>
      <c r="AD36" s="29">
        <v>0</v>
      </c>
      <c r="AE36" s="22">
        <v>900</v>
      </c>
      <c r="AF36" s="29">
        <v>12018</v>
      </c>
      <c r="AG36" s="38">
        <v>12918</v>
      </c>
      <c r="AH36" s="31"/>
      <c r="AI36" s="28">
        <v>0</v>
      </c>
      <c r="AJ36" s="29">
        <v>0</v>
      </c>
      <c r="AK36" s="37">
        <v>0</v>
      </c>
      <c r="AL36" s="29">
        <v>0</v>
      </c>
      <c r="AM36" s="22">
        <v>0</v>
      </c>
      <c r="AN36" s="29">
        <v>0</v>
      </c>
      <c r="AO36" s="38">
        <v>0</v>
      </c>
      <c r="AP36" s="31"/>
      <c r="AQ36" s="28">
        <v>0</v>
      </c>
      <c r="AR36" s="29">
        <v>0</v>
      </c>
      <c r="AS36" s="37">
        <v>0</v>
      </c>
      <c r="AT36" s="29">
        <v>0</v>
      </c>
      <c r="AU36" s="22">
        <v>0</v>
      </c>
      <c r="AV36" s="29">
        <v>0</v>
      </c>
      <c r="AW36" s="38">
        <v>0</v>
      </c>
      <c r="AX36" s="31"/>
      <c r="AY36" s="28">
        <v>0</v>
      </c>
      <c r="AZ36" s="29">
        <v>0</v>
      </c>
      <c r="BA36" s="37">
        <v>0</v>
      </c>
      <c r="BB36" s="29">
        <v>0</v>
      </c>
      <c r="BC36" s="22">
        <v>0</v>
      </c>
      <c r="BD36" s="29">
        <v>0</v>
      </c>
      <c r="BE36" s="38">
        <v>0</v>
      </c>
      <c r="BF36" s="31"/>
      <c r="BG36" s="28">
        <v>0</v>
      </c>
      <c r="BH36" s="29">
        <v>0</v>
      </c>
      <c r="BI36" s="37">
        <v>0</v>
      </c>
      <c r="BJ36" s="29">
        <v>0</v>
      </c>
      <c r="BK36" s="22">
        <v>0</v>
      </c>
      <c r="BL36" s="29">
        <v>0</v>
      </c>
      <c r="BM36" s="38">
        <v>0</v>
      </c>
      <c r="BN36" s="31"/>
      <c r="BO36" s="28">
        <v>0</v>
      </c>
      <c r="BP36" s="29">
        <v>0</v>
      </c>
      <c r="BQ36" s="37">
        <v>0</v>
      </c>
      <c r="BR36" s="29">
        <v>0</v>
      </c>
      <c r="BS36" s="22">
        <v>0</v>
      </c>
      <c r="BT36" s="29">
        <v>0</v>
      </c>
      <c r="BU36" s="38">
        <v>0</v>
      </c>
      <c r="BV36" s="31"/>
      <c r="BW36" s="28">
        <v>0</v>
      </c>
      <c r="BX36" s="29">
        <v>0</v>
      </c>
      <c r="BY36" s="37">
        <v>0</v>
      </c>
      <c r="BZ36" s="29">
        <v>0</v>
      </c>
      <c r="CA36" s="22">
        <v>0</v>
      </c>
      <c r="CB36" s="29">
        <v>0</v>
      </c>
      <c r="CC36" s="38">
        <v>0</v>
      </c>
      <c r="CD36" s="31"/>
      <c r="CE36" s="28">
        <v>0</v>
      </c>
      <c r="CF36" s="29">
        <v>0</v>
      </c>
      <c r="CG36" s="37">
        <v>0</v>
      </c>
      <c r="CH36" s="29">
        <v>0</v>
      </c>
      <c r="CI36" s="22">
        <v>0</v>
      </c>
      <c r="CJ36" s="29">
        <v>0</v>
      </c>
      <c r="CK36" s="38">
        <v>0</v>
      </c>
      <c r="CM36" s="27"/>
      <c r="CN36" s="27"/>
      <c r="CO36" s="27"/>
      <c r="CP36" s="27"/>
      <c r="CQ36" s="27"/>
      <c r="CR36" s="27"/>
      <c r="CS36" s="27"/>
      <c r="CT36" s="27"/>
      <c r="CU36" s="27"/>
      <c r="CV36" s="27"/>
    </row>
    <row r="37" spans="1:101" ht="15" hidden="1" customHeight="1" outlineLevel="1" x14ac:dyDescent="0.25">
      <c r="A37" s="43" t="s">
        <v>64</v>
      </c>
      <c r="B37" s="29"/>
      <c r="C37" s="28">
        <v>0</v>
      </c>
      <c r="D37" s="29">
        <f t="shared" si="1"/>
        <v>0</v>
      </c>
      <c r="E37" s="29">
        <v>0</v>
      </c>
      <c r="F37" s="29">
        <v>0</v>
      </c>
      <c r="G37" s="29">
        <v>0</v>
      </c>
      <c r="H37" s="29"/>
      <c r="I37" s="30"/>
      <c r="J37" s="6"/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30">
        <v>0</v>
      </c>
      <c r="R37" s="6"/>
      <c r="S37" s="28">
        <v>0</v>
      </c>
      <c r="T37" s="29">
        <v>0</v>
      </c>
      <c r="U37" s="37">
        <v>0</v>
      </c>
      <c r="V37" s="29">
        <v>0</v>
      </c>
      <c r="W37" s="22">
        <v>0</v>
      </c>
      <c r="X37" s="29">
        <v>0</v>
      </c>
      <c r="Y37" s="38">
        <v>0</v>
      </c>
      <c r="Z37" s="31"/>
      <c r="AA37" s="28">
        <v>0</v>
      </c>
      <c r="AB37" s="29">
        <v>0</v>
      </c>
      <c r="AC37" s="37">
        <v>0</v>
      </c>
      <c r="AD37" s="29">
        <v>0</v>
      </c>
      <c r="AE37" s="22">
        <v>0</v>
      </c>
      <c r="AF37" s="29">
        <v>0</v>
      </c>
      <c r="AG37" s="38">
        <v>0</v>
      </c>
      <c r="AH37" s="31"/>
      <c r="AI37" s="28">
        <v>0</v>
      </c>
      <c r="AJ37" s="29">
        <v>0</v>
      </c>
      <c r="AK37" s="37">
        <v>0</v>
      </c>
      <c r="AL37" s="29">
        <v>0</v>
      </c>
      <c r="AM37" s="22">
        <v>0</v>
      </c>
      <c r="AN37" s="29">
        <v>0</v>
      </c>
      <c r="AO37" s="38">
        <v>0</v>
      </c>
      <c r="AP37" s="31"/>
      <c r="AQ37" s="28">
        <v>0</v>
      </c>
      <c r="AR37" s="29">
        <v>0</v>
      </c>
      <c r="AS37" s="37">
        <v>0</v>
      </c>
      <c r="AT37" s="29">
        <v>0</v>
      </c>
      <c r="AU37" s="22">
        <v>0</v>
      </c>
      <c r="AV37" s="29">
        <v>0</v>
      </c>
      <c r="AW37" s="38">
        <v>0</v>
      </c>
      <c r="AX37" s="31"/>
      <c r="AY37" s="28">
        <v>30</v>
      </c>
      <c r="AZ37" s="29">
        <v>31</v>
      </c>
      <c r="BA37" s="37">
        <v>61</v>
      </c>
      <c r="BB37" s="29">
        <v>27</v>
      </c>
      <c r="BC37" s="22">
        <v>88</v>
      </c>
      <c r="BD37" s="29">
        <v>7</v>
      </c>
      <c r="BE37" s="38">
        <v>95</v>
      </c>
      <c r="BF37" s="31"/>
      <c r="BG37" s="28">
        <v>47</v>
      </c>
      <c r="BH37" s="29">
        <v>16</v>
      </c>
      <c r="BI37" s="37">
        <v>63</v>
      </c>
      <c r="BJ37" s="29">
        <v>15</v>
      </c>
      <c r="BK37" s="22">
        <v>78</v>
      </c>
      <c r="BL37" s="29">
        <v>16</v>
      </c>
      <c r="BM37" s="38">
        <v>94</v>
      </c>
      <c r="BN37" s="31"/>
      <c r="BO37" s="28">
        <v>0</v>
      </c>
      <c r="BP37" s="29">
        <v>0</v>
      </c>
      <c r="BQ37" s="37">
        <v>0</v>
      </c>
      <c r="BR37" s="29">
        <v>0</v>
      </c>
      <c r="BS37" s="22">
        <v>0</v>
      </c>
      <c r="BT37" s="29">
        <v>0</v>
      </c>
      <c r="BU37" s="38">
        <v>0</v>
      </c>
      <c r="BV37" s="31"/>
      <c r="BW37" s="28">
        <v>0</v>
      </c>
      <c r="BX37" s="29">
        <v>0</v>
      </c>
      <c r="BY37" s="37">
        <v>0</v>
      </c>
      <c r="BZ37" s="29">
        <v>0</v>
      </c>
      <c r="CA37" s="22">
        <v>0</v>
      </c>
      <c r="CB37" s="29">
        <v>0</v>
      </c>
      <c r="CC37" s="38">
        <v>0</v>
      </c>
      <c r="CD37" s="31"/>
      <c r="CE37" s="28">
        <v>0</v>
      </c>
      <c r="CF37" s="29">
        <v>0</v>
      </c>
      <c r="CG37" s="37">
        <v>0</v>
      </c>
      <c r="CH37" s="29">
        <v>0</v>
      </c>
      <c r="CI37" s="22">
        <v>0</v>
      </c>
      <c r="CJ37" s="29">
        <v>0</v>
      </c>
      <c r="CK37" s="38">
        <v>0</v>
      </c>
      <c r="CM37" s="27"/>
      <c r="CN37" s="27"/>
      <c r="CO37" s="27"/>
      <c r="CP37" s="27"/>
      <c r="CQ37" s="27"/>
      <c r="CR37" s="27"/>
      <c r="CS37" s="27"/>
      <c r="CT37" s="27"/>
      <c r="CU37" s="27"/>
      <c r="CV37" s="27"/>
    </row>
    <row r="38" spans="1:101" ht="15" hidden="1" customHeight="1" outlineLevel="1" x14ac:dyDescent="0.25">
      <c r="A38" s="43" t="s">
        <v>65</v>
      </c>
      <c r="B38" s="29"/>
      <c r="C38" s="28">
        <v>0</v>
      </c>
      <c r="D38" s="29">
        <f t="shared" si="1"/>
        <v>0</v>
      </c>
      <c r="E38" s="29">
        <v>0</v>
      </c>
      <c r="F38" s="29">
        <v>0</v>
      </c>
      <c r="G38" s="29">
        <v>0</v>
      </c>
      <c r="H38" s="29"/>
      <c r="I38" s="30"/>
      <c r="J38" s="6"/>
      <c r="K38" s="28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30">
        <v>0</v>
      </c>
      <c r="R38" s="6"/>
      <c r="S38" s="28">
        <v>0</v>
      </c>
      <c r="T38" s="29">
        <v>0</v>
      </c>
      <c r="U38" s="37">
        <v>0</v>
      </c>
      <c r="V38" s="29">
        <v>0</v>
      </c>
      <c r="W38" s="22">
        <v>0</v>
      </c>
      <c r="X38" s="29">
        <v>0</v>
      </c>
      <c r="Y38" s="38">
        <v>0</v>
      </c>
      <c r="Z38" s="31"/>
      <c r="AA38" s="28">
        <v>0</v>
      </c>
      <c r="AB38" s="29">
        <v>0</v>
      </c>
      <c r="AC38" s="37">
        <v>0</v>
      </c>
      <c r="AD38" s="29">
        <v>0</v>
      </c>
      <c r="AE38" s="22">
        <v>0</v>
      </c>
      <c r="AF38" s="29">
        <v>0</v>
      </c>
      <c r="AG38" s="38">
        <v>0</v>
      </c>
      <c r="AH38" s="31"/>
      <c r="AI38" s="28">
        <v>0</v>
      </c>
      <c r="AJ38" s="29">
        <v>0</v>
      </c>
      <c r="AK38" s="37">
        <v>0</v>
      </c>
      <c r="AL38" s="29">
        <v>0</v>
      </c>
      <c r="AM38" s="22">
        <v>0</v>
      </c>
      <c r="AN38" s="29">
        <v>0</v>
      </c>
      <c r="AO38" s="38">
        <v>0</v>
      </c>
      <c r="AP38" s="31"/>
      <c r="AQ38" s="28">
        <v>0</v>
      </c>
      <c r="AR38" s="29">
        <v>0</v>
      </c>
      <c r="AS38" s="37">
        <v>0</v>
      </c>
      <c r="AT38" s="29">
        <v>0</v>
      </c>
      <c r="AU38" s="22">
        <v>0</v>
      </c>
      <c r="AV38" s="29">
        <v>0</v>
      </c>
      <c r="AW38" s="38">
        <v>0</v>
      </c>
      <c r="AX38" s="31"/>
      <c r="AY38" s="28">
        <v>0</v>
      </c>
      <c r="AZ38" s="29">
        <v>0</v>
      </c>
      <c r="BA38" s="37">
        <v>0</v>
      </c>
      <c r="BB38" s="29">
        <v>0</v>
      </c>
      <c r="BC38" s="22">
        <v>0</v>
      </c>
      <c r="BD38" s="29">
        <v>0</v>
      </c>
      <c r="BE38" s="38">
        <v>0</v>
      </c>
      <c r="BF38" s="31"/>
      <c r="BG38" s="28">
        <v>0</v>
      </c>
      <c r="BH38" s="29">
        <v>0</v>
      </c>
      <c r="BI38" s="37">
        <v>0</v>
      </c>
      <c r="BJ38" s="29">
        <v>0</v>
      </c>
      <c r="BK38" s="22">
        <v>0</v>
      </c>
      <c r="BL38" s="29">
        <v>0</v>
      </c>
      <c r="BM38" s="38">
        <v>0</v>
      </c>
      <c r="BN38" s="31"/>
      <c r="BO38" s="28">
        <v>0</v>
      </c>
      <c r="BP38" s="29">
        <v>0</v>
      </c>
      <c r="BQ38" s="37">
        <v>0</v>
      </c>
      <c r="BR38" s="29">
        <v>0</v>
      </c>
      <c r="BS38" s="22">
        <v>0</v>
      </c>
      <c r="BT38" s="29">
        <v>0</v>
      </c>
      <c r="BU38" s="38">
        <v>0</v>
      </c>
      <c r="BV38" s="31"/>
      <c r="BW38" s="28">
        <v>0</v>
      </c>
      <c r="BX38" s="29">
        <v>0</v>
      </c>
      <c r="BY38" s="37">
        <v>0</v>
      </c>
      <c r="BZ38" s="29">
        <v>0</v>
      </c>
      <c r="CA38" s="22">
        <v>0</v>
      </c>
      <c r="CB38" s="29">
        <v>0</v>
      </c>
      <c r="CC38" s="38">
        <v>0</v>
      </c>
      <c r="CD38" s="31"/>
      <c r="CE38" s="28">
        <v>0</v>
      </c>
      <c r="CF38" s="29">
        <v>0</v>
      </c>
      <c r="CG38" s="37">
        <v>0</v>
      </c>
      <c r="CH38" s="29">
        <v>0</v>
      </c>
      <c r="CI38" s="22">
        <v>0</v>
      </c>
      <c r="CJ38" s="29">
        <v>0</v>
      </c>
      <c r="CK38" s="38">
        <v>0</v>
      </c>
      <c r="CM38" s="27"/>
      <c r="CN38" s="27"/>
      <c r="CO38" s="27"/>
      <c r="CP38" s="27"/>
      <c r="CQ38" s="27"/>
      <c r="CR38" s="27"/>
      <c r="CS38" s="27"/>
      <c r="CT38" s="27"/>
      <c r="CU38" s="27"/>
      <c r="CV38" s="27"/>
    </row>
    <row r="39" spans="1:101" ht="15" hidden="1" customHeight="1" outlineLevel="1" x14ac:dyDescent="0.25">
      <c r="A39" s="43" t="s">
        <v>66</v>
      </c>
      <c r="B39" s="29"/>
      <c r="C39" s="28">
        <v>0</v>
      </c>
      <c r="D39" s="29">
        <f t="shared" si="1"/>
        <v>0</v>
      </c>
      <c r="E39" s="29">
        <v>0</v>
      </c>
      <c r="F39" s="29">
        <v>0</v>
      </c>
      <c r="G39" s="29">
        <v>0</v>
      </c>
      <c r="H39" s="29"/>
      <c r="I39" s="30"/>
      <c r="J39" s="6"/>
      <c r="K39" s="28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30">
        <v>0</v>
      </c>
      <c r="R39" s="6"/>
      <c r="S39" s="28">
        <v>0</v>
      </c>
      <c r="T39" s="29">
        <v>0</v>
      </c>
      <c r="U39" s="37">
        <v>0</v>
      </c>
      <c r="V39" s="29">
        <v>0</v>
      </c>
      <c r="W39" s="22">
        <v>0</v>
      </c>
      <c r="X39" s="29">
        <v>0</v>
      </c>
      <c r="Y39" s="38">
        <v>0</v>
      </c>
      <c r="Z39" s="31"/>
      <c r="AA39" s="28">
        <v>0</v>
      </c>
      <c r="AB39" s="29">
        <v>0</v>
      </c>
      <c r="AC39" s="37">
        <v>0</v>
      </c>
      <c r="AD39" s="29">
        <v>0</v>
      </c>
      <c r="AE39" s="22">
        <v>0</v>
      </c>
      <c r="AF39" s="29">
        <v>0</v>
      </c>
      <c r="AG39" s="38">
        <v>0</v>
      </c>
      <c r="AH39" s="31"/>
      <c r="AI39" s="28">
        <v>0</v>
      </c>
      <c r="AJ39" s="29">
        <v>0</v>
      </c>
      <c r="AK39" s="37">
        <v>0</v>
      </c>
      <c r="AL39" s="29">
        <v>0</v>
      </c>
      <c r="AM39" s="22">
        <v>0</v>
      </c>
      <c r="AN39" s="29">
        <v>0</v>
      </c>
      <c r="AO39" s="38">
        <v>0</v>
      </c>
      <c r="AP39" s="31"/>
      <c r="AQ39" s="28">
        <v>0</v>
      </c>
      <c r="AR39" s="29">
        <v>0</v>
      </c>
      <c r="AS39" s="37">
        <v>0</v>
      </c>
      <c r="AT39" s="29">
        <v>0</v>
      </c>
      <c r="AU39" s="22">
        <v>0</v>
      </c>
      <c r="AV39" s="29">
        <v>0</v>
      </c>
      <c r="AW39" s="38">
        <v>0</v>
      </c>
      <c r="AX39" s="31"/>
      <c r="AY39" s="28">
        <v>0</v>
      </c>
      <c r="AZ39" s="29">
        <v>0</v>
      </c>
      <c r="BA39" s="37">
        <v>0</v>
      </c>
      <c r="BB39" s="29">
        <v>0</v>
      </c>
      <c r="BC39" s="22">
        <v>0</v>
      </c>
      <c r="BD39" s="29">
        <v>0</v>
      </c>
      <c r="BE39" s="38">
        <v>0</v>
      </c>
      <c r="BF39" s="31"/>
      <c r="BG39" s="28">
        <v>0</v>
      </c>
      <c r="BH39" s="29">
        <v>0</v>
      </c>
      <c r="BI39" s="37">
        <v>0</v>
      </c>
      <c r="BJ39" s="29">
        <v>0</v>
      </c>
      <c r="BK39" s="22">
        <v>0</v>
      </c>
      <c r="BL39" s="29">
        <v>0</v>
      </c>
      <c r="BM39" s="38">
        <v>0</v>
      </c>
      <c r="BN39" s="31"/>
      <c r="BO39" s="28">
        <v>0</v>
      </c>
      <c r="BP39" s="29">
        <v>0</v>
      </c>
      <c r="BQ39" s="37">
        <v>0</v>
      </c>
      <c r="BR39" s="29">
        <v>0</v>
      </c>
      <c r="BS39" s="22">
        <v>0</v>
      </c>
      <c r="BT39" s="29">
        <v>0</v>
      </c>
      <c r="BU39" s="38">
        <v>0</v>
      </c>
      <c r="BV39" s="31"/>
      <c r="BW39" s="28">
        <v>0</v>
      </c>
      <c r="BX39" s="29">
        <v>0</v>
      </c>
      <c r="BY39" s="37">
        <v>0</v>
      </c>
      <c r="BZ39" s="29">
        <v>0</v>
      </c>
      <c r="CA39" s="22">
        <v>0</v>
      </c>
      <c r="CB39" s="29">
        <v>0</v>
      </c>
      <c r="CC39" s="38">
        <v>0</v>
      </c>
      <c r="CD39" s="31"/>
      <c r="CE39" s="28">
        <v>0</v>
      </c>
      <c r="CF39" s="29">
        <v>0</v>
      </c>
      <c r="CG39" s="37">
        <v>0</v>
      </c>
      <c r="CH39" s="29">
        <v>0</v>
      </c>
      <c r="CI39" s="22">
        <v>0</v>
      </c>
      <c r="CJ39" s="29">
        <v>0</v>
      </c>
      <c r="CK39" s="38">
        <v>0</v>
      </c>
      <c r="CM39" s="27"/>
      <c r="CN39" s="27"/>
      <c r="CO39" s="27"/>
      <c r="CP39" s="27"/>
      <c r="CQ39" s="27"/>
      <c r="CR39" s="27"/>
      <c r="CS39" s="27"/>
      <c r="CT39" s="27"/>
      <c r="CU39" s="27"/>
      <c r="CV39" s="27"/>
    </row>
    <row r="40" spans="1:101" ht="15" hidden="1" customHeight="1" outlineLevel="1" x14ac:dyDescent="0.25">
      <c r="A40" s="43" t="s">
        <v>89</v>
      </c>
      <c r="B40" s="29"/>
      <c r="C40" s="28">
        <v>0</v>
      </c>
      <c r="D40" s="29">
        <f t="shared" si="1"/>
        <v>0</v>
      </c>
      <c r="E40" s="29">
        <v>0</v>
      </c>
      <c r="F40" s="29">
        <v>0</v>
      </c>
      <c r="G40" s="29">
        <v>0</v>
      </c>
      <c r="H40" s="29"/>
      <c r="I40" s="30"/>
      <c r="J40" s="6"/>
      <c r="K40" s="28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30">
        <v>0</v>
      </c>
      <c r="R40" s="6"/>
      <c r="S40" s="28">
        <v>0</v>
      </c>
      <c r="T40" s="29">
        <v>0</v>
      </c>
      <c r="U40" s="37">
        <v>0</v>
      </c>
      <c r="V40" s="29">
        <v>0</v>
      </c>
      <c r="W40" s="22">
        <v>0</v>
      </c>
      <c r="X40" s="29">
        <v>0</v>
      </c>
      <c r="Y40" s="38">
        <v>0</v>
      </c>
      <c r="Z40" s="31"/>
      <c r="AA40" s="28">
        <v>0</v>
      </c>
      <c r="AB40" s="29">
        <v>0</v>
      </c>
      <c r="AC40" s="37">
        <v>0</v>
      </c>
      <c r="AD40" s="29">
        <v>0</v>
      </c>
      <c r="AE40" s="22">
        <v>0</v>
      </c>
      <c r="AF40" s="29">
        <v>0</v>
      </c>
      <c r="AG40" s="38">
        <v>0</v>
      </c>
      <c r="AH40" s="31"/>
      <c r="AI40" s="28">
        <v>0</v>
      </c>
      <c r="AJ40" s="29">
        <v>0</v>
      </c>
      <c r="AK40" s="37">
        <v>0</v>
      </c>
      <c r="AL40" s="29">
        <v>0</v>
      </c>
      <c r="AM40" s="22">
        <v>0</v>
      </c>
      <c r="AN40" s="29">
        <v>0</v>
      </c>
      <c r="AO40" s="38">
        <v>0</v>
      </c>
      <c r="AP40" s="31"/>
      <c r="AQ40" s="28">
        <v>0</v>
      </c>
      <c r="AR40" s="29">
        <v>0</v>
      </c>
      <c r="AS40" s="37">
        <v>0</v>
      </c>
      <c r="AT40" s="29">
        <v>0</v>
      </c>
      <c r="AU40" s="22">
        <v>0</v>
      </c>
      <c r="AV40" s="29">
        <v>0</v>
      </c>
      <c r="AW40" s="38">
        <v>0</v>
      </c>
      <c r="AX40" s="31"/>
      <c r="AY40" s="28">
        <v>0</v>
      </c>
      <c r="AZ40" s="29">
        <v>0</v>
      </c>
      <c r="BA40" s="37">
        <v>0</v>
      </c>
      <c r="BB40" s="29">
        <v>0</v>
      </c>
      <c r="BC40" s="22">
        <v>0</v>
      </c>
      <c r="BD40" s="29">
        <v>0</v>
      </c>
      <c r="BE40" s="38">
        <v>0</v>
      </c>
      <c r="BF40" s="31"/>
      <c r="BG40" s="28">
        <v>0</v>
      </c>
      <c r="BH40" s="29">
        <v>0</v>
      </c>
      <c r="BI40" s="37">
        <v>0</v>
      </c>
      <c r="BJ40" s="29">
        <v>0</v>
      </c>
      <c r="BK40" s="22">
        <v>0</v>
      </c>
      <c r="BL40" s="29">
        <v>0</v>
      </c>
      <c r="BM40" s="38">
        <v>0</v>
      </c>
      <c r="BN40" s="31"/>
      <c r="BO40" s="28">
        <v>0</v>
      </c>
      <c r="BP40" s="29">
        <v>0</v>
      </c>
      <c r="BQ40" s="37">
        <v>0</v>
      </c>
      <c r="BR40" s="29">
        <v>0</v>
      </c>
      <c r="BS40" s="22">
        <v>0</v>
      </c>
      <c r="BT40" s="29">
        <v>0</v>
      </c>
      <c r="BU40" s="38">
        <v>0</v>
      </c>
      <c r="BV40" s="31"/>
      <c r="BW40" s="28">
        <v>0</v>
      </c>
      <c r="BX40" s="29">
        <v>0</v>
      </c>
      <c r="BY40" s="37">
        <v>0</v>
      </c>
      <c r="BZ40" s="29">
        <v>0</v>
      </c>
      <c r="CA40" s="22">
        <v>0</v>
      </c>
      <c r="CB40" s="29">
        <v>0</v>
      </c>
      <c r="CC40" s="38">
        <v>0</v>
      </c>
      <c r="CD40" s="31"/>
      <c r="CE40" s="28">
        <v>0</v>
      </c>
      <c r="CF40" s="29">
        <v>0</v>
      </c>
      <c r="CG40" s="37">
        <v>0</v>
      </c>
      <c r="CH40" s="29">
        <v>0</v>
      </c>
      <c r="CI40" s="22"/>
      <c r="CJ40" s="29">
        <v>0</v>
      </c>
      <c r="CK40" s="38">
        <v>0</v>
      </c>
      <c r="CM40" s="27"/>
      <c r="CN40" s="27"/>
      <c r="CO40" s="27"/>
      <c r="CP40" s="27"/>
      <c r="CQ40" s="27"/>
      <c r="CR40" s="27"/>
      <c r="CS40" s="27"/>
      <c r="CT40" s="27"/>
      <c r="CU40" s="27"/>
      <c r="CV40" s="27"/>
    </row>
    <row r="41" spans="1:101" ht="15" hidden="1" customHeight="1" outlineLevel="1" x14ac:dyDescent="0.25">
      <c r="A41" s="43" t="s">
        <v>14</v>
      </c>
      <c r="B41" s="29"/>
      <c r="C41" s="28">
        <v>88</v>
      </c>
      <c r="D41" s="29">
        <f t="shared" si="1"/>
        <v>87</v>
      </c>
      <c r="E41" s="29">
        <v>175</v>
      </c>
      <c r="F41" s="29">
        <v>0</v>
      </c>
      <c r="G41" s="29">
        <v>0</v>
      </c>
      <c r="H41" s="29"/>
      <c r="I41" s="30"/>
      <c r="J41" s="6"/>
      <c r="K41" s="28">
        <v>87</v>
      </c>
      <c r="L41" s="29">
        <v>88</v>
      </c>
      <c r="M41" s="29">
        <v>175</v>
      </c>
      <c r="N41" s="29">
        <v>87</v>
      </c>
      <c r="O41" s="29">
        <v>262</v>
      </c>
      <c r="P41" s="29">
        <v>88</v>
      </c>
      <c r="Q41" s="30">
        <v>350</v>
      </c>
      <c r="R41" s="6"/>
      <c r="S41" s="28">
        <v>88</v>
      </c>
      <c r="T41" s="29">
        <v>87</v>
      </c>
      <c r="U41" s="37">
        <v>175</v>
      </c>
      <c r="V41" s="29">
        <v>88</v>
      </c>
      <c r="W41" s="22">
        <v>263</v>
      </c>
      <c r="X41" s="29">
        <v>87</v>
      </c>
      <c r="Y41" s="38">
        <v>350</v>
      </c>
      <c r="Z41" s="31"/>
      <c r="AA41" s="28">
        <v>88</v>
      </c>
      <c r="AB41" s="29">
        <v>87</v>
      </c>
      <c r="AC41" s="37">
        <v>175</v>
      </c>
      <c r="AD41" s="29">
        <v>88</v>
      </c>
      <c r="AE41" s="22">
        <v>263</v>
      </c>
      <c r="AF41" s="29">
        <v>87</v>
      </c>
      <c r="AG41" s="38">
        <v>350</v>
      </c>
      <c r="AH41" s="31"/>
      <c r="AI41" s="28">
        <v>88</v>
      </c>
      <c r="AJ41" s="29">
        <v>87</v>
      </c>
      <c r="AK41" s="37">
        <v>175</v>
      </c>
      <c r="AL41" s="29">
        <v>88</v>
      </c>
      <c r="AM41" s="22">
        <v>263</v>
      </c>
      <c r="AN41" s="29">
        <v>87</v>
      </c>
      <c r="AO41" s="38">
        <v>350</v>
      </c>
      <c r="AP41" s="31"/>
      <c r="AQ41" s="28">
        <v>88</v>
      </c>
      <c r="AR41" s="29">
        <v>87</v>
      </c>
      <c r="AS41" s="37">
        <v>175</v>
      </c>
      <c r="AT41" s="29">
        <v>87</v>
      </c>
      <c r="AU41" s="22">
        <v>262</v>
      </c>
      <c r="AV41" s="29">
        <v>88</v>
      </c>
      <c r="AW41" s="38">
        <v>350</v>
      </c>
      <c r="AX41" s="31"/>
      <c r="AY41" s="28">
        <v>88</v>
      </c>
      <c r="AZ41" s="29">
        <v>87</v>
      </c>
      <c r="BA41" s="37">
        <v>175</v>
      </c>
      <c r="BB41" s="29">
        <v>88</v>
      </c>
      <c r="BC41" s="22">
        <v>263</v>
      </c>
      <c r="BD41" s="29">
        <v>87</v>
      </c>
      <c r="BE41" s="38">
        <v>350</v>
      </c>
      <c r="BF41" s="31"/>
      <c r="BG41" s="28">
        <v>88</v>
      </c>
      <c r="BH41" s="29">
        <v>87</v>
      </c>
      <c r="BI41" s="37">
        <v>175</v>
      </c>
      <c r="BJ41" s="29">
        <v>88</v>
      </c>
      <c r="BK41" s="22">
        <v>263</v>
      </c>
      <c r="BL41" s="29">
        <v>0</v>
      </c>
      <c r="BM41" s="38">
        <v>263</v>
      </c>
      <c r="BN41" s="31"/>
      <c r="BO41" s="28">
        <v>88</v>
      </c>
      <c r="BP41" s="29">
        <v>87</v>
      </c>
      <c r="BQ41" s="37">
        <v>175</v>
      </c>
      <c r="BR41" s="29">
        <v>88</v>
      </c>
      <c r="BS41" s="22">
        <v>263</v>
      </c>
      <c r="BT41" s="29">
        <v>87</v>
      </c>
      <c r="BU41" s="38">
        <v>350</v>
      </c>
      <c r="BV41" s="31"/>
      <c r="BW41" s="28">
        <v>87</v>
      </c>
      <c r="BX41" s="29">
        <v>87</v>
      </c>
      <c r="BY41" s="29">
        <v>174</v>
      </c>
      <c r="BZ41" s="29">
        <v>88</v>
      </c>
      <c r="CA41" s="29">
        <v>262</v>
      </c>
      <c r="CB41" s="29">
        <v>87</v>
      </c>
      <c r="CC41" s="38">
        <v>349</v>
      </c>
      <c r="CD41" s="31"/>
      <c r="CE41" s="28">
        <v>0</v>
      </c>
      <c r="CF41" s="29">
        <v>0</v>
      </c>
      <c r="CG41" s="37">
        <v>0</v>
      </c>
      <c r="CH41" s="29">
        <v>58</v>
      </c>
      <c r="CI41" s="22">
        <v>58</v>
      </c>
      <c r="CJ41" s="29">
        <v>87</v>
      </c>
      <c r="CK41" s="38">
        <v>145</v>
      </c>
      <c r="CM41" s="27"/>
      <c r="CN41" s="27"/>
      <c r="CO41" s="27"/>
      <c r="CP41" s="27"/>
      <c r="CQ41" s="27"/>
      <c r="CR41" s="27"/>
      <c r="CS41" s="27"/>
      <c r="CT41" s="27"/>
      <c r="CU41" s="27"/>
      <c r="CV41" s="27"/>
    </row>
    <row r="42" spans="1:101" ht="17.25" hidden="1" customHeight="1" outlineLevel="1" x14ac:dyDescent="0.4">
      <c r="A42" s="43" t="s">
        <v>36</v>
      </c>
      <c r="B42" s="33"/>
      <c r="C42" s="32">
        <v>0</v>
      </c>
      <c r="D42" s="33">
        <f t="shared" si="1"/>
        <v>0</v>
      </c>
      <c r="E42" s="33">
        <v>0</v>
      </c>
      <c r="F42" s="33">
        <v>0</v>
      </c>
      <c r="G42" s="33">
        <v>0</v>
      </c>
      <c r="H42" s="33"/>
      <c r="I42" s="34"/>
      <c r="J42" s="6"/>
      <c r="K42" s="32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4">
        <v>0</v>
      </c>
      <c r="R42" s="6"/>
      <c r="S42" s="32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4">
        <v>0</v>
      </c>
      <c r="Z42" s="31"/>
      <c r="AA42" s="32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4">
        <v>0</v>
      </c>
      <c r="AH42" s="31"/>
      <c r="AI42" s="32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4">
        <v>0</v>
      </c>
      <c r="AP42" s="31"/>
      <c r="AQ42" s="32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4">
        <v>0</v>
      </c>
      <c r="AX42" s="31"/>
      <c r="AY42" s="32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42</v>
      </c>
      <c r="BE42" s="34">
        <v>42</v>
      </c>
      <c r="BF42" s="31"/>
      <c r="BG42" s="32">
        <v>0</v>
      </c>
      <c r="BH42" s="33">
        <v>1</v>
      </c>
      <c r="BI42" s="33">
        <v>1</v>
      </c>
      <c r="BJ42" s="33">
        <v>-2</v>
      </c>
      <c r="BK42" s="33">
        <v>-1</v>
      </c>
      <c r="BL42" s="33">
        <v>66</v>
      </c>
      <c r="BM42" s="34">
        <v>65</v>
      </c>
      <c r="BN42" s="31"/>
      <c r="BO42" s="32">
        <v>7</v>
      </c>
      <c r="BP42" s="33">
        <v>10</v>
      </c>
      <c r="BQ42" s="33">
        <v>17</v>
      </c>
      <c r="BR42" s="33">
        <v>-19</v>
      </c>
      <c r="BS42" s="33">
        <v>-2</v>
      </c>
      <c r="BT42" s="33">
        <v>1</v>
      </c>
      <c r="BU42" s="34">
        <v>-1</v>
      </c>
      <c r="BV42" s="31"/>
      <c r="BW42" s="32">
        <v>0</v>
      </c>
      <c r="BX42" s="33">
        <v>0</v>
      </c>
      <c r="BY42" s="33">
        <v>0</v>
      </c>
      <c r="BZ42" s="33">
        <v>-6</v>
      </c>
      <c r="CA42" s="33">
        <v>-6</v>
      </c>
      <c r="CB42" s="33">
        <v>9</v>
      </c>
      <c r="CC42" s="34">
        <v>3</v>
      </c>
      <c r="CD42" s="31"/>
      <c r="CE42" s="32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4">
        <v>0</v>
      </c>
      <c r="CM42" s="27"/>
      <c r="CN42" s="27"/>
      <c r="CO42" s="27"/>
      <c r="CP42" s="27"/>
      <c r="CQ42" s="27"/>
      <c r="CR42" s="27"/>
      <c r="CS42" s="27"/>
      <c r="CT42" s="27"/>
      <c r="CU42" s="27"/>
      <c r="CV42" s="27"/>
    </row>
    <row r="43" spans="1:101" s="14" customFormat="1" collapsed="1" x14ac:dyDescent="0.25">
      <c r="A43" s="89" t="s">
        <v>68</v>
      </c>
      <c r="B43" s="20"/>
      <c r="C43" s="25">
        <v>131</v>
      </c>
      <c r="D43" s="20">
        <f t="shared" si="1"/>
        <v>2043</v>
      </c>
      <c r="E43" s="20">
        <v>2174</v>
      </c>
      <c r="F43" s="20">
        <v>0</v>
      </c>
      <c r="G43" s="20">
        <v>0</v>
      </c>
      <c r="H43" s="20"/>
      <c r="I43" s="21"/>
      <c r="J43" s="12"/>
      <c r="K43" s="25">
        <v>923</v>
      </c>
      <c r="L43" s="20">
        <v>1926</v>
      </c>
      <c r="M43" s="20">
        <v>2849</v>
      </c>
      <c r="N43" s="20">
        <v>1930</v>
      </c>
      <c r="O43" s="20">
        <v>4779</v>
      </c>
      <c r="P43" s="20">
        <v>-1485</v>
      </c>
      <c r="Q43" s="21">
        <v>3294</v>
      </c>
      <c r="R43" s="12"/>
      <c r="S43" s="25">
        <v>1461</v>
      </c>
      <c r="T43" s="20">
        <v>1253</v>
      </c>
      <c r="U43" s="40">
        <v>2714</v>
      </c>
      <c r="V43" s="20">
        <v>1260</v>
      </c>
      <c r="W43" s="40">
        <v>3974</v>
      </c>
      <c r="X43" s="20">
        <v>1200</v>
      </c>
      <c r="Y43" s="41">
        <v>5174</v>
      </c>
      <c r="Z43" s="26"/>
      <c r="AA43" s="25">
        <v>1434</v>
      </c>
      <c r="AB43" s="20">
        <v>1408</v>
      </c>
      <c r="AC43" s="40">
        <v>2842</v>
      </c>
      <c r="AD43" s="20">
        <v>1224</v>
      </c>
      <c r="AE43" s="40">
        <v>4066</v>
      </c>
      <c r="AF43" s="20">
        <v>1256</v>
      </c>
      <c r="AG43" s="41">
        <v>5322</v>
      </c>
      <c r="AH43" s="26"/>
      <c r="AI43" s="25">
        <v>1569</v>
      </c>
      <c r="AJ43" s="20">
        <v>1746</v>
      </c>
      <c r="AK43" s="40">
        <v>3315</v>
      </c>
      <c r="AL43" s="20">
        <v>1821</v>
      </c>
      <c r="AM43" s="40">
        <v>5136</v>
      </c>
      <c r="AN43" s="20">
        <v>1303</v>
      </c>
      <c r="AO43" s="41">
        <v>6439</v>
      </c>
      <c r="AP43" s="26"/>
      <c r="AQ43" s="25">
        <v>1932</v>
      </c>
      <c r="AR43" s="20">
        <v>1811</v>
      </c>
      <c r="AS43" s="40">
        <v>3743</v>
      </c>
      <c r="AT43" s="20">
        <v>2422</v>
      </c>
      <c r="AU43" s="40">
        <v>6165</v>
      </c>
      <c r="AV43" s="20">
        <v>1708</v>
      </c>
      <c r="AW43" s="41">
        <v>7873</v>
      </c>
      <c r="AX43" s="26"/>
      <c r="AY43" s="25">
        <v>2961</v>
      </c>
      <c r="AZ43" s="20">
        <v>4141</v>
      </c>
      <c r="BA43" s="40">
        <v>7102</v>
      </c>
      <c r="BB43" s="20">
        <v>2926</v>
      </c>
      <c r="BC43" s="40">
        <v>10028</v>
      </c>
      <c r="BD43" s="20">
        <v>1367</v>
      </c>
      <c r="BE43" s="41">
        <v>11395</v>
      </c>
      <c r="BF43" s="26"/>
      <c r="BG43" s="25">
        <v>1947</v>
      </c>
      <c r="BH43" s="20">
        <v>2518</v>
      </c>
      <c r="BI43" s="40">
        <v>4465</v>
      </c>
      <c r="BJ43" s="20">
        <v>2818</v>
      </c>
      <c r="BK43" s="40">
        <v>7283</v>
      </c>
      <c r="BL43" s="20">
        <v>3097</v>
      </c>
      <c r="BM43" s="41">
        <v>10380</v>
      </c>
      <c r="BN43" s="26"/>
      <c r="BO43" s="25">
        <v>1215</v>
      </c>
      <c r="BP43" s="20">
        <v>1868</v>
      </c>
      <c r="BQ43" s="40">
        <v>3083</v>
      </c>
      <c r="BR43" s="20">
        <v>2505</v>
      </c>
      <c r="BS43" s="40">
        <v>5588</v>
      </c>
      <c r="BT43" s="20">
        <v>1730</v>
      </c>
      <c r="BU43" s="41">
        <v>7318</v>
      </c>
      <c r="BV43" s="26"/>
      <c r="BW43" s="25">
        <v>942</v>
      </c>
      <c r="BX43" s="20">
        <v>879</v>
      </c>
      <c r="BY43" s="40">
        <v>1821</v>
      </c>
      <c r="BZ43" s="20">
        <v>1751</v>
      </c>
      <c r="CA43" s="40">
        <v>3572</v>
      </c>
      <c r="CB43" s="20">
        <v>2047</v>
      </c>
      <c r="CC43" s="41">
        <v>5619</v>
      </c>
      <c r="CD43" s="26"/>
      <c r="CE43" s="25"/>
      <c r="CF43" s="20"/>
      <c r="CG43" s="40"/>
      <c r="CH43" s="20">
        <v>369</v>
      </c>
      <c r="CI43" s="40">
        <v>369</v>
      </c>
      <c r="CJ43" s="20">
        <v>41</v>
      </c>
      <c r="CK43" s="41">
        <v>410</v>
      </c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1" x14ac:dyDescent="0.25">
      <c r="A44" s="5"/>
      <c r="B44" s="20"/>
      <c r="C44" s="25"/>
      <c r="D44" s="20"/>
      <c r="E44" s="20"/>
      <c r="F44" s="20"/>
      <c r="G44" s="20"/>
      <c r="H44" s="20"/>
      <c r="I44" s="21"/>
      <c r="J44" s="6"/>
      <c r="K44" s="25"/>
      <c r="L44" s="20"/>
      <c r="M44" s="20"/>
      <c r="N44" s="20"/>
      <c r="O44" s="20"/>
      <c r="P44" s="20"/>
      <c r="Q44" s="21"/>
      <c r="R44" s="6"/>
      <c r="S44" s="25"/>
      <c r="T44" s="31"/>
      <c r="U44" s="31"/>
      <c r="V44" s="31"/>
      <c r="W44" s="31"/>
      <c r="X44" s="31"/>
      <c r="Y44" s="42"/>
      <c r="Z44" s="6"/>
      <c r="AA44" s="25"/>
      <c r="AB44" s="31"/>
      <c r="AC44" s="31"/>
      <c r="AD44" s="31"/>
      <c r="AE44" s="31"/>
      <c r="AF44" s="31"/>
      <c r="AG44" s="42"/>
      <c r="AH44" s="6"/>
      <c r="AI44" s="25"/>
      <c r="AJ44" s="31"/>
      <c r="AK44" s="31"/>
      <c r="AL44" s="31"/>
      <c r="AM44" s="31"/>
      <c r="AN44" s="31"/>
      <c r="AO44" s="42"/>
      <c r="AP44" s="6"/>
      <c r="AQ44" s="25"/>
      <c r="AR44" s="31"/>
      <c r="AS44" s="31"/>
      <c r="AT44" s="31"/>
      <c r="AU44" s="31"/>
      <c r="AV44" s="31"/>
      <c r="AW44" s="42"/>
      <c r="AX44" s="6"/>
      <c r="AY44" s="25"/>
      <c r="AZ44" s="31"/>
      <c r="BA44" s="31"/>
      <c r="BB44" s="31"/>
      <c r="BC44" s="31"/>
      <c r="BD44" s="31"/>
      <c r="BE44" s="42"/>
      <c r="BF44" s="6"/>
      <c r="BG44" s="25"/>
      <c r="BH44" s="31"/>
      <c r="BI44" s="31"/>
      <c r="BJ44" s="31"/>
      <c r="BK44" s="31"/>
      <c r="BL44" s="31"/>
      <c r="BM44" s="42"/>
      <c r="BN44" s="6"/>
      <c r="BO44" s="25"/>
      <c r="BP44" s="31"/>
      <c r="BQ44" s="31"/>
      <c r="BR44" s="31"/>
      <c r="BS44" s="31"/>
      <c r="BT44" s="31"/>
      <c r="BU44" s="42"/>
      <c r="BV44" s="6"/>
      <c r="BW44" s="25">
        <v>0</v>
      </c>
      <c r="BX44" s="31">
        <v>0</v>
      </c>
      <c r="BY44" s="31"/>
      <c r="BZ44" s="31">
        <v>0</v>
      </c>
      <c r="CA44" s="31"/>
      <c r="CB44" s="31"/>
      <c r="CC44" s="42"/>
      <c r="CD44" s="6"/>
      <c r="CE44" s="25"/>
      <c r="CF44" s="31"/>
      <c r="CG44" s="31"/>
      <c r="CH44" s="31"/>
      <c r="CI44" s="31"/>
      <c r="CJ44" s="31"/>
      <c r="CK44" s="42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5" spans="1:101" x14ac:dyDescent="0.25">
      <c r="A45" s="5"/>
      <c r="B45" s="20"/>
      <c r="C45" s="25"/>
      <c r="D45" s="20"/>
      <c r="E45" s="20"/>
      <c r="F45" s="20"/>
      <c r="G45" s="20"/>
      <c r="H45" s="20"/>
      <c r="I45" s="21"/>
      <c r="J45" s="6"/>
      <c r="K45" s="25"/>
      <c r="L45" s="20"/>
      <c r="M45" s="20"/>
      <c r="N45" s="20"/>
      <c r="O45" s="20"/>
      <c r="P45" s="20"/>
      <c r="Q45" s="21"/>
      <c r="R45" s="6"/>
      <c r="S45" s="25"/>
      <c r="T45" s="31"/>
      <c r="U45" s="31"/>
      <c r="V45" s="31"/>
      <c r="W45" s="31"/>
      <c r="X45" s="31"/>
      <c r="Y45" s="42"/>
      <c r="Z45" s="6"/>
      <c r="AA45" s="25"/>
      <c r="AB45" s="31"/>
      <c r="AC45" s="31"/>
      <c r="AD45" s="31"/>
      <c r="AE45" s="31"/>
      <c r="AF45" s="31"/>
      <c r="AG45" s="42"/>
      <c r="AH45" s="6"/>
      <c r="AI45" s="25"/>
      <c r="AJ45" s="31"/>
      <c r="AK45" s="31"/>
      <c r="AL45" s="31"/>
      <c r="AM45" s="31"/>
      <c r="AN45" s="31"/>
      <c r="AO45" s="42"/>
      <c r="AP45" s="6"/>
      <c r="AQ45" s="25"/>
      <c r="AR45" s="31"/>
      <c r="AS45" s="31"/>
      <c r="AT45" s="31"/>
      <c r="AU45" s="31"/>
      <c r="AV45" s="31"/>
      <c r="AW45" s="42"/>
      <c r="AX45" s="6"/>
      <c r="AY45" s="25"/>
      <c r="AZ45" s="31"/>
      <c r="BA45" s="31"/>
      <c r="BB45" s="31"/>
      <c r="BC45" s="31"/>
      <c r="BD45" s="31"/>
      <c r="BE45" s="42"/>
      <c r="BF45" s="6"/>
      <c r="BG45" s="25"/>
      <c r="BH45" s="31"/>
      <c r="BI45" s="31"/>
      <c r="BJ45" s="31"/>
      <c r="BK45" s="31"/>
      <c r="BL45" s="31"/>
      <c r="BM45" s="42"/>
      <c r="BN45" s="6"/>
      <c r="BO45" s="25"/>
      <c r="BP45" s="31"/>
      <c r="BQ45" s="31"/>
      <c r="BR45" s="31"/>
      <c r="BS45" s="31"/>
      <c r="BT45" s="31"/>
      <c r="BU45" s="42"/>
      <c r="BV45" s="6"/>
      <c r="BW45" s="25">
        <v>0</v>
      </c>
      <c r="BX45" s="31">
        <v>0</v>
      </c>
      <c r="BY45" s="31"/>
      <c r="BZ45" s="31">
        <v>0</v>
      </c>
      <c r="CA45" s="31"/>
      <c r="CB45" s="31"/>
      <c r="CC45" s="42"/>
      <c r="CD45" s="6"/>
      <c r="CE45" s="25"/>
      <c r="CF45" s="31"/>
      <c r="CG45" s="31"/>
      <c r="CH45" s="31"/>
      <c r="CI45" s="31"/>
      <c r="CJ45" s="31"/>
      <c r="CK45" s="42"/>
      <c r="CM45" s="27"/>
      <c r="CN45" s="27"/>
      <c r="CO45" s="27"/>
      <c r="CP45" s="27"/>
      <c r="CQ45" s="27"/>
      <c r="CR45" s="27"/>
      <c r="CS45" s="27"/>
      <c r="CT45" s="27"/>
      <c r="CU45" s="27"/>
      <c r="CV45" s="27"/>
    </row>
    <row r="46" spans="1:101" s="14" customFormat="1" x14ac:dyDescent="0.25">
      <c r="A46" s="16" t="s">
        <v>27</v>
      </c>
      <c r="B46" s="20"/>
      <c r="C46" s="25">
        <v>28385</v>
      </c>
      <c r="D46" s="20">
        <v>28419</v>
      </c>
      <c r="E46" s="20"/>
      <c r="F46" s="20">
        <v>0</v>
      </c>
      <c r="G46" s="20">
        <v>0</v>
      </c>
      <c r="H46" s="20"/>
      <c r="I46" s="21"/>
      <c r="J46" s="12"/>
      <c r="K46" s="25">
        <v>30882</v>
      </c>
      <c r="L46" s="20">
        <v>31358</v>
      </c>
      <c r="M46" s="20"/>
      <c r="N46" s="20">
        <v>35515</v>
      </c>
      <c r="O46" s="20"/>
      <c r="P46" s="20">
        <v>31771</v>
      </c>
      <c r="Q46" s="21"/>
      <c r="R46" s="12"/>
      <c r="S46" s="25">
        <v>40822</v>
      </c>
      <c r="T46" s="40">
        <v>41124</v>
      </c>
      <c r="U46" s="40"/>
      <c r="V46" s="40">
        <v>39136</v>
      </c>
      <c r="W46" s="40"/>
      <c r="X46" s="40">
        <v>38600</v>
      </c>
      <c r="Y46" s="41"/>
      <c r="Z46" s="26"/>
      <c r="AA46" s="25">
        <v>46511</v>
      </c>
      <c r="AB46" s="40">
        <v>43697</v>
      </c>
      <c r="AC46" s="40"/>
      <c r="AD46" s="40">
        <v>44852</v>
      </c>
      <c r="AE46" s="40"/>
      <c r="AF46" s="40">
        <v>38789</v>
      </c>
      <c r="AG46" s="41"/>
      <c r="AH46" s="26"/>
      <c r="AI46" s="25">
        <v>43761</v>
      </c>
      <c r="AJ46" s="40">
        <v>44097</v>
      </c>
      <c r="AK46" s="40"/>
      <c r="AL46" s="40">
        <v>44548</v>
      </c>
      <c r="AM46" s="40"/>
      <c r="AN46" s="40">
        <v>44486</v>
      </c>
      <c r="AO46" s="41"/>
      <c r="AP46" s="26"/>
      <c r="AQ46" s="25">
        <v>45112</v>
      </c>
      <c r="AR46" s="40">
        <v>45254</v>
      </c>
      <c r="AS46" s="40"/>
      <c r="AT46" s="40">
        <v>45315</v>
      </c>
      <c r="AU46" s="40"/>
      <c r="AV46" s="40">
        <v>43330</v>
      </c>
      <c r="AW46" s="41"/>
      <c r="AX46" s="26"/>
      <c r="AY46" s="25">
        <v>46421</v>
      </c>
      <c r="AZ46" s="40">
        <v>47499</v>
      </c>
      <c r="BA46" s="40"/>
      <c r="BB46" s="40">
        <v>45930</v>
      </c>
      <c r="BC46" s="40"/>
      <c r="BD46" s="40">
        <v>44698</v>
      </c>
      <c r="BE46" s="41"/>
      <c r="BF46" s="26"/>
      <c r="BG46" s="25">
        <v>48779</v>
      </c>
      <c r="BH46" s="40">
        <v>48834</v>
      </c>
      <c r="BI46" s="40"/>
      <c r="BJ46" s="40">
        <v>47902</v>
      </c>
      <c r="BK46" s="40"/>
      <c r="BL46" s="40">
        <v>49165</v>
      </c>
      <c r="BM46" s="41"/>
      <c r="BN46" s="26"/>
      <c r="BO46" s="25">
        <v>49480</v>
      </c>
      <c r="BP46" s="40">
        <v>50199</v>
      </c>
      <c r="BQ46" s="40"/>
      <c r="BR46" s="40">
        <v>53115</v>
      </c>
      <c r="BS46" s="40"/>
      <c r="BT46" s="40">
        <v>50004</v>
      </c>
      <c r="BU46" s="41"/>
      <c r="BV46" s="26"/>
      <c r="BW46" s="25">
        <v>44189</v>
      </c>
      <c r="BX46" s="20">
        <v>49115</v>
      </c>
      <c r="BY46" s="40"/>
      <c r="BZ46" s="20">
        <v>49886</v>
      </c>
      <c r="CA46" s="40"/>
      <c r="CB46" s="20">
        <v>52723</v>
      </c>
      <c r="CC46" s="41"/>
      <c r="CD46" s="26"/>
      <c r="CE46" s="25">
        <v>0</v>
      </c>
      <c r="CF46" s="20">
        <v>0</v>
      </c>
      <c r="CG46" s="40"/>
      <c r="CH46" s="40">
        <v>35160</v>
      </c>
      <c r="CI46" s="20"/>
      <c r="CJ46" s="20">
        <v>44674</v>
      </c>
      <c r="CK46" s="41"/>
    </row>
    <row r="47" spans="1:101" s="14" customFormat="1" ht="7.5" customHeight="1" x14ac:dyDescent="0.25">
      <c r="A47" s="16"/>
      <c r="B47" s="20"/>
      <c r="C47" s="25"/>
      <c r="D47" s="20"/>
      <c r="E47" s="20"/>
      <c r="F47" s="20"/>
      <c r="G47" s="20"/>
      <c r="H47" s="20"/>
      <c r="I47" s="21"/>
      <c r="J47" s="12"/>
      <c r="K47" s="25"/>
      <c r="L47" s="20"/>
      <c r="M47" s="20"/>
      <c r="N47" s="20"/>
      <c r="O47" s="20"/>
      <c r="P47" s="20"/>
      <c r="Q47" s="21"/>
      <c r="R47" s="12"/>
      <c r="S47" s="25"/>
      <c r="T47" s="40"/>
      <c r="U47" s="40"/>
      <c r="V47" s="26"/>
      <c r="W47" s="40"/>
      <c r="X47" s="40"/>
      <c r="Y47" s="41"/>
      <c r="Z47" s="31"/>
      <c r="AA47" s="25"/>
      <c r="AB47" s="40"/>
      <c r="AC47" s="40"/>
      <c r="AD47" s="26"/>
      <c r="AE47" s="40"/>
      <c r="AF47" s="40"/>
      <c r="AG47" s="41"/>
      <c r="AH47" s="31"/>
      <c r="AI47" s="25"/>
      <c r="AJ47" s="40"/>
      <c r="AK47" s="40"/>
      <c r="AL47" s="26"/>
      <c r="AM47" s="40"/>
      <c r="AN47" s="40"/>
      <c r="AO47" s="41"/>
      <c r="AP47" s="31"/>
      <c r="AQ47" s="25"/>
      <c r="AR47" s="40"/>
      <c r="AS47" s="40"/>
      <c r="AT47" s="26"/>
      <c r="AU47" s="40"/>
      <c r="AV47" s="40"/>
      <c r="AW47" s="41"/>
      <c r="AX47" s="31"/>
      <c r="AY47" s="25"/>
      <c r="AZ47" s="40"/>
      <c r="BA47" s="40"/>
      <c r="BB47" s="26"/>
      <c r="BC47" s="40"/>
      <c r="BD47" s="40"/>
      <c r="BE47" s="41"/>
      <c r="BF47" s="31"/>
      <c r="BG47" s="25"/>
      <c r="BH47" s="40"/>
      <c r="BI47" s="40"/>
      <c r="BJ47" s="26"/>
      <c r="BK47" s="40"/>
      <c r="BL47" s="40"/>
      <c r="BM47" s="41"/>
      <c r="BN47" s="31"/>
      <c r="BO47" s="25"/>
      <c r="BP47" s="40"/>
      <c r="BQ47" s="40"/>
      <c r="BR47" s="26"/>
      <c r="BS47" s="40"/>
      <c r="BT47" s="40"/>
      <c r="BU47" s="41"/>
      <c r="BV47" s="31"/>
      <c r="BW47" s="25"/>
      <c r="BX47" s="40"/>
      <c r="BY47" s="40"/>
      <c r="BZ47" s="40"/>
      <c r="CA47" s="40"/>
      <c r="CB47" s="40"/>
      <c r="CC47" s="41"/>
      <c r="CD47" s="31"/>
      <c r="CE47" s="25"/>
      <c r="CF47" s="20"/>
      <c r="CG47" s="40"/>
      <c r="CH47" s="40"/>
      <c r="CI47" s="40"/>
      <c r="CJ47" s="40"/>
      <c r="CK47" s="41"/>
    </row>
    <row r="48" spans="1:101" ht="15" hidden="1" customHeight="1" outlineLevel="1" x14ac:dyDescent="0.25">
      <c r="A48" s="43" t="s">
        <v>28</v>
      </c>
      <c r="B48" s="29"/>
      <c r="C48" s="28">
        <v>11991</v>
      </c>
      <c r="D48" s="29">
        <v>11242</v>
      </c>
      <c r="E48" s="29"/>
      <c r="F48" s="29">
        <v>0</v>
      </c>
      <c r="G48" s="29">
        <v>0</v>
      </c>
      <c r="H48" s="29"/>
      <c r="I48" s="30"/>
      <c r="J48" s="6"/>
      <c r="K48" s="28">
        <v>12614</v>
      </c>
      <c r="L48" s="29">
        <v>12242</v>
      </c>
      <c r="M48" s="29"/>
      <c r="N48" s="29">
        <v>12334</v>
      </c>
      <c r="O48" s="29"/>
      <c r="P48" s="29">
        <v>12591</v>
      </c>
      <c r="Q48" s="30"/>
      <c r="R48" s="6"/>
      <c r="S48" s="28">
        <v>14868</v>
      </c>
      <c r="T48" s="39">
        <v>15150</v>
      </c>
      <c r="U48" s="29"/>
      <c r="V48" s="37">
        <v>11763</v>
      </c>
      <c r="W48" s="29"/>
      <c r="X48" s="39">
        <v>11139</v>
      </c>
      <c r="Y48" s="30"/>
      <c r="Z48" s="31"/>
      <c r="AA48" s="28">
        <v>18190</v>
      </c>
      <c r="AB48" s="39">
        <v>15962</v>
      </c>
      <c r="AC48" s="29"/>
      <c r="AD48" s="37">
        <v>15768</v>
      </c>
      <c r="AE48" s="29"/>
      <c r="AF48" s="39">
        <v>14570</v>
      </c>
      <c r="AG48" s="30"/>
      <c r="AH48" s="31"/>
      <c r="AI48" s="28">
        <v>1201</v>
      </c>
      <c r="AJ48" s="39">
        <v>400</v>
      </c>
      <c r="AK48" s="29"/>
      <c r="AL48" s="37">
        <v>3</v>
      </c>
      <c r="AM48" s="29"/>
      <c r="AN48" s="39">
        <v>0</v>
      </c>
      <c r="AO48" s="30"/>
      <c r="AP48" s="31"/>
      <c r="AQ48" s="28">
        <v>5302</v>
      </c>
      <c r="AR48" s="39">
        <v>3970</v>
      </c>
      <c r="AS48" s="29"/>
      <c r="AT48" s="37">
        <v>3177</v>
      </c>
      <c r="AU48" s="29"/>
      <c r="AV48" s="39">
        <v>1269</v>
      </c>
      <c r="AW48" s="30"/>
      <c r="AX48" s="31"/>
      <c r="AY48" s="28">
        <v>11485</v>
      </c>
      <c r="AZ48" s="39">
        <v>10693</v>
      </c>
      <c r="BA48" s="29"/>
      <c r="BB48" s="37">
        <v>7923</v>
      </c>
      <c r="BC48" s="29"/>
      <c r="BD48" s="39">
        <v>5779</v>
      </c>
      <c r="BE48" s="30"/>
      <c r="BF48" s="31"/>
      <c r="BG48" s="28">
        <v>18957</v>
      </c>
      <c r="BH48" s="39">
        <v>16993</v>
      </c>
      <c r="BI48" s="29"/>
      <c r="BJ48" s="37">
        <v>17936</v>
      </c>
      <c r="BK48" s="29"/>
      <c r="BL48" s="39">
        <v>16124</v>
      </c>
      <c r="BM48" s="30"/>
      <c r="BN48" s="31"/>
      <c r="BO48" s="28">
        <v>23026</v>
      </c>
      <c r="BP48" s="39">
        <v>23031</v>
      </c>
      <c r="BQ48" s="29"/>
      <c r="BR48" s="37">
        <v>21065</v>
      </c>
      <c r="BS48" s="29"/>
      <c r="BT48" s="39">
        <v>18859</v>
      </c>
      <c r="BU48" s="30"/>
      <c r="BV48" s="31"/>
      <c r="BW48" s="28">
        <v>21586</v>
      </c>
      <c r="BX48" s="29">
        <v>23713</v>
      </c>
      <c r="BY48" s="29"/>
      <c r="BZ48" s="29">
        <v>24365</v>
      </c>
      <c r="CA48" s="29"/>
      <c r="CB48" s="29">
        <v>24732</v>
      </c>
      <c r="CC48" s="30"/>
      <c r="CD48" s="31"/>
      <c r="CE48" s="28">
        <v>0</v>
      </c>
      <c r="CF48" s="29">
        <v>0</v>
      </c>
      <c r="CG48" s="29"/>
      <c r="CH48" s="29">
        <v>11790</v>
      </c>
      <c r="CI48" s="20"/>
      <c r="CJ48" s="20">
        <v>21452</v>
      </c>
      <c r="CK48" s="30"/>
    </row>
    <row r="49" spans="1:89" ht="15" hidden="1" customHeight="1" outlineLevel="1" x14ac:dyDescent="0.25">
      <c r="A49" s="5" t="s">
        <v>30</v>
      </c>
      <c r="B49" s="29"/>
      <c r="C49" s="28">
        <v>6535</v>
      </c>
      <c r="D49" s="29">
        <v>6311</v>
      </c>
      <c r="E49" s="29"/>
      <c r="F49" s="29">
        <v>0</v>
      </c>
      <c r="G49" s="29">
        <v>0</v>
      </c>
      <c r="H49" s="29"/>
      <c r="I49" s="30"/>
      <c r="J49" s="6"/>
      <c r="K49" s="28">
        <v>6818</v>
      </c>
      <c r="L49" s="29">
        <v>6950</v>
      </c>
      <c r="M49" s="29"/>
      <c r="N49" s="29">
        <v>10179</v>
      </c>
      <c r="O49" s="29"/>
      <c r="P49" s="29">
        <v>8566</v>
      </c>
      <c r="Q49" s="30"/>
      <c r="R49" s="6"/>
      <c r="S49" s="28">
        <v>6169</v>
      </c>
      <c r="T49" s="39">
        <v>5969</v>
      </c>
      <c r="U49" s="29"/>
      <c r="V49" s="37">
        <v>7144</v>
      </c>
      <c r="W49" s="29"/>
      <c r="X49" s="39">
        <v>7047</v>
      </c>
      <c r="Y49" s="30"/>
      <c r="Z49" s="31"/>
      <c r="AA49" s="28">
        <v>8469</v>
      </c>
      <c r="AB49" s="39">
        <v>8110</v>
      </c>
      <c r="AC49" s="29"/>
      <c r="AD49" s="37">
        <v>9252</v>
      </c>
      <c r="AE49" s="29"/>
      <c r="AF49" s="39">
        <v>4853</v>
      </c>
      <c r="AG49" s="30"/>
      <c r="AH49" s="31"/>
      <c r="AI49" s="28">
        <v>7661</v>
      </c>
      <c r="AJ49" s="39">
        <v>8052</v>
      </c>
      <c r="AK49" s="29"/>
      <c r="AL49" s="37">
        <v>7996</v>
      </c>
      <c r="AM49" s="29"/>
      <c r="AN49" s="39">
        <v>7509</v>
      </c>
      <c r="AO49" s="30"/>
      <c r="AP49" s="31"/>
      <c r="AQ49" s="28">
        <v>7613</v>
      </c>
      <c r="AR49" s="39">
        <v>8443</v>
      </c>
      <c r="AS49" s="29"/>
      <c r="AT49" s="37">
        <v>8353</v>
      </c>
      <c r="AU49" s="29"/>
      <c r="AV49" s="39">
        <v>7692</v>
      </c>
      <c r="AW49" s="30"/>
      <c r="AX49" s="31"/>
      <c r="AY49" s="28">
        <v>7286</v>
      </c>
      <c r="AZ49" s="39">
        <v>7106</v>
      </c>
      <c r="BA49" s="29"/>
      <c r="BB49" s="37">
        <v>6773</v>
      </c>
      <c r="BC49" s="29"/>
      <c r="BD49" s="39">
        <v>7458</v>
      </c>
      <c r="BE49" s="30"/>
      <c r="BF49" s="31"/>
      <c r="BG49" s="28">
        <v>3952</v>
      </c>
      <c r="BH49" s="39">
        <v>5084</v>
      </c>
      <c r="BI49" s="29"/>
      <c r="BJ49" s="37">
        <v>5443</v>
      </c>
      <c r="BK49" s="29"/>
      <c r="BL49" s="39">
        <v>6696</v>
      </c>
      <c r="BM49" s="30"/>
      <c r="BN49" s="31"/>
      <c r="BO49" s="28">
        <v>4335</v>
      </c>
      <c r="BP49" s="39">
        <v>4397</v>
      </c>
      <c r="BQ49" s="29"/>
      <c r="BR49" s="37">
        <v>7166</v>
      </c>
      <c r="BS49" s="29"/>
      <c r="BT49" s="39">
        <v>5877</v>
      </c>
      <c r="BU49" s="30"/>
      <c r="BV49" s="31"/>
      <c r="BW49" s="28">
        <v>3413</v>
      </c>
      <c r="BX49" s="29">
        <v>4000</v>
      </c>
      <c r="BY49" s="29"/>
      <c r="BZ49" s="29">
        <v>3834</v>
      </c>
      <c r="CA49" s="29"/>
      <c r="CB49" s="29">
        <v>5797</v>
      </c>
      <c r="CC49" s="30"/>
      <c r="CD49" s="31"/>
      <c r="CE49" s="28">
        <v>0</v>
      </c>
      <c r="CF49" s="29">
        <v>0</v>
      </c>
      <c r="CG49" s="29"/>
      <c r="CH49" s="29">
        <v>3308</v>
      </c>
      <c r="CI49" s="20"/>
      <c r="CJ49" s="29">
        <v>3906</v>
      </c>
      <c r="CK49" s="30"/>
    </row>
    <row r="50" spans="1:89" s="14" customFormat="1" collapsed="1" x14ac:dyDescent="0.25">
      <c r="A50" s="16" t="s">
        <v>31</v>
      </c>
      <c r="B50" s="20"/>
      <c r="C50" s="25">
        <v>18526</v>
      </c>
      <c r="D50" s="20">
        <v>17553</v>
      </c>
      <c r="E50" s="20"/>
      <c r="F50" s="20">
        <v>0</v>
      </c>
      <c r="G50" s="20">
        <v>0</v>
      </c>
      <c r="H50" s="20"/>
      <c r="I50" s="21"/>
      <c r="J50" s="12"/>
      <c r="K50" s="25">
        <v>19432</v>
      </c>
      <c r="L50" s="20">
        <v>19192</v>
      </c>
      <c r="M50" s="20"/>
      <c r="N50" s="20">
        <v>22513</v>
      </c>
      <c r="O50" s="20"/>
      <c r="P50" s="20">
        <v>21157</v>
      </c>
      <c r="Q50" s="21"/>
      <c r="R50" s="12"/>
      <c r="S50" s="25">
        <v>21037</v>
      </c>
      <c r="T50" s="40">
        <v>21119</v>
      </c>
      <c r="U50" s="20"/>
      <c r="V50" s="40">
        <v>18907</v>
      </c>
      <c r="W50" s="20"/>
      <c r="X50" s="40">
        <v>18186</v>
      </c>
      <c r="Y50" s="21"/>
      <c r="Z50" s="26"/>
      <c r="AA50" s="25">
        <v>26659</v>
      </c>
      <c r="AB50" s="40">
        <v>24072</v>
      </c>
      <c r="AC50" s="20"/>
      <c r="AD50" s="40">
        <v>25020</v>
      </c>
      <c r="AE50" s="20"/>
      <c r="AF50" s="40">
        <v>19423</v>
      </c>
      <c r="AG50" s="21"/>
      <c r="AH50" s="26"/>
      <c r="AI50" s="25">
        <v>8862</v>
      </c>
      <c r="AJ50" s="40">
        <v>8452</v>
      </c>
      <c r="AK50" s="20"/>
      <c r="AL50" s="40">
        <v>7999</v>
      </c>
      <c r="AM50" s="20"/>
      <c r="AN50" s="40">
        <v>7509</v>
      </c>
      <c r="AO50" s="21"/>
      <c r="AP50" s="26"/>
      <c r="AQ50" s="25">
        <v>12915</v>
      </c>
      <c r="AR50" s="40">
        <v>12413</v>
      </c>
      <c r="AS50" s="20"/>
      <c r="AT50" s="40">
        <v>11530</v>
      </c>
      <c r="AU50" s="20"/>
      <c r="AV50" s="40">
        <v>8961</v>
      </c>
      <c r="AW50" s="21"/>
      <c r="AX50" s="26"/>
      <c r="AY50" s="25">
        <v>18771</v>
      </c>
      <c r="AZ50" s="40">
        <v>17799</v>
      </c>
      <c r="BA50" s="20"/>
      <c r="BB50" s="40">
        <v>14696</v>
      </c>
      <c r="BC50" s="20"/>
      <c r="BD50" s="40">
        <v>13237</v>
      </c>
      <c r="BE50" s="21"/>
      <c r="BF50" s="26"/>
      <c r="BG50" s="25">
        <v>22909</v>
      </c>
      <c r="BH50" s="40">
        <v>22077</v>
      </c>
      <c r="BI50" s="20"/>
      <c r="BJ50" s="40">
        <v>23379</v>
      </c>
      <c r="BK50" s="20"/>
      <c r="BL50" s="40">
        <v>22820</v>
      </c>
      <c r="BM50" s="21"/>
      <c r="BN50" s="26"/>
      <c r="BO50" s="25">
        <v>27361</v>
      </c>
      <c r="BP50" s="40">
        <v>27428</v>
      </c>
      <c r="BQ50" s="20"/>
      <c r="BR50" s="40">
        <v>28231</v>
      </c>
      <c r="BS50" s="20"/>
      <c r="BT50" s="40">
        <v>24736</v>
      </c>
      <c r="BU50" s="21"/>
      <c r="BV50" s="26"/>
      <c r="BW50" s="25">
        <v>24999</v>
      </c>
      <c r="BX50" s="20">
        <v>27713</v>
      </c>
      <c r="BY50" s="20"/>
      <c r="BZ50" s="20">
        <v>28199</v>
      </c>
      <c r="CA50" s="20"/>
      <c r="CB50" s="20">
        <v>30529</v>
      </c>
      <c r="CC50" s="21"/>
      <c r="CD50" s="26"/>
      <c r="CE50" s="25">
        <v>0</v>
      </c>
      <c r="CF50" s="20">
        <v>0</v>
      </c>
      <c r="CG50" s="20"/>
      <c r="CH50" s="20">
        <v>15098</v>
      </c>
      <c r="CI50" s="20"/>
      <c r="CJ50" s="20">
        <v>25358</v>
      </c>
      <c r="CK50" s="21"/>
    </row>
    <row r="51" spans="1:89" s="14" customFormat="1" ht="8.25" customHeight="1" x14ac:dyDescent="0.25">
      <c r="A51" s="16"/>
      <c r="B51" s="20"/>
      <c r="C51" s="25"/>
      <c r="D51" s="20"/>
      <c r="E51" s="20"/>
      <c r="F51" s="20"/>
      <c r="G51" s="20"/>
      <c r="H51" s="20"/>
      <c r="I51" s="21"/>
      <c r="J51" s="12"/>
      <c r="K51" s="25"/>
      <c r="L51" s="20"/>
      <c r="M51" s="20"/>
      <c r="N51" s="20"/>
      <c r="O51" s="20"/>
      <c r="P51" s="20"/>
      <c r="Q51" s="21"/>
      <c r="R51" s="12"/>
      <c r="S51" s="25"/>
      <c r="T51" s="40"/>
      <c r="U51" s="20"/>
      <c r="V51" s="40"/>
      <c r="W51" s="20"/>
      <c r="X51" s="40"/>
      <c r="Y51" s="21"/>
      <c r="Z51" s="26"/>
      <c r="AA51" s="25"/>
      <c r="AB51" s="40"/>
      <c r="AC51" s="20"/>
      <c r="AD51" s="40"/>
      <c r="AE51" s="20"/>
      <c r="AF51" s="40"/>
      <c r="AG51" s="21"/>
      <c r="AH51" s="26"/>
      <c r="AI51" s="25"/>
      <c r="AJ51" s="40"/>
      <c r="AK51" s="20"/>
      <c r="AL51" s="40"/>
      <c r="AM51" s="20"/>
      <c r="AN51" s="40"/>
      <c r="AO51" s="21"/>
      <c r="AP51" s="26"/>
      <c r="AQ51" s="25"/>
      <c r="AR51" s="40"/>
      <c r="AS51" s="20"/>
      <c r="AT51" s="40"/>
      <c r="AU51" s="20"/>
      <c r="AV51" s="40"/>
      <c r="AW51" s="21"/>
      <c r="AX51" s="26"/>
      <c r="AY51" s="25"/>
      <c r="AZ51" s="40"/>
      <c r="BA51" s="20"/>
      <c r="BB51" s="40"/>
      <c r="BC51" s="20"/>
      <c r="BD51" s="40"/>
      <c r="BE51" s="21"/>
      <c r="BF51" s="26"/>
      <c r="BG51" s="25"/>
      <c r="BH51" s="40"/>
      <c r="BI51" s="20"/>
      <c r="BJ51" s="40"/>
      <c r="BK51" s="20"/>
      <c r="BL51" s="40"/>
      <c r="BM51" s="21"/>
      <c r="BN51" s="26"/>
      <c r="BO51" s="25"/>
      <c r="BP51" s="40"/>
      <c r="BQ51" s="20"/>
      <c r="BR51" s="40"/>
      <c r="BS51" s="20"/>
      <c r="BT51" s="40"/>
      <c r="BU51" s="21"/>
      <c r="BV51" s="26"/>
      <c r="BW51" s="25"/>
      <c r="BX51" s="20"/>
      <c r="BY51" s="20"/>
      <c r="BZ51" s="20"/>
      <c r="CA51" s="20"/>
      <c r="CB51" s="20"/>
      <c r="CC51" s="21"/>
      <c r="CD51" s="26"/>
      <c r="CE51" s="25"/>
      <c r="CF51" s="20"/>
      <c r="CG51" s="20"/>
      <c r="CH51" s="20"/>
      <c r="CI51" s="20"/>
      <c r="CJ51" s="20"/>
      <c r="CK51" s="21"/>
    </row>
    <row r="52" spans="1:89" s="14" customFormat="1" x14ac:dyDescent="0.25">
      <c r="A52" s="16" t="s">
        <v>39</v>
      </c>
      <c r="B52" s="20"/>
      <c r="C52" s="25">
        <v>9859</v>
      </c>
      <c r="D52" s="20">
        <v>10866</v>
      </c>
      <c r="E52" s="20"/>
      <c r="F52" s="20">
        <v>0</v>
      </c>
      <c r="G52" s="20">
        <v>0</v>
      </c>
      <c r="H52" s="20"/>
      <c r="I52" s="21"/>
      <c r="J52" s="12"/>
      <c r="K52" s="25">
        <v>11450</v>
      </c>
      <c r="L52" s="20">
        <v>12166</v>
      </c>
      <c r="M52" s="20"/>
      <c r="N52" s="20">
        <v>13002</v>
      </c>
      <c r="O52" s="20"/>
      <c r="P52" s="20">
        <v>10614</v>
      </c>
      <c r="Q52" s="21"/>
      <c r="R52" s="12"/>
      <c r="S52" s="25">
        <v>19785</v>
      </c>
      <c r="T52" s="40">
        <v>20005</v>
      </c>
      <c r="U52" s="20"/>
      <c r="V52" s="40">
        <v>20229</v>
      </c>
      <c r="W52" s="20"/>
      <c r="X52" s="40">
        <v>20414</v>
      </c>
      <c r="Y52" s="21"/>
      <c r="Z52" s="26"/>
      <c r="AA52" s="25">
        <v>19852</v>
      </c>
      <c r="AB52" s="40">
        <v>19625</v>
      </c>
      <c r="AC52" s="20"/>
      <c r="AD52" s="40">
        <v>19832</v>
      </c>
      <c r="AE52" s="20"/>
      <c r="AF52" s="40">
        <v>19366</v>
      </c>
      <c r="AG52" s="21"/>
      <c r="AH52" s="26"/>
      <c r="AI52" s="25">
        <v>34899</v>
      </c>
      <c r="AJ52" s="40">
        <v>35645</v>
      </c>
      <c r="AK52" s="20"/>
      <c r="AL52" s="40">
        <v>36549</v>
      </c>
      <c r="AM52" s="20"/>
      <c r="AN52" s="40">
        <v>36977</v>
      </c>
      <c r="AO52" s="21"/>
      <c r="AP52" s="26"/>
      <c r="AQ52" s="25">
        <v>32197</v>
      </c>
      <c r="AR52" s="40">
        <v>32841</v>
      </c>
      <c r="AS52" s="20"/>
      <c r="AT52" s="40">
        <v>33785</v>
      </c>
      <c r="AU52" s="20"/>
      <c r="AV52" s="40">
        <v>34369</v>
      </c>
      <c r="AW52" s="21"/>
      <c r="AX52" s="26"/>
      <c r="AY52" s="25">
        <v>27650</v>
      </c>
      <c r="AZ52" s="40">
        <v>29700</v>
      </c>
      <c r="BA52" s="20"/>
      <c r="BB52" s="40">
        <v>31234</v>
      </c>
      <c r="BC52" s="20"/>
      <c r="BD52" s="40">
        <v>31461</v>
      </c>
      <c r="BE52" s="21"/>
      <c r="BF52" s="26"/>
      <c r="BG52" s="25">
        <v>25870</v>
      </c>
      <c r="BH52" s="40">
        <v>26757</v>
      </c>
      <c r="BI52" s="20"/>
      <c r="BJ52" s="40">
        <v>24523</v>
      </c>
      <c r="BK52" s="20"/>
      <c r="BL52" s="40">
        <v>26345</v>
      </c>
      <c r="BM52" s="21"/>
      <c r="BN52" s="26"/>
      <c r="BO52" s="25">
        <v>22119</v>
      </c>
      <c r="BP52" s="40">
        <v>22771</v>
      </c>
      <c r="BQ52" s="20"/>
      <c r="BR52" s="40">
        <v>24884</v>
      </c>
      <c r="BS52" s="20"/>
      <c r="BT52" s="40">
        <v>25268</v>
      </c>
      <c r="BU52" s="21"/>
      <c r="BV52" s="26"/>
      <c r="BW52" s="25">
        <v>19190</v>
      </c>
      <c r="BX52" s="20">
        <v>21402</v>
      </c>
      <c r="BY52" s="20"/>
      <c r="BZ52" s="20">
        <v>21687</v>
      </c>
      <c r="CA52" s="20"/>
      <c r="CB52" s="20">
        <v>22194</v>
      </c>
      <c r="CC52" s="21"/>
      <c r="CD52" s="26"/>
      <c r="CE52" s="25">
        <v>0</v>
      </c>
      <c r="CF52" s="20">
        <v>0</v>
      </c>
      <c r="CG52" s="20"/>
      <c r="CH52" s="20">
        <v>20062</v>
      </c>
      <c r="CI52" s="20"/>
      <c r="CJ52" s="20">
        <v>19316</v>
      </c>
      <c r="CK52" s="21"/>
    </row>
    <row r="53" spans="1:89" ht="7.5" customHeight="1" x14ac:dyDescent="0.25">
      <c r="A53" s="5"/>
      <c r="B53" s="20"/>
      <c r="C53" s="25"/>
      <c r="D53" s="20"/>
      <c r="E53" s="20"/>
      <c r="F53" s="20"/>
      <c r="G53" s="20"/>
      <c r="H53" s="20"/>
      <c r="I53" s="21"/>
      <c r="J53" s="6"/>
      <c r="K53" s="25"/>
      <c r="L53" s="20"/>
      <c r="M53" s="20"/>
      <c r="N53" s="20"/>
      <c r="O53" s="20"/>
      <c r="P53" s="20"/>
      <c r="Q53" s="21"/>
      <c r="R53" s="6"/>
      <c r="S53" s="25"/>
      <c r="T53" s="37"/>
      <c r="U53" s="37"/>
      <c r="V53" s="37"/>
      <c r="W53" s="37"/>
      <c r="X53" s="37"/>
      <c r="Y53" s="38"/>
      <c r="Z53" s="6"/>
      <c r="AA53" s="25"/>
      <c r="AB53" s="37"/>
      <c r="AC53" s="37"/>
      <c r="AD53" s="37"/>
      <c r="AE53" s="37"/>
      <c r="AF53" s="37"/>
      <c r="AG53" s="38"/>
      <c r="AH53" s="6"/>
      <c r="AI53" s="25"/>
      <c r="AJ53" s="37"/>
      <c r="AK53" s="37"/>
      <c r="AL53" s="37"/>
      <c r="AM53" s="37"/>
      <c r="AN53" s="37"/>
      <c r="AO53" s="38"/>
      <c r="AP53" s="6"/>
      <c r="AQ53" s="25"/>
      <c r="AR53" s="37"/>
      <c r="AS53" s="37"/>
      <c r="AT53" s="37"/>
      <c r="AU53" s="37"/>
      <c r="AV53" s="37"/>
      <c r="AW53" s="38"/>
      <c r="AX53" s="6"/>
      <c r="AY53" s="25"/>
      <c r="AZ53" s="37"/>
      <c r="BA53" s="37"/>
      <c r="BB53" s="37"/>
      <c r="BC53" s="37"/>
      <c r="BD53" s="37"/>
      <c r="BE53" s="38"/>
      <c r="BF53" s="6"/>
      <c r="BG53" s="25"/>
      <c r="BH53" s="37"/>
      <c r="BI53" s="37"/>
      <c r="BJ53" s="37"/>
      <c r="BK53" s="37"/>
      <c r="BL53" s="37"/>
      <c r="BM53" s="38"/>
      <c r="BN53" s="6"/>
      <c r="BO53" s="25"/>
      <c r="BP53" s="37"/>
      <c r="BQ53" s="37"/>
      <c r="BR53" s="37"/>
      <c r="BS53" s="37"/>
      <c r="BT53" s="37"/>
      <c r="BU53" s="38"/>
      <c r="BV53" s="6"/>
      <c r="BW53" s="25"/>
      <c r="BX53" s="37"/>
      <c r="BY53" s="37"/>
      <c r="BZ53" s="37"/>
      <c r="CA53" s="37"/>
      <c r="CB53" s="37"/>
      <c r="CC53" s="38"/>
      <c r="CD53" s="6"/>
      <c r="CE53" s="25"/>
      <c r="CF53" s="20"/>
      <c r="CG53" s="37"/>
      <c r="CH53" s="37"/>
      <c r="CI53" s="37"/>
      <c r="CJ53" s="37"/>
      <c r="CK53" s="38"/>
    </row>
    <row r="54" spans="1:89" s="14" customFormat="1" x14ac:dyDescent="0.25">
      <c r="A54" s="16" t="s">
        <v>69</v>
      </c>
      <c r="B54" s="20"/>
      <c r="C54" s="25">
        <v>211</v>
      </c>
      <c r="D54" s="20">
        <v>298</v>
      </c>
      <c r="E54" s="20"/>
      <c r="F54" s="20">
        <v>87</v>
      </c>
      <c r="G54" s="20">
        <v>0</v>
      </c>
      <c r="H54" s="20"/>
      <c r="I54" s="21"/>
      <c r="J54" s="12"/>
      <c r="K54" s="25">
        <v>119</v>
      </c>
      <c r="L54" s="20">
        <v>550</v>
      </c>
      <c r="M54" s="20"/>
      <c r="N54" s="20">
        <v>710</v>
      </c>
      <c r="O54" s="20"/>
      <c r="P54" s="20">
        <v>927</v>
      </c>
      <c r="Q54" s="21"/>
      <c r="R54" s="12"/>
      <c r="S54" s="25">
        <v>380</v>
      </c>
      <c r="T54" s="40">
        <v>492</v>
      </c>
      <c r="U54" s="40"/>
      <c r="V54" s="40">
        <v>593</v>
      </c>
      <c r="W54" s="40"/>
      <c r="X54" s="40">
        <v>784</v>
      </c>
      <c r="Y54" s="41"/>
      <c r="Z54" s="31"/>
      <c r="AA54" s="25">
        <v>61</v>
      </c>
      <c r="AB54" s="40">
        <v>218</v>
      </c>
      <c r="AC54" s="40"/>
      <c r="AD54" s="40">
        <v>357</v>
      </c>
      <c r="AE54" s="40"/>
      <c r="AF54" s="40">
        <v>569</v>
      </c>
      <c r="AG54" s="41"/>
      <c r="AH54" s="31"/>
      <c r="AI54" s="25">
        <v>350</v>
      </c>
      <c r="AJ54" s="40">
        <v>546</v>
      </c>
      <c r="AK54" s="40"/>
      <c r="AL54" s="40">
        <v>620</v>
      </c>
      <c r="AM54" s="40"/>
      <c r="AN54" s="40">
        <v>807</v>
      </c>
      <c r="AO54" s="41"/>
      <c r="AP54" s="31"/>
      <c r="AQ54" s="25">
        <v>437</v>
      </c>
      <c r="AR54" s="40">
        <v>997</v>
      </c>
      <c r="AS54" s="40"/>
      <c r="AT54" s="40">
        <v>1317</v>
      </c>
      <c r="AU54" s="40"/>
      <c r="AV54" s="40">
        <v>1474</v>
      </c>
      <c r="AW54" s="41"/>
      <c r="AX54" s="31"/>
      <c r="AY54" s="25">
        <v>176</v>
      </c>
      <c r="AZ54" s="40">
        <v>413</v>
      </c>
      <c r="BA54" s="40"/>
      <c r="BB54" s="40">
        <v>722</v>
      </c>
      <c r="BC54" s="40"/>
      <c r="BD54" s="40">
        <v>838</v>
      </c>
      <c r="BE54" s="41"/>
      <c r="BF54" s="31"/>
      <c r="BG54" s="25">
        <v>104</v>
      </c>
      <c r="BH54" s="40">
        <v>291</v>
      </c>
      <c r="BI54" s="40"/>
      <c r="BJ54" s="40">
        <v>395</v>
      </c>
      <c r="BK54" s="40"/>
      <c r="BL54" s="40">
        <v>513</v>
      </c>
      <c r="BM54" s="41"/>
      <c r="BN54" s="31"/>
      <c r="BO54" s="25">
        <v>154</v>
      </c>
      <c r="BP54" s="40">
        <v>870</v>
      </c>
      <c r="BQ54" s="40"/>
      <c r="BR54" s="40">
        <v>1220</v>
      </c>
      <c r="BS54" s="40"/>
      <c r="BT54" s="40">
        <v>1425</v>
      </c>
      <c r="BU54" s="41"/>
      <c r="BV54" s="31"/>
      <c r="BW54" s="25">
        <v>135</v>
      </c>
      <c r="BX54" s="20">
        <v>479</v>
      </c>
      <c r="BY54" s="40"/>
      <c r="BZ54" s="20">
        <v>694</v>
      </c>
      <c r="CA54" s="40"/>
      <c r="CB54" s="20">
        <v>1521</v>
      </c>
      <c r="CC54" s="41"/>
      <c r="CD54" s="31"/>
      <c r="CE54" s="25">
        <v>0</v>
      </c>
      <c r="CF54" s="20">
        <v>0</v>
      </c>
      <c r="CG54" s="40"/>
      <c r="CH54" s="20">
        <v>157</v>
      </c>
      <c r="CI54" s="40"/>
      <c r="CJ54" s="20">
        <v>636</v>
      </c>
      <c r="CK54" s="41"/>
    </row>
    <row r="55" spans="1:89" s="14" customFormat="1" ht="7.5" customHeight="1" x14ac:dyDescent="0.25">
      <c r="A55" s="16"/>
      <c r="B55" s="20"/>
      <c r="C55" s="25"/>
      <c r="D55" s="20"/>
      <c r="E55" s="20"/>
      <c r="F55" s="20"/>
      <c r="G55" s="20"/>
      <c r="H55" s="20"/>
      <c r="I55" s="21"/>
      <c r="J55" s="12"/>
      <c r="K55" s="25"/>
      <c r="L55" s="20"/>
      <c r="M55" s="20"/>
      <c r="N55" s="20"/>
      <c r="O55" s="20"/>
      <c r="P55" s="20"/>
      <c r="Q55" s="21"/>
      <c r="R55" s="12"/>
      <c r="S55" s="25"/>
      <c r="T55" s="40"/>
      <c r="U55" s="40"/>
      <c r="V55" s="26"/>
      <c r="W55" s="40"/>
      <c r="X55" s="40"/>
      <c r="Y55" s="41"/>
      <c r="Z55" s="31"/>
      <c r="AA55" s="25"/>
      <c r="AB55" s="40"/>
      <c r="AC55" s="40"/>
      <c r="AD55" s="26"/>
      <c r="AE55" s="40"/>
      <c r="AF55" s="40"/>
      <c r="AG55" s="41"/>
      <c r="AH55" s="31"/>
      <c r="AI55" s="25"/>
      <c r="AJ55" s="40"/>
      <c r="AK55" s="40"/>
      <c r="AL55" s="26"/>
      <c r="AM55" s="40"/>
      <c r="AN55" s="40"/>
      <c r="AO55" s="41"/>
      <c r="AP55" s="31"/>
      <c r="AQ55" s="25"/>
      <c r="AR55" s="40"/>
      <c r="AS55" s="40"/>
      <c r="AT55" s="26"/>
      <c r="AU55" s="40"/>
      <c r="AV55" s="40"/>
      <c r="AW55" s="41"/>
      <c r="AX55" s="31"/>
      <c r="AY55" s="25"/>
      <c r="AZ55" s="40"/>
      <c r="BA55" s="40"/>
      <c r="BB55" s="26"/>
      <c r="BC55" s="40"/>
      <c r="BD55" s="40"/>
      <c r="BE55" s="41"/>
      <c r="BF55" s="31"/>
      <c r="BG55" s="25"/>
      <c r="BH55" s="40"/>
      <c r="BI55" s="40"/>
      <c r="BJ55" s="26"/>
      <c r="BK55" s="40"/>
      <c r="BL55" s="40"/>
      <c r="BM55" s="41"/>
      <c r="BN55" s="31"/>
      <c r="BO55" s="25"/>
      <c r="BP55" s="40"/>
      <c r="BQ55" s="40"/>
      <c r="BR55" s="26"/>
      <c r="BS55" s="40"/>
      <c r="BT55" s="40"/>
      <c r="BU55" s="41"/>
      <c r="BV55" s="31"/>
      <c r="BW55" s="25"/>
      <c r="BX55" s="40"/>
      <c r="BY55" s="40"/>
      <c r="BZ55" s="40"/>
      <c r="CA55" s="40"/>
      <c r="CB55" s="40"/>
      <c r="CC55" s="41"/>
      <c r="CD55" s="31"/>
      <c r="CE55" s="25"/>
      <c r="CF55" s="40"/>
      <c r="CG55" s="40"/>
      <c r="CH55" s="40"/>
      <c r="CI55" s="40"/>
      <c r="CJ55" s="40"/>
      <c r="CK55" s="41"/>
    </row>
    <row r="56" spans="1:89" s="14" customFormat="1" x14ac:dyDescent="0.25">
      <c r="A56" s="44" t="s">
        <v>70</v>
      </c>
      <c r="B56" s="20"/>
      <c r="C56" s="25"/>
      <c r="D56" s="20"/>
      <c r="E56" s="20"/>
      <c r="F56" s="20"/>
      <c r="G56" s="20"/>
      <c r="H56" s="20"/>
      <c r="I56" s="21"/>
      <c r="J56" s="12"/>
      <c r="K56" s="25"/>
      <c r="L56" s="20"/>
      <c r="M56" s="20"/>
      <c r="N56" s="20"/>
      <c r="O56" s="20"/>
      <c r="P56" s="20"/>
      <c r="Q56" s="21"/>
      <c r="R56" s="12"/>
      <c r="S56" s="25"/>
      <c r="T56" s="26"/>
      <c r="U56" s="40"/>
      <c r="V56" s="26"/>
      <c r="W56" s="40"/>
      <c r="X56" s="26"/>
      <c r="Y56" s="41"/>
      <c r="Z56" s="31"/>
      <c r="AA56" s="25"/>
      <c r="AB56" s="26"/>
      <c r="AC56" s="40"/>
      <c r="AD56" s="26"/>
      <c r="AE56" s="40"/>
      <c r="AF56" s="45"/>
      <c r="AG56" s="41"/>
      <c r="AH56" s="31"/>
      <c r="AI56" s="25"/>
      <c r="AJ56" s="26"/>
      <c r="AK56" s="40"/>
      <c r="AL56" s="26"/>
      <c r="AM56" s="40"/>
      <c r="AN56" s="26"/>
      <c r="AO56" s="41"/>
      <c r="AP56" s="31"/>
      <c r="AQ56" s="25"/>
      <c r="AR56" s="26"/>
      <c r="AS56" s="40"/>
      <c r="AT56" s="26"/>
      <c r="AU56" s="40"/>
      <c r="AV56" s="26"/>
      <c r="AW56" s="41"/>
      <c r="AX56" s="31"/>
      <c r="AY56" s="25"/>
      <c r="AZ56" s="26"/>
      <c r="BA56" s="40"/>
      <c r="BB56" s="26"/>
      <c r="BC56" s="40"/>
      <c r="BD56" s="26"/>
      <c r="BE56" s="41"/>
      <c r="BF56" s="31"/>
      <c r="BG56" s="25"/>
      <c r="BH56" s="26"/>
      <c r="BI56" s="40"/>
      <c r="BJ56" s="26"/>
      <c r="BK56" s="40"/>
      <c r="BL56" s="26"/>
      <c r="BM56" s="41"/>
      <c r="BN56" s="31"/>
      <c r="BO56" s="25"/>
      <c r="BP56" s="26"/>
      <c r="BQ56" s="40"/>
      <c r="BR56" s="26"/>
      <c r="BS56" s="40"/>
      <c r="BT56" s="26"/>
      <c r="BU56" s="41"/>
      <c r="BV56" s="31"/>
      <c r="BW56" s="25"/>
      <c r="BX56" s="20"/>
      <c r="BY56" s="40"/>
      <c r="BZ56" s="20"/>
      <c r="CA56" s="40"/>
      <c r="CB56" s="20"/>
      <c r="CC56" s="41"/>
      <c r="CD56" s="31"/>
      <c r="CE56" s="25"/>
      <c r="CF56" s="20"/>
      <c r="CG56" s="40"/>
      <c r="CH56" s="20"/>
      <c r="CI56" s="40"/>
      <c r="CJ56" s="20"/>
      <c r="CK56" s="41"/>
    </row>
    <row r="57" spans="1:89" s="14" customFormat="1" x14ac:dyDescent="0.25">
      <c r="A57" s="16" t="s">
        <v>71</v>
      </c>
      <c r="B57" s="20"/>
      <c r="C57" s="25"/>
      <c r="D57" s="20"/>
      <c r="E57" s="20"/>
      <c r="F57" s="20"/>
      <c r="G57" s="20"/>
      <c r="H57" s="48"/>
      <c r="I57" s="21"/>
      <c r="J57" s="12"/>
      <c r="K57" s="25"/>
      <c r="L57" s="20"/>
      <c r="M57" s="20"/>
      <c r="N57" s="20"/>
      <c r="O57" s="20"/>
      <c r="P57" s="48">
        <v>0.81299999999999994</v>
      </c>
      <c r="Q57" s="21"/>
      <c r="R57" s="12"/>
      <c r="S57" s="25"/>
      <c r="T57" s="40"/>
      <c r="U57" s="47"/>
      <c r="V57" s="26"/>
      <c r="W57" s="47"/>
      <c r="X57" s="48">
        <v>0.81299999999999994</v>
      </c>
      <c r="Y57" s="49"/>
      <c r="Z57" s="31"/>
      <c r="AA57" s="25"/>
      <c r="AB57" s="40"/>
      <c r="AC57" s="47"/>
      <c r="AD57" s="26"/>
      <c r="AE57" s="47"/>
      <c r="AF57" s="48">
        <v>0.81299999999999994</v>
      </c>
      <c r="AG57" s="49"/>
      <c r="AH57" s="31"/>
      <c r="AI57" s="25"/>
      <c r="AJ57" s="40"/>
      <c r="AK57" s="47"/>
      <c r="AL57" s="26"/>
      <c r="AM57" s="47"/>
      <c r="AN57" s="48">
        <v>0.81299999999999994</v>
      </c>
      <c r="AO57" s="49"/>
      <c r="AP57" s="31"/>
      <c r="AQ57" s="25"/>
      <c r="AR57" s="40"/>
      <c r="AS57" s="47"/>
      <c r="AT57" s="26"/>
      <c r="AU57" s="47"/>
      <c r="AV57" s="48">
        <v>0.73899999999999999</v>
      </c>
      <c r="AW57" s="49"/>
      <c r="AX57" s="31"/>
      <c r="AY57" s="25"/>
      <c r="AZ57" s="40"/>
      <c r="BA57" s="47"/>
      <c r="BB57" s="26"/>
      <c r="BC57" s="47"/>
      <c r="BD57" s="48">
        <v>0.73899999999999999</v>
      </c>
      <c r="BE57" s="49"/>
      <c r="BF57" s="31"/>
      <c r="BG57" s="25"/>
      <c r="BH57" s="40"/>
      <c r="BI57" s="47"/>
      <c r="BJ57" s="26"/>
      <c r="BK57" s="47"/>
      <c r="BL57" s="48">
        <v>0.74399999999999999</v>
      </c>
      <c r="BM57" s="49"/>
      <c r="BN57" s="31"/>
      <c r="BO57" s="25"/>
      <c r="BP57" s="40"/>
      <c r="BQ57" s="47"/>
      <c r="BR57" s="26"/>
      <c r="BS57" s="47"/>
      <c r="BT57" s="48">
        <v>0.67</v>
      </c>
      <c r="BU57" s="49"/>
      <c r="BV57" s="31"/>
      <c r="BW57" s="25"/>
      <c r="BX57" s="20"/>
      <c r="BY57" s="47"/>
      <c r="BZ57" s="20"/>
      <c r="CA57" s="47"/>
      <c r="CB57" s="48">
        <v>0.435</v>
      </c>
      <c r="CC57" s="49"/>
      <c r="CD57" s="31"/>
      <c r="CE57" s="25"/>
      <c r="CF57" s="20"/>
      <c r="CG57" s="47"/>
      <c r="CH57" s="20"/>
      <c r="CI57" s="47"/>
      <c r="CJ57" s="48">
        <v>0.47299999999999998</v>
      </c>
      <c r="CK57" s="49"/>
    </row>
    <row r="58" spans="1:89" s="14" customFormat="1" ht="15.75" thickBot="1" x14ac:dyDescent="0.3">
      <c r="A58" s="50" t="s">
        <v>72</v>
      </c>
      <c r="B58" s="52"/>
      <c r="C58" s="51"/>
      <c r="D58" s="52"/>
      <c r="E58" s="52"/>
      <c r="F58" s="52"/>
      <c r="G58" s="52"/>
      <c r="H58" s="59"/>
      <c r="I58" s="54"/>
      <c r="J58" s="55"/>
      <c r="K58" s="51"/>
      <c r="L58" s="52"/>
      <c r="M58" s="52"/>
      <c r="N58" s="52"/>
      <c r="O58" s="52"/>
      <c r="P58" s="59">
        <v>0.67300000000000004</v>
      </c>
      <c r="Q58" s="54"/>
      <c r="R58" s="55"/>
      <c r="S58" s="51"/>
      <c r="T58" s="56"/>
      <c r="U58" s="57"/>
      <c r="V58" s="58"/>
      <c r="W58" s="57"/>
      <c r="X58" s="59">
        <v>0.65400000000000003</v>
      </c>
      <c r="Y58" s="60"/>
      <c r="Z58" s="61"/>
      <c r="AA58" s="51"/>
      <c r="AB58" s="56"/>
      <c r="AC58" s="57"/>
      <c r="AD58" s="58"/>
      <c r="AE58" s="57"/>
      <c r="AF58" s="59">
        <v>0.66500000000000004</v>
      </c>
      <c r="AG58" s="60"/>
      <c r="AH58" s="61"/>
      <c r="AI58" s="51"/>
      <c r="AJ58" s="56"/>
      <c r="AK58" s="57"/>
      <c r="AL58" s="58"/>
      <c r="AM58" s="57"/>
      <c r="AN58" s="59">
        <v>0.67400000000000004</v>
      </c>
      <c r="AO58" s="60"/>
      <c r="AP58" s="61"/>
      <c r="AQ58" s="51"/>
      <c r="AR58" s="56"/>
      <c r="AS58" s="57"/>
      <c r="AT58" s="58"/>
      <c r="AU58" s="57"/>
      <c r="AV58" s="59">
        <v>0.6</v>
      </c>
      <c r="AW58" s="60"/>
      <c r="AX58" s="52"/>
      <c r="AY58" s="51"/>
      <c r="AZ58" s="56"/>
      <c r="BA58" s="57"/>
      <c r="BB58" s="58"/>
      <c r="BC58" s="57"/>
      <c r="BD58" s="59">
        <v>0.61799999999999999</v>
      </c>
      <c r="BE58" s="60"/>
      <c r="BF58" s="52"/>
      <c r="BG58" s="51"/>
      <c r="BH58" s="56"/>
      <c r="BI58" s="57"/>
      <c r="BJ58" s="58"/>
      <c r="BK58" s="57"/>
      <c r="BL58" s="59">
        <v>0.61699999999999999</v>
      </c>
      <c r="BM58" s="60"/>
      <c r="BN58" s="52"/>
      <c r="BO58" s="51"/>
      <c r="BP58" s="56"/>
      <c r="BQ58" s="57"/>
      <c r="BR58" s="58"/>
      <c r="BS58" s="57"/>
      <c r="BT58" s="59">
        <v>0.56999999999999995</v>
      </c>
      <c r="BU58" s="60"/>
      <c r="BV58" s="52"/>
      <c r="BW58" s="51"/>
      <c r="BX58" s="52"/>
      <c r="BY58" s="57"/>
      <c r="BZ58" s="52"/>
      <c r="CA58" s="57"/>
      <c r="CB58" s="57"/>
      <c r="CC58" s="60"/>
      <c r="CD58" s="52"/>
      <c r="CE58" s="51"/>
      <c r="CF58" s="52"/>
      <c r="CG58" s="57"/>
      <c r="CH58" s="52"/>
      <c r="CI58" s="57"/>
      <c r="CJ58" s="59"/>
      <c r="CK58" s="60"/>
    </row>
    <row r="59" spans="1:89" s="14" customFormat="1" x14ac:dyDescent="0.25">
      <c r="B59" s="62"/>
      <c r="C59" s="62"/>
      <c r="D59" s="62"/>
      <c r="E59" s="62"/>
      <c r="F59" s="62"/>
      <c r="G59" s="62"/>
      <c r="H59" s="62"/>
      <c r="I59" s="62"/>
      <c r="K59" s="62"/>
      <c r="L59" s="62"/>
      <c r="M59" s="63"/>
      <c r="N59" s="63"/>
      <c r="O59" s="63"/>
      <c r="P59" s="63"/>
      <c r="Q59" s="63"/>
      <c r="S59" s="64"/>
      <c r="T59" s="65"/>
      <c r="U59" s="65"/>
      <c r="W59" s="65"/>
      <c r="X59" s="65"/>
      <c r="Z59" s="66"/>
      <c r="AA59" s="64"/>
      <c r="AB59" s="64"/>
      <c r="AC59" s="65"/>
      <c r="AD59" s="65"/>
      <c r="AE59" s="65"/>
      <c r="AF59" s="65"/>
      <c r="AG59" s="65"/>
      <c r="AH59" s="66"/>
      <c r="AI59" s="64"/>
      <c r="AJ59" s="64"/>
      <c r="AK59" s="65"/>
      <c r="AL59" s="65"/>
      <c r="AM59" s="65"/>
      <c r="AN59" s="65"/>
      <c r="AO59" s="65"/>
      <c r="AP59" s="66"/>
      <c r="AQ59" s="64"/>
      <c r="AR59" s="64"/>
      <c r="AS59" s="65"/>
      <c r="AT59" s="65"/>
      <c r="AU59" s="65"/>
      <c r="AV59" s="65"/>
      <c r="AW59" s="65"/>
      <c r="AX59" s="66"/>
      <c r="AY59" s="64"/>
      <c r="AZ59" s="64"/>
      <c r="BA59" s="65"/>
      <c r="BB59" s="65"/>
      <c r="BC59" s="65"/>
      <c r="BD59" s="65"/>
      <c r="BE59" s="65"/>
      <c r="BF59" s="66"/>
      <c r="BG59" s="64"/>
      <c r="BH59" s="64"/>
      <c r="BI59" s="65"/>
      <c r="BJ59" s="65"/>
      <c r="BK59" s="65"/>
      <c r="BL59" s="65"/>
      <c r="BM59" s="65"/>
      <c r="BN59" s="66"/>
      <c r="BO59" s="64"/>
      <c r="BP59" s="64"/>
      <c r="BQ59" s="65"/>
      <c r="BR59" s="65"/>
      <c r="BS59" s="65"/>
      <c r="BT59" s="65"/>
      <c r="BU59" s="65"/>
      <c r="BV59" s="66"/>
      <c r="BW59" s="65"/>
      <c r="BX59" s="65"/>
      <c r="BY59" s="65"/>
      <c r="BZ59" s="65"/>
      <c r="CA59" s="65"/>
      <c r="CB59" s="65"/>
      <c r="CC59" s="65"/>
      <c r="CD59" s="66"/>
      <c r="CE59" s="65"/>
      <c r="CF59" s="65"/>
      <c r="CG59" s="65"/>
      <c r="CH59" s="65"/>
      <c r="CI59" s="65"/>
      <c r="CJ59" s="65"/>
      <c r="CK59" s="65"/>
    </row>
    <row r="60" spans="1:89" x14ac:dyDescent="0.25">
      <c r="B60" s="149"/>
      <c r="C60" s="149"/>
      <c r="D60" s="149"/>
      <c r="E60" s="149"/>
      <c r="F60" s="149"/>
      <c r="G60" s="149"/>
      <c r="H60" s="149"/>
      <c r="I60" s="149"/>
      <c r="K60" s="149"/>
      <c r="L60" s="149"/>
      <c r="M60" s="149"/>
      <c r="N60" s="149"/>
      <c r="O60" s="149"/>
      <c r="P60" s="149"/>
      <c r="Q60" s="149"/>
      <c r="S60" s="149"/>
      <c r="T60" s="149"/>
      <c r="U60" s="149"/>
      <c r="V60" s="149"/>
      <c r="W60" s="149"/>
      <c r="X60" s="149"/>
      <c r="Y60" s="149"/>
      <c r="AA60" s="149"/>
      <c r="AB60" s="149"/>
      <c r="AC60" s="149"/>
      <c r="AD60" s="149"/>
      <c r="AE60" s="149"/>
      <c r="AF60" s="149"/>
      <c r="AG60" s="149"/>
      <c r="AI60" s="149"/>
      <c r="AJ60" s="149"/>
      <c r="AK60" s="149"/>
      <c r="AL60" s="149"/>
      <c r="AM60" s="149"/>
      <c r="AN60" s="149"/>
      <c r="AO60" s="149"/>
      <c r="AQ60" s="149"/>
      <c r="AR60" s="149"/>
      <c r="AS60" s="149"/>
      <c r="AT60" s="149"/>
      <c r="AU60" s="149"/>
      <c r="AV60" s="149"/>
      <c r="AW60" s="149"/>
      <c r="AY60" s="149"/>
      <c r="AZ60" s="149"/>
      <c r="BA60" s="149"/>
      <c r="BB60" s="149"/>
      <c r="BC60" s="149"/>
      <c r="BD60" s="149"/>
      <c r="BE60" s="149"/>
      <c r="BG60" s="149"/>
      <c r="BH60" s="149"/>
      <c r="BI60" s="149"/>
      <c r="BJ60" s="149"/>
      <c r="BK60" s="149"/>
      <c r="BL60" s="149"/>
      <c r="BM60" s="149"/>
      <c r="BO60" s="149"/>
      <c r="BP60" s="149"/>
      <c r="BQ60" s="149"/>
      <c r="BR60" s="149"/>
      <c r="BS60" s="149"/>
      <c r="BT60" s="149"/>
      <c r="BU60" s="149"/>
      <c r="BW60" s="149"/>
      <c r="BX60" s="149"/>
      <c r="BY60" s="149"/>
      <c r="BZ60" s="149"/>
      <c r="CA60" s="149"/>
      <c r="CB60" s="149"/>
      <c r="CC60" s="149"/>
      <c r="CE60" s="149"/>
      <c r="CF60" s="149"/>
      <c r="CG60" s="149"/>
      <c r="CH60" s="149"/>
      <c r="CI60" s="149"/>
      <c r="CJ60" s="149"/>
      <c r="CK60" s="149"/>
    </row>
    <row r="61" spans="1:89" s="100" customFormat="1" x14ac:dyDescent="0.25">
      <c r="B61" s="149"/>
      <c r="C61" s="149"/>
      <c r="D61" s="149"/>
      <c r="E61" s="149"/>
      <c r="F61" s="149"/>
      <c r="G61" s="149"/>
      <c r="H61" s="149"/>
      <c r="I61" s="149"/>
      <c r="K61" s="149"/>
      <c r="L61" s="149"/>
      <c r="M61" s="149"/>
      <c r="N61" s="149"/>
      <c r="O61" s="149"/>
      <c r="P61" s="149"/>
      <c r="Q61" s="149"/>
      <c r="S61" s="149"/>
      <c r="T61" s="149"/>
      <c r="U61" s="149"/>
      <c r="V61" s="149"/>
      <c r="W61" s="149"/>
      <c r="X61" s="149"/>
      <c r="Y61" s="149"/>
      <c r="AA61" s="149"/>
      <c r="AB61" s="149"/>
      <c r="AC61" s="149"/>
      <c r="AD61" s="149"/>
      <c r="AE61" s="149"/>
      <c r="AF61" s="149"/>
      <c r="AG61" s="149"/>
      <c r="AI61" s="149"/>
      <c r="AJ61" s="149"/>
      <c r="AK61" s="149"/>
      <c r="AL61" s="149"/>
      <c r="AM61" s="149"/>
      <c r="AN61" s="149"/>
      <c r="AO61" s="149"/>
      <c r="AP61" s="150"/>
      <c r="AQ61" s="149"/>
      <c r="AR61" s="149"/>
      <c r="AS61" s="149"/>
      <c r="AT61" s="149"/>
      <c r="AU61" s="149"/>
      <c r="AV61" s="149"/>
      <c r="AW61" s="149"/>
      <c r="AX61" s="150"/>
      <c r="AY61" s="149"/>
      <c r="AZ61" s="149"/>
      <c r="BA61" s="149"/>
      <c r="BB61" s="149"/>
      <c r="BC61" s="149"/>
      <c r="BD61" s="149"/>
      <c r="BE61" s="149"/>
      <c r="BF61" s="150"/>
      <c r="BG61" s="149"/>
      <c r="BH61" s="149"/>
      <c r="BI61" s="149"/>
      <c r="BJ61" s="149"/>
      <c r="BK61" s="149"/>
      <c r="BL61" s="149"/>
      <c r="BM61" s="149"/>
      <c r="BN61" s="150"/>
      <c r="BO61" s="149"/>
      <c r="BP61" s="149"/>
      <c r="BQ61" s="149"/>
      <c r="BR61" s="149"/>
      <c r="BS61" s="149"/>
      <c r="BT61" s="149"/>
      <c r="BU61" s="149"/>
      <c r="BV61" s="150"/>
      <c r="BW61" s="149"/>
      <c r="BX61" s="149"/>
      <c r="BY61" s="149"/>
      <c r="BZ61" s="149"/>
      <c r="CA61" s="149"/>
      <c r="CB61" s="149"/>
      <c r="CC61" s="149"/>
      <c r="CD61" s="150"/>
      <c r="CE61" s="149"/>
      <c r="CF61" s="149"/>
      <c r="CG61" s="149"/>
      <c r="CH61" s="149"/>
      <c r="CI61" s="149"/>
      <c r="CJ61" s="149"/>
      <c r="CK61" s="149"/>
    </row>
    <row r="62" spans="1:89" s="100" customFormat="1" x14ac:dyDescent="0.25">
      <c r="B62" s="149"/>
      <c r="C62" s="149"/>
      <c r="D62" s="149"/>
      <c r="E62" s="149"/>
      <c r="F62" s="149"/>
      <c r="G62" s="149"/>
      <c r="H62" s="149"/>
      <c r="I62" s="149"/>
      <c r="K62" s="149"/>
      <c r="L62" s="149"/>
      <c r="M62" s="149"/>
      <c r="N62" s="149"/>
      <c r="O62" s="149"/>
      <c r="P62" s="149"/>
      <c r="Q62" s="149"/>
      <c r="S62" s="149"/>
      <c r="T62" s="149"/>
      <c r="U62" s="149"/>
      <c r="V62" s="149"/>
      <c r="W62" s="149"/>
      <c r="X62" s="149"/>
      <c r="Y62" s="149"/>
      <c r="AA62" s="149"/>
      <c r="AB62" s="149"/>
      <c r="AC62" s="149"/>
      <c r="AD62" s="149"/>
      <c r="AE62" s="149"/>
      <c r="AF62" s="149"/>
      <c r="AG62" s="149"/>
      <c r="AI62" s="149"/>
      <c r="AJ62" s="149"/>
      <c r="AK62" s="149"/>
      <c r="AL62" s="149"/>
      <c r="AM62" s="149"/>
      <c r="AN62" s="149"/>
      <c r="AO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</row>
    <row r="63" spans="1:89" s="100" customFormat="1" x14ac:dyDescent="0.25">
      <c r="C63" s="149"/>
      <c r="D63" s="149"/>
      <c r="E63" s="149"/>
      <c r="F63" s="149"/>
      <c r="G63" s="149"/>
      <c r="H63" s="149"/>
      <c r="I63" s="149"/>
      <c r="K63" s="149"/>
      <c r="L63" s="149"/>
      <c r="M63" s="149"/>
      <c r="N63" s="149"/>
      <c r="O63" s="149"/>
      <c r="P63" s="149"/>
      <c r="Q63" s="149"/>
      <c r="S63" s="149"/>
      <c r="T63" s="149"/>
      <c r="U63" s="149"/>
      <c r="V63" s="149"/>
      <c r="W63" s="149"/>
      <c r="X63" s="149"/>
      <c r="Y63" s="149"/>
      <c r="AA63" s="149"/>
      <c r="AB63" s="149"/>
      <c r="AC63" s="149"/>
      <c r="AD63" s="149"/>
      <c r="AE63" s="149"/>
      <c r="AF63" s="149"/>
      <c r="AG63" s="149"/>
      <c r="AI63" s="149"/>
      <c r="AJ63" s="149"/>
      <c r="AK63" s="149"/>
      <c r="AL63" s="149"/>
      <c r="AM63" s="149"/>
      <c r="AN63" s="149"/>
      <c r="AO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</row>
    <row r="64" spans="1:89" s="100" customFormat="1" x14ac:dyDescent="0.25">
      <c r="C64" s="149"/>
      <c r="D64" s="149"/>
      <c r="E64" s="149"/>
      <c r="F64" s="149"/>
      <c r="G64" s="149"/>
      <c r="H64" s="149"/>
      <c r="I64" s="149"/>
      <c r="K64" s="149"/>
      <c r="L64" s="149"/>
      <c r="M64" s="149"/>
      <c r="N64" s="149"/>
      <c r="O64" s="149"/>
      <c r="P64" s="149"/>
      <c r="Q64" s="149"/>
      <c r="S64" s="149"/>
      <c r="T64" s="149"/>
      <c r="U64" s="149"/>
      <c r="V64" s="149"/>
      <c r="W64" s="149"/>
      <c r="X64" s="149"/>
      <c r="Y64" s="149"/>
      <c r="AA64" s="149"/>
      <c r="AB64" s="149"/>
      <c r="AC64" s="149"/>
      <c r="AD64" s="149"/>
      <c r="AE64" s="149"/>
      <c r="AF64" s="149"/>
      <c r="AG64" s="149"/>
      <c r="AI64" s="149"/>
      <c r="AJ64" s="149"/>
      <c r="AK64" s="149"/>
      <c r="AL64" s="149"/>
      <c r="AM64" s="149"/>
      <c r="AN64" s="149"/>
      <c r="AO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</row>
    <row r="65" spans="1:89" s="100" customFormat="1" x14ac:dyDescent="0.25">
      <c r="C65" s="149"/>
      <c r="D65" s="149"/>
      <c r="E65" s="149"/>
      <c r="F65" s="149"/>
      <c r="G65" s="149"/>
      <c r="H65" s="149"/>
      <c r="I65" s="149"/>
      <c r="K65" s="149"/>
      <c r="L65" s="149"/>
      <c r="M65" s="149"/>
      <c r="N65" s="149"/>
      <c r="O65" s="149"/>
      <c r="P65" s="149"/>
      <c r="Q65" s="149"/>
      <c r="S65" s="149"/>
      <c r="T65" s="149"/>
      <c r="U65" s="149"/>
      <c r="V65" s="149"/>
      <c r="W65" s="149"/>
      <c r="X65" s="149"/>
      <c r="Y65" s="149"/>
      <c r="AA65" s="149"/>
      <c r="AB65" s="149"/>
      <c r="AC65" s="149"/>
      <c r="AD65" s="149"/>
      <c r="AE65" s="149"/>
      <c r="AF65" s="149"/>
      <c r="AG65" s="149"/>
      <c r="AI65" s="149"/>
      <c r="AJ65" s="149"/>
      <c r="AK65" s="149"/>
      <c r="AL65" s="149"/>
      <c r="AM65" s="149"/>
      <c r="AN65" s="149"/>
      <c r="AO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</row>
    <row r="66" spans="1:89" x14ac:dyDescent="0.25">
      <c r="A66" s="100"/>
      <c r="B66" s="100"/>
      <c r="C66" s="149"/>
      <c r="D66" s="149"/>
      <c r="E66" s="149"/>
      <c r="F66" s="149"/>
      <c r="G66" s="149"/>
      <c r="H66" s="149"/>
      <c r="I66" s="149"/>
      <c r="K66" s="149"/>
      <c r="L66" s="149"/>
      <c r="M66" s="149"/>
      <c r="N66" s="149"/>
      <c r="O66" s="149"/>
      <c r="P66" s="149"/>
      <c r="Q66" s="149"/>
      <c r="S66" s="149"/>
      <c r="T66" s="149"/>
      <c r="U66" s="149"/>
      <c r="V66" s="149"/>
      <c r="W66" s="149"/>
      <c r="X66" s="149"/>
      <c r="Y66" s="149"/>
      <c r="AA66" s="149"/>
      <c r="AB66" s="149"/>
      <c r="AC66" s="149"/>
      <c r="AD66" s="149"/>
      <c r="AE66" s="149"/>
      <c r="AF66" s="149"/>
      <c r="AG66" s="149"/>
      <c r="AI66" s="149"/>
      <c r="AJ66" s="149"/>
      <c r="AK66" s="149"/>
      <c r="AL66" s="149"/>
      <c r="AM66" s="149"/>
      <c r="AN66" s="149"/>
      <c r="AO66" s="149"/>
      <c r="AQ66" s="149"/>
      <c r="AR66" s="149"/>
      <c r="AS66" s="149"/>
      <c r="AT66" s="149"/>
      <c r="AU66" s="149"/>
      <c r="AV66" s="149"/>
      <c r="AW66" s="149"/>
      <c r="AY66" s="149"/>
      <c r="AZ66" s="149"/>
      <c r="BA66" s="149"/>
      <c r="BB66" s="149"/>
      <c r="BC66" s="149"/>
      <c r="BD66" s="149"/>
      <c r="BE66" s="149"/>
      <c r="BG66" s="149"/>
      <c r="BH66" s="149"/>
      <c r="BI66" s="149"/>
      <c r="BJ66" s="149"/>
      <c r="BK66" s="149"/>
      <c r="BL66" s="149"/>
      <c r="BM66" s="149"/>
      <c r="BO66" s="149"/>
      <c r="BP66" s="149"/>
      <c r="BQ66" s="149"/>
      <c r="BR66" s="149"/>
      <c r="BS66" s="149"/>
      <c r="BT66" s="149"/>
      <c r="BU66" s="149"/>
      <c r="BW66" s="149"/>
      <c r="BX66" s="149"/>
      <c r="BY66" s="149"/>
      <c r="BZ66" s="149"/>
      <c r="CA66" s="149"/>
      <c r="CB66" s="149"/>
      <c r="CC66" s="149"/>
      <c r="CE66" s="149"/>
      <c r="CF66" s="149"/>
      <c r="CG66" s="149"/>
      <c r="CH66" s="149"/>
      <c r="CI66" s="149"/>
      <c r="CJ66" s="149"/>
      <c r="CK66" s="149"/>
    </row>
  </sheetData>
  <pageMargins left="0.7" right="0.7" top="0.75" bottom="0.75" header="0.3" footer="0.3"/>
  <pageSetup scale="15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A1:BK78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100" customWidth="1"/>
    <col min="2" max="3" width="9" style="151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51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19" width="9" style="100" customWidth="1"/>
    <col min="20" max="20" width="8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3" style="100" customWidth="1"/>
    <col min="26" max="27" width="9" style="100" customWidth="1"/>
    <col min="28" max="28" width="8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9" style="100" customWidth="1"/>
    <col min="33" max="33" width="3" style="100" customWidth="1"/>
    <col min="34" max="35" width="9" style="100" customWidth="1"/>
    <col min="36" max="36" width="8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3" style="100" customWidth="1"/>
    <col min="42" max="43" width="9" style="100" customWidth="1"/>
    <col min="44" max="44" width="8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3" style="100" customWidth="1"/>
    <col min="50" max="51" width="9" style="100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63" width="9" style="100" hidden="1" customWidth="1"/>
    <col min="64" max="16384" width="9.140625" style="100"/>
  </cols>
  <sheetData>
    <row r="1" spans="1:63" x14ac:dyDescent="0.25">
      <c r="A1" s="219" t="s">
        <v>160</v>
      </c>
      <c r="B1" s="243">
        <v>80.400000000000006</v>
      </c>
      <c r="C1" s="98"/>
      <c r="D1" s="97"/>
      <c r="E1" s="97"/>
      <c r="F1" s="97"/>
      <c r="G1" s="97"/>
      <c r="H1" s="97"/>
      <c r="I1" s="97"/>
      <c r="J1" s="98"/>
      <c r="K1" s="98"/>
      <c r="L1" s="97"/>
      <c r="M1" s="97"/>
      <c r="N1" s="97"/>
      <c r="O1" s="97"/>
      <c r="P1" s="97"/>
      <c r="Q1" s="78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</row>
    <row r="2" spans="1:63" x14ac:dyDescent="0.25">
      <c r="A2" s="5" t="s">
        <v>45</v>
      </c>
      <c r="B2" s="242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63" ht="15" customHeight="1" x14ac:dyDescent="0.25">
      <c r="A3" s="5" t="s">
        <v>46</v>
      </c>
      <c r="B3" s="242">
        <v>7.7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</row>
    <row r="4" spans="1:63" ht="15" customHeight="1" x14ac:dyDescent="0.25">
      <c r="A4" s="5" t="s">
        <v>47</v>
      </c>
      <c r="B4" s="242">
        <v>55.9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</row>
    <row r="5" spans="1:63" s="105" customFormat="1" ht="15" customHeight="1" x14ac:dyDescent="0.25">
      <c r="A5" s="5"/>
      <c r="B5" s="242"/>
      <c r="C5" s="102"/>
      <c r="D5" s="102"/>
      <c r="E5" s="102"/>
      <c r="F5" s="102"/>
      <c r="G5" s="102"/>
      <c r="H5" s="102"/>
      <c r="I5" s="94"/>
      <c r="J5" s="102"/>
      <c r="K5" s="102"/>
      <c r="L5" s="102"/>
      <c r="M5" s="102"/>
      <c r="N5" s="102"/>
      <c r="O5" s="102"/>
      <c r="P5" s="102"/>
      <c r="Q5" s="94"/>
      <c r="R5" s="102"/>
      <c r="S5" s="102"/>
      <c r="T5" s="102"/>
      <c r="U5" s="102"/>
      <c r="V5" s="102"/>
      <c r="W5" s="102"/>
      <c r="X5" s="102"/>
      <c r="Y5" s="94"/>
      <c r="Z5" s="102"/>
      <c r="AA5" s="102"/>
      <c r="AB5" s="102"/>
      <c r="AC5" s="102"/>
      <c r="AD5" s="94"/>
      <c r="AE5" s="102"/>
      <c r="AF5" s="102"/>
      <c r="AG5" s="94"/>
      <c r="AH5" s="102"/>
      <c r="AI5" s="102"/>
      <c r="AJ5" s="102"/>
      <c r="AK5" s="102"/>
      <c r="AL5" s="94"/>
      <c r="AM5" s="102"/>
      <c r="AN5" s="102"/>
      <c r="AO5" s="94"/>
      <c r="AP5" s="102"/>
      <c r="AQ5" s="102"/>
      <c r="AR5" s="102"/>
      <c r="AS5" s="102"/>
      <c r="AT5" s="94"/>
      <c r="AU5" s="102"/>
      <c r="AV5" s="102"/>
      <c r="AW5" s="94"/>
      <c r="AX5" s="102"/>
      <c r="AY5" s="102"/>
      <c r="AZ5" s="102"/>
      <c r="BA5" s="102"/>
      <c r="BB5" s="94"/>
      <c r="BC5" s="102"/>
      <c r="BD5" s="102"/>
      <c r="BE5" s="102"/>
      <c r="BF5" s="102"/>
      <c r="BG5" s="102"/>
      <c r="BH5" s="102"/>
      <c r="BI5" s="102"/>
      <c r="BJ5" s="102"/>
      <c r="BK5" s="102"/>
    </row>
    <row r="6" spans="1:63" s="105" customFormat="1" ht="15" customHeight="1" x14ac:dyDescent="0.25">
      <c r="A6" s="5" t="s">
        <v>161</v>
      </c>
      <c r="B6" s="242">
        <v>4.0999999999999996</v>
      </c>
      <c r="C6" s="102"/>
      <c r="D6" s="102"/>
      <c r="E6" s="102"/>
      <c r="F6" s="102"/>
      <c r="G6" s="106"/>
      <c r="H6" s="102"/>
      <c r="I6" s="94"/>
      <c r="J6" s="102"/>
      <c r="K6" s="102"/>
      <c r="L6" s="102"/>
      <c r="M6" s="102"/>
      <c r="N6" s="102"/>
      <c r="O6" s="102"/>
      <c r="P6" s="102"/>
      <c r="Q6" s="94"/>
      <c r="R6" s="102"/>
      <c r="S6" s="102"/>
      <c r="T6" s="102"/>
      <c r="U6" s="102"/>
      <c r="V6" s="102"/>
      <c r="W6" s="102"/>
      <c r="X6" s="102"/>
      <c r="Y6" s="94"/>
      <c r="Z6" s="102"/>
      <c r="AA6" s="102"/>
      <c r="AB6" s="102"/>
      <c r="AC6" s="102"/>
      <c r="AD6" s="94"/>
      <c r="AE6" s="102"/>
      <c r="AF6" s="102"/>
      <c r="AG6" s="94"/>
      <c r="AH6" s="102"/>
      <c r="AI6" s="102"/>
      <c r="AJ6" s="102"/>
      <c r="AK6" s="102"/>
      <c r="AL6" s="94"/>
      <c r="AM6" s="102"/>
      <c r="AN6" s="102"/>
      <c r="AO6" s="94"/>
      <c r="AP6" s="102"/>
      <c r="AQ6" s="102"/>
      <c r="AR6" s="102"/>
      <c r="AS6" s="102"/>
      <c r="AT6" s="94"/>
      <c r="AU6" s="102"/>
      <c r="AV6" s="102"/>
      <c r="AW6" s="94"/>
      <c r="AX6" s="102"/>
      <c r="AY6" s="102"/>
      <c r="AZ6" s="102"/>
      <c r="BA6" s="102"/>
      <c r="BB6" s="94"/>
      <c r="BC6" s="102"/>
      <c r="BD6" s="102"/>
      <c r="BE6" s="102"/>
      <c r="BF6" s="102"/>
      <c r="BG6" s="102"/>
      <c r="BH6" s="102"/>
      <c r="BI6" s="102"/>
      <c r="BJ6" s="102"/>
      <c r="BK6" s="102"/>
    </row>
    <row r="7" spans="1:63" s="105" customFormat="1" x14ac:dyDescent="0.25">
      <c r="A7" s="43" t="s">
        <v>162</v>
      </c>
      <c r="B7" s="242">
        <v>-50.7</v>
      </c>
      <c r="C7" s="102"/>
      <c r="D7" s="102"/>
      <c r="E7" s="102"/>
      <c r="F7" s="102"/>
      <c r="G7" s="102"/>
      <c r="H7" s="102"/>
      <c r="I7" s="94"/>
      <c r="J7" s="102"/>
      <c r="K7" s="102"/>
      <c r="L7" s="102"/>
      <c r="M7" s="102"/>
      <c r="N7" s="102"/>
      <c r="O7" s="102"/>
      <c r="P7" s="102"/>
      <c r="Q7" s="94"/>
      <c r="R7" s="102"/>
      <c r="S7" s="102"/>
      <c r="T7" s="102"/>
      <c r="U7" s="102"/>
      <c r="V7" s="102"/>
      <c r="W7" s="102"/>
      <c r="X7" s="102"/>
      <c r="Y7" s="94"/>
      <c r="Z7" s="102"/>
      <c r="AA7" s="102"/>
      <c r="AB7" s="102"/>
      <c r="AC7" s="102"/>
      <c r="AD7" s="94"/>
      <c r="AE7" s="102"/>
      <c r="AF7" s="102"/>
      <c r="AG7" s="94"/>
      <c r="AH7" s="102"/>
      <c r="AI7" s="102"/>
      <c r="AJ7" s="102"/>
      <c r="AK7" s="102"/>
      <c r="AL7" s="94"/>
      <c r="AM7" s="102"/>
      <c r="AN7" s="102"/>
      <c r="AO7" s="94"/>
      <c r="AP7" s="102"/>
      <c r="AQ7" s="102"/>
      <c r="AR7" s="102"/>
      <c r="AS7" s="102"/>
      <c r="AT7" s="94"/>
      <c r="AU7" s="102"/>
      <c r="AV7" s="102"/>
      <c r="AW7" s="94"/>
      <c r="AX7" s="102"/>
      <c r="AY7" s="102"/>
      <c r="AZ7" s="102"/>
      <c r="BA7" s="102"/>
      <c r="BB7" s="94"/>
      <c r="BC7" s="102"/>
      <c r="BD7" s="102"/>
      <c r="BE7" s="102"/>
      <c r="BF7" s="102"/>
      <c r="BG7" s="102"/>
      <c r="BH7" s="102"/>
      <c r="BI7" s="102"/>
      <c r="BJ7" s="102"/>
      <c r="BK7" s="102"/>
    </row>
    <row r="8" spans="1:63" s="105" customFormat="1" x14ac:dyDescent="0.25">
      <c r="A8" s="43" t="s">
        <v>163</v>
      </c>
      <c r="B8" s="242">
        <v>67</v>
      </c>
      <c r="C8" s="102"/>
      <c r="D8" s="102"/>
      <c r="E8" s="102"/>
      <c r="F8" s="102"/>
      <c r="G8" s="102"/>
      <c r="H8" s="102"/>
      <c r="I8" s="94"/>
      <c r="J8" s="102"/>
      <c r="K8" s="102"/>
      <c r="L8" s="102"/>
      <c r="M8" s="102"/>
      <c r="N8" s="102"/>
      <c r="O8" s="102"/>
      <c r="P8" s="102"/>
      <c r="Q8" s="94"/>
      <c r="R8" s="102"/>
      <c r="S8" s="102"/>
      <c r="T8" s="102"/>
      <c r="U8" s="102"/>
      <c r="V8" s="102"/>
      <c r="W8" s="102"/>
      <c r="X8" s="102"/>
      <c r="Y8" s="94"/>
      <c r="Z8" s="102"/>
      <c r="AA8" s="102"/>
      <c r="AB8" s="102"/>
      <c r="AC8" s="102"/>
      <c r="AD8" s="94"/>
      <c r="AE8" s="102"/>
      <c r="AF8" s="102"/>
      <c r="AG8" s="94"/>
      <c r="AH8" s="102"/>
      <c r="AI8" s="102"/>
      <c r="AJ8" s="102"/>
      <c r="AK8" s="102"/>
      <c r="AL8" s="94"/>
      <c r="AM8" s="102"/>
      <c r="AN8" s="102"/>
      <c r="AO8" s="94"/>
      <c r="AP8" s="102"/>
      <c r="AQ8" s="102"/>
      <c r="AR8" s="102"/>
      <c r="AS8" s="102"/>
      <c r="AT8" s="94"/>
      <c r="AU8" s="102"/>
      <c r="AV8" s="102"/>
      <c r="AW8" s="94"/>
      <c r="AX8" s="102"/>
      <c r="AY8" s="102"/>
      <c r="AZ8" s="102"/>
      <c r="BA8" s="102"/>
      <c r="BB8" s="94"/>
      <c r="BC8" s="102"/>
      <c r="BD8" s="102"/>
      <c r="BE8" s="102"/>
      <c r="BF8" s="102"/>
      <c r="BG8" s="102"/>
      <c r="BH8" s="102"/>
      <c r="BI8" s="102"/>
      <c r="BJ8" s="102"/>
      <c r="BK8" s="102"/>
    </row>
    <row r="9" spans="1:63" s="105" customFormat="1" x14ac:dyDescent="0.25">
      <c r="A9" s="43"/>
      <c r="B9" s="101"/>
      <c r="C9" s="102"/>
      <c r="D9" s="102"/>
      <c r="E9" s="102"/>
      <c r="F9" s="102"/>
      <c r="G9" s="102"/>
      <c r="H9" s="102"/>
      <c r="I9" s="94"/>
      <c r="J9" s="102"/>
      <c r="K9" s="102"/>
      <c r="L9" s="102"/>
      <c r="M9" s="102"/>
      <c r="N9" s="102"/>
      <c r="O9" s="102"/>
      <c r="P9" s="102"/>
      <c r="Q9" s="94"/>
      <c r="R9" s="102"/>
      <c r="S9" s="102"/>
      <c r="T9" s="102"/>
      <c r="U9" s="102"/>
      <c r="V9" s="102"/>
      <c r="W9" s="102"/>
      <c r="X9" s="102"/>
      <c r="Y9" s="94"/>
      <c r="Z9" s="102"/>
      <c r="AA9" s="102"/>
      <c r="AB9" s="102"/>
      <c r="AC9" s="102"/>
      <c r="AD9" s="94"/>
      <c r="AE9" s="102"/>
      <c r="AF9" s="102"/>
      <c r="AG9" s="94"/>
      <c r="AH9" s="102"/>
      <c r="AI9" s="102"/>
      <c r="AJ9" s="102"/>
      <c r="AK9" s="102"/>
      <c r="AL9" s="94"/>
      <c r="AM9" s="102"/>
      <c r="AN9" s="102"/>
      <c r="AO9" s="94"/>
      <c r="AP9" s="102"/>
      <c r="AQ9" s="102"/>
      <c r="AR9" s="102"/>
      <c r="AS9" s="102"/>
      <c r="AT9" s="94"/>
      <c r="AU9" s="102"/>
      <c r="AV9" s="102"/>
      <c r="AW9" s="94"/>
      <c r="AX9" s="102"/>
      <c r="AY9" s="102"/>
      <c r="AZ9" s="102"/>
      <c r="BA9" s="102"/>
      <c r="BB9" s="94"/>
      <c r="BC9" s="102"/>
      <c r="BD9" s="102"/>
      <c r="BE9" s="102"/>
      <c r="BF9" s="102"/>
      <c r="BG9" s="102"/>
      <c r="BH9" s="102"/>
      <c r="BI9" s="102"/>
      <c r="BJ9" s="102"/>
      <c r="BK9" s="102"/>
    </row>
    <row r="10" spans="1:63" s="105" customFormat="1" x14ac:dyDescent="0.25">
      <c r="A10" s="5" t="s">
        <v>177</v>
      </c>
      <c r="B10" s="224">
        <v>526.6</v>
      </c>
      <c r="C10" s="102"/>
      <c r="D10" s="102"/>
      <c r="E10" s="102"/>
      <c r="F10" s="102"/>
      <c r="G10" s="102"/>
      <c r="H10" s="102"/>
      <c r="I10" s="94"/>
      <c r="J10" s="102"/>
      <c r="K10" s="102"/>
      <c r="L10" s="102"/>
      <c r="M10" s="102"/>
      <c r="N10" s="102"/>
      <c r="O10" s="102"/>
      <c r="P10" s="102"/>
      <c r="Q10" s="94"/>
      <c r="R10" s="102"/>
      <c r="S10" s="102"/>
      <c r="T10" s="102"/>
      <c r="U10" s="102"/>
      <c r="V10" s="102"/>
      <c r="W10" s="102"/>
      <c r="X10" s="102"/>
      <c r="Y10" s="94"/>
      <c r="Z10" s="102"/>
      <c r="AA10" s="102"/>
      <c r="AB10" s="102"/>
      <c r="AC10" s="102"/>
      <c r="AD10" s="94"/>
      <c r="AE10" s="102"/>
      <c r="AF10" s="102"/>
      <c r="AG10" s="94"/>
      <c r="AH10" s="102"/>
      <c r="AI10" s="102"/>
      <c r="AJ10" s="102"/>
      <c r="AK10" s="102"/>
      <c r="AL10" s="94"/>
      <c r="AM10" s="102"/>
      <c r="AN10" s="102"/>
      <c r="AO10" s="94"/>
      <c r="AP10" s="102"/>
      <c r="AQ10" s="102"/>
      <c r="AR10" s="102"/>
      <c r="AS10" s="102"/>
      <c r="AT10" s="94"/>
      <c r="AU10" s="102"/>
      <c r="AV10" s="102"/>
      <c r="AW10" s="94"/>
      <c r="AX10" s="102"/>
      <c r="AY10" s="102"/>
      <c r="AZ10" s="102"/>
      <c r="BA10" s="102"/>
      <c r="BB10" s="94"/>
      <c r="BC10" s="102"/>
      <c r="BD10" s="102"/>
      <c r="BE10" s="102"/>
      <c r="BF10" s="102"/>
      <c r="BG10" s="102"/>
      <c r="BH10" s="102"/>
      <c r="BI10" s="102"/>
      <c r="BJ10" s="102"/>
      <c r="BK10" s="102"/>
    </row>
    <row r="11" spans="1:63" s="105" customFormat="1" x14ac:dyDescent="0.25">
      <c r="A11" s="5" t="s">
        <v>142</v>
      </c>
      <c r="B11" s="223">
        <v>61.5</v>
      </c>
      <c r="C11" s="102"/>
      <c r="D11" s="102"/>
      <c r="E11" s="102"/>
      <c r="F11" s="102"/>
      <c r="G11" s="102"/>
      <c r="H11" s="102"/>
      <c r="I11" s="94"/>
      <c r="J11" s="102"/>
      <c r="K11" s="102"/>
      <c r="L11" s="102"/>
      <c r="M11" s="102"/>
      <c r="N11" s="102"/>
      <c r="O11" s="102"/>
      <c r="P11" s="102"/>
      <c r="Q11" s="94"/>
      <c r="R11" s="102"/>
      <c r="S11" s="102"/>
      <c r="T11" s="102"/>
      <c r="U11" s="102"/>
      <c r="V11" s="102"/>
      <c r="W11" s="102"/>
      <c r="X11" s="102"/>
      <c r="Y11" s="94"/>
      <c r="Z11" s="102"/>
      <c r="AA11" s="102"/>
      <c r="AB11" s="102"/>
      <c r="AC11" s="102"/>
      <c r="AD11" s="94"/>
      <c r="AE11" s="102"/>
      <c r="AF11" s="102"/>
      <c r="AG11" s="94"/>
      <c r="AH11" s="102"/>
      <c r="AI11" s="102"/>
      <c r="AJ11" s="102"/>
      <c r="AK11" s="102"/>
      <c r="AL11" s="94"/>
      <c r="AM11" s="102"/>
      <c r="AN11" s="102"/>
      <c r="AO11" s="94"/>
      <c r="AP11" s="102"/>
      <c r="AQ11" s="102"/>
      <c r="AR11" s="102"/>
      <c r="AS11" s="102"/>
      <c r="AT11" s="94"/>
      <c r="AU11" s="102"/>
      <c r="AV11" s="102"/>
      <c r="AW11" s="94"/>
      <c r="AX11" s="102"/>
      <c r="AY11" s="102"/>
      <c r="AZ11" s="102"/>
      <c r="BA11" s="102"/>
      <c r="BB11" s="94"/>
      <c r="BC11" s="102"/>
      <c r="BD11" s="102"/>
      <c r="BE11" s="102"/>
      <c r="BF11" s="102"/>
      <c r="BG11" s="102"/>
      <c r="BH11" s="102"/>
      <c r="BI11" s="102"/>
      <c r="BJ11" s="102"/>
      <c r="BK11" s="102"/>
    </row>
    <row r="12" spans="1:63" s="105" customFormat="1" x14ac:dyDescent="0.25">
      <c r="A12" s="5" t="s">
        <v>143</v>
      </c>
      <c r="B12" s="223">
        <v>465.1</v>
      </c>
      <c r="C12" s="102"/>
      <c r="D12" s="102"/>
      <c r="E12" s="102"/>
      <c r="F12" s="102"/>
      <c r="G12" s="102"/>
      <c r="H12" s="102"/>
      <c r="I12" s="94"/>
      <c r="J12" s="102"/>
      <c r="K12" s="102"/>
      <c r="L12" s="102"/>
      <c r="M12" s="102"/>
      <c r="N12" s="102"/>
      <c r="O12" s="102"/>
      <c r="P12" s="102"/>
      <c r="Q12" s="94"/>
      <c r="R12" s="102"/>
      <c r="S12" s="102"/>
      <c r="T12" s="102"/>
      <c r="U12" s="102"/>
      <c r="V12" s="102"/>
      <c r="W12" s="102"/>
      <c r="X12" s="102"/>
      <c r="Y12" s="94"/>
      <c r="Z12" s="102"/>
      <c r="AA12" s="102"/>
      <c r="AB12" s="102"/>
      <c r="AC12" s="102"/>
      <c r="AD12" s="94"/>
      <c r="AE12" s="102"/>
      <c r="AF12" s="102"/>
      <c r="AG12" s="94"/>
      <c r="AH12" s="102"/>
      <c r="AI12" s="102"/>
      <c r="AJ12" s="102"/>
      <c r="AK12" s="102"/>
      <c r="AL12" s="94"/>
      <c r="AM12" s="102"/>
      <c r="AN12" s="102"/>
      <c r="AO12" s="94"/>
      <c r="AP12" s="102"/>
      <c r="AQ12" s="102"/>
      <c r="AR12" s="102"/>
      <c r="AS12" s="102"/>
      <c r="AT12" s="94"/>
      <c r="AU12" s="102"/>
      <c r="AV12" s="102"/>
      <c r="AW12" s="94"/>
      <c r="AX12" s="102"/>
      <c r="AY12" s="102"/>
      <c r="AZ12" s="102"/>
      <c r="BA12" s="102"/>
      <c r="BB12" s="94"/>
      <c r="BC12" s="102"/>
      <c r="BD12" s="102"/>
      <c r="BE12" s="102"/>
      <c r="BF12" s="102"/>
      <c r="BG12" s="102"/>
      <c r="BH12" s="102"/>
      <c r="BI12" s="102"/>
      <c r="BJ12" s="102"/>
      <c r="BK12" s="102"/>
    </row>
    <row r="13" spans="1:63" s="105" customFormat="1" x14ac:dyDescent="0.25">
      <c r="A13" s="5"/>
      <c r="B13" s="223"/>
      <c r="C13" s="102"/>
      <c r="D13" s="102"/>
      <c r="E13" s="102"/>
      <c r="F13" s="102"/>
      <c r="G13" s="102"/>
      <c r="H13" s="102"/>
      <c r="I13" s="94"/>
      <c r="J13" s="102"/>
      <c r="K13" s="102"/>
      <c r="L13" s="102"/>
      <c r="M13" s="102"/>
      <c r="N13" s="102"/>
      <c r="O13" s="102"/>
      <c r="P13" s="102"/>
      <c r="Q13" s="94"/>
      <c r="R13" s="102"/>
      <c r="S13" s="102"/>
      <c r="T13" s="102"/>
      <c r="U13" s="102"/>
      <c r="V13" s="102"/>
      <c r="W13" s="102"/>
      <c r="X13" s="102"/>
      <c r="Y13" s="94"/>
      <c r="Z13" s="102"/>
      <c r="AA13" s="102"/>
      <c r="AB13" s="102"/>
      <c r="AC13" s="102"/>
      <c r="AD13" s="94"/>
      <c r="AE13" s="102"/>
      <c r="AF13" s="102"/>
      <c r="AG13" s="94"/>
      <c r="AH13" s="102"/>
      <c r="AI13" s="102"/>
      <c r="AJ13" s="102"/>
      <c r="AK13" s="102"/>
      <c r="AL13" s="94"/>
      <c r="AM13" s="102"/>
      <c r="AN13" s="102"/>
      <c r="AO13" s="94"/>
      <c r="AP13" s="102"/>
      <c r="AQ13" s="102"/>
      <c r="AR13" s="102"/>
      <c r="AS13" s="102"/>
      <c r="AT13" s="94"/>
      <c r="AU13" s="102"/>
      <c r="AV13" s="102"/>
      <c r="AW13" s="94"/>
      <c r="AX13" s="102"/>
      <c r="AY13" s="102"/>
      <c r="AZ13" s="102"/>
      <c r="BA13" s="102"/>
      <c r="BB13" s="94"/>
      <c r="BC13" s="102"/>
      <c r="BD13" s="102"/>
      <c r="BE13" s="102"/>
      <c r="BF13" s="102"/>
      <c r="BG13" s="102"/>
      <c r="BH13" s="102"/>
      <c r="BI13" s="102"/>
      <c r="BJ13" s="102"/>
      <c r="BK13" s="102"/>
    </row>
    <row r="14" spans="1:63" s="105" customFormat="1" ht="15.75" thickBot="1" x14ac:dyDescent="0.3">
      <c r="A14" s="15" t="s">
        <v>139</v>
      </c>
      <c r="B14" s="225">
        <v>428.7</v>
      </c>
      <c r="C14" s="102"/>
      <c r="D14" s="102"/>
      <c r="E14" s="102"/>
      <c r="F14" s="102"/>
      <c r="G14" s="102"/>
      <c r="H14" s="102"/>
      <c r="I14" s="94"/>
      <c r="J14" s="102"/>
      <c r="K14" s="102"/>
      <c r="L14" s="102"/>
      <c r="M14" s="102"/>
      <c r="N14" s="102"/>
      <c r="O14" s="102"/>
      <c r="P14" s="102"/>
      <c r="Q14" s="94"/>
      <c r="R14" s="102"/>
      <c r="S14" s="102"/>
      <c r="T14" s="102"/>
      <c r="U14" s="102"/>
      <c r="V14" s="102"/>
      <c r="W14" s="102"/>
      <c r="X14" s="102"/>
      <c r="Y14" s="94"/>
      <c r="Z14" s="102"/>
      <c r="AA14" s="102"/>
      <c r="AB14" s="102"/>
      <c r="AC14" s="102"/>
      <c r="AD14" s="94"/>
      <c r="AE14" s="102"/>
      <c r="AF14" s="102"/>
      <c r="AG14" s="94"/>
      <c r="AH14" s="102"/>
      <c r="AI14" s="102"/>
      <c r="AJ14" s="102"/>
      <c r="AK14" s="102"/>
      <c r="AL14" s="94"/>
      <c r="AM14" s="102"/>
      <c r="AN14" s="102"/>
      <c r="AO14" s="94"/>
      <c r="AP14" s="102"/>
      <c r="AQ14" s="102"/>
      <c r="AR14" s="102"/>
      <c r="AS14" s="102"/>
      <c r="AT14" s="94"/>
      <c r="AU14" s="102"/>
      <c r="AV14" s="102"/>
      <c r="AW14" s="94"/>
      <c r="AX14" s="102"/>
      <c r="AY14" s="102"/>
      <c r="AZ14" s="102"/>
      <c r="BA14" s="102"/>
      <c r="BB14" s="94"/>
      <c r="BC14" s="102"/>
      <c r="BD14" s="102"/>
      <c r="BE14" s="102"/>
      <c r="BF14" s="102"/>
      <c r="BG14" s="102"/>
      <c r="BH14" s="102"/>
      <c r="BI14" s="102"/>
      <c r="BJ14" s="102"/>
      <c r="BK14" s="102"/>
    </row>
    <row r="15" spans="1:63" s="105" customFormat="1" x14ac:dyDescent="0.25">
      <c r="A15" s="43"/>
      <c r="B15" s="94"/>
      <c r="C15" s="102"/>
      <c r="D15" s="102"/>
      <c r="E15" s="102"/>
      <c r="F15" s="102"/>
      <c r="G15" s="102"/>
      <c r="H15" s="102"/>
      <c r="I15" s="94"/>
      <c r="J15" s="102"/>
      <c r="K15" s="102"/>
      <c r="L15" s="102"/>
      <c r="M15" s="102"/>
      <c r="N15" s="102"/>
      <c r="O15" s="102"/>
      <c r="P15" s="102"/>
      <c r="Q15" s="94"/>
      <c r="R15" s="102"/>
      <c r="S15" s="102"/>
      <c r="T15" s="102"/>
      <c r="U15" s="102"/>
      <c r="V15" s="102"/>
      <c r="W15" s="102"/>
      <c r="X15" s="102"/>
      <c r="Y15" s="94"/>
      <c r="Z15" s="102"/>
      <c r="AA15" s="102"/>
      <c r="AB15" s="102"/>
      <c r="AC15" s="102"/>
      <c r="AD15" s="94"/>
      <c r="AE15" s="102"/>
      <c r="AF15" s="102"/>
      <c r="AG15" s="94"/>
      <c r="AH15" s="102"/>
      <c r="AI15" s="102"/>
      <c r="AJ15" s="102"/>
      <c r="AK15" s="102"/>
      <c r="AL15" s="94"/>
      <c r="AM15" s="102"/>
      <c r="AN15" s="102"/>
      <c r="AO15" s="94"/>
      <c r="AP15" s="102"/>
      <c r="AQ15" s="102"/>
      <c r="AR15" s="102"/>
      <c r="AS15" s="102"/>
      <c r="AT15" s="94"/>
      <c r="AU15" s="102"/>
      <c r="AV15" s="102"/>
      <c r="AW15" s="94"/>
      <c r="AX15" s="102"/>
      <c r="AY15" s="102"/>
      <c r="AZ15" s="102"/>
      <c r="BA15" s="102"/>
      <c r="BB15" s="94"/>
      <c r="BC15" s="102"/>
      <c r="BD15" s="102"/>
      <c r="BE15" s="102"/>
      <c r="BF15" s="102"/>
      <c r="BG15" s="102"/>
      <c r="BH15" s="102"/>
      <c r="BI15" s="102"/>
      <c r="BJ15" s="102"/>
      <c r="BK15" s="102"/>
    </row>
    <row r="16" spans="1:63" s="105" customFormat="1" x14ac:dyDescent="0.25">
      <c r="A16" s="43"/>
      <c r="B16" s="94"/>
      <c r="C16" s="102"/>
      <c r="D16" s="102"/>
      <c r="E16" s="102"/>
      <c r="F16" s="102"/>
      <c r="G16" s="102"/>
      <c r="H16" s="102"/>
      <c r="I16" s="94"/>
      <c r="J16" s="102"/>
      <c r="K16" s="102"/>
      <c r="L16" s="102"/>
      <c r="M16" s="102"/>
      <c r="N16" s="102"/>
      <c r="O16" s="102"/>
      <c r="P16" s="102"/>
      <c r="Q16" s="94"/>
      <c r="R16" s="102"/>
      <c r="S16" s="102"/>
      <c r="T16" s="102"/>
      <c r="U16" s="102"/>
      <c r="V16" s="102"/>
      <c r="W16" s="102"/>
      <c r="X16" s="102"/>
      <c r="Y16" s="94"/>
      <c r="Z16" s="102"/>
      <c r="AA16" s="102"/>
      <c r="AB16" s="102"/>
      <c r="AC16" s="102"/>
      <c r="AD16" s="94"/>
      <c r="AE16" s="102"/>
      <c r="AF16" s="102"/>
      <c r="AG16" s="94"/>
      <c r="AH16" s="102"/>
      <c r="AI16" s="102"/>
      <c r="AJ16" s="102"/>
      <c r="AK16" s="102"/>
      <c r="AL16" s="94"/>
      <c r="AM16" s="102"/>
      <c r="AN16" s="102"/>
      <c r="AO16" s="94"/>
      <c r="AP16" s="102"/>
      <c r="AQ16" s="102"/>
      <c r="AR16" s="102"/>
      <c r="AS16" s="102"/>
      <c r="AT16" s="94"/>
      <c r="AU16" s="102"/>
      <c r="AV16" s="102"/>
      <c r="AW16" s="94"/>
      <c r="AX16" s="102"/>
      <c r="AY16" s="102"/>
      <c r="AZ16" s="102"/>
      <c r="BA16" s="102"/>
      <c r="BB16" s="94"/>
      <c r="BC16" s="102"/>
      <c r="BD16" s="102"/>
      <c r="BE16" s="102"/>
      <c r="BF16" s="102"/>
      <c r="BG16" s="102"/>
      <c r="BH16" s="102"/>
      <c r="BI16" s="102"/>
      <c r="BJ16" s="102"/>
      <c r="BK16" s="102"/>
    </row>
    <row r="17" spans="1:63" s="105" customFormat="1" ht="15.75" thickBot="1" x14ac:dyDescent="0.3">
      <c r="A17" s="43"/>
      <c r="B17" s="102"/>
      <c r="C17" s="102"/>
      <c r="D17" s="102"/>
      <c r="E17" s="102"/>
      <c r="F17" s="102"/>
      <c r="G17" s="102"/>
      <c r="H17" s="102"/>
      <c r="I17" s="94"/>
      <c r="J17" s="102"/>
      <c r="K17" s="102"/>
      <c r="L17" s="102"/>
      <c r="M17" s="102"/>
      <c r="N17" s="102"/>
      <c r="O17" s="102"/>
      <c r="P17" s="102"/>
      <c r="Q17" s="94"/>
      <c r="R17" s="102"/>
      <c r="S17" s="102"/>
      <c r="T17" s="102"/>
      <c r="U17" s="102"/>
      <c r="V17" s="102"/>
      <c r="W17" s="102"/>
      <c r="X17" s="102"/>
      <c r="Y17" s="94"/>
      <c r="Z17" s="102"/>
      <c r="AA17" s="102"/>
      <c r="AB17" s="102"/>
      <c r="AC17" s="102"/>
      <c r="AD17" s="94"/>
      <c r="AE17" s="102"/>
      <c r="AF17" s="102"/>
      <c r="AG17" s="94"/>
      <c r="AH17" s="102"/>
      <c r="AI17" s="102"/>
      <c r="AJ17" s="102"/>
      <c r="AK17" s="102"/>
      <c r="AL17" s="94"/>
      <c r="AM17" s="102"/>
      <c r="AN17" s="102"/>
      <c r="AO17" s="94"/>
      <c r="AP17" s="102"/>
      <c r="AQ17" s="102"/>
      <c r="AR17" s="102"/>
      <c r="AS17" s="102"/>
      <c r="AT17" s="94"/>
      <c r="AU17" s="102"/>
      <c r="AV17" s="102"/>
      <c r="AW17" s="94"/>
      <c r="AX17" s="102"/>
      <c r="AY17" s="102"/>
      <c r="AZ17" s="102"/>
      <c r="BA17" s="102"/>
      <c r="BB17" s="94"/>
      <c r="BC17" s="102"/>
      <c r="BD17" s="102"/>
      <c r="BE17" s="102"/>
      <c r="BF17" s="102"/>
      <c r="BG17" s="102"/>
      <c r="BH17" s="102"/>
      <c r="BI17" s="102"/>
      <c r="BJ17" s="102"/>
      <c r="BK17" s="102"/>
    </row>
    <row r="18" spans="1:63" ht="15.75" thickBot="1" x14ac:dyDescent="0.3">
      <c r="A18" s="78"/>
      <c r="B18" s="292">
        <v>2014</v>
      </c>
      <c r="C18" s="293"/>
      <c r="D18" s="293"/>
      <c r="E18" s="293"/>
      <c r="F18" s="293"/>
      <c r="G18" s="293"/>
      <c r="H18" s="294"/>
      <c r="I18" s="78"/>
      <c r="J18" s="292">
        <v>2013</v>
      </c>
      <c r="K18" s="293"/>
      <c r="L18" s="293"/>
      <c r="M18" s="293"/>
      <c r="N18" s="293"/>
      <c r="O18" s="293"/>
      <c r="P18" s="294"/>
      <c r="Q18" s="78"/>
      <c r="R18" s="292">
        <v>2012</v>
      </c>
      <c r="S18" s="293"/>
      <c r="T18" s="293"/>
      <c r="U18" s="293"/>
      <c r="V18" s="293"/>
      <c r="W18" s="293"/>
      <c r="X18" s="294"/>
      <c r="Y18" s="78"/>
      <c r="Z18" s="292">
        <v>2011</v>
      </c>
      <c r="AA18" s="293"/>
      <c r="AB18" s="293"/>
      <c r="AC18" s="293"/>
      <c r="AD18" s="293"/>
      <c r="AE18" s="293"/>
      <c r="AF18" s="294"/>
      <c r="AG18" s="78"/>
      <c r="AH18" s="292">
        <v>2010</v>
      </c>
      <c r="AI18" s="293"/>
      <c r="AJ18" s="293"/>
      <c r="AK18" s="293"/>
      <c r="AL18" s="293"/>
      <c r="AM18" s="293"/>
      <c r="AN18" s="294"/>
      <c r="AO18" s="78"/>
      <c r="AP18" s="292">
        <v>2009</v>
      </c>
      <c r="AQ18" s="293"/>
      <c r="AR18" s="293"/>
      <c r="AS18" s="293"/>
      <c r="AT18" s="293"/>
      <c r="AU18" s="293"/>
      <c r="AV18" s="294"/>
      <c r="AW18" s="78"/>
      <c r="AX18" s="292">
        <v>2008</v>
      </c>
      <c r="AY18" s="293"/>
      <c r="AZ18" s="293"/>
      <c r="BA18" s="293"/>
      <c r="BB18" s="293"/>
      <c r="BC18" s="293"/>
      <c r="BD18" s="294"/>
      <c r="BE18" s="292">
        <v>2007</v>
      </c>
      <c r="BF18" s="293"/>
      <c r="BG18" s="293"/>
      <c r="BH18" s="293"/>
      <c r="BI18" s="293"/>
      <c r="BJ18" s="293"/>
      <c r="BK18" s="294"/>
    </row>
    <row r="19" spans="1:63" s="165" customFormat="1" x14ac:dyDescent="0.25">
      <c r="A19" s="121"/>
      <c r="B19" s="160" t="s">
        <v>3</v>
      </c>
      <c r="C19" s="102" t="s">
        <v>4</v>
      </c>
      <c r="D19" s="102" t="s">
        <v>5</v>
      </c>
      <c r="E19" s="102" t="s">
        <v>6</v>
      </c>
      <c r="F19" s="102" t="s">
        <v>7</v>
      </c>
      <c r="G19" s="102" t="s">
        <v>8</v>
      </c>
      <c r="H19" s="104" t="s">
        <v>9</v>
      </c>
      <c r="I19" s="121"/>
      <c r="J19" s="160" t="s">
        <v>3</v>
      </c>
      <c r="K19" s="102" t="s">
        <v>4</v>
      </c>
      <c r="L19" s="102" t="s">
        <v>5</v>
      </c>
      <c r="M19" s="102" t="s">
        <v>6</v>
      </c>
      <c r="N19" s="102" t="s">
        <v>7</v>
      </c>
      <c r="O19" s="102" t="s">
        <v>8</v>
      </c>
      <c r="P19" s="104" t="s">
        <v>9</v>
      </c>
      <c r="Q19" s="121"/>
      <c r="R19" s="160" t="s">
        <v>3</v>
      </c>
      <c r="S19" s="102" t="s">
        <v>4</v>
      </c>
      <c r="T19" s="102" t="s">
        <v>5</v>
      </c>
      <c r="U19" s="102" t="s">
        <v>6</v>
      </c>
      <c r="V19" s="102" t="s">
        <v>7</v>
      </c>
      <c r="W19" s="102" t="s">
        <v>8</v>
      </c>
      <c r="X19" s="104" t="s">
        <v>9</v>
      </c>
      <c r="Y19" s="121"/>
      <c r="Z19" s="160" t="s">
        <v>3</v>
      </c>
      <c r="AA19" s="102" t="s">
        <v>4</v>
      </c>
      <c r="AB19" s="102" t="s">
        <v>5</v>
      </c>
      <c r="AC19" s="102" t="s">
        <v>6</v>
      </c>
      <c r="AD19" s="102" t="s">
        <v>7</v>
      </c>
      <c r="AE19" s="102" t="s">
        <v>8</v>
      </c>
      <c r="AF19" s="104" t="s">
        <v>9</v>
      </c>
      <c r="AG19" s="121"/>
      <c r="AH19" s="160" t="s">
        <v>3</v>
      </c>
      <c r="AI19" s="102" t="s">
        <v>4</v>
      </c>
      <c r="AJ19" s="102" t="s">
        <v>5</v>
      </c>
      <c r="AK19" s="102" t="s">
        <v>6</v>
      </c>
      <c r="AL19" s="102" t="s">
        <v>7</v>
      </c>
      <c r="AM19" s="102" t="s">
        <v>8</v>
      </c>
      <c r="AN19" s="104" t="s">
        <v>9</v>
      </c>
      <c r="AO19" s="121"/>
      <c r="AP19" s="160" t="s">
        <v>3</v>
      </c>
      <c r="AQ19" s="102" t="s">
        <v>4</v>
      </c>
      <c r="AR19" s="102" t="s">
        <v>5</v>
      </c>
      <c r="AS19" s="102" t="s">
        <v>6</v>
      </c>
      <c r="AT19" s="102" t="s">
        <v>7</v>
      </c>
      <c r="AU19" s="102" t="s">
        <v>8</v>
      </c>
      <c r="AV19" s="104" t="s">
        <v>9</v>
      </c>
      <c r="AW19" s="121"/>
      <c r="AX19" s="160" t="s">
        <v>3</v>
      </c>
      <c r="AY19" s="102" t="s">
        <v>4</v>
      </c>
      <c r="AZ19" s="102" t="s">
        <v>5</v>
      </c>
      <c r="BA19" s="102" t="s">
        <v>6</v>
      </c>
      <c r="BB19" s="102" t="s">
        <v>7</v>
      </c>
      <c r="BC19" s="102" t="s">
        <v>8</v>
      </c>
      <c r="BD19" s="104" t="s">
        <v>9</v>
      </c>
      <c r="BE19" s="160" t="s">
        <v>3</v>
      </c>
      <c r="BF19" s="102" t="s">
        <v>4</v>
      </c>
      <c r="BG19" s="102" t="s">
        <v>5</v>
      </c>
      <c r="BH19" s="102" t="s">
        <v>6</v>
      </c>
      <c r="BI19" s="102" t="s">
        <v>7</v>
      </c>
      <c r="BJ19" s="102" t="s">
        <v>8</v>
      </c>
      <c r="BK19" s="104" t="s">
        <v>9</v>
      </c>
    </row>
    <row r="20" spans="1:63" x14ac:dyDescent="0.25">
      <c r="A20" s="78"/>
      <c r="B20" s="112"/>
      <c r="C20" s="110"/>
      <c r="D20" s="110"/>
      <c r="E20" s="110"/>
      <c r="F20" s="110"/>
      <c r="G20" s="110"/>
      <c r="H20" s="111"/>
      <c r="I20" s="78"/>
      <c r="J20" s="112"/>
      <c r="K20" s="110"/>
      <c r="L20" s="110"/>
      <c r="M20" s="110"/>
      <c r="N20" s="110"/>
      <c r="O20" s="110"/>
      <c r="P20" s="111"/>
      <c r="Q20" s="78"/>
      <c r="R20" s="112"/>
      <c r="S20" s="110"/>
      <c r="T20" s="110"/>
      <c r="U20" s="110"/>
      <c r="V20" s="110"/>
      <c r="W20" s="110"/>
      <c r="X20" s="111"/>
      <c r="Y20" s="78"/>
      <c r="Z20" s="112"/>
      <c r="AA20" s="110"/>
      <c r="AB20" s="110"/>
      <c r="AC20" s="110"/>
      <c r="AD20" s="110"/>
      <c r="AE20" s="110"/>
      <c r="AF20" s="111"/>
      <c r="AG20" s="78"/>
      <c r="AH20" s="112"/>
      <c r="AI20" s="110"/>
      <c r="AJ20" s="110"/>
      <c r="AK20" s="110"/>
      <c r="AL20" s="110"/>
      <c r="AM20" s="110"/>
      <c r="AN20" s="111"/>
      <c r="AO20" s="78"/>
      <c r="AP20" s="112"/>
      <c r="AQ20" s="110"/>
      <c r="AR20" s="110"/>
      <c r="AS20" s="110"/>
      <c r="AT20" s="110"/>
      <c r="AU20" s="110"/>
      <c r="AV20" s="111"/>
      <c r="AW20" s="78"/>
      <c r="AX20" s="112"/>
      <c r="AY20" s="110"/>
      <c r="AZ20" s="110"/>
      <c r="BA20" s="110"/>
      <c r="BB20" s="110"/>
      <c r="BC20" s="110"/>
      <c r="BD20" s="111"/>
      <c r="BE20" s="112"/>
      <c r="BF20" s="110"/>
      <c r="BG20" s="110"/>
      <c r="BH20" s="110"/>
      <c r="BI20" s="110"/>
      <c r="BJ20" s="110"/>
      <c r="BK20" s="111"/>
    </row>
    <row r="21" spans="1:63" s="105" customFormat="1" x14ac:dyDescent="0.25">
      <c r="A21" s="94" t="s">
        <v>10</v>
      </c>
      <c r="B21" s="113">
        <v>56108</v>
      </c>
      <c r="C21" s="108">
        <v>86373</v>
      </c>
      <c r="D21" s="108">
        <v>142481</v>
      </c>
      <c r="E21" s="108">
        <v>7514</v>
      </c>
      <c r="F21" s="108">
        <v>149995</v>
      </c>
      <c r="G21" s="108">
        <v>0</v>
      </c>
      <c r="H21" s="109">
        <v>149995</v>
      </c>
      <c r="I21" s="114"/>
      <c r="J21" s="113">
        <v>54878</v>
      </c>
      <c r="K21" s="108">
        <v>70316</v>
      </c>
      <c r="L21" s="108">
        <v>125194</v>
      </c>
      <c r="M21" s="108">
        <v>82293</v>
      </c>
      <c r="N21" s="108">
        <v>207487</v>
      </c>
      <c r="O21" s="108">
        <v>65259</v>
      </c>
      <c r="P21" s="109">
        <v>272746</v>
      </c>
      <c r="Q21" s="114"/>
      <c r="R21" s="113">
        <v>45671</v>
      </c>
      <c r="S21" s="108">
        <v>60721</v>
      </c>
      <c r="T21" s="108">
        <v>106392</v>
      </c>
      <c r="U21" s="108">
        <v>72864</v>
      </c>
      <c r="V21" s="108">
        <v>179256</v>
      </c>
      <c r="W21" s="108">
        <v>56613</v>
      </c>
      <c r="X21" s="109">
        <v>235869</v>
      </c>
      <c r="Y21" s="114"/>
      <c r="Z21" s="113">
        <v>42880</v>
      </c>
      <c r="AA21" s="108">
        <v>45895</v>
      </c>
      <c r="AB21" s="108">
        <v>88775</v>
      </c>
      <c r="AC21" s="108">
        <v>61689</v>
      </c>
      <c r="AD21" s="108">
        <v>150464</v>
      </c>
      <c r="AE21" s="108">
        <v>47275</v>
      </c>
      <c r="AF21" s="109">
        <v>197739</v>
      </c>
      <c r="AG21" s="114"/>
      <c r="AH21" s="113">
        <v>32732</v>
      </c>
      <c r="AI21" s="108">
        <v>34658</v>
      </c>
      <c r="AJ21" s="108">
        <v>67390</v>
      </c>
      <c r="AK21" s="108">
        <v>61357</v>
      </c>
      <c r="AL21" s="108">
        <v>128747</v>
      </c>
      <c r="AM21" s="108">
        <v>42236</v>
      </c>
      <c r="AN21" s="109">
        <v>170983</v>
      </c>
      <c r="AO21" s="114"/>
      <c r="AP21" s="113">
        <v>20105</v>
      </c>
      <c r="AQ21" s="108">
        <v>29855</v>
      </c>
      <c r="AR21" s="108">
        <v>49960</v>
      </c>
      <c r="AS21" s="108">
        <v>36910</v>
      </c>
      <c r="AT21" s="108">
        <v>86870</v>
      </c>
      <c r="AU21" s="108">
        <v>34649</v>
      </c>
      <c r="AV21" s="109">
        <v>121519</v>
      </c>
      <c r="AW21" s="114"/>
      <c r="AX21" s="113">
        <v>23437</v>
      </c>
      <c r="AY21" s="108">
        <v>34415</v>
      </c>
      <c r="AZ21" s="108">
        <v>57852</v>
      </c>
      <c r="BA21" s="108">
        <v>43326</v>
      </c>
      <c r="BB21" s="108">
        <v>101178</v>
      </c>
      <c r="BC21" s="108">
        <v>30556</v>
      </c>
      <c r="BD21" s="109">
        <v>131734</v>
      </c>
      <c r="BE21" s="113">
        <v>0</v>
      </c>
      <c r="BF21" s="108">
        <v>0</v>
      </c>
      <c r="BG21" s="108">
        <v>0</v>
      </c>
      <c r="BH21" s="108"/>
      <c r="BI21" s="108"/>
      <c r="BJ21" s="108"/>
      <c r="BK21" s="109"/>
    </row>
    <row r="22" spans="1:63" s="105" customFormat="1" x14ac:dyDescent="0.25">
      <c r="A22" s="94" t="s">
        <v>11</v>
      </c>
      <c r="B22" s="113">
        <v>39091</v>
      </c>
      <c r="C22" s="108">
        <v>59420</v>
      </c>
      <c r="D22" s="108">
        <v>98511</v>
      </c>
      <c r="E22" s="108">
        <v>5190</v>
      </c>
      <c r="F22" s="108">
        <v>103701</v>
      </c>
      <c r="G22" s="108">
        <v>0</v>
      </c>
      <c r="H22" s="109">
        <v>103701</v>
      </c>
      <c r="I22" s="114"/>
      <c r="J22" s="113">
        <v>39163</v>
      </c>
      <c r="K22" s="108">
        <v>49952</v>
      </c>
      <c r="L22" s="108">
        <v>89115</v>
      </c>
      <c r="M22" s="108">
        <v>56960</v>
      </c>
      <c r="N22" s="108">
        <v>146075</v>
      </c>
      <c r="O22" s="108">
        <v>46542</v>
      </c>
      <c r="P22" s="109">
        <v>192617</v>
      </c>
      <c r="Q22" s="114"/>
      <c r="R22" s="113">
        <v>32572</v>
      </c>
      <c r="S22" s="108">
        <v>44275</v>
      </c>
      <c r="T22" s="108">
        <v>76847</v>
      </c>
      <c r="U22" s="108">
        <v>52746</v>
      </c>
      <c r="V22" s="108">
        <v>129593</v>
      </c>
      <c r="W22" s="108">
        <v>43447</v>
      </c>
      <c r="X22" s="109">
        <v>173040</v>
      </c>
      <c r="Y22" s="114"/>
      <c r="Z22" s="113">
        <v>29903</v>
      </c>
      <c r="AA22" s="108">
        <v>33068</v>
      </c>
      <c r="AB22" s="108">
        <v>62971</v>
      </c>
      <c r="AC22" s="108">
        <v>42816</v>
      </c>
      <c r="AD22" s="108">
        <v>105787</v>
      </c>
      <c r="AE22" s="108">
        <v>35062</v>
      </c>
      <c r="AF22" s="109">
        <v>140849</v>
      </c>
      <c r="AG22" s="114"/>
      <c r="AH22" s="113">
        <v>23258</v>
      </c>
      <c r="AI22" s="108">
        <v>24776</v>
      </c>
      <c r="AJ22" s="108">
        <v>48034</v>
      </c>
      <c r="AK22" s="108">
        <v>43290</v>
      </c>
      <c r="AL22" s="108">
        <v>91324</v>
      </c>
      <c r="AM22" s="108">
        <v>31049</v>
      </c>
      <c r="AN22" s="109">
        <v>122373</v>
      </c>
      <c r="AO22" s="114"/>
      <c r="AP22" s="113">
        <v>14879</v>
      </c>
      <c r="AQ22" s="108">
        <v>21380</v>
      </c>
      <c r="AR22" s="108">
        <v>36259</v>
      </c>
      <c r="AS22" s="108">
        <v>26264</v>
      </c>
      <c r="AT22" s="108">
        <v>62523</v>
      </c>
      <c r="AU22" s="108">
        <v>24515</v>
      </c>
      <c r="AV22" s="109">
        <v>87038</v>
      </c>
      <c r="AW22" s="114"/>
      <c r="AX22" s="113">
        <v>17941</v>
      </c>
      <c r="AY22" s="108">
        <v>24896</v>
      </c>
      <c r="AZ22" s="108">
        <v>42837</v>
      </c>
      <c r="BA22" s="108">
        <v>30631</v>
      </c>
      <c r="BB22" s="108">
        <v>73468</v>
      </c>
      <c r="BC22" s="108">
        <v>22376</v>
      </c>
      <c r="BD22" s="109">
        <v>95844</v>
      </c>
      <c r="BE22" s="113">
        <v>0</v>
      </c>
      <c r="BF22" s="108">
        <v>0</v>
      </c>
      <c r="BG22" s="108">
        <v>0</v>
      </c>
      <c r="BH22" s="108"/>
      <c r="BI22" s="108"/>
      <c r="BJ22" s="108"/>
      <c r="BK22" s="109"/>
    </row>
    <row r="23" spans="1:63" s="105" customFormat="1" x14ac:dyDescent="0.25">
      <c r="A23" s="94" t="s">
        <v>12</v>
      </c>
      <c r="B23" s="113">
        <v>17017</v>
      </c>
      <c r="C23" s="108">
        <v>26953</v>
      </c>
      <c r="D23" s="108">
        <v>43970</v>
      </c>
      <c r="E23" s="108">
        <v>2324</v>
      </c>
      <c r="F23" s="108">
        <v>46294</v>
      </c>
      <c r="G23" s="108">
        <v>0</v>
      </c>
      <c r="H23" s="109">
        <v>46294</v>
      </c>
      <c r="I23" s="114"/>
      <c r="J23" s="113">
        <v>15715</v>
      </c>
      <c r="K23" s="108">
        <v>20364</v>
      </c>
      <c r="L23" s="108">
        <v>36079</v>
      </c>
      <c r="M23" s="108">
        <v>25333</v>
      </c>
      <c r="N23" s="108">
        <v>61412</v>
      </c>
      <c r="O23" s="108">
        <v>18717</v>
      </c>
      <c r="P23" s="109">
        <v>80129</v>
      </c>
      <c r="Q23" s="114"/>
      <c r="R23" s="113">
        <v>13099</v>
      </c>
      <c r="S23" s="108">
        <v>16446</v>
      </c>
      <c r="T23" s="108">
        <v>29545</v>
      </c>
      <c r="U23" s="108">
        <v>20118</v>
      </c>
      <c r="V23" s="108">
        <v>49663</v>
      </c>
      <c r="W23" s="108">
        <v>13166</v>
      </c>
      <c r="X23" s="109">
        <v>62829</v>
      </c>
      <c r="Y23" s="114"/>
      <c r="Z23" s="113">
        <v>12977</v>
      </c>
      <c r="AA23" s="108">
        <v>12827</v>
      </c>
      <c r="AB23" s="108">
        <v>25804</v>
      </c>
      <c r="AC23" s="108">
        <v>18873</v>
      </c>
      <c r="AD23" s="108">
        <v>44677</v>
      </c>
      <c r="AE23" s="108">
        <v>12213</v>
      </c>
      <c r="AF23" s="109">
        <v>56890</v>
      </c>
      <c r="AG23" s="114"/>
      <c r="AH23" s="113">
        <v>9474</v>
      </c>
      <c r="AI23" s="108">
        <v>9882</v>
      </c>
      <c r="AJ23" s="108">
        <v>19356</v>
      </c>
      <c r="AK23" s="108">
        <v>18067</v>
      </c>
      <c r="AL23" s="108">
        <v>37423</v>
      </c>
      <c r="AM23" s="108">
        <v>11187</v>
      </c>
      <c r="AN23" s="109">
        <v>48610</v>
      </c>
      <c r="AO23" s="114"/>
      <c r="AP23" s="113">
        <v>5226</v>
      </c>
      <c r="AQ23" s="108">
        <v>8475</v>
      </c>
      <c r="AR23" s="108">
        <v>13701</v>
      </c>
      <c r="AS23" s="108">
        <v>10646</v>
      </c>
      <c r="AT23" s="108">
        <v>24347</v>
      </c>
      <c r="AU23" s="108">
        <v>10134</v>
      </c>
      <c r="AV23" s="109">
        <v>34481</v>
      </c>
      <c r="AW23" s="114"/>
      <c r="AX23" s="113">
        <v>5496</v>
      </c>
      <c r="AY23" s="108">
        <v>9519</v>
      </c>
      <c r="AZ23" s="108">
        <v>15015</v>
      </c>
      <c r="BA23" s="108">
        <v>12695</v>
      </c>
      <c r="BB23" s="108">
        <v>27710</v>
      </c>
      <c r="BC23" s="108">
        <v>8180</v>
      </c>
      <c r="BD23" s="109">
        <v>35890</v>
      </c>
      <c r="BE23" s="113">
        <v>0</v>
      </c>
      <c r="BF23" s="108">
        <v>0</v>
      </c>
      <c r="BG23" s="108">
        <v>0</v>
      </c>
      <c r="BH23" s="108"/>
      <c r="BI23" s="108"/>
      <c r="BJ23" s="108"/>
      <c r="BK23" s="109"/>
    </row>
    <row r="24" spans="1:63" ht="15" hidden="1" customHeight="1" outlineLevel="1" x14ac:dyDescent="0.25">
      <c r="A24" s="78" t="s">
        <v>13</v>
      </c>
      <c r="B24" s="112">
        <v>10909</v>
      </c>
      <c r="C24" s="110">
        <v>13543</v>
      </c>
      <c r="D24" s="110">
        <v>24452</v>
      </c>
      <c r="E24" s="110">
        <v>1330</v>
      </c>
      <c r="F24" s="110">
        <v>25782</v>
      </c>
      <c r="G24" s="110">
        <v>0</v>
      </c>
      <c r="H24" s="111">
        <v>25782</v>
      </c>
      <c r="I24" s="116"/>
      <c r="J24" s="112">
        <v>8188</v>
      </c>
      <c r="K24" s="110">
        <v>8755</v>
      </c>
      <c r="L24" s="110">
        <v>16943</v>
      </c>
      <c r="M24" s="110">
        <v>9160</v>
      </c>
      <c r="N24" s="110">
        <v>26103</v>
      </c>
      <c r="O24" s="110">
        <v>9557</v>
      </c>
      <c r="P24" s="111">
        <v>35660</v>
      </c>
      <c r="Q24" s="116"/>
      <c r="R24" s="112">
        <v>7379</v>
      </c>
      <c r="S24" s="110">
        <v>8137</v>
      </c>
      <c r="T24" s="110">
        <v>15516</v>
      </c>
      <c r="U24" s="110">
        <v>7661</v>
      </c>
      <c r="V24" s="110">
        <v>23177</v>
      </c>
      <c r="W24" s="110">
        <v>7684</v>
      </c>
      <c r="X24" s="111">
        <v>30861</v>
      </c>
      <c r="Y24" s="116"/>
      <c r="Z24" s="112">
        <v>6524</v>
      </c>
      <c r="AA24" s="110">
        <v>6796</v>
      </c>
      <c r="AB24" s="110">
        <v>13320</v>
      </c>
      <c r="AC24" s="110">
        <v>7426</v>
      </c>
      <c r="AD24" s="110">
        <v>20746</v>
      </c>
      <c r="AE24" s="110">
        <v>7841</v>
      </c>
      <c r="AF24" s="111">
        <v>28587</v>
      </c>
      <c r="AG24" s="116"/>
      <c r="AH24" s="112">
        <v>5182</v>
      </c>
      <c r="AI24" s="110">
        <v>5440</v>
      </c>
      <c r="AJ24" s="110">
        <v>10622</v>
      </c>
      <c r="AK24" s="110">
        <v>6214</v>
      </c>
      <c r="AL24" s="110">
        <v>16836</v>
      </c>
      <c r="AM24" s="110">
        <v>6481</v>
      </c>
      <c r="AN24" s="111">
        <v>23317</v>
      </c>
      <c r="AO24" s="116"/>
      <c r="AP24" s="112">
        <v>4646</v>
      </c>
      <c r="AQ24" s="110">
        <v>5021</v>
      </c>
      <c r="AR24" s="110">
        <v>9667</v>
      </c>
      <c r="AS24" s="110">
        <v>4485</v>
      </c>
      <c r="AT24" s="110">
        <v>14152</v>
      </c>
      <c r="AU24" s="110">
        <v>4079</v>
      </c>
      <c r="AV24" s="111">
        <v>18231</v>
      </c>
      <c r="AW24" s="116"/>
      <c r="AX24" s="112">
        <v>3985</v>
      </c>
      <c r="AY24" s="110">
        <v>4930</v>
      </c>
      <c r="AZ24" s="110">
        <v>8915</v>
      </c>
      <c r="BA24" s="110">
        <v>4851</v>
      </c>
      <c r="BB24" s="110">
        <v>13766</v>
      </c>
      <c r="BC24" s="110">
        <v>5420</v>
      </c>
      <c r="BD24" s="111">
        <v>19186</v>
      </c>
      <c r="BE24" s="112">
        <v>0</v>
      </c>
      <c r="BF24" s="110">
        <v>0</v>
      </c>
      <c r="BG24" s="110">
        <v>0</v>
      </c>
      <c r="BH24" s="110"/>
      <c r="BI24" s="110"/>
      <c r="BJ24" s="110"/>
      <c r="BK24" s="111"/>
    </row>
    <row r="25" spans="1:63" ht="15" hidden="1" customHeight="1" outlineLevel="1" x14ac:dyDescent="0.25">
      <c r="A25" s="78" t="s">
        <v>14</v>
      </c>
      <c r="B25" s="112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1">
        <v>0</v>
      </c>
      <c r="I25" s="116"/>
      <c r="J25" s="112">
        <v>125</v>
      </c>
      <c r="K25" s="110">
        <v>125</v>
      </c>
      <c r="L25" s="110">
        <v>250</v>
      </c>
      <c r="M25" s="110">
        <v>58</v>
      </c>
      <c r="N25" s="110">
        <v>308</v>
      </c>
      <c r="O25" s="110">
        <v>0</v>
      </c>
      <c r="P25" s="111">
        <v>308</v>
      </c>
      <c r="Q25" s="116"/>
      <c r="R25" s="112">
        <v>125</v>
      </c>
      <c r="S25" s="110">
        <v>125</v>
      </c>
      <c r="T25" s="110">
        <v>250</v>
      </c>
      <c r="U25" s="110">
        <v>125</v>
      </c>
      <c r="V25" s="110">
        <v>375</v>
      </c>
      <c r="W25" s="110">
        <v>125</v>
      </c>
      <c r="X25" s="111">
        <v>500</v>
      </c>
      <c r="Y25" s="116"/>
      <c r="Z25" s="112">
        <v>125</v>
      </c>
      <c r="AA25" s="110">
        <v>125</v>
      </c>
      <c r="AB25" s="110">
        <v>250</v>
      </c>
      <c r="AC25" s="110">
        <v>125</v>
      </c>
      <c r="AD25" s="110">
        <v>375</v>
      </c>
      <c r="AE25" s="110">
        <v>125</v>
      </c>
      <c r="AF25" s="111">
        <v>500</v>
      </c>
      <c r="AG25" s="116"/>
      <c r="AH25" s="112">
        <v>125</v>
      </c>
      <c r="AI25" s="110">
        <v>125</v>
      </c>
      <c r="AJ25" s="110">
        <v>250</v>
      </c>
      <c r="AK25" s="110">
        <v>125</v>
      </c>
      <c r="AL25" s="110">
        <v>375</v>
      </c>
      <c r="AM25" s="110">
        <v>125</v>
      </c>
      <c r="AN25" s="111">
        <v>500</v>
      </c>
      <c r="AO25" s="116"/>
      <c r="AP25" s="112">
        <v>125</v>
      </c>
      <c r="AQ25" s="110">
        <v>125</v>
      </c>
      <c r="AR25" s="110">
        <v>250</v>
      </c>
      <c r="AS25" s="110">
        <v>125</v>
      </c>
      <c r="AT25" s="110">
        <v>375</v>
      </c>
      <c r="AU25" s="110">
        <v>0</v>
      </c>
      <c r="AV25" s="111">
        <v>375</v>
      </c>
      <c r="AW25" s="116"/>
      <c r="AX25" s="112">
        <v>121</v>
      </c>
      <c r="AY25" s="110">
        <v>125</v>
      </c>
      <c r="AZ25" s="110">
        <v>246</v>
      </c>
      <c r="BA25" s="110">
        <v>125</v>
      </c>
      <c r="BB25" s="110">
        <v>371</v>
      </c>
      <c r="BC25" s="110">
        <v>125</v>
      </c>
      <c r="BD25" s="111">
        <v>496</v>
      </c>
      <c r="BE25" s="112">
        <v>0</v>
      </c>
      <c r="BF25" s="110">
        <v>0</v>
      </c>
      <c r="BG25" s="110">
        <v>0</v>
      </c>
      <c r="BH25" s="110"/>
      <c r="BI25" s="110"/>
      <c r="BJ25" s="110"/>
      <c r="BK25" s="111"/>
    </row>
    <row r="26" spans="1:63" ht="17.25" hidden="1" customHeight="1" outlineLevel="1" x14ac:dyDescent="0.25">
      <c r="A26" s="78" t="s">
        <v>15</v>
      </c>
      <c r="B26" s="112">
        <v>1361</v>
      </c>
      <c r="C26" s="110">
        <v>1674</v>
      </c>
      <c r="D26" s="110">
        <v>3035</v>
      </c>
      <c r="E26" s="110">
        <v>185</v>
      </c>
      <c r="F26" s="110">
        <v>3220</v>
      </c>
      <c r="G26" s="110">
        <v>0</v>
      </c>
      <c r="H26" s="111">
        <v>3220</v>
      </c>
      <c r="I26" s="116"/>
      <c r="J26" s="112">
        <v>1341</v>
      </c>
      <c r="K26" s="110">
        <v>1341</v>
      </c>
      <c r="L26" s="110">
        <v>2682</v>
      </c>
      <c r="M26" s="110">
        <v>1341</v>
      </c>
      <c r="N26" s="110">
        <v>4023</v>
      </c>
      <c r="O26" s="110">
        <v>1355</v>
      </c>
      <c r="P26" s="111">
        <v>5378</v>
      </c>
      <c r="Q26" s="116"/>
      <c r="R26" s="112">
        <v>1304</v>
      </c>
      <c r="S26" s="110">
        <v>1329</v>
      </c>
      <c r="T26" s="110">
        <v>2633</v>
      </c>
      <c r="U26" s="110">
        <v>1341</v>
      </c>
      <c r="V26" s="110">
        <v>3974</v>
      </c>
      <c r="W26" s="110">
        <v>1341</v>
      </c>
      <c r="X26" s="111">
        <v>5315</v>
      </c>
      <c r="Y26" s="116"/>
      <c r="Z26" s="112">
        <v>1304</v>
      </c>
      <c r="AA26" s="110">
        <v>1304</v>
      </c>
      <c r="AB26" s="110">
        <v>2608</v>
      </c>
      <c r="AC26" s="110">
        <v>1305</v>
      </c>
      <c r="AD26" s="110">
        <v>3913</v>
      </c>
      <c r="AE26" s="110">
        <v>1304</v>
      </c>
      <c r="AF26" s="111">
        <v>5217</v>
      </c>
      <c r="AG26" s="116"/>
      <c r="AH26" s="112">
        <v>1304</v>
      </c>
      <c r="AI26" s="110">
        <v>1304</v>
      </c>
      <c r="AJ26" s="110">
        <v>2608</v>
      </c>
      <c r="AK26" s="110">
        <v>1305</v>
      </c>
      <c r="AL26" s="110">
        <v>3913</v>
      </c>
      <c r="AM26" s="110">
        <v>1304</v>
      </c>
      <c r="AN26" s="111">
        <v>5217</v>
      </c>
      <c r="AO26" s="116"/>
      <c r="AP26" s="112">
        <v>1304</v>
      </c>
      <c r="AQ26" s="110">
        <v>1304</v>
      </c>
      <c r="AR26" s="110">
        <v>2608</v>
      </c>
      <c r="AS26" s="110">
        <v>1305</v>
      </c>
      <c r="AT26" s="110">
        <v>3913</v>
      </c>
      <c r="AU26" s="110">
        <v>1304</v>
      </c>
      <c r="AV26" s="111">
        <v>5217</v>
      </c>
      <c r="AW26" s="116"/>
      <c r="AX26" s="112">
        <v>1588</v>
      </c>
      <c r="AY26" s="110">
        <v>1304</v>
      </c>
      <c r="AZ26" s="110">
        <v>2892</v>
      </c>
      <c r="BA26" s="110">
        <v>1305</v>
      </c>
      <c r="BB26" s="110">
        <v>4197</v>
      </c>
      <c r="BC26" s="110">
        <v>1304</v>
      </c>
      <c r="BD26" s="111">
        <v>5501</v>
      </c>
      <c r="BE26" s="112">
        <v>0</v>
      </c>
      <c r="BF26" s="110">
        <v>0</v>
      </c>
      <c r="BG26" s="110">
        <v>0</v>
      </c>
      <c r="BH26" s="110"/>
      <c r="BI26" s="110"/>
      <c r="BJ26" s="110"/>
      <c r="BK26" s="111"/>
    </row>
    <row r="27" spans="1:63" s="165" customFormat="1" ht="15" hidden="1" customHeight="1" outlineLevel="1" x14ac:dyDescent="0.25">
      <c r="A27" s="78" t="s">
        <v>16</v>
      </c>
      <c r="B27" s="161">
        <v>0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3">
        <v>0</v>
      </c>
      <c r="I27" s="164"/>
      <c r="J27" s="161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>
        <v>0</v>
      </c>
      <c r="Q27" s="164"/>
      <c r="R27" s="161">
        <v>0</v>
      </c>
      <c r="S27" s="162">
        <v>0</v>
      </c>
      <c r="T27" s="162">
        <v>0</v>
      </c>
      <c r="U27" s="162">
        <v>0</v>
      </c>
      <c r="V27" s="162">
        <v>0</v>
      </c>
      <c r="W27" s="162">
        <v>0</v>
      </c>
      <c r="X27" s="163">
        <v>0</v>
      </c>
      <c r="Y27" s="164"/>
      <c r="Z27" s="161">
        <v>0</v>
      </c>
      <c r="AA27" s="162">
        <v>0</v>
      </c>
      <c r="AB27" s="162">
        <v>0</v>
      </c>
      <c r="AC27" s="162">
        <v>0</v>
      </c>
      <c r="AD27" s="162">
        <v>0</v>
      </c>
      <c r="AE27" s="162">
        <v>0</v>
      </c>
      <c r="AF27" s="163">
        <v>0</v>
      </c>
      <c r="AG27" s="164"/>
      <c r="AH27" s="161">
        <v>0</v>
      </c>
      <c r="AI27" s="162">
        <v>0</v>
      </c>
      <c r="AJ27" s="162">
        <v>0</v>
      </c>
      <c r="AK27" s="162">
        <v>0</v>
      </c>
      <c r="AL27" s="162">
        <v>0</v>
      </c>
      <c r="AM27" s="162">
        <v>0</v>
      </c>
      <c r="AN27" s="163">
        <v>0</v>
      </c>
      <c r="AO27" s="164"/>
      <c r="AP27" s="161">
        <v>0</v>
      </c>
      <c r="AQ27" s="162">
        <v>0</v>
      </c>
      <c r="AR27" s="162">
        <v>0</v>
      </c>
      <c r="AS27" s="162">
        <v>0</v>
      </c>
      <c r="AT27" s="162">
        <v>0</v>
      </c>
      <c r="AU27" s="162">
        <v>0</v>
      </c>
      <c r="AV27" s="163">
        <v>0</v>
      </c>
      <c r="AW27" s="164"/>
      <c r="AX27" s="161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3">
        <v>0</v>
      </c>
      <c r="BE27" s="161">
        <v>0</v>
      </c>
      <c r="BF27" s="162">
        <v>0</v>
      </c>
      <c r="BG27" s="162">
        <v>0</v>
      </c>
      <c r="BH27" s="162"/>
      <c r="BI27" s="162"/>
      <c r="BJ27" s="162"/>
      <c r="BK27" s="163"/>
    </row>
    <row r="28" spans="1:63" s="105" customFormat="1" collapsed="1" x14ac:dyDescent="0.25">
      <c r="A28" s="94" t="s">
        <v>17</v>
      </c>
      <c r="B28" s="113">
        <v>4747</v>
      </c>
      <c r="C28" s="108">
        <v>11736</v>
      </c>
      <c r="D28" s="108">
        <v>16483</v>
      </c>
      <c r="E28" s="108">
        <v>809</v>
      </c>
      <c r="F28" s="108">
        <v>17292</v>
      </c>
      <c r="G28" s="108">
        <v>0</v>
      </c>
      <c r="H28" s="109">
        <v>17292</v>
      </c>
      <c r="I28" s="114"/>
      <c r="J28" s="113">
        <v>6061</v>
      </c>
      <c r="K28" s="108">
        <v>10143</v>
      </c>
      <c r="L28" s="108">
        <v>16204</v>
      </c>
      <c r="M28" s="108">
        <v>14774</v>
      </c>
      <c r="N28" s="108">
        <v>30978</v>
      </c>
      <c r="O28" s="108">
        <v>7805</v>
      </c>
      <c r="P28" s="109">
        <v>38783</v>
      </c>
      <c r="Q28" s="114"/>
      <c r="R28" s="113">
        <v>4291</v>
      </c>
      <c r="S28" s="108">
        <v>6855</v>
      </c>
      <c r="T28" s="108">
        <v>11146</v>
      </c>
      <c r="U28" s="108">
        <v>10991</v>
      </c>
      <c r="V28" s="108">
        <v>22137</v>
      </c>
      <c r="W28" s="108">
        <v>4016</v>
      </c>
      <c r="X28" s="109">
        <v>26153</v>
      </c>
      <c r="Y28" s="114"/>
      <c r="Z28" s="113">
        <v>5024</v>
      </c>
      <c r="AA28" s="108">
        <v>4602</v>
      </c>
      <c r="AB28" s="108">
        <v>9626</v>
      </c>
      <c r="AC28" s="108">
        <v>10017</v>
      </c>
      <c r="AD28" s="108">
        <v>19643</v>
      </c>
      <c r="AE28" s="108">
        <v>2943</v>
      </c>
      <c r="AF28" s="109">
        <v>22586</v>
      </c>
      <c r="AG28" s="114"/>
      <c r="AH28" s="113">
        <v>2863</v>
      </c>
      <c r="AI28" s="108">
        <v>3013</v>
      </c>
      <c r="AJ28" s="108">
        <v>5876</v>
      </c>
      <c r="AK28" s="108">
        <v>10423</v>
      </c>
      <c r="AL28" s="108">
        <v>16299</v>
      </c>
      <c r="AM28" s="108">
        <v>3277</v>
      </c>
      <c r="AN28" s="109">
        <v>19576</v>
      </c>
      <c r="AO28" s="114"/>
      <c r="AP28" s="113">
        <v>-849</v>
      </c>
      <c r="AQ28" s="108">
        <v>2025</v>
      </c>
      <c r="AR28" s="108">
        <v>1176</v>
      </c>
      <c r="AS28" s="108">
        <v>4731</v>
      </c>
      <c r="AT28" s="108">
        <v>5907</v>
      </c>
      <c r="AU28" s="108">
        <v>4751</v>
      </c>
      <c r="AV28" s="109">
        <v>10658</v>
      </c>
      <c r="AW28" s="114"/>
      <c r="AX28" s="113">
        <v>-198</v>
      </c>
      <c r="AY28" s="108">
        <v>3160</v>
      </c>
      <c r="AZ28" s="108">
        <v>2962</v>
      </c>
      <c r="BA28" s="108">
        <v>6414</v>
      </c>
      <c r="BB28" s="108">
        <v>9376</v>
      </c>
      <c r="BC28" s="108">
        <v>1331</v>
      </c>
      <c r="BD28" s="109">
        <v>10707</v>
      </c>
      <c r="BE28" s="113">
        <v>0</v>
      </c>
      <c r="BF28" s="108">
        <v>0</v>
      </c>
      <c r="BG28" s="108">
        <v>0</v>
      </c>
      <c r="BH28" s="108"/>
      <c r="BI28" s="108"/>
      <c r="BJ28" s="108"/>
      <c r="BK28" s="109"/>
    </row>
    <row r="29" spans="1:63" ht="15" hidden="1" customHeight="1" outlineLevel="1" x14ac:dyDescent="0.25">
      <c r="A29" s="78" t="s">
        <v>18</v>
      </c>
      <c r="B29" s="112">
        <v>7</v>
      </c>
      <c r="C29" s="110">
        <v>-79</v>
      </c>
      <c r="D29" s="110">
        <v>-72</v>
      </c>
      <c r="E29" s="110">
        <v>-19</v>
      </c>
      <c r="F29" s="110">
        <v>-91</v>
      </c>
      <c r="G29" s="110">
        <v>0</v>
      </c>
      <c r="H29" s="111">
        <v>-91</v>
      </c>
      <c r="I29" s="116"/>
      <c r="J29" s="112">
        <v>79</v>
      </c>
      <c r="K29" s="110">
        <v>164</v>
      </c>
      <c r="L29" s="110">
        <v>243</v>
      </c>
      <c r="M29" s="110">
        <v>1427</v>
      </c>
      <c r="N29" s="110">
        <v>1670</v>
      </c>
      <c r="O29" s="110">
        <v>46</v>
      </c>
      <c r="P29" s="111">
        <v>1716</v>
      </c>
      <c r="Q29" s="116"/>
      <c r="R29" s="112">
        <v>96</v>
      </c>
      <c r="S29" s="110">
        <v>523</v>
      </c>
      <c r="T29" s="110">
        <v>619</v>
      </c>
      <c r="U29" s="110">
        <v>137</v>
      </c>
      <c r="V29" s="110">
        <v>756</v>
      </c>
      <c r="W29" s="110">
        <v>113</v>
      </c>
      <c r="X29" s="111">
        <v>869</v>
      </c>
      <c r="Y29" s="116"/>
      <c r="Z29" s="112">
        <v>112</v>
      </c>
      <c r="AA29" s="110">
        <v>53</v>
      </c>
      <c r="AB29" s="110">
        <v>165</v>
      </c>
      <c r="AC29" s="110">
        <v>38</v>
      </c>
      <c r="AD29" s="110">
        <v>203</v>
      </c>
      <c r="AE29" s="110">
        <v>16</v>
      </c>
      <c r="AF29" s="111">
        <v>219</v>
      </c>
      <c r="AG29" s="116"/>
      <c r="AH29" s="112">
        <v>55</v>
      </c>
      <c r="AI29" s="110">
        <v>47</v>
      </c>
      <c r="AJ29" s="110">
        <v>102</v>
      </c>
      <c r="AK29" s="110">
        <v>52</v>
      </c>
      <c r="AL29" s="110">
        <v>154</v>
      </c>
      <c r="AM29" s="110">
        <v>21</v>
      </c>
      <c r="AN29" s="111">
        <v>175</v>
      </c>
      <c r="AO29" s="116"/>
      <c r="AP29" s="112">
        <v>31</v>
      </c>
      <c r="AQ29" s="110">
        <v>66</v>
      </c>
      <c r="AR29" s="110">
        <v>97</v>
      </c>
      <c r="AS29" s="110">
        <v>61</v>
      </c>
      <c r="AT29" s="110">
        <v>158</v>
      </c>
      <c r="AU29" s="110">
        <v>25</v>
      </c>
      <c r="AV29" s="111">
        <v>183</v>
      </c>
      <c r="AW29" s="116"/>
      <c r="AX29" s="112">
        <v>69</v>
      </c>
      <c r="AY29" s="110">
        <v>65</v>
      </c>
      <c r="AZ29" s="110">
        <v>134</v>
      </c>
      <c r="BA29" s="110">
        <v>61</v>
      </c>
      <c r="BB29" s="110">
        <v>195</v>
      </c>
      <c r="BC29" s="110">
        <v>46</v>
      </c>
      <c r="BD29" s="111">
        <v>241</v>
      </c>
      <c r="BE29" s="112">
        <v>0</v>
      </c>
      <c r="BF29" s="110">
        <v>0</v>
      </c>
      <c r="BG29" s="110">
        <v>0</v>
      </c>
      <c r="BH29" s="110"/>
      <c r="BI29" s="110"/>
      <c r="BJ29" s="110"/>
      <c r="BK29" s="111"/>
    </row>
    <row r="30" spans="1:63" ht="15" hidden="1" customHeight="1" outlineLevel="1" x14ac:dyDescent="0.25">
      <c r="A30" s="78" t="s">
        <v>19</v>
      </c>
      <c r="B30" s="112">
        <v>71</v>
      </c>
      <c r="C30" s="110">
        <v>274</v>
      </c>
      <c r="D30" s="110">
        <v>345</v>
      </c>
      <c r="E30" s="110">
        <v>34</v>
      </c>
      <c r="F30" s="110">
        <v>379</v>
      </c>
      <c r="G30" s="110">
        <v>0</v>
      </c>
      <c r="H30" s="111">
        <v>379</v>
      </c>
      <c r="I30" s="116"/>
      <c r="J30" s="112">
        <v>2</v>
      </c>
      <c r="K30" s="110">
        <v>4</v>
      </c>
      <c r="L30" s="110">
        <v>6</v>
      </c>
      <c r="M30" s="110">
        <v>94</v>
      </c>
      <c r="N30" s="110">
        <v>100</v>
      </c>
      <c r="O30" s="110">
        <v>118</v>
      </c>
      <c r="P30" s="111">
        <v>218</v>
      </c>
      <c r="Q30" s="116"/>
      <c r="R30" s="112">
        <v>2</v>
      </c>
      <c r="S30" s="110">
        <v>4</v>
      </c>
      <c r="T30" s="110">
        <v>6</v>
      </c>
      <c r="U30" s="110">
        <v>5</v>
      </c>
      <c r="V30" s="110">
        <v>11</v>
      </c>
      <c r="W30" s="110">
        <v>4</v>
      </c>
      <c r="X30" s="111">
        <v>15</v>
      </c>
      <c r="Y30" s="116"/>
      <c r="Z30" s="112">
        <v>0</v>
      </c>
      <c r="AA30" s="110">
        <v>6</v>
      </c>
      <c r="AB30" s="110">
        <v>6</v>
      </c>
      <c r="AC30" s="110">
        <v>6</v>
      </c>
      <c r="AD30" s="110">
        <v>12</v>
      </c>
      <c r="AE30" s="110">
        <v>4</v>
      </c>
      <c r="AF30" s="111">
        <v>16</v>
      </c>
      <c r="AG30" s="116"/>
      <c r="AH30" s="112">
        <v>0</v>
      </c>
      <c r="AI30" s="110">
        <v>0</v>
      </c>
      <c r="AJ30" s="110">
        <v>0</v>
      </c>
      <c r="AK30" s="110">
        <v>1</v>
      </c>
      <c r="AL30" s="110">
        <v>1</v>
      </c>
      <c r="AM30" s="110">
        <v>-1</v>
      </c>
      <c r="AN30" s="111">
        <v>0</v>
      </c>
      <c r="AO30" s="116"/>
      <c r="AP30" s="112">
        <v>0</v>
      </c>
      <c r="AQ30" s="110">
        <v>0</v>
      </c>
      <c r="AR30" s="110">
        <v>0</v>
      </c>
      <c r="AS30" s="110">
        <v>1</v>
      </c>
      <c r="AT30" s="110">
        <v>1</v>
      </c>
      <c r="AU30" s="110">
        <v>-1</v>
      </c>
      <c r="AV30" s="111">
        <v>0</v>
      </c>
      <c r="AW30" s="116"/>
      <c r="AX30" s="112">
        <v>0</v>
      </c>
      <c r="AY30" s="110">
        <v>0</v>
      </c>
      <c r="AZ30" s="110">
        <v>0</v>
      </c>
      <c r="BA30" s="110">
        <v>1</v>
      </c>
      <c r="BB30" s="110">
        <v>1</v>
      </c>
      <c r="BC30" s="110">
        <v>-1</v>
      </c>
      <c r="BD30" s="111">
        <v>0</v>
      </c>
      <c r="BE30" s="112">
        <v>0</v>
      </c>
      <c r="BF30" s="110">
        <v>0</v>
      </c>
      <c r="BG30" s="110">
        <v>0</v>
      </c>
      <c r="BH30" s="110"/>
      <c r="BI30" s="110"/>
      <c r="BJ30" s="110"/>
      <c r="BK30" s="111"/>
    </row>
    <row r="31" spans="1:63" ht="15" hidden="1" customHeight="1" outlineLevel="1" x14ac:dyDescent="0.25">
      <c r="A31" s="78" t="s">
        <v>20</v>
      </c>
      <c r="B31" s="112">
        <v>0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840</v>
      </c>
      <c r="K31" s="110">
        <v>882</v>
      </c>
      <c r="L31" s="110">
        <v>1722</v>
      </c>
      <c r="M31" s="110">
        <v>457</v>
      </c>
      <c r="N31" s="110">
        <v>2179</v>
      </c>
      <c r="O31" s="110">
        <v>0</v>
      </c>
      <c r="P31" s="111">
        <v>2179</v>
      </c>
      <c r="Q31" s="116"/>
      <c r="R31" s="112">
        <v>181</v>
      </c>
      <c r="S31" s="110">
        <v>352</v>
      </c>
      <c r="T31" s="110">
        <v>533</v>
      </c>
      <c r="U31" s="110">
        <v>1282</v>
      </c>
      <c r="V31" s="110">
        <v>1815</v>
      </c>
      <c r="W31" s="110">
        <v>1065</v>
      </c>
      <c r="X31" s="111">
        <v>2880</v>
      </c>
      <c r="Y31" s="116"/>
      <c r="Z31" s="112">
        <v>458</v>
      </c>
      <c r="AA31" s="110">
        <v>461</v>
      </c>
      <c r="AB31" s="110">
        <v>919</v>
      </c>
      <c r="AC31" s="110">
        <v>465</v>
      </c>
      <c r="AD31" s="110">
        <v>1384</v>
      </c>
      <c r="AE31" s="110">
        <v>375</v>
      </c>
      <c r="AF31" s="111">
        <v>1759</v>
      </c>
      <c r="AG31" s="116"/>
      <c r="AH31" s="112">
        <v>593</v>
      </c>
      <c r="AI31" s="110">
        <v>603</v>
      </c>
      <c r="AJ31" s="110">
        <v>1196</v>
      </c>
      <c r="AK31" s="110">
        <v>647</v>
      </c>
      <c r="AL31" s="110">
        <v>1843</v>
      </c>
      <c r="AM31" s="110">
        <v>579</v>
      </c>
      <c r="AN31" s="111">
        <v>2422</v>
      </c>
      <c r="AO31" s="116"/>
      <c r="AP31" s="112">
        <v>711</v>
      </c>
      <c r="AQ31" s="110">
        <v>729</v>
      </c>
      <c r="AR31" s="110">
        <v>1440</v>
      </c>
      <c r="AS31" s="110">
        <v>760</v>
      </c>
      <c r="AT31" s="110">
        <v>2200</v>
      </c>
      <c r="AU31" s="110">
        <v>663</v>
      </c>
      <c r="AV31" s="111">
        <v>2863</v>
      </c>
      <c r="AW31" s="116"/>
      <c r="AX31" s="112">
        <v>1206</v>
      </c>
      <c r="AY31" s="110">
        <v>1175</v>
      </c>
      <c r="AZ31" s="110">
        <v>2381</v>
      </c>
      <c r="BA31" s="110">
        <v>1206</v>
      </c>
      <c r="BB31" s="110">
        <v>3587</v>
      </c>
      <c r="BC31" s="110">
        <v>1028</v>
      </c>
      <c r="BD31" s="111">
        <v>4615</v>
      </c>
      <c r="BE31" s="112">
        <v>0</v>
      </c>
      <c r="BF31" s="110">
        <v>0</v>
      </c>
      <c r="BG31" s="110">
        <v>0</v>
      </c>
      <c r="BH31" s="110"/>
      <c r="BI31" s="110"/>
      <c r="BJ31" s="110"/>
      <c r="BK31" s="111"/>
    </row>
    <row r="32" spans="1:63" ht="17.25" hidden="1" customHeight="1" outlineLevel="1" x14ac:dyDescent="0.4">
      <c r="A32" s="78" t="s">
        <v>21</v>
      </c>
      <c r="B32" s="117">
        <v>1728</v>
      </c>
      <c r="C32" s="118">
        <v>-41</v>
      </c>
      <c r="D32" s="118">
        <v>1687</v>
      </c>
      <c r="E32" s="118">
        <v>270</v>
      </c>
      <c r="F32" s="118">
        <v>1957</v>
      </c>
      <c r="G32" s="118">
        <v>0</v>
      </c>
      <c r="H32" s="119">
        <v>1957</v>
      </c>
      <c r="I32" s="116"/>
      <c r="J32" s="117">
        <v>1588</v>
      </c>
      <c r="K32" s="118">
        <v>3374</v>
      </c>
      <c r="L32" s="118">
        <v>4962</v>
      </c>
      <c r="M32" s="118">
        <v>2872</v>
      </c>
      <c r="N32" s="118">
        <v>7834</v>
      </c>
      <c r="O32" s="118">
        <v>2732</v>
      </c>
      <c r="P32" s="119">
        <v>10566</v>
      </c>
      <c r="Q32" s="116"/>
      <c r="R32" s="117">
        <v>1373</v>
      </c>
      <c r="S32" s="118">
        <v>1658</v>
      </c>
      <c r="T32" s="118">
        <v>3031</v>
      </c>
      <c r="U32" s="118">
        <v>4099</v>
      </c>
      <c r="V32" s="118">
        <v>7130</v>
      </c>
      <c r="W32" s="118">
        <v>1051</v>
      </c>
      <c r="X32" s="119">
        <v>8181</v>
      </c>
      <c r="Y32" s="116"/>
      <c r="Z32" s="117">
        <v>1654</v>
      </c>
      <c r="AA32" s="118">
        <v>1472</v>
      </c>
      <c r="AB32" s="118">
        <v>3126</v>
      </c>
      <c r="AC32" s="118">
        <v>3146</v>
      </c>
      <c r="AD32" s="118">
        <v>6272</v>
      </c>
      <c r="AE32" s="118">
        <v>782</v>
      </c>
      <c r="AF32" s="119">
        <v>7054</v>
      </c>
      <c r="AG32" s="116"/>
      <c r="AH32" s="117">
        <v>769</v>
      </c>
      <c r="AI32" s="118">
        <v>862</v>
      </c>
      <c r="AJ32" s="118">
        <v>1631</v>
      </c>
      <c r="AK32" s="118">
        <v>3599</v>
      </c>
      <c r="AL32" s="118">
        <v>5230</v>
      </c>
      <c r="AM32" s="118">
        <v>980</v>
      </c>
      <c r="AN32" s="119">
        <v>6210</v>
      </c>
      <c r="AO32" s="116"/>
      <c r="AP32" s="117">
        <v>-584</v>
      </c>
      <c r="AQ32" s="118">
        <v>448</v>
      </c>
      <c r="AR32" s="118">
        <v>-136</v>
      </c>
      <c r="AS32" s="118">
        <v>1202</v>
      </c>
      <c r="AT32" s="118">
        <v>1066</v>
      </c>
      <c r="AU32" s="118">
        <v>1519</v>
      </c>
      <c r="AV32" s="119">
        <v>2585</v>
      </c>
      <c r="AW32" s="116"/>
      <c r="AX32" s="117">
        <v>-369</v>
      </c>
      <c r="AY32" s="118">
        <v>477</v>
      </c>
      <c r="AZ32" s="118">
        <v>108</v>
      </c>
      <c r="BA32" s="118">
        <v>1694</v>
      </c>
      <c r="BB32" s="118">
        <v>1802</v>
      </c>
      <c r="BC32" s="118">
        <v>213</v>
      </c>
      <c r="BD32" s="119">
        <v>2015</v>
      </c>
      <c r="BE32" s="117">
        <v>0</v>
      </c>
      <c r="BF32" s="118">
        <v>0</v>
      </c>
      <c r="BG32" s="118">
        <v>0</v>
      </c>
      <c r="BH32" s="118"/>
      <c r="BI32" s="118"/>
      <c r="BJ32" s="118"/>
      <c r="BK32" s="119"/>
    </row>
    <row r="33" spans="1:63" s="105" customFormat="1" collapsed="1" x14ac:dyDescent="0.25">
      <c r="A33" s="94" t="s">
        <v>26</v>
      </c>
      <c r="B33" s="113">
        <v>2941</v>
      </c>
      <c r="C33" s="108">
        <v>11582</v>
      </c>
      <c r="D33" s="108">
        <v>14523</v>
      </c>
      <c r="E33" s="108">
        <v>524</v>
      </c>
      <c r="F33" s="108">
        <v>15047</v>
      </c>
      <c r="G33" s="108">
        <v>0</v>
      </c>
      <c r="H33" s="109">
        <v>15047</v>
      </c>
      <c r="I33" s="114"/>
      <c r="J33" s="113">
        <v>3552</v>
      </c>
      <c r="K33" s="108">
        <v>5719</v>
      </c>
      <c r="L33" s="108">
        <v>9271</v>
      </c>
      <c r="M33" s="108">
        <v>9924</v>
      </c>
      <c r="N33" s="108">
        <v>19195</v>
      </c>
      <c r="O33" s="108">
        <v>4909</v>
      </c>
      <c r="P33" s="109">
        <v>24104</v>
      </c>
      <c r="Q33" s="114"/>
      <c r="R33" s="113">
        <v>2639</v>
      </c>
      <c r="S33" s="108">
        <v>4318</v>
      </c>
      <c r="T33" s="108">
        <v>6957</v>
      </c>
      <c r="U33" s="108">
        <v>5468</v>
      </c>
      <c r="V33" s="108">
        <v>12425</v>
      </c>
      <c r="W33" s="108">
        <v>1783</v>
      </c>
      <c r="X33" s="109">
        <v>14208</v>
      </c>
      <c r="Y33" s="114"/>
      <c r="Z33" s="113">
        <v>2800</v>
      </c>
      <c r="AA33" s="108">
        <v>2610</v>
      </c>
      <c r="AB33" s="108">
        <v>5410</v>
      </c>
      <c r="AC33" s="108">
        <v>6362</v>
      </c>
      <c r="AD33" s="108">
        <v>11772</v>
      </c>
      <c r="AE33" s="108">
        <v>1766</v>
      </c>
      <c r="AF33" s="109">
        <v>13538</v>
      </c>
      <c r="AG33" s="114"/>
      <c r="AH33" s="113">
        <v>1446</v>
      </c>
      <c r="AI33" s="108">
        <v>1501</v>
      </c>
      <c r="AJ33" s="108">
        <v>2947</v>
      </c>
      <c r="AK33" s="108">
        <v>6124</v>
      </c>
      <c r="AL33" s="108">
        <v>9071</v>
      </c>
      <c r="AM33" s="108">
        <v>1698</v>
      </c>
      <c r="AN33" s="109">
        <v>10769</v>
      </c>
      <c r="AO33" s="114"/>
      <c r="AP33" s="113">
        <v>-1007</v>
      </c>
      <c r="AQ33" s="108">
        <v>782</v>
      </c>
      <c r="AR33" s="108">
        <v>-225</v>
      </c>
      <c r="AS33" s="108">
        <v>2707</v>
      </c>
      <c r="AT33" s="108">
        <v>2482</v>
      </c>
      <c r="AU33" s="108">
        <v>2545</v>
      </c>
      <c r="AV33" s="109">
        <v>5027</v>
      </c>
      <c r="AW33" s="114"/>
      <c r="AX33" s="113">
        <v>-1104</v>
      </c>
      <c r="AY33" s="108">
        <v>1443</v>
      </c>
      <c r="AZ33" s="108">
        <v>339</v>
      </c>
      <c r="BA33" s="108">
        <v>3452</v>
      </c>
      <c r="BB33" s="108">
        <v>3791</v>
      </c>
      <c r="BC33" s="108">
        <v>45</v>
      </c>
      <c r="BD33" s="109">
        <v>3836</v>
      </c>
      <c r="BE33" s="113">
        <v>0</v>
      </c>
      <c r="BF33" s="108">
        <v>0</v>
      </c>
      <c r="BG33" s="108">
        <v>0</v>
      </c>
      <c r="BH33" s="108"/>
      <c r="BI33" s="108"/>
      <c r="BJ33" s="108"/>
      <c r="BK33" s="109"/>
    </row>
    <row r="34" spans="1:63" ht="15" hidden="1" customHeight="1" outlineLevel="1" x14ac:dyDescent="0.25">
      <c r="A34" s="121" t="s">
        <v>57</v>
      </c>
      <c r="B34" s="112"/>
      <c r="C34" s="122"/>
      <c r="D34" s="122"/>
      <c r="E34" s="122"/>
      <c r="F34" s="110"/>
      <c r="G34" s="122"/>
      <c r="H34" s="123"/>
      <c r="I34" s="78"/>
      <c r="J34" s="112"/>
      <c r="K34" s="122"/>
      <c r="L34" s="122"/>
      <c r="M34" s="122"/>
      <c r="N34" s="110"/>
      <c r="O34" s="122"/>
      <c r="P34" s="123"/>
      <c r="Q34" s="78"/>
      <c r="R34" s="112"/>
      <c r="S34" s="122"/>
      <c r="T34" s="122"/>
      <c r="U34" s="122"/>
      <c r="V34" s="110"/>
      <c r="W34" s="122"/>
      <c r="X34" s="123"/>
      <c r="Y34" s="116"/>
      <c r="Z34" s="112"/>
      <c r="AA34" s="122"/>
      <c r="AB34" s="122"/>
      <c r="AC34" s="122"/>
      <c r="AD34" s="110"/>
      <c r="AE34" s="122"/>
      <c r="AF34" s="123"/>
      <c r="AG34" s="116"/>
      <c r="AH34" s="112"/>
      <c r="AI34" s="122"/>
      <c r="AJ34" s="122"/>
      <c r="AK34" s="122"/>
      <c r="AL34" s="110"/>
      <c r="AM34" s="122"/>
      <c r="AN34" s="123"/>
      <c r="AO34" s="116"/>
      <c r="AP34" s="112"/>
      <c r="AQ34" s="122"/>
      <c r="AR34" s="122"/>
      <c r="AS34" s="122"/>
      <c r="AT34" s="110"/>
      <c r="AU34" s="122"/>
      <c r="AV34" s="123"/>
      <c r="AW34" s="116"/>
      <c r="AX34" s="112"/>
      <c r="AY34" s="122"/>
      <c r="AZ34" s="122"/>
      <c r="BA34" s="122"/>
      <c r="BB34" s="110"/>
      <c r="BC34" s="122"/>
      <c r="BD34" s="123"/>
      <c r="BE34" s="112"/>
      <c r="BF34" s="122"/>
      <c r="BG34" s="122"/>
      <c r="BH34" s="122"/>
      <c r="BI34" s="110"/>
      <c r="BJ34" s="122"/>
      <c r="BK34" s="123"/>
    </row>
    <row r="35" spans="1:63" ht="15" hidden="1" customHeight="1" outlineLevel="1" x14ac:dyDescent="0.25">
      <c r="A35" s="78" t="s">
        <v>21</v>
      </c>
      <c r="B35" s="112">
        <v>1728</v>
      </c>
      <c r="C35" s="110">
        <v>-41</v>
      </c>
      <c r="D35" s="110">
        <v>1687</v>
      </c>
      <c r="E35" s="110">
        <v>0</v>
      </c>
      <c r="F35" s="110">
        <v>0</v>
      </c>
      <c r="G35" s="110">
        <v>0</v>
      </c>
      <c r="H35" s="111">
        <v>0</v>
      </c>
      <c r="I35" s="116"/>
      <c r="J35" s="112">
        <v>1588</v>
      </c>
      <c r="K35" s="110">
        <v>3374</v>
      </c>
      <c r="L35" s="110">
        <v>4962</v>
      </c>
      <c r="M35" s="110">
        <v>2872</v>
      </c>
      <c r="N35" s="110">
        <v>7834</v>
      </c>
      <c r="O35" s="110">
        <v>2732</v>
      </c>
      <c r="P35" s="111">
        <v>10566</v>
      </c>
      <c r="Q35" s="116"/>
      <c r="R35" s="112">
        <v>1373</v>
      </c>
      <c r="S35" s="110">
        <v>1658</v>
      </c>
      <c r="T35" s="110">
        <v>3031</v>
      </c>
      <c r="U35" s="110">
        <v>4099</v>
      </c>
      <c r="V35" s="110">
        <v>7130</v>
      </c>
      <c r="W35" s="110">
        <v>1051</v>
      </c>
      <c r="X35" s="111">
        <v>8181</v>
      </c>
      <c r="Y35" s="116"/>
      <c r="Z35" s="112">
        <v>1653</v>
      </c>
      <c r="AA35" s="110">
        <v>1473</v>
      </c>
      <c r="AB35" s="110">
        <v>3126</v>
      </c>
      <c r="AC35" s="110">
        <v>3146</v>
      </c>
      <c r="AD35" s="110">
        <v>6272</v>
      </c>
      <c r="AE35" s="110">
        <v>782</v>
      </c>
      <c r="AF35" s="111">
        <v>7054</v>
      </c>
      <c r="AG35" s="116"/>
      <c r="AH35" s="112">
        <v>769</v>
      </c>
      <c r="AI35" s="110">
        <v>862</v>
      </c>
      <c r="AJ35" s="110">
        <v>1631</v>
      </c>
      <c r="AK35" s="110">
        <v>3599</v>
      </c>
      <c r="AL35" s="110">
        <v>5230</v>
      </c>
      <c r="AM35" s="110">
        <v>980</v>
      </c>
      <c r="AN35" s="111">
        <v>6210</v>
      </c>
      <c r="AO35" s="116"/>
      <c r="AP35" s="112">
        <v>-584</v>
      </c>
      <c r="AQ35" s="110">
        <v>448</v>
      </c>
      <c r="AR35" s="110">
        <v>-136</v>
      </c>
      <c r="AS35" s="110">
        <v>1202</v>
      </c>
      <c r="AT35" s="110">
        <v>1066</v>
      </c>
      <c r="AU35" s="110">
        <v>1519</v>
      </c>
      <c r="AV35" s="111">
        <v>2585</v>
      </c>
      <c r="AW35" s="116"/>
      <c r="AX35" s="112">
        <v>-369</v>
      </c>
      <c r="AY35" s="110">
        <v>477</v>
      </c>
      <c r="AZ35" s="110">
        <v>108</v>
      </c>
      <c r="BA35" s="110">
        <v>1694</v>
      </c>
      <c r="BB35" s="110">
        <v>1802</v>
      </c>
      <c r="BC35" s="110">
        <v>213</v>
      </c>
      <c r="BD35" s="111">
        <v>2015</v>
      </c>
      <c r="BE35" s="112">
        <v>0</v>
      </c>
      <c r="BF35" s="110">
        <v>0</v>
      </c>
      <c r="BG35" s="110">
        <v>0</v>
      </c>
      <c r="BH35" s="110"/>
      <c r="BI35" s="110"/>
      <c r="BJ35" s="110"/>
      <c r="BK35" s="111"/>
    </row>
    <row r="36" spans="1:63" ht="15" hidden="1" customHeight="1" outlineLevel="1" x14ac:dyDescent="0.25">
      <c r="A36" s="78" t="s">
        <v>19</v>
      </c>
      <c r="B36" s="112">
        <v>71</v>
      </c>
      <c r="C36" s="110">
        <v>274</v>
      </c>
      <c r="D36" s="110">
        <v>345</v>
      </c>
      <c r="E36" s="110">
        <v>0</v>
      </c>
      <c r="F36" s="110">
        <v>0</v>
      </c>
      <c r="G36" s="110">
        <v>0</v>
      </c>
      <c r="H36" s="111">
        <v>0</v>
      </c>
      <c r="I36" s="116"/>
      <c r="J36" s="112">
        <v>2</v>
      </c>
      <c r="K36" s="110">
        <v>4</v>
      </c>
      <c r="L36" s="110">
        <v>6</v>
      </c>
      <c r="M36" s="110">
        <v>94</v>
      </c>
      <c r="N36" s="110">
        <v>100</v>
      </c>
      <c r="O36" s="110">
        <v>118</v>
      </c>
      <c r="P36" s="111">
        <v>218</v>
      </c>
      <c r="Q36" s="116"/>
      <c r="R36" s="112">
        <v>2</v>
      </c>
      <c r="S36" s="110">
        <v>4</v>
      </c>
      <c r="T36" s="110">
        <v>6</v>
      </c>
      <c r="U36" s="110">
        <v>5</v>
      </c>
      <c r="V36" s="110">
        <v>11</v>
      </c>
      <c r="W36" s="110">
        <v>5</v>
      </c>
      <c r="X36" s="111">
        <v>16</v>
      </c>
      <c r="Y36" s="116"/>
      <c r="Z36" s="112">
        <v>0</v>
      </c>
      <c r="AA36" s="110">
        <v>6</v>
      </c>
      <c r="AB36" s="110">
        <v>6</v>
      </c>
      <c r="AC36" s="110">
        <v>5</v>
      </c>
      <c r="AD36" s="110">
        <v>11</v>
      </c>
      <c r="AE36" s="110">
        <v>5</v>
      </c>
      <c r="AF36" s="111">
        <v>16</v>
      </c>
      <c r="AG36" s="116"/>
      <c r="AH36" s="112">
        <v>0</v>
      </c>
      <c r="AI36" s="110">
        <v>0</v>
      </c>
      <c r="AJ36" s="110">
        <v>0</v>
      </c>
      <c r="AK36" s="110">
        <v>1</v>
      </c>
      <c r="AL36" s="110">
        <v>1</v>
      </c>
      <c r="AM36" s="110">
        <v>-1</v>
      </c>
      <c r="AN36" s="111">
        <v>0</v>
      </c>
      <c r="AO36" s="116"/>
      <c r="AP36" s="112">
        <v>0</v>
      </c>
      <c r="AQ36" s="110">
        <v>0</v>
      </c>
      <c r="AR36" s="110">
        <v>0</v>
      </c>
      <c r="AS36" s="110">
        <v>1</v>
      </c>
      <c r="AT36" s="110">
        <v>1</v>
      </c>
      <c r="AU36" s="110">
        <v>-1</v>
      </c>
      <c r="AV36" s="111">
        <v>0</v>
      </c>
      <c r="AW36" s="116"/>
      <c r="AX36" s="112">
        <v>0</v>
      </c>
      <c r="AY36" s="110">
        <v>0</v>
      </c>
      <c r="AZ36" s="110">
        <v>0</v>
      </c>
      <c r="BA36" s="110">
        <v>1</v>
      </c>
      <c r="BB36" s="110">
        <v>1</v>
      </c>
      <c r="BC36" s="110">
        <v>-1</v>
      </c>
      <c r="BD36" s="111">
        <v>0</v>
      </c>
      <c r="BE36" s="112">
        <v>0</v>
      </c>
      <c r="BF36" s="110">
        <v>0</v>
      </c>
      <c r="BG36" s="110">
        <v>0</v>
      </c>
      <c r="BH36" s="110"/>
      <c r="BI36" s="110"/>
      <c r="BJ36" s="110"/>
      <c r="BK36" s="111"/>
    </row>
    <row r="37" spans="1:63" ht="15" hidden="1" customHeight="1" outlineLevel="1" x14ac:dyDescent="0.25">
      <c r="A37" s="78" t="s">
        <v>20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840</v>
      </c>
      <c r="K37" s="110">
        <v>882</v>
      </c>
      <c r="L37" s="110">
        <v>1722</v>
      </c>
      <c r="M37" s="110">
        <v>457</v>
      </c>
      <c r="N37" s="110">
        <v>2179</v>
      </c>
      <c r="O37" s="110">
        <v>0</v>
      </c>
      <c r="P37" s="111">
        <v>2179</v>
      </c>
      <c r="Q37" s="116"/>
      <c r="R37" s="112">
        <v>181</v>
      </c>
      <c r="S37" s="110">
        <v>352</v>
      </c>
      <c r="T37" s="110">
        <v>533</v>
      </c>
      <c r="U37" s="110">
        <v>1282</v>
      </c>
      <c r="V37" s="110">
        <v>1815</v>
      </c>
      <c r="W37" s="110">
        <v>1065</v>
      </c>
      <c r="X37" s="111">
        <v>2880</v>
      </c>
      <c r="Y37" s="116"/>
      <c r="Z37" s="112">
        <v>458</v>
      </c>
      <c r="AA37" s="110">
        <v>461</v>
      </c>
      <c r="AB37" s="110">
        <v>919</v>
      </c>
      <c r="AC37" s="110">
        <v>434</v>
      </c>
      <c r="AD37" s="110">
        <v>1353</v>
      </c>
      <c r="AE37" s="110">
        <v>406</v>
      </c>
      <c r="AF37" s="111">
        <v>1759</v>
      </c>
      <c r="AG37" s="116"/>
      <c r="AH37" s="112">
        <v>593</v>
      </c>
      <c r="AI37" s="110">
        <v>603</v>
      </c>
      <c r="AJ37" s="110">
        <v>1196</v>
      </c>
      <c r="AK37" s="110">
        <v>647</v>
      </c>
      <c r="AL37" s="110">
        <v>1843</v>
      </c>
      <c r="AM37" s="110">
        <v>579</v>
      </c>
      <c r="AN37" s="111">
        <v>2422</v>
      </c>
      <c r="AO37" s="116"/>
      <c r="AP37" s="112">
        <v>711</v>
      </c>
      <c r="AQ37" s="110">
        <v>729</v>
      </c>
      <c r="AR37" s="110">
        <v>1440</v>
      </c>
      <c r="AS37" s="110">
        <v>760</v>
      </c>
      <c r="AT37" s="110">
        <v>2200</v>
      </c>
      <c r="AU37" s="110">
        <v>663</v>
      </c>
      <c r="AV37" s="111">
        <v>2863</v>
      </c>
      <c r="AW37" s="116"/>
      <c r="AX37" s="112">
        <v>1206</v>
      </c>
      <c r="AY37" s="110">
        <v>1175</v>
      </c>
      <c r="AZ37" s="110">
        <v>2381</v>
      </c>
      <c r="BA37" s="110">
        <v>1206</v>
      </c>
      <c r="BB37" s="110">
        <v>3587</v>
      </c>
      <c r="BC37" s="110">
        <v>1028</v>
      </c>
      <c r="BD37" s="111">
        <v>4615</v>
      </c>
      <c r="BE37" s="112">
        <v>0</v>
      </c>
      <c r="BF37" s="110">
        <v>0</v>
      </c>
      <c r="BG37" s="110">
        <v>0</v>
      </c>
      <c r="BH37" s="110"/>
      <c r="BI37" s="110"/>
      <c r="BJ37" s="110"/>
      <c r="BK37" s="111"/>
    </row>
    <row r="38" spans="1:63" ht="15" hidden="1" customHeight="1" outlineLevel="1" x14ac:dyDescent="0.25">
      <c r="A38" s="78" t="s">
        <v>58</v>
      </c>
      <c r="B38" s="112">
        <v>2038</v>
      </c>
      <c r="C38" s="122">
        <v>2584</v>
      </c>
      <c r="D38" s="122">
        <v>4622</v>
      </c>
      <c r="E38" s="122">
        <v>0</v>
      </c>
      <c r="F38" s="110">
        <v>0</v>
      </c>
      <c r="G38" s="122">
        <v>0</v>
      </c>
      <c r="H38" s="123">
        <v>0</v>
      </c>
      <c r="I38" s="116"/>
      <c r="J38" s="112">
        <v>1878</v>
      </c>
      <c r="K38" s="122">
        <v>1935</v>
      </c>
      <c r="L38" s="122">
        <v>3813</v>
      </c>
      <c r="M38" s="122">
        <v>1944</v>
      </c>
      <c r="N38" s="110">
        <v>5757</v>
      </c>
      <c r="O38" s="122">
        <v>2002</v>
      </c>
      <c r="P38" s="123">
        <v>7759</v>
      </c>
      <c r="Q38" s="116"/>
      <c r="R38" s="112">
        <v>1713</v>
      </c>
      <c r="S38" s="122">
        <v>1742</v>
      </c>
      <c r="T38" s="122">
        <v>3455</v>
      </c>
      <c r="U38" s="122">
        <v>1865</v>
      </c>
      <c r="V38" s="110">
        <v>5320</v>
      </c>
      <c r="W38" s="122">
        <v>1875</v>
      </c>
      <c r="X38" s="123">
        <v>7195</v>
      </c>
      <c r="Y38" s="116"/>
      <c r="Z38" s="112">
        <v>1625</v>
      </c>
      <c r="AA38" s="122">
        <v>1633</v>
      </c>
      <c r="AB38" s="122">
        <v>3258</v>
      </c>
      <c r="AC38" s="122">
        <v>1638</v>
      </c>
      <c r="AD38" s="110">
        <v>4896</v>
      </c>
      <c r="AE38" s="122">
        <v>1702</v>
      </c>
      <c r="AF38" s="123">
        <v>6598</v>
      </c>
      <c r="AG38" s="116"/>
      <c r="AH38" s="112">
        <v>1526</v>
      </c>
      <c r="AI38" s="122">
        <v>1534</v>
      </c>
      <c r="AJ38" s="122">
        <v>3060</v>
      </c>
      <c r="AK38" s="122">
        <v>1539</v>
      </c>
      <c r="AL38" s="110">
        <v>4599</v>
      </c>
      <c r="AM38" s="122">
        <v>1551</v>
      </c>
      <c r="AN38" s="123">
        <v>6150</v>
      </c>
      <c r="AO38" s="116"/>
      <c r="AP38" s="112">
        <v>1650</v>
      </c>
      <c r="AQ38" s="122">
        <v>1599</v>
      </c>
      <c r="AR38" s="122">
        <v>3249</v>
      </c>
      <c r="AS38" s="122">
        <v>1628</v>
      </c>
      <c r="AT38" s="110">
        <v>4877</v>
      </c>
      <c r="AU38" s="122">
        <v>1632</v>
      </c>
      <c r="AV38" s="123">
        <v>6509</v>
      </c>
      <c r="AW38" s="116"/>
      <c r="AX38" s="112">
        <v>1893</v>
      </c>
      <c r="AY38" s="122">
        <v>1625</v>
      </c>
      <c r="AZ38" s="122">
        <v>3518</v>
      </c>
      <c r="BA38" s="122">
        <v>1620</v>
      </c>
      <c r="BB38" s="110">
        <v>5138</v>
      </c>
      <c r="BC38" s="122">
        <v>1578</v>
      </c>
      <c r="BD38" s="123">
        <v>6716</v>
      </c>
      <c r="BE38" s="112">
        <v>0</v>
      </c>
      <c r="BF38" s="122">
        <v>0</v>
      </c>
      <c r="BG38" s="110">
        <v>0</v>
      </c>
      <c r="BH38" s="122"/>
      <c r="BI38" s="110"/>
      <c r="BJ38" s="122"/>
      <c r="BK38" s="123"/>
    </row>
    <row r="39" spans="1:63" s="165" customFormat="1" ht="15" hidden="1" customHeight="1" outlineLevel="1" x14ac:dyDescent="0.25">
      <c r="A39" s="78" t="s">
        <v>59</v>
      </c>
      <c r="B39" s="161">
        <v>0</v>
      </c>
      <c r="C39" s="204">
        <v>0</v>
      </c>
      <c r="D39" s="204">
        <v>0</v>
      </c>
      <c r="E39" s="204">
        <v>0</v>
      </c>
      <c r="F39" s="162">
        <v>0</v>
      </c>
      <c r="G39" s="204">
        <v>0</v>
      </c>
      <c r="H39" s="205">
        <v>0</v>
      </c>
      <c r="I39" s="164"/>
      <c r="J39" s="161">
        <v>115</v>
      </c>
      <c r="K39" s="204">
        <v>110</v>
      </c>
      <c r="L39" s="204">
        <v>225</v>
      </c>
      <c r="M39" s="204">
        <v>1451</v>
      </c>
      <c r="N39" s="162">
        <v>1676</v>
      </c>
      <c r="O39" s="204">
        <v>0</v>
      </c>
      <c r="P39" s="205">
        <v>1676</v>
      </c>
      <c r="Q39" s="164"/>
      <c r="R39" s="161">
        <v>51</v>
      </c>
      <c r="S39" s="204">
        <v>280</v>
      </c>
      <c r="T39" s="204">
        <v>331</v>
      </c>
      <c r="U39" s="204">
        <v>138</v>
      </c>
      <c r="V39" s="162">
        <v>469</v>
      </c>
      <c r="W39" s="204">
        <v>122</v>
      </c>
      <c r="X39" s="205">
        <v>591</v>
      </c>
      <c r="Y39" s="164"/>
      <c r="Z39" s="161">
        <v>52</v>
      </c>
      <c r="AA39" s="204">
        <v>52</v>
      </c>
      <c r="AB39" s="204">
        <v>104</v>
      </c>
      <c r="AC39" s="204">
        <v>52</v>
      </c>
      <c r="AD39" s="162">
        <v>156</v>
      </c>
      <c r="AE39" s="204">
        <v>51</v>
      </c>
      <c r="AF39" s="205">
        <v>207</v>
      </c>
      <c r="AG39" s="164"/>
      <c r="AH39" s="161">
        <v>55</v>
      </c>
      <c r="AI39" s="204">
        <v>53</v>
      </c>
      <c r="AJ39" s="204">
        <v>108</v>
      </c>
      <c r="AK39" s="204">
        <v>54</v>
      </c>
      <c r="AL39" s="162">
        <v>162</v>
      </c>
      <c r="AM39" s="204">
        <v>53</v>
      </c>
      <c r="AN39" s="205">
        <v>215</v>
      </c>
      <c r="AO39" s="164"/>
      <c r="AP39" s="161">
        <v>58</v>
      </c>
      <c r="AQ39" s="204">
        <v>57</v>
      </c>
      <c r="AR39" s="204">
        <v>115</v>
      </c>
      <c r="AS39" s="204">
        <v>56</v>
      </c>
      <c r="AT39" s="162">
        <v>171</v>
      </c>
      <c r="AU39" s="204">
        <v>56</v>
      </c>
      <c r="AV39" s="205">
        <v>227</v>
      </c>
      <c r="AW39" s="164"/>
      <c r="AX39" s="161">
        <v>70</v>
      </c>
      <c r="AY39" s="204">
        <v>65</v>
      </c>
      <c r="AZ39" s="204">
        <v>135</v>
      </c>
      <c r="BA39" s="204">
        <v>61</v>
      </c>
      <c r="BB39" s="162">
        <v>196</v>
      </c>
      <c r="BC39" s="204">
        <v>60</v>
      </c>
      <c r="BD39" s="205">
        <v>256</v>
      </c>
      <c r="BE39" s="161">
        <v>0</v>
      </c>
      <c r="BF39" s="204">
        <v>0</v>
      </c>
      <c r="BG39" s="204">
        <v>0</v>
      </c>
      <c r="BH39" s="204"/>
      <c r="BI39" s="162"/>
      <c r="BJ39" s="204"/>
      <c r="BK39" s="205"/>
    </row>
    <row r="40" spans="1:63" s="105" customFormat="1" collapsed="1" x14ac:dyDescent="0.25">
      <c r="A40" s="94" t="s">
        <v>60</v>
      </c>
      <c r="B40" s="113">
        <v>6778</v>
      </c>
      <c r="C40" s="108">
        <v>14399</v>
      </c>
      <c r="D40" s="108">
        <v>21177</v>
      </c>
      <c r="E40" s="108">
        <v>0</v>
      </c>
      <c r="F40" s="108">
        <v>0</v>
      </c>
      <c r="G40" s="108">
        <v>0</v>
      </c>
      <c r="H40" s="109">
        <v>0</v>
      </c>
      <c r="I40" s="114"/>
      <c r="J40" s="113">
        <v>7975</v>
      </c>
      <c r="K40" s="108">
        <v>12024</v>
      </c>
      <c r="L40" s="108">
        <v>19999</v>
      </c>
      <c r="M40" s="108">
        <v>16742</v>
      </c>
      <c r="N40" s="108">
        <v>36741</v>
      </c>
      <c r="O40" s="108">
        <v>9761</v>
      </c>
      <c r="P40" s="109">
        <v>46502</v>
      </c>
      <c r="Q40" s="114"/>
      <c r="R40" s="113">
        <v>5959</v>
      </c>
      <c r="S40" s="108">
        <v>8354</v>
      </c>
      <c r="T40" s="108">
        <v>14313</v>
      </c>
      <c r="U40" s="108">
        <v>12857</v>
      </c>
      <c r="V40" s="108">
        <v>27170</v>
      </c>
      <c r="W40" s="108">
        <v>5901</v>
      </c>
      <c r="X40" s="109">
        <v>33071</v>
      </c>
      <c r="Y40" s="114"/>
      <c r="Z40" s="113">
        <v>6588</v>
      </c>
      <c r="AA40" s="108">
        <v>6235</v>
      </c>
      <c r="AB40" s="108">
        <v>12823</v>
      </c>
      <c r="AC40" s="108">
        <v>11637</v>
      </c>
      <c r="AD40" s="108">
        <v>24460</v>
      </c>
      <c r="AE40" s="108">
        <v>4712</v>
      </c>
      <c r="AF40" s="109">
        <v>29172</v>
      </c>
      <c r="AG40" s="114"/>
      <c r="AH40" s="113">
        <v>4389</v>
      </c>
      <c r="AI40" s="108">
        <v>4553</v>
      </c>
      <c r="AJ40" s="108">
        <v>8942</v>
      </c>
      <c r="AK40" s="108">
        <v>11964</v>
      </c>
      <c r="AL40" s="108">
        <v>20906</v>
      </c>
      <c r="AM40" s="108">
        <v>4860</v>
      </c>
      <c r="AN40" s="109">
        <v>25766</v>
      </c>
      <c r="AO40" s="114"/>
      <c r="AP40" s="113">
        <v>828</v>
      </c>
      <c r="AQ40" s="108">
        <v>3615</v>
      </c>
      <c r="AR40" s="108">
        <v>4443</v>
      </c>
      <c r="AS40" s="108">
        <v>6354</v>
      </c>
      <c r="AT40" s="108">
        <v>10797</v>
      </c>
      <c r="AU40" s="108">
        <v>6414</v>
      </c>
      <c r="AV40" s="109">
        <v>17211</v>
      </c>
      <c r="AW40" s="114"/>
      <c r="AX40" s="113">
        <v>1696</v>
      </c>
      <c r="AY40" s="108">
        <v>4785</v>
      </c>
      <c r="AZ40" s="108">
        <v>6481</v>
      </c>
      <c r="BA40" s="108">
        <v>8034</v>
      </c>
      <c r="BB40" s="108">
        <v>14515</v>
      </c>
      <c r="BC40" s="108">
        <v>2923</v>
      </c>
      <c r="BD40" s="109">
        <v>17438</v>
      </c>
      <c r="BE40" s="113">
        <v>0</v>
      </c>
      <c r="BF40" s="108">
        <v>0</v>
      </c>
      <c r="BG40" s="108">
        <v>0</v>
      </c>
      <c r="BH40" s="108"/>
      <c r="BI40" s="108"/>
      <c r="BJ40" s="108"/>
      <c r="BK40" s="109"/>
    </row>
    <row r="41" spans="1:63" ht="15" hidden="1" customHeight="1" outlineLevel="1" x14ac:dyDescent="0.25">
      <c r="A41" s="78" t="s">
        <v>61</v>
      </c>
      <c r="B41" s="112">
        <v>-2</v>
      </c>
      <c r="C41" s="122">
        <v>5</v>
      </c>
      <c r="D41" s="122">
        <v>3</v>
      </c>
      <c r="E41" s="122">
        <v>0</v>
      </c>
      <c r="F41" s="110">
        <v>0</v>
      </c>
      <c r="G41" s="122">
        <v>0</v>
      </c>
      <c r="H41" s="123">
        <v>0</v>
      </c>
      <c r="I41" s="116"/>
      <c r="J41" s="112">
        <v>-7</v>
      </c>
      <c r="K41" s="122">
        <v>0</v>
      </c>
      <c r="L41" s="122">
        <v>-7</v>
      </c>
      <c r="M41" s="122">
        <v>0</v>
      </c>
      <c r="N41" s="110">
        <v>-7</v>
      </c>
      <c r="O41" s="122">
        <v>0</v>
      </c>
      <c r="P41" s="123">
        <v>-7</v>
      </c>
      <c r="Q41" s="116"/>
      <c r="R41" s="112">
        <v>0</v>
      </c>
      <c r="S41" s="122">
        <v>250</v>
      </c>
      <c r="T41" s="122">
        <v>250</v>
      </c>
      <c r="U41" s="122">
        <v>0</v>
      </c>
      <c r="V41" s="110">
        <v>250</v>
      </c>
      <c r="W41" s="122">
        <v>3</v>
      </c>
      <c r="X41" s="123">
        <v>253</v>
      </c>
      <c r="Y41" s="116"/>
      <c r="Z41" s="112">
        <v>61</v>
      </c>
      <c r="AA41" s="122">
        <v>-1</v>
      </c>
      <c r="AB41" s="122">
        <v>60</v>
      </c>
      <c r="AC41" s="122">
        <v>1</v>
      </c>
      <c r="AD41" s="110">
        <v>61</v>
      </c>
      <c r="AE41" s="122">
        <v>2</v>
      </c>
      <c r="AF41" s="123">
        <v>63</v>
      </c>
      <c r="AG41" s="116"/>
      <c r="AH41" s="112">
        <v>0</v>
      </c>
      <c r="AI41" s="122">
        <v>0</v>
      </c>
      <c r="AJ41" s="122">
        <v>0</v>
      </c>
      <c r="AK41" s="122">
        <v>0</v>
      </c>
      <c r="AL41" s="110">
        <v>0</v>
      </c>
      <c r="AM41" s="122">
        <v>0</v>
      </c>
      <c r="AN41" s="123">
        <v>0</v>
      </c>
      <c r="AO41" s="116"/>
      <c r="AP41" s="112">
        <v>0</v>
      </c>
      <c r="AQ41" s="122">
        <v>0</v>
      </c>
      <c r="AR41" s="122">
        <v>0</v>
      </c>
      <c r="AS41" s="122">
        <v>0</v>
      </c>
      <c r="AT41" s="110">
        <v>0</v>
      </c>
      <c r="AU41" s="122">
        <v>0</v>
      </c>
      <c r="AV41" s="123">
        <v>0</v>
      </c>
      <c r="AW41" s="116"/>
      <c r="AX41" s="112">
        <v>0</v>
      </c>
      <c r="AY41" s="122">
        <v>0</v>
      </c>
      <c r="AZ41" s="122">
        <v>0</v>
      </c>
      <c r="BA41" s="122">
        <v>0</v>
      </c>
      <c r="BB41" s="110">
        <v>0</v>
      </c>
      <c r="BC41" s="122">
        <v>0</v>
      </c>
      <c r="BD41" s="123">
        <v>0</v>
      </c>
      <c r="BE41" s="112">
        <v>0</v>
      </c>
      <c r="BF41" s="122">
        <v>0</v>
      </c>
      <c r="BG41" s="122">
        <v>0</v>
      </c>
      <c r="BH41" s="122"/>
      <c r="BI41" s="110"/>
      <c r="BJ41" s="122"/>
      <c r="BK41" s="123"/>
    </row>
    <row r="42" spans="1:63" ht="15" hidden="1" customHeight="1" outlineLevel="1" x14ac:dyDescent="0.25">
      <c r="A42" s="78" t="s">
        <v>62</v>
      </c>
      <c r="B42" s="112">
        <v>821</v>
      </c>
      <c r="C42" s="122">
        <v>1101</v>
      </c>
      <c r="D42" s="122">
        <v>1922</v>
      </c>
      <c r="E42" s="122">
        <v>0</v>
      </c>
      <c r="F42" s="110">
        <v>0</v>
      </c>
      <c r="G42" s="122">
        <v>0</v>
      </c>
      <c r="H42" s="123">
        <v>0</v>
      </c>
      <c r="I42" s="116"/>
      <c r="J42" s="112">
        <v>700</v>
      </c>
      <c r="K42" s="122">
        <v>428</v>
      </c>
      <c r="L42" s="122">
        <v>1128</v>
      </c>
      <c r="M42" s="122">
        <v>547</v>
      </c>
      <c r="N42" s="110">
        <v>1675</v>
      </c>
      <c r="O42" s="122">
        <v>825</v>
      </c>
      <c r="P42" s="123">
        <v>2500</v>
      </c>
      <c r="Q42" s="116"/>
      <c r="R42" s="112">
        <v>303</v>
      </c>
      <c r="S42" s="122">
        <v>1048</v>
      </c>
      <c r="T42" s="122">
        <v>1351</v>
      </c>
      <c r="U42" s="122">
        <v>382</v>
      </c>
      <c r="V42" s="110">
        <v>1733</v>
      </c>
      <c r="W42" s="122">
        <v>415</v>
      </c>
      <c r="X42" s="123">
        <v>2148</v>
      </c>
      <c r="Y42" s="116"/>
      <c r="Z42" s="112">
        <v>196</v>
      </c>
      <c r="AA42" s="122">
        <v>259</v>
      </c>
      <c r="AB42" s="122">
        <v>455</v>
      </c>
      <c r="AC42" s="122">
        <v>291</v>
      </c>
      <c r="AD42" s="110">
        <v>746</v>
      </c>
      <c r="AE42" s="122">
        <v>284</v>
      </c>
      <c r="AF42" s="123">
        <v>1030</v>
      </c>
      <c r="AG42" s="116"/>
      <c r="AH42" s="112">
        <v>0</v>
      </c>
      <c r="AI42" s="122">
        <v>0</v>
      </c>
      <c r="AJ42" s="122">
        <v>0</v>
      </c>
      <c r="AK42" s="122">
        <v>0</v>
      </c>
      <c r="AL42" s="110">
        <v>0</v>
      </c>
      <c r="AM42" s="122">
        <v>0</v>
      </c>
      <c r="AN42" s="123">
        <v>0</v>
      </c>
      <c r="AO42" s="116"/>
      <c r="AP42" s="112">
        <v>0</v>
      </c>
      <c r="AQ42" s="122">
        <v>0</v>
      </c>
      <c r="AR42" s="122">
        <v>0</v>
      </c>
      <c r="AS42" s="122">
        <v>0</v>
      </c>
      <c r="AT42" s="110">
        <v>0</v>
      </c>
      <c r="AU42" s="122">
        <v>0</v>
      </c>
      <c r="AV42" s="123">
        <v>0</v>
      </c>
      <c r="AW42" s="116"/>
      <c r="AX42" s="112">
        <v>0</v>
      </c>
      <c r="AY42" s="122">
        <v>0</v>
      </c>
      <c r="AZ42" s="122">
        <v>0</v>
      </c>
      <c r="BA42" s="122">
        <v>0</v>
      </c>
      <c r="BB42" s="110">
        <v>0</v>
      </c>
      <c r="BC42" s="122">
        <v>0</v>
      </c>
      <c r="BD42" s="123">
        <v>0</v>
      </c>
      <c r="BE42" s="112">
        <v>0</v>
      </c>
      <c r="BF42" s="122">
        <v>0</v>
      </c>
      <c r="BG42" s="122">
        <v>0</v>
      </c>
      <c r="BH42" s="122"/>
      <c r="BI42" s="110"/>
      <c r="BJ42" s="122"/>
      <c r="BK42" s="123"/>
    </row>
    <row r="43" spans="1:63" ht="15" hidden="1" customHeight="1" outlineLevel="1" x14ac:dyDescent="0.25">
      <c r="A43" s="78" t="s">
        <v>63</v>
      </c>
      <c r="B43" s="112">
        <v>0</v>
      </c>
      <c r="C43" s="122">
        <v>0</v>
      </c>
      <c r="D43" s="122">
        <v>0</v>
      </c>
      <c r="E43" s="122">
        <v>0</v>
      </c>
      <c r="F43" s="110">
        <v>0</v>
      </c>
      <c r="G43" s="122">
        <v>0</v>
      </c>
      <c r="H43" s="123">
        <v>0</v>
      </c>
      <c r="I43" s="116"/>
      <c r="J43" s="112">
        <v>0</v>
      </c>
      <c r="K43" s="122">
        <v>0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0</v>
      </c>
      <c r="AB43" s="122">
        <v>0</v>
      </c>
      <c r="AC43" s="122">
        <v>0</v>
      </c>
      <c r="AD43" s="110">
        <v>0</v>
      </c>
      <c r="AE43" s="122">
        <v>0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12">
        <v>0</v>
      </c>
      <c r="AQ43" s="122">
        <v>0</v>
      </c>
      <c r="AR43" s="122">
        <v>0</v>
      </c>
      <c r="AS43" s="122">
        <v>0</v>
      </c>
      <c r="AT43" s="110">
        <v>0</v>
      </c>
      <c r="AU43" s="122">
        <v>0</v>
      </c>
      <c r="AV43" s="123">
        <v>0</v>
      </c>
      <c r="AW43" s="116"/>
      <c r="AX43" s="112">
        <v>0</v>
      </c>
      <c r="AY43" s="122">
        <v>0</v>
      </c>
      <c r="AZ43" s="122">
        <v>0</v>
      </c>
      <c r="BA43" s="122">
        <v>0</v>
      </c>
      <c r="BB43" s="110">
        <v>0</v>
      </c>
      <c r="BC43" s="122">
        <v>0</v>
      </c>
      <c r="BD43" s="123">
        <v>0</v>
      </c>
      <c r="BE43" s="112">
        <v>0</v>
      </c>
      <c r="BF43" s="122">
        <v>0</v>
      </c>
      <c r="BG43" s="122">
        <v>0</v>
      </c>
      <c r="BH43" s="122"/>
      <c r="BI43" s="110"/>
      <c r="BJ43" s="122"/>
      <c r="BK43" s="123"/>
    </row>
    <row r="44" spans="1:63" ht="15" hidden="1" customHeight="1" outlineLevel="1" x14ac:dyDescent="0.25">
      <c r="A44" s="78" t="s">
        <v>64</v>
      </c>
      <c r="B44" s="112">
        <v>0</v>
      </c>
      <c r="C44" s="122">
        <v>0</v>
      </c>
      <c r="D44" s="122">
        <v>0</v>
      </c>
      <c r="E44" s="122">
        <v>0</v>
      </c>
      <c r="F44" s="110">
        <v>0</v>
      </c>
      <c r="G44" s="122">
        <v>0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92</v>
      </c>
      <c r="AI44" s="122">
        <v>119</v>
      </c>
      <c r="AJ44" s="122">
        <v>211</v>
      </c>
      <c r="AK44" s="122">
        <v>123</v>
      </c>
      <c r="AL44" s="110">
        <v>334</v>
      </c>
      <c r="AM44" s="122">
        <v>190</v>
      </c>
      <c r="AN44" s="123">
        <v>524</v>
      </c>
      <c r="AO44" s="116"/>
      <c r="AP44" s="112">
        <v>100</v>
      </c>
      <c r="AQ44" s="122">
        <v>104</v>
      </c>
      <c r="AR44" s="122">
        <v>204</v>
      </c>
      <c r="AS44" s="122">
        <v>110</v>
      </c>
      <c r="AT44" s="110">
        <v>314</v>
      </c>
      <c r="AU44" s="122">
        <v>111</v>
      </c>
      <c r="AV44" s="123">
        <v>425</v>
      </c>
      <c r="AW44" s="116"/>
      <c r="AX44" s="112">
        <v>61</v>
      </c>
      <c r="AY44" s="122">
        <v>73</v>
      </c>
      <c r="AZ44" s="122">
        <v>134</v>
      </c>
      <c r="BA44" s="122">
        <v>79</v>
      </c>
      <c r="BB44" s="110">
        <v>213</v>
      </c>
      <c r="BC44" s="122">
        <v>91</v>
      </c>
      <c r="BD44" s="123">
        <v>304</v>
      </c>
      <c r="BE44" s="112">
        <v>0</v>
      </c>
      <c r="BF44" s="122">
        <v>0</v>
      </c>
      <c r="BG44" s="122">
        <v>0</v>
      </c>
      <c r="BH44" s="122"/>
      <c r="BI44" s="110"/>
      <c r="BJ44" s="122"/>
      <c r="BK44" s="123"/>
    </row>
    <row r="45" spans="1:63" ht="15" hidden="1" customHeight="1" outlineLevel="1" x14ac:dyDescent="0.25">
      <c r="A45" s="78" t="s">
        <v>65</v>
      </c>
      <c r="B45" s="112">
        <v>1025</v>
      </c>
      <c r="C45" s="122">
        <v>-1</v>
      </c>
      <c r="D45" s="122">
        <v>1024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0</v>
      </c>
      <c r="S45" s="122">
        <v>0</v>
      </c>
      <c r="T45" s="122">
        <v>0</v>
      </c>
      <c r="U45" s="122">
        <v>0</v>
      </c>
      <c r="V45" s="110">
        <v>0</v>
      </c>
      <c r="W45" s="122">
        <v>0</v>
      </c>
      <c r="X45" s="123">
        <v>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12">
        <v>0</v>
      </c>
      <c r="AQ45" s="122">
        <v>0</v>
      </c>
      <c r="AR45" s="122">
        <v>0</v>
      </c>
      <c r="AS45" s="122">
        <v>0</v>
      </c>
      <c r="AT45" s="110">
        <v>0</v>
      </c>
      <c r="AU45" s="122">
        <v>0</v>
      </c>
      <c r="AV45" s="123">
        <v>0</v>
      </c>
      <c r="AW45" s="116"/>
      <c r="AX45" s="112">
        <v>0</v>
      </c>
      <c r="AY45" s="122">
        <v>0</v>
      </c>
      <c r="AZ45" s="122">
        <v>0</v>
      </c>
      <c r="BA45" s="122">
        <v>0</v>
      </c>
      <c r="BB45" s="110">
        <v>0</v>
      </c>
      <c r="BC45" s="122">
        <v>0</v>
      </c>
      <c r="BD45" s="123">
        <v>0</v>
      </c>
      <c r="BE45" s="112">
        <v>0</v>
      </c>
      <c r="BF45" s="122">
        <v>0</v>
      </c>
      <c r="BG45" s="122">
        <v>0</v>
      </c>
      <c r="BH45" s="122"/>
      <c r="BI45" s="110"/>
      <c r="BJ45" s="122"/>
      <c r="BK45" s="123"/>
    </row>
    <row r="46" spans="1:63" ht="15" hidden="1" customHeight="1" outlineLevel="1" x14ac:dyDescent="0.25">
      <c r="A46" s="78" t="s">
        <v>66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0</v>
      </c>
      <c r="K46" s="122">
        <v>0</v>
      </c>
      <c r="L46" s="122">
        <v>0</v>
      </c>
      <c r="M46" s="122">
        <v>0</v>
      </c>
      <c r="N46" s="110">
        <v>0</v>
      </c>
      <c r="O46" s="122">
        <v>0</v>
      </c>
      <c r="P46" s="123">
        <v>0</v>
      </c>
      <c r="Q46" s="116"/>
      <c r="R46" s="112">
        <v>0</v>
      </c>
      <c r="S46" s="122">
        <v>0</v>
      </c>
      <c r="T46" s="122">
        <v>0</v>
      </c>
      <c r="U46" s="122">
        <v>0</v>
      </c>
      <c r="V46" s="110">
        <v>0</v>
      </c>
      <c r="W46" s="122">
        <v>0</v>
      </c>
      <c r="X46" s="123">
        <v>0</v>
      </c>
      <c r="Y46" s="116"/>
      <c r="Z46" s="112">
        <v>0</v>
      </c>
      <c r="AA46" s="122">
        <v>0</v>
      </c>
      <c r="AB46" s="122">
        <v>0</v>
      </c>
      <c r="AC46" s="122">
        <v>0</v>
      </c>
      <c r="AD46" s="110">
        <v>0</v>
      </c>
      <c r="AE46" s="122">
        <v>0</v>
      </c>
      <c r="AF46" s="123">
        <v>0</v>
      </c>
      <c r="AG46" s="116"/>
      <c r="AH46" s="112">
        <v>0</v>
      </c>
      <c r="AI46" s="122">
        <v>0</v>
      </c>
      <c r="AJ46" s="122">
        <v>0</v>
      </c>
      <c r="AK46" s="122">
        <v>0</v>
      </c>
      <c r="AL46" s="110">
        <v>0</v>
      </c>
      <c r="AM46" s="122">
        <v>0</v>
      </c>
      <c r="AN46" s="123">
        <v>0</v>
      </c>
      <c r="AO46" s="116"/>
      <c r="AP46" s="112">
        <v>0</v>
      </c>
      <c r="AQ46" s="122">
        <v>0</v>
      </c>
      <c r="AR46" s="122">
        <v>0</v>
      </c>
      <c r="AS46" s="122">
        <v>0</v>
      </c>
      <c r="AT46" s="110">
        <v>0</v>
      </c>
      <c r="AU46" s="122">
        <v>0</v>
      </c>
      <c r="AV46" s="123">
        <v>0</v>
      </c>
      <c r="AW46" s="116"/>
      <c r="AX46" s="112">
        <v>0</v>
      </c>
      <c r="AY46" s="122">
        <v>0</v>
      </c>
      <c r="AZ46" s="122">
        <v>0</v>
      </c>
      <c r="BA46" s="122">
        <v>0</v>
      </c>
      <c r="BB46" s="110">
        <v>0</v>
      </c>
      <c r="BC46" s="122">
        <v>0</v>
      </c>
      <c r="BD46" s="123">
        <v>0</v>
      </c>
      <c r="BE46" s="112">
        <v>0</v>
      </c>
      <c r="BF46" s="122">
        <v>0</v>
      </c>
      <c r="BG46" s="122">
        <v>0</v>
      </c>
      <c r="BH46" s="122"/>
      <c r="BI46" s="110"/>
      <c r="BJ46" s="122"/>
      <c r="BK46" s="123"/>
    </row>
    <row r="47" spans="1:63" ht="15" hidden="1" customHeight="1" outlineLevel="1" x14ac:dyDescent="0.25">
      <c r="A47" s="78" t="s">
        <v>14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125</v>
      </c>
      <c r="K47" s="122">
        <v>125</v>
      </c>
      <c r="L47" s="122">
        <v>250</v>
      </c>
      <c r="M47" s="122">
        <v>58</v>
      </c>
      <c r="N47" s="110">
        <v>308</v>
      </c>
      <c r="O47" s="122">
        <v>0</v>
      </c>
      <c r="P47" s="123">
        <v>308</v>
      </c>
      <c r="Q47" s="116"/>
      <c r="R47" s="112">
        <v>125</v>
      </c>
      <c r="S47" s="122">
        <v>125</v>
      </c>
      <c r="T47" s="122">
        <v>250</v>
      </c>
      <c r="U47" s="122">
        <v>125</v>
      </c>
      <c r="V47" s="110">
        <v>375</v>
      </c>
      <c r="W47" s="122">
        <v>125</v>
      </c>
      <c r="X47" s="123">
        <v>500</v>
      </c>
      <c r="Y47" s="116"/>
      <c r="Z47" s="112">
        <v>125</v>
      </c>
      <c r="AA47" s="122">
        <v>125</v>
      </c>
      <c r="AB47" s="122">
        <v>250</v>
      </c>
      <c r="AC47" s="122">
        <v>125</v>
      </c>
      <c r="AD47" s="110">
        <v>375</v>
      </c>
      <c r="AE47" s="122">
        <v>125</v>
      </c>
      <c r="AF47" s="123">
        <v>500</v>
      </c>
      <c r="AG47" s="116"/>
      <c r="AH47" s="112">
        <v>125</v>
      </c>
      <c r="AI47" s="122">
        <v>125</v>
      </c>
      <c r="AJ47" s="122">
        <v>250</v>
      </c>
      <c r="AK47" s="122">
        <v>125</v>
      </c>
      <c r="AL47" s="110">
        <v>375</v>
      </c>
      <c r="AM47" s="122">
        <v>125</v>
      </c>
      <c r="AN47" s="123">
        <v>500</v>
      </c>
      <c r="AO47" s="116"/>
      <c r="AP47" s="112">
        <v>125</v>
      </c>
      <c r="AQ47" s="122">
        <v>125</v>
      </c>
      <c r="AR47" s="122">
        <v>250</v>
      </c>
      <c r="AS47" s="122">
        <v>125</v>
      </c>
      <c r="AT47" s="110">
        <v>375</v>
      </c>
      <c r="AU47" s="122">
        <v>0</v>
      </c>
      <c r="AV47" s="123">
        <v>375</v>
      </c>
      <c r="AW47" s="116"/>
      <c r="AX47" s="112">
        <v>121</v>
      </c>
      <c r="AY47" s="122">
        <v>125</v>
      </c>
      <c r="AZ47" s="122">
        <v>246</v>
      </c>
      <c r="BA47" s="122">
        <v>125</v>
      </c>
      <c r="BB47" s="110">
        <v>371</v>
      </c>
      <c r="BC47" s="122">
        <v>125</v>
      </c>
      <c r="BD47" s="123">
        <v>496</v>
      </c>
      <c r="BE47" s="112">
        <v>0</v>
      </c>
      <c r="BF47" s="122">
        <v>0</v>
      </c>
      <c r="BG47" s="110">
        <v>0</v>
      </c>
      <c r="BH47" s="122"/>
      <c r="BI47" s="110"/>
      <c r="BJ47" s="122"/>
      <c r="BK47" s="123"/>
    </row>
    <row r="48" spans="1:63" ht="17.25" hidden="1" customHeight="1" outlineLevel="1" x14ac:dyDescent="0.4">
      <c r="A48" s="78" t="s">
        <v>36</v>
      </c>
      <c r="B48" s="117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9">
        <v>0</v>
      </c>
      <c r="I48" s="116"/>
      <c r="J48" s="117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9">
        <v>0</v>
      </c>
      <c r="Q48" s="116"/>
      <c r="R48" s="117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9">
        <v>0</v>
      </c>
      <c r="Y48" s="116"/>
      <c r="Z48" s="117">
        <v>0</v>
      </c>
      <c r="AA48" s="118">
        <v>0</v>
      </c>
      <c r="AB48" s="118">
        <v>0</v>
      </c>
      <c r="AC48" s="118">
        <v>0</v>
      </c>
      <c r="AD48" s="118">
        <v>0</v>
      </c>
      <c r="AE48" s="118">
        <v>0</v>
      </c>
      <c r="AF48" s="119">
        <v>0</v>
      </c>
      <c r="AG48" s="116"/>
      <c r="AH48" s="117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-8</v>
      </c>
      <c r="AN48" s="119">
        <v>-8</v>
      </c>
      <c r="AO48" s="116"/>
      <c r="AP48" s="117">
        <v>0</v>
      </c>
      <c r="AQ48" s="118">
        <v>0</v>
      </c>
      <c r="AR48" s="118">
        <v>0</v>
      </c>
      <c r="AS48" s="118">
        <v>14</v>
      </c>
      <c r="AT48" s="118">
        <v>14</v>
      </c>
      <c r="AU48" s="118">
        <v>-58</v>
      </c>
      <c r="AV48" s="119">
        <v>-44</v>
      </c>
      <c r="AW48" s="116"/>
      <c r="AX48" s="117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22</v>
      </c>
      <c r="BD48" s="119">
        <v>22</v>
      </c>
      <c r="BE48" s="117">
        <v>0</v>
      </c>
      <c r="BF48" s="118">
        <v>0</v>
      </c>
      <c r="BG48" s="118">
        <v>0</v>
      </c>
      <c r="BH48" s="118"/>
      <c r="BI48" s="118"/>
      <c r="BJ48" s="118"/>
      <c r="BK48" s="119"/>
    </row>
    <row r="49" spans="1:63" s="105" customFormat="1" collapsed="1" x14ac:dyDescent="0.25">
      <c r="A49" s="94" t="s">
        <v>68</v>
      </c>
      <c r="B49" s="113">
        <v>8622</v>
      </c>
      <c r="C49" s="124">
        <v>15504</v>
      </c>
      <c r="D49" s="124">
        <v>24126</v>
      </c>
      <c r="E49" s="124">
        <v>0</v>
      </c>
      <c r="F49" s="124">
        <v>0</v>
      </c>
      <c r="G49" s="124">
        <v>0</v>
      </c>
      <c r="H49" s="125">
        <v>0</v>
      </c>
      <c r="I49" s="114"/>
      <c r="J49" s="113">
        <v>8793</v>
      </c>
      <c r="K49" s="124">
        <v>12577</v>
      </c>
      <c r="L49" s="124">
        <v>21370</v>
      </c>
      <c r="M49" s="124">
        <v>17347</v>
      </c>
      <c r="N49" s="124">
        <v>38717</v>
      </c>
      <c r="O49" s="124">
        <v>10586</v>
      </c>
      <c r="P49" s="125">
        <v>49303</v>
      </c>
      <c r="Q49" s="114"/>
      <c r="R49" s="113">
        <v>6387</v>
      </c>
      <c r="S49" s="124">
        <v>9777</v>
      </c>
      <c r="T49" s="124">
        <v>16164</v>
      </c>
      <c r="U49" s="124">
        <v>13364</v>
      </c>
      <c r="V49" s="124">
        <v>29528</v>
      </c>
      <c r="W49" s="124">
        <v>6444</v>
      </c>
      <c r="X49" s="125">
        <v>35972</v>
      </c>
      <c r="Y49" s="114"/>
      <c r="Z49" s="113">
        <v>6970</v>
      </c>
      <c r="AA49" s="124">
        <v>6618</v>
      </c>
      <c r="AB49" s="124">
        <v>13588</v>
      </c>
      <c r="AC49" s="124">
        <v>12054</v>
      </c>
      <c r="AD49" s="124">
        <v>25642</v>
      </c>
      <c r="AE49" s="124">
        <v>5123</v>
      </c>
      <c r="AF49" s="125">
        <v>30765</v>
      </c>
      <c r="AG49" s="114"/>
      <c r="AH49" s="113">
        <v>4606</v>
      </c>
      <c r="AI49" s="124">
        <v>4797</v>
      </c>
      <c r="AJ49" s="124">
        <v>9403</v>
      </c>
      <c r="AK49" s="124">
        <v>12212</v>
      </c>
      <c r="AL49" s="124">
        <v>21615</v>
      </c>
      <c r="AM49" s="124">
        <v>5167</v>
      </c>
      <c r="AN49" s="125">
        <v>26782</v>
      </c>
      <c r="AO49" s="114"/>
      <c r="AP49" s="113">
        <v>1053</v>
      </c>
      <c r="AQ49" s="124">
        <v>3844</v>
      </c>
      <c r="AR49" s="124">
        <v>4897</v>
      </c>
      <c r="AS49" s="124">
        <v>6603</v>
      </c>
      <c r="AT49" s="124">
        <v>11500</v>
      </c>
      <c r="AU49" s="124">
        <v>6467</v>
      </c>
      <c r="AV49" s="125">
        <v>17967</v>
      </c>
      <c r="AW49" s="114"/>
      <c r="AX49" s="113">
        <v>1878</v>
      </c>
      <c r="AY49" s="124">
        <v>4983</v>
      </c>
      <c r="AZ49" s="124">
        <v>6861</v>
      </c>
      <c r="BA49" s="124">
        <v>8238</v>
      </c>
      <c r="BB49" s="124">
        <v>15099</v>
      </c>
      <c r="BC49" s="124">
        <v>3161</v>
      </c>
      <c r="BD49" s="125">
        <v>18260</v>
      </c>
      <c r="BE49" s="113">
        <v>0</v>
      </c>
      <c r="BF49" s="124">
        <v>0</v>
      </c>
      <c r="BG49" s="108">
        <v>0</v>
      </c>
      <c r="BH49" s="124"/>
      <c r="BI49" s="108"/>
      <c r="BJ49" s="124"/>
      <c r="BK49" s="109"/>
    </row>
    <row r="50" spans="1:63" x14ac:dyDescent="0.25">
      <c r="A50" s="78"/>
      <c r="B50" s="113"/>
      <c r="C50" s="116"/>
      <c r="D50" s="116"/>
      <c r="E50" s="116"/>
      <c r="F50" s="116"/>
      <c r="G50" s="116"/>
      <c r="H50" s="126"/>
      <c r="I50" s="78"/>
      <c r="J50" s="113"/>
      <c r="K50" s="116"/>
      <c r="L50" s="116"/>
      <c r="M50" s="116"/>
      <c r="N50" s="116"/>
      <c r="O50" s="116"/>
      <c r="P50" s="126"/>
      <c r="Q50" s="78"/>
      <c r="R50" s="113"/>
      <c r="S50" s="116"/>
      <c r="T50" s="116"/>
      <c r="U50" s="116"/>
      <c r="V50" s="116"/>
      <c r="W50" s="116"/>
      <c r="X50" s="126"/>
      <c r="Y50" s="116"/>
      <c r="Z50" s="113"/>
      <c r="AA50" s="116"/>
      <c r="AB50" s="116"/>
      <c r="AC50" s="116"/>
      <c r="AD50" s="116"/>
      <c r="AE50" s="116"/>
      <c r="AF50" s="126"/>
      <c r="AG50" s="116"/>
      <c r="AH50" s="113"/>
      <c r="AI50" s="116"/>
      <c r="AJ50" s="116"/>
      <c r="AK50" s="116"/>
      <c r="AL50" s="116"/>
      <c r="AM50" s="116"/>
      <c r="AN50" s="126"/>
      <c r="AO50" s="116"/>
      <c r="AP50" s="113"/>
      <c r="AQ50" s="116"/>
      <c r="AR50" s="116"/>
      <c r="AS50" s="116"/>
      <c r="AT50" s="116"/>
      <c r="AU50" s="116"/>
      <c r="AV50" s="126"/>
      <c r="AW50" s="116"/>
      <c r="AX50" s="113"/>
      <c r="AY50" s="116"/>
      <c r="AZ50" s="116"/>
      <c r="BA50" s="116"/>
      <c r="BB50" s="116"/>
      <c r="BC50" s="116"/>
      <c r="BD50" s="126"/>
      <c r="BE50" s="113"/>
      <c r="BF50" s="116"/>
      <c r="BG50" s="116"/>
      <c r="BH50" s="116"/>
      <c r="BI50" s="116"/>
      <c r="BJ50" s="116"/>
      <c r="BK50" s="126"/>
    </row>
    <row r="51" spans="1:63" x14ac:dyDescent="0.25">
      <c r="A51" s="78"/>
      <c r="B51" s="113"/>
      <c r="C51" s="116"/>
      <c r="D51" s="116"/>
      <c r="E51" s="116"/>
      <c r="F51" s="116"/>
      <c r="G51" s="116"/>
      <c r="H51" s="126"/>
      <c r="I51" s="78"/>
      <c r="J51" s="113"/>
      <c r="K51" s="116"/>
      <c r="L51" s="116"/>
      <c r="M51" s="116"/>
      <c r="N51" s="116"/>
      <c r="O51" s="116"/>
      <c r="P51" s="126"/>
      <c r="Q51" s="78"/>
      <c r="R51" s="113"/>
      <c r="S51" s="116"/>
      <c r="T51" s="116"/>
      <c r="U51" s="116"/>
      <c r="V51" s="116"/>
      <c r="W51" s="116"/>
      <c r="X51" s="126"/>
      <c r="Y51" s="116"/>
      <c r="Z51" s="113"/>
      <c r="AA51" s="116"/>
      <c r="AB51" s="116"/>
      <c r="AC51" s="116"/>
      <c r="AD51" s="116"/>
      <c r="AE51" s="116"/>
      <c r="AF51" s="126"/>
      <c r="AG51" s="116"/>
      <c r="AH51" s="113"/>
      <c r="AI51" s="116"/>
      <c r="AJ51" s="116"/>
      <c r="AK51" s="116"/>
      <c r="AL51" s="116"/>
      <c r="AM51" s="116"/>
      <c r="AN51" s="126"/>
      <c r="AO51" s="116"/>
      <c r="AP51" s="113"/>
      <c r="AQ51" s="116"/>
      <c r="AR51" s="116"/>
      <c r="AS51" s="116"/>
      <c r="AT51" s="116"/>
      <c r="AU51" s="116"/>
      <c r="AV51" s="126"/>
      <c r="AW51" s="116"/>
      <c r="AX51" s="113"/>
      <c r="AY51" s="116"/>
      <c r="AZ51" s="116"/>
      <c r="BA51" s="116"/>
      <c r="BB51" s="116"/>
      <c r="BC51" s="116"/>
      <c r="BD51" s="126"/>
      <c r="BE51" s="113"/>
      <c r="BF51" s="116"/>
      <c r="BG51" s="116"/>
      <c r="BH51" s="116"/>
      <c r="BI51" s="116"/>
      <c r="BJ51" s="116"/>
      <c r="BK51" s="126"/>
    </row>
    <row r="52" spans="1:63" s="105" customFormat="1" x14ac:dyDescent="0.25">
      <c r="A52" s="94" t="s">
        <v>27</v>
      </c>
      <c r="B52" s="113">
        <v>223775</v>
      </c>
      <c r="C52" s="124">
        <v>236286</v>
      </c>
      <c r="D52" s="124"/>
      <c r="E52" s="124">
        <v>0</v>
      </c>
      <c r="F52" s="124"/>
      <c r="G52" s="124">
        <v>0</v>
      </c>
      <c r="H52" s="125"/>
      <c r="I52" s="114"/>
      <c r="J52" s="113">
        <v>147429</v>
      </c>
      <c r="K52" s="124">
        <v>174475</v>
      </c>
      <c r="L52" s="124"/>
      <c r="M52" s="124">
        <v>167964</v>
      </c>
      <c r="N52" s="124"/>
      <c r="O52" s="124">
        <v>157729</v>
      </c>
      <c r="P52" s="125"/>
      <c r="Q52" s="114"/>
      <c r="R52" s="113">
        <v>132665</v>
      </c>
      <c r="S52" s="124">
        <v>169775</v>
      </c>
      <c r="T52" s="124"/>
      <c r="U52" s="124">
        <v>157795</v>
      </c>
      <c r="V52" s="124"/>
      <c r="W52" s="124">
        <v>142121</v>
      </c>
      <c r="X52" s="125"/>
      <c r="Y52" s="114"/>
      <c r="Z52" s="113">
        <v>133054</v>
      </c>
      <c r="AA52" s="124">
        <v>146062</v>
      </c>
      <c r="AB52" s="124"/>
      <c r="AC52" s="124">
        <v>142076</v>
      </c>
      <c r="AD52" s="124"/>
      <c r="AE52" s="124">
        <v>129955</v>
      </c>
      <c r="AF52" s="125"/>
      <c r="AG52" s="114"/>
      <c r="AH52" s="113">
        <v>120729</v>
      </c>
      <c r="AI52" s="124">
        <v>132308</v>
      </c>
      <c r="AJ52" s="124"/>
      <c r="AK52" s="124">
        <v>145890</v>
      </c>
      <c r="AL52" s="124"/>
      <c r="AM52" s="124">
        <v>130823</v>
      </c>
      <c r="AN52" s="125"/>
      <c r="AO52" s="114"/>
      <c r="AP52" s="113">
        <v>118747</v>
      </c>
      <c r="AQ52" s="124">
        <v>127951</v>
      </c>
      <c r="AR52" s="124"/>
      <c r="AS52" s="124">
        <v>126594</v>
      </c>
      <c r="AT52" s="124"/>
      <c r="AU52" s="124">
        <v>119448</v>
      </c>
      <c r="AV52" s="125"/>
      <c r="AW52" s="114"/>
      <c r="AX52" s="113">
        <v>102776</v>
      </c>
      <c r="AY52" s="124">
        <v>115088</v>
      </c>
      <c r="AZ52" s="124"/>
      <c r="BA52" s="124">
        <v>108546</v>
      </c>
      <c r="BB52" s="124"/>
      <c r="BC52" s="124">
        <v>122877</v>
      </c>
      <c r="BD52" s="125"/>
      <c r="BE52" s="113">
        <v>0</v>
      </c>
      <c r="BF52" s="108">
        <v>0</v>
      </c>
      <c r="BG52" s="124"/>
      <c r="BH52" s="108"/>
      <c r="BI52" s="124"/>
      <c r="BJ52" s="108"/>
      <c r="BK52" s="125"/>
    </row>
    <row r="53" spans="1:63" s="105" customFormat="1" ht="7.5" customHeight="1" x14ac:dyDescent="0.25">
      <c r="A53" s="94"/>
      <c r="B53" s="113"/>
      <c r="C53" s="124"/>
      <c r="D53" s="124"/>
      <c r="E53" s="114"/>
      <c r="F53" s="124"/>
      <c r="G53" s="124"/>
      <c r="H53" s="125"/>
      <c r="I53" s="116"/>
      <c r="J53" s="113"/>
      <c r="K53" s="124"/>
      <c r="L53" s="124"/>
      <c r="M53" s="114"/>
      <c r="N53" s="124"/>
      <c r="O53" s="124"/>
      <c r="P53" s="125"/>
      <c r="Q53" s="116"/>
      <c r="R53" s="113"/>
      <c r="S53" s="124"/>
      <c r="T53" s="124"/>
      <c r="U53" s="114"/>
      <c r="V53" s="124"/>
      <c r="W53" s="124"/>
      <c r="X53" s="125"/>
      <c r="Y53" s="116"/>
      <c r="Z53" s="113"/>
      <c r="AA53" s="124"/>
      <c r="AB53" s="124"/>
      <c r="AC53" s="114"/>
      <c r="AD53" s="124"/>
      <c r="AE53" s="124"/>
      <c r="AF53" s="125"/>
      <c r="AG53" s="116"/>
      <c r="AH53" s="113"/>
      <c r="AI53" s="124"/>
      <c r="AJ53" s="124"/>
      <c r="AK53" s="114"/>
      <c r="AL53" s="124"/>
      <c r="AM53" s="124"/>
      <c r="AN53" s="125"/>
      <c r="AO53" s="116"/>
      <c r="AP53" s="113"/>
      <c r="AQ53" s="124"/>
      <c r="AR53" s="124"/>
      <c r="AS53" s="114"/>
      <c r="AT53" s="124"/>
      <c r="AU53" s="124"/>
      <c r="AV53" s="125"/>
      <c r="AW53" s="116"/>
      <c r="AX53" s="113"/>
      <c r="AY53" s="124"/>
      <c r="AZ53" s="124"/>
      <c r="BA53" s="114"/>
      <c r="BB53" s="124"/>
      <c r="BC53" s="124"/>
      <c r="BD53" s="125"/>
      <c r="BE53" s="113"/>
      <c r="BF53" s="124"/>
      <c r="BG53" s="124"/>
      <c r="BH53" s="124"/>
      <c r="BI53" s="124"/>
      <c r="BJ53" s="124"/>
      <c r="BK53" s="125"/>
    </row>
    <row r="54" spans="1:63" ht="15" hidden="1" customHeight="1" outlineLevel="1" x14ac:dyDescent="0.25">
      <c r="A54" s="78" t="s">
        <v>28</v>
      </c>
      <c r="B54" s="112">
        <v>0</v>
      </c>
      <c r="C54" s="122">
        <v>0</v>
      </c>
      <c r="D54" s="110"/>
      <c r="E54" s="122">
        <v>0</v>
      </c>
      <c r="F54" s="110"/>
      <c r="G54" s="122">
        <v>0</v>
      </c>
      <c r="H54" s="111"/>
      <c r="I54" s="116"/>
      <c r="J54" s="112">
        <v>52990</v>
      </c>
      <c r="K54" s="122">
        <v>65741</v>
      </c>
      <c r="L54" s="110"/>
      <c r="M54" s="122">
        <v>0</v>
      </c>
      <c r="N54" s="110"/>
      <c r="O54" s="122">
        <v>0</v>
      </c>
      <c r="P54" s="111"/>
      <c r="Q54" s="116"/>
      <c r="R54" s="112">
        <v>10200</v>
      </c>
      <c r="S54" s="122">
        <v>82533</v>
      </c>
      <c r="T54" s="110"/>
      <c r="U54" s="122">
        <v>73656</v>
      </c>
      <c r="V54" s="110"/>
      <c r="W54" s="122">
        <v>59417</v>
      </c>
      <c r="X54" s="111"/>
      <c r="Y54" s="116"/>
      <c r="Z54" s="112">
        <v>30582</v>
      </c>
      <c r="AA54" s="122">
        <v>33148</v>
      </c>
      <c r="AB54" s="110"/>
      <c r="AC54" s="122">
        <v>28151</v>
      </c>
      <c r="AD54" s="110"/>
      <c r="AE54" s="122">
        <v>15348</v>
      </c>
      <c r="AF54" s="111"/>
      <c r="AG54" s="116"/>
      <c r="AH54" s="112">
        <v>39117</v>
      </c>
      <c r="AI54" s="122">
        <v>42196</v>
      </c>
      <c r="AJ54" s="110"/>
      <c r="AK54" s="122">
        <v>43111</v>
      </c>
      <c r="AL54" s="110"/>
      <c r="AM54" s="122">
        <v>33752</v>
      </c>
      <c r="AN54" s="111"/>
      <c r="AO54" s="116"/>
      <c r="AP54" s="112">
        <v>49093</v>
      </c>
      <c r="AQ54" s="122">
        <v>53922</v>
      </c>
      <c r="AR54" s="110"/>
      <c r="AS54" s="122">
        <v>50596</v>
      </c>
      <c r="AT54" s="110"/>
      <c r="AU54" s="122">
        <v>40772</v>
      </c>
      <c r="AV54" s="111"/>
      <c r="AW54" s="116"/>
      <c r="AX54" s="112">
        <v>55970</v>
      </c>
      <c r="AY54" s="122">
        <v>62256</v>
      </c>
      <c r="AZ54" s="110"/>
      <c r="BA54" s="122">
        <v>53125</v>
      </c>
      <c r="BB54" s="110"/>
      <c r="BC54" s="122">
        <v>50134</v>
      </c>
      <c r="BD54" s="111"/>
      <c r="BE54" s="112">
        <v>0</v>
      </c>
      <c r="BF54" s="110">
        <v>0</v>
      </c>
      <c r="BG54" s="110"/>
      <c r="BH54" s="110"/>
      <c r="BI54" s="110"/>
      <c r="BJ54" s="110"/>
      <c r="BK54" s="111"/>
    </row>
    <row r="55" spans="1:63" ht="15" hidden="1" customHeight="1" outlineLevel="1" x14ac:dyDescent="0.25">
      <c r="A55" s="78" t="s">
        <v>30</v>
      </c>
      <c r="B55" s="112">
        <v>125498</v>
      </c>
      <c r="C55" s="122">
        <v>124128</v>
      </c>
      <c r="D55" s="110"/>
      <c r="E55" s="122">
        <v>0</v>
      </c>
      <c r="F55" s="110"/>
      <c r="G55" s="122">
        <v>0</v>
      </c>
      <c r="H55" s="111"/>
      <c r="I55" s="116"/>
      <c r="J55" s="112">
        <v>60610</v>
      </c>
      <c r="K55" s="122">
        <v>68732</v>
      </c>
      <c r="L55" s="110"/>
      <c r="M55" s="122">
        <v>81379</v>
      </c>
      <c r="N55" s="110"/>
      <c r="O55" s="122">
        <v>65437</v>
      </c>
      <c r="P55" s="111"/>
      <c r="Q55" s="116"/>
      <c r="R55" s="112">
        <v>51428</v>
      </c>
      <c r="S55" s="122">
        <v>65921</v>
      </c>
      <c r="T55" s="110"/>
      <c r="U55" s="122">
        <v>56724</v>
      </c>
      <c r="V55" s="110"/>
      <c r="W55" s="122">
        <v>53123</v>
      </c>
      <c r="X55" s="111"/>
      <c r="Y55" s="116"/>
      <c r="Z55" s="112">
        <v>46750</v>
      </c>
      <c r="AA55" s="122">
        <v>54322</v>
      </c>
      <c r="AB55" s="110"/>
      <c r="AC55" s="122">
        <v>48681</v>
      </c>
      <c r="AD55" s="110"/>
      <c r="AE55" s="122">
        <v>47313</v>
      </c>
      <c r="AF55" s="111"/>
      <c r="AG55" s="116"/>
      <c r="AH55" s="112">
        <v>37903</v>
      </c>
      <c r="AI55" s="122">
        <v>44783</v>
      </c>
      <c r="AJ55" s="110"/>
      <c r="AK55" s="122">
        <v>51204</v>
      </c>
      <c r="AL55" s="110"/>
      <c r="AM55" s="122">
        <v>44344</v>
      </c>
      <c r="AN55" s="111"/>
      <c r="AO55" s="116"/>
      <c r="AP55" s="112">
        <v>33842</v>
      </c>
      <c r="AQ55" s="122">
        <v>37332</v>
      </c>
      <c r="AR55" s="110"/>
      <c r="AS55" s="122">
        <v>36484</v>
      </c>
      <c r="AT55" s="110"/>
      <c r="AU55" s="122">
        <v>36505</v>
      </c>
      <c r="AV55" s="111"/>
      <c r="AW55" s="116"/>
      <c r="AX55" s="112">
        <v>15649</v>
      </c>
      <c r="AY55" s="122">
        <v>20049</v>
      </c>
      <c r="AZ55" s="110"/>
      <c r="BA55" s="122">
        <v>19107</v>
      </c>
      <c r="BB55" s="110"/>
      <c r="BC55" s="122">
        <v>36025</v>
      </c>
      <c r="BD55" s="111"/>
      <c r="BE55" s="112">
        <v>0</v>
      </c>
      <c r="BF55" s="110">
        <v>0</v>
      </c>
      <c r="BG55" s="110"/>
      <c r="BH55" s="110"/>
      <c r="BI55" s="110"/>
      <c r="BJ55" s="110"/>
      <c r="BK55" s="111"/>
    </row>
    <row r="56" spans="1:63" s="105" customFormat="1" collapsed="1" x14ac:dyDescent="0.25">
      <c r="A56" s="94" t="s">
        <v>31</v>
      </c>
      <c r="B56" s="113">
        <v>125498</v>
      </c>
      <c r="C56" s="124">
        <v>124128</v>
      </c>
      <c r="D56" s="108"/>
      <c r="E56" s="124">
        <v>0</v>
      </c>
      <c r="F56" s="108"/>
      <c r="G56" s="124">
        <v>0</v>
      </c>
      <c r="H56" s="109"/>
      <c r="I56" s="114"/>
      <c r="J56" s="113">
        <v>113600</v>
      </c>
      <c r="K56" s="124">
        <v>134473</v>
      </c>
      <c r="L56" s="108"/>
      <c r="M56" s="124">
        <v>81379</v>
      </c>
      <c r="N56" s="108"/>
      <c r="O56" s="124">
        <v>65437</v>
      </c>
      <c r="P56" s="109"/>
      <c r="Q56" s="114"/>
      <c r="R56" s="113">
        <v>61628</v>
      </c>
      <c r="S56" s="124">
        <v>148454</v>
      </c>
      <c r="T56" s="108"/>
      <c r="U56" s="124">
        <v>130380</v>
      </c>
      <c r="V56" s="108"/>
      <c r="W56" s="124">
        <v>112540</v>
      </c>
      <c r="X56" s="109"/>
      <c r="Y56" s="114"/>
      <c r="Z56" s="113">
        <v>77332</v>
      </c>
      <c r="AA56" s="124">
        <v>87470</v>
      </c>
      <c r="AB56" s="108"/>
      <c r="AC56" s="124">
        <v>76832</v>
      </c>
      <c r="AD56" s="108"/>
      <c r="AE56" s="124">
        <v>62661</v>
      </c>
      <c r="AF56" s="109"/>
      <c r="AG56" s="114"/>
      <c r="AH56" s="113">
        <v>77020</v>
      </c>
      <c r="AI56" s="124">
        <v>86979</v>
      </c>
      <c r="AJ56" s="108"/>
      <c r="AK56" s="124">
        <v>94315</v>
      </c>
      <c r="AL56" s="108"/>
      <c r="AM56" s="124">
        <v>78096</v>
      </c>
      <c r="AN56" s="109"/>
      <c r="AO56" s="114"/>
      <c r="AP56" s="113">
        <v>82935</v>
      </c>
      <c r="AQ56" s="124">
        <v>91254</v>
      </c>
      <c r="AR56" s="108"/>
      <c r="AS56" s="124">
        <v>87080</v>
      </c>
      <c r="AT56" s="108"/>
      <c r="AU56" s="124">
        <v>77277</v>
      </c>
      <c r="AV56" s="109"/>
      <c r="AW56" s="114"/>
      <c r="AX56" s="113">
        <v>71619</v>
      </c>
      <c r="AY56" s="124">
        <v>82305</v>
      </c>
      <c r="AZ56" s="108"/>
      <c r="BA56" s="124">
        <v>72232</v>
      </c>
      <c r="BB56" s="108"/>
      <c r="BC56" s="124">
        <v>86159</v>
      </c>
      <c r="BD56" s="109"/>
      <c r="BE56" s="113">
        <v>0</v>
      </c>
      <c r="BF56" s="108">
        <v>0</v>
      </c>
      <c r="BG56" s="108"/>
      <c r="BH56" s="108"/>
      <c r="BI56" s="108"/>
      <c r="BJ56" s="108"/>
      <c r="BK56" s="109"/>
    </row>
    <row r="57" spans="1:63" s="105" customFormat="1" ht="7.5" customHeight="1" x14ac:dyDescent="0.25">
      <c r="A57" s="94"/>
      <c r="B57" s="113"/>
      <c r="C57" s="124"/>
      <c r="D57" s="108"/>
      <c r="E57" s="124"/>
      <c r="F57" s="108"/>
      <c r="G57" s="124"/>
      <c r="H57" s="109"/>
      <c r="I57" s="116"/>
      <c r="J57" s="113"/>
      <c r="K57" s="124"/>
      <c r="L57" s="108"/>
      <c r="M57" s="124"/>
      <c r="N57" s="108"/>
      <c r="O57" s="124"/>
      <c r="P57" s="109"/>
      <c r="Q57" s="116"/>
      <c r="R57" s="113"/>
      <c r="S57" s="124"/>
      <c r="T57" s="108"/>
      <c r="U57" s="124"/>
      <c r="V57" s="108"/>
      <c r="W57" s="124"/>
      <c r="X57" s="109"/>
      <c r="Y57" s="116"/>
      <c r="Z57" s="113"/>
      <c r="AA57" s="124"/>
      <c r="AB57" s="108"/>
      <c r="AC57" s="124"/>
      <c r="AD57" s="108"/>
      <c r="AE57" s="124"/>
      <c r="AF57" s="109"/>
      <c r="AG57" s="116"/>
      <c r="AH57" s="113"/>
      <c r="AI57" s="124"/>
      <c r="AJ57" s="108"/>
      <c r="AK57" s="124"/>
      <c r="AL57" s="108"/>
      <c r="AM57" s="124"/>
      <c r="AN57" s="109"/>
      <c r="AO57" s="116"/>
      <c r="AP57" s="113"/>
      <c r="AQ57" s="124"/>
      <c r="AR57" s="108"/>
      <c r="AS57" s="124"/>
      <c r="AT57" s="108"/>
      <c r="AU57" s="124"/>
      <c r="AV57" s="109"/>
      <c r="AW57" s="116"/>
      <c r="AX57" s="113"/>
      <c r="AY57" s="124"/>
      <c r="AZ57" s="108"/>
      <c r="BA57" s="124"/>
      <c r="BB57" s="108"/>
      <c r="BC57" s="124"/>
      <c r="BD57" s="109"/>
      <c r="BE57" s="113"/>
      <c r="BF57" s="124"/>
      <c r="BG57" s="108"/>
      <c r="BH57" s="124"/>
      <c r="BI57" s="108"/>
      <c r="BJ57" s="124"/>
      <c r="BK57" s="109"/>
    </row>
    <row r="58" spans="1:63" s="105" customFormat="1" x14ac:dyDescent="0.25">
      <c r="A58" s="94" t="s">
        <v>39</v>
      </c>
      <c r="B58" s="113">
        <v>98277</v>
      </c>
      <c r="C58" s="124">
        <v>112158</v>
      </c>
      <c r="D58" s="108"/>
      <c r="E58" s="124">
        <v>0</v>
      </c>
      <c r="F58" s="108"/>
      <c r="G58" s="124">
        <v>0</v>
      </c>
      <c r="H58" s="109"/>
      <c r="I58" s="114"/>
      <c r="J58" s="113">
        <v>33829</v>
      </c>
      <c r="K58" s="124">
        <v>40002</v>
      </c>
      <c r="L58" s="108"/>
      <c r="M58" s="124">
        <v>86585</v>
      </c>
      <c r="N58" s="108"/>
      <c r="O58" s="124">
        <v>92292</v>
      </c>
      <c r="P58" s="109"/>
      <c r="Q58" s="114"/>
      <c r="R58" s="113">
        <v>71037</v>
      </c>
      <c r="S58" s="124">
        <v>21321</v>
      </c>
      <c r="T58" s="108"/>
      <c r="U58" s="124">
        <v>27415</v>
      </c>
      <c r="V58" s="108"/>
      <c r="W58" s="124">
        <v>29581</v>
      </c>
      <c r="X58" s="109"/>
      <c r="Y58" s="114"/>
      <c r="Z58" s="113">
        <v>55722</v>
      </c>
      <c r="AA58" s="124">
        <v>58592</v>
      </c>
      <c r="AB58" s="108"/>
      <c r="AC58" s="124">
        <v>65244</v>
      </c>
      <c r="AD58" s="108"/>
      <c r="AE58" s="124">
        <v>67294</v>
      </c>
      <c r="AF58" s="109"/>
      <c r="AG58" s="114"/>
      <c r="AH58" s="113">
        <v>43709</v>
      </c>
      <c r="AI58" s="124">
        <v>45329</v>
      </c>
      <c r="AJ58" s="108"/>
      <c r="AK58" s="124">
        <v>51575</v>
      </c>
      <c r="AL58" s="108"/>
      <c r="AM58" s="124">
        <v>52727</v>
      </c>
      <c r="AN58" s="109"/>
      <c r="AO58" s="114"/>
      <c r="AP58" s="113">
        <v>35812</v>
      </c>
      <c r="AQ58" s="124">
        <v>36697</v>
      </c>
      <c r="AR58" s="108"/>
      <c r="AS58" s="124">
        <v>39514</v>
      </c>
      <c r="AT58" s="108"/>
      <c r="AU58" s="124">
        <v>42171</v>
      </c>
      <c r="AV58" s="109"/>
      <c r="AW58" s="114"/>
      <c r="AX58" s="113">
        <v>31157</v>
      </c>
      <c r="AY58" s="124">
        <v>32783</v>
      </c>
      <c r="AZ58" s="108"/>
      <c r="BA58" s="124">
        <v>36314</v>
      </c>
      <c r="BB58" s="108"/>
      <c r="BC58" s="124">
        <v>36718</v>
      </c>
      <c r="BD58" s="109"/>
      <c r="BE58" s="113">
        <v>0</v>
      </c>
      <c r="BF58" s="108">
        <v>0</v>
      </c>
      <c r="BG58" s="108"/>
      <c r="BH58" s="108"/>
      <c r="BI58" s="108"/>
      <c r="BJ58" s="108"/>
      <c r="BK58" s="109"/>
    </row>
    <row r="59" spans="1:63" ht="7.5" customHeight="1" x14ac:dyDescent="0.25">
      <c r="A59" s="78"/>
      <c r="B59" s="113"/>
      <c r="C59" s="122"/>
      <c r="D59" s="122"/>
      <c r="E59" s="122"/>
      <c r="F59" s="122"/>
      <c r="G59" s="122"/>
      <c r="H59" s="123"/>
      <c r="I59" s="78"/>
      <c r="J59" s="113"/>
      <c r="K59" s="122"/>
      <c r="L59" s="122"/>
      <c r="M59" s="122"/>
      <c r="N59" s="122"/>
      <c r="O59" s="122"/>
      <c r="P59" s="123"/>
      <c r="Q59" s="78"/>
      <c r="R59" s="113"/>
      <c r="S59" s="122"/>
      <c r="T59" s="122"/>
      <c r="U59" s="122"/>
      <c r="V59" s="122"/>
      <c r="W59" s="122"/>
      <c r="X59" s="123"/>
      <c r="Y59" s="116"/>
      <c r="Z59" s="113"/>
      <c r="AA59" s="122"/>
      <c r="AB59" s="122"/>
      <c r="AC59" s="122"/>
      <c r="AD59" s="122"/>
      <c r="AE59" s="122"/>
      <c r="AF59" s="123"/>
      <c r="AG59" s="116"/>
      <c r="AH59" s="113"/>
      <c r="AI59" s="122"/>
      <c r="AJ59" s="122"/>
      <c r="AK59" s="122"/>
      <c r="AL59" s="122"/>
      <c r="AM59" s="122"/>
      <c r="AN59" s="123"/>
      <c r="AO59" s="116"/>
      <c r="AP59" s="113"/>
      <c r="AQ59" s="122"/>
      <c r="AR59" s="122"/>
      <c r="AS59" s="122"/>
      <c r="AT59" s="122"/>
      <c r="AU59" s="122"/>
      <c r="AV59" s="123"/>
      <c r="AW59" s="116"/>
      <c r="AX59" s="113"/>
      <c r="AY59" s="122"/>
      <c r="AZ59" s="122"/>
      <c r="BA59" s="122"/>
      <c r="BB59" s="122"/>
      <c r="BC59" s="122"/>
      <c r="BD59" s="123"/>
      <c r="BE59" s="113"/>
      <c r="BF59" s="122"/>
      <c r="BG59" s="122"/>
      <c r="BH59" s="122"/>
      <c r="BI59" s="122"/>
      <c r="BJ59" s="122"/>
      <c r="BK59" s="123"/>
    </row>
    <row r="60" spans="1:63" s="105" customFormat="1" x14ac:dyDescent="0.25">
      <c r="A60" s="78"/>
      <c r="B60" s="113"/>
      <c r="C60" s="124"/>
      <c r="D60" s="124"/>
      <c r="E60" s="124"/>
      <c r="F60" s="124"/>
      <c r="G60" s="124"/>
      <c r="H60" s="125"/>
      <c r="I60" s="116"/>
      <c r="J60" s="113"/>
      <c r="K60" s="124"/>
      <c r="L60" s="124"/>
      <c r="M60" s="124"/>
      <c r="N60" s="124"/>
      <c r="O60" s="124"/>
      <c r="P60" s="125"/>
      <c r="Q60" s="116"/>
      <c r="R60" s="113"/>
      <c r="S60" s="124"/>
      <c r="T60" s="124"/>
      <c r="U60" s="124"/>
      <c r="V60" s="124"/>
      <c r="W60" s="124"/>
      <c r="X60" s="125"/>
      <c r="Y60" s="116"/>
      <c r="Z60" s="113"/>
      <c r="AA60" s="124"/>
      <c r="AB60" s="124"/>
      <c r="AC60" s="124"/>
      <c r="AD60" s="124"/>
      <c r="AE60" s="124"/>
      <c r="AF60" s="125"/>
      <c r="AG60" s="116"/>
      <c r="AH60" s="113"/>
      <c r="AI60" s="124"/>
      <c r="AJ60" s="124"/>
      <c r="AK60" s="124"/>
      <c r="AL60" s="124"/>
      <c r="AM60" s="124"/>
      <c r="AN60" s="125"/>
      <c r="AO60" s="116"/>
      <c r="AP60" s="113"/>
      <c r="AQ60" s="124"/>
      <c r="AR60" s="124"/>
      <c r="AS60" s="124"/>
      <c r="AT60" s="124"/>
      <c r="AU60" s="124"/>
      <c r="AV60" s="125"/>
      <c r="AW60" s="116"/>
      <c r="AX60" s="113"/>
      <c r="AY60" s="124"/>
      <c r="AZ60" s="124"/>
      <c r="BA60" s="124"/>
      <c r="BB60" s="124"/>
      <c r="BC60" s="124"/>
      <c r="BD60" s="125"/>
      <c r="BE60" s="113"/>
      <c r="BF60" s="108"/>
      <c r="BG60" s="124"/>
      <c r="BH60" s="108"/>
      <c r="BI60" s="124"/>
      <c r="BJ60" s="108"/>
      <c r="BK60" s="125"/>
    </row>
    <row r="61" spans="1:63" s="105" customFormat="1" x14ac:dyDescent="0.25">
      <c r="A61" s="94" t="s">
        <v>69</v>
      </c>
      <c r="B61" s="113">
        <v>940</v>
      </c>
      <c r="C61" s="124">
        <v>2241</v>
      </c>
      <c r="D61" s="124"/>
      <c r="E61" s="114">
        <v>2381</v>
      </c>
      <c r="F61" s="124"/>
      <c r="G61" s="124">
        <v>0</v>
      </c>
      <c r="H61" s="125"/>
      <c r="I61" s="116"/>
      <c r="J61" s="113">
        <v>853</v>
      </c>
      <c r="K61" s="124">
        <v>1817</v>
      </c>
      <c r="L61" s="124"/>
      <c r="M61" s="114">
        <v>2486</v>
      </c>
      <c r="N61" s="124"/>
      <c r="O61" s="124">
        <v>3932</v>
      </c>
      <c r="P61" s="125"/>
      <c r="Q61" s="116"/>
      <c r="R61" s="113">
        <v>1313</v>
      </c>
      <c r="S61" s="124">
        <v>2790</v>
      </c>
      <c r="T61" s="124"/>
      <c r="U61" s="114">
        <v>3252</v>
      </c>
      <c r="V61" s="124"/>
      <c r="W61" s="124">
        <v>4096</v>
      </c>
      <c r="X61" s="125"/>
      <c r="Y61" s="116"/>
      <c r="Z61" s="113">
        <v>140</v>
      </c>
      <c r="AA61" s="124">
        <v>198</v>
      </c>
      <c r="AB61" s="124"/>
      <c r="AC61" s="114">
        <v>443</v>
      </c>
      <c r="AD61" s="124"/>
      <c r="AE61" s="124">
        <v>1001</v>
      </c>
      <c r="AF61" s="125"/>
      <c r="AG61" s="116"/>
      <c r="AH61" s="113">
        <v>151</v>
      </c>
      <c r="AI61" s="124">
        <v>357</v>
      </c>
      <c r="AJ61" s="124"/>
      <c r="AK61" s="114">
        <v>651</v>
      </c>
      <c r="AL61" s="124"/>
      <c r="AM61" s="124">
        <v>877</v>
      </c>
      <c r="AN61" s="125"/>
      <c r="AO61" s="116"/>
      <c r="AP61" s="113">
        <v>19</v>
      </c>
      <c r="AQ61" s="124">
        <v>224</v>
      </c>
      <c r="AR61" s="124"/>
      <c r="AS61" s="114">
        <v>334</v>
      </c>
      <c r="AT61" s="124"/>
      <c r="AU61" s="124">
        <v>741</v>
      </c>
      <c r="AV61" s="125"/>
      <c r="AW61" s="116"/>
      <c r="AX61" s="113">
        <v>686</v>
      </c>
      <c r="AY61" s="124">
        <v>706</v>
      </c>
      <c r="AZ61" s="124"/>
      <c r="BA61" s="114">
        <v>1185</v>
      </c>
      <c r="BB61" s="124"/>
      <c r="BC61" s="124">
        <v>1601</v>
      </c>
      <c r="BD61" s="125"/>
      <c r="BE61" s="113"/>
      <c r="BF61" s="124"/>
      <c r="BG61" s="124"/>
      <c r="BH61" s="124"/>
      <c r="BI61" s="124"/>
      <c r="BJ61" s="124"/>
      <c r="BK61" s="125"/>
    </row>
    <row r="62" spans="1:63" s="105" customFormat="1" x14ac:dyDescent="0.25">
      <c r="A62" s="241" t="s">
        <v>70</v>
      </c>
      <c r="B62" s="113"/>
      <c r="C62" s="114"/>
      <c r="D62" s="124"/>
      <c r="E62" s="114"/>
      <c r="F62" s="124"/>
      <c r="G62" s="114"/>
      <c r="H62" s="125"/>
      <c r="I62" s="116"/>
      <c r="J62" s="113"/>
      <c r="K62" s="114"/>
      <c r="L62" s="124"/>
      <c r="M62" s="114"/>
      <c r="N62" s="124"/>
      <c r="O62" s="124"/>
      <c r="P62" s="125"/>
      <c r="Q62" s="116"/>
      <c r="R62" s="113"/>
      <c r="S62" s="114"/>
      <c r="T62" s="124"/>
      <c r="U62" s="114"/>
      <c r="V62" s="124"/>
      <c r="W62" s="114"/>
      <c r="X62" s="125"/>
      <c r="Y62" s="116"/>
      <c r="Z62" s="113"/>
      <c r="AA62" s="114"/>
      <c r="AB62" s="124"/>
      <c r="AC62" s="114"/>
      <c r="AD62" s="124"/>
      <c r="AE62" s="114"/>
      <c r="AF62" s="125"/>
      <c r="AG62" s="116"/>
      <c r="AH62" s="113"/>
      <c r="AI62" s="114"/>
      <c r="AJ62" s="124"/>
      <c r="AK62" s="114"/>
      <c r="AL62" s="124"/>
      <c r="AM62" s="114"/>
      <c r="AN62" s="125"/>
      <c r="AO62" s="116"/>
      <c r="AP62" s="113"/>
      <c r="AQ62" s="114"/>
      <c r="AR62" s="124"/>
      <c r="AS62" s="114"/>
      <c r="AT62" s="124"/>
      <c r="AU62" s="114"/>
      <c r="AV62" s="125"/>
      <c r="AW62" s="116"/>
      <c r="AX62" s="113"/>
      <c r="AY62" s="114"/>
      <c r="AZ62" s="124"/>
      <c r="BA62" s="114"/>
      <c r="BB62" s="124"/>
      <c r="BC62" s="114"/>
      <c r="BD62" s="125"/>
      <c r="BE62" s="113"/>
      <c r="BF62" s="108"/>
      <c r="BG62" s="124"/>
      <c r="BH62" s="108"/>
      <c r="BI62" s="124"/>
      <c r="BJ62" s="108"/>
      <c r="BK62" s="125"/>
    </row>
    <row r="63" spans="1:63" s="105" customFormat="1" x14ac:dyDescent="0.25">
      <c r="A63" s="94" t="s">
        <v>71</v>
      </c>
      <c r="B63" s="153"/>
      <c r="C63" s="131"/>
      <c r="D63" s="129"/>
      <c r="E63" s="131"/>
      <c r="F63" s="129"/>
      <c r="G63" s="131"/>
      <c r="H63" s="154"/>
      <c r="I63" s="155"/>
      <c r="J63" s="153"/>
      <c r="K63" s="131"/>
      <c r="L63" s="129"/>
      <c r="M63" s="131"/>
      <c r="N63" s="129"/>
      <c r="O63" s="131">
        <v>0.53900000000000003</v>
      </c>
      <c r="P63" s="154"/>
      <c r="Q63" s="155"/>
      <c r="R63" s="153"/>
      <c r="S63" s="131"/>
      <c r="T63" s="129"/>
      <c r="U63" s="131"/>
      <c r="V63" s="129"/>
      <c r="W63" s="131">
        <v>0.75800000000000001</v>
      </c>
      <c r="X63" s="154"/>
      <c r="Y63" s="155"/>
      <c r="Z63" s="153"/>
      <c r="AA63" s="131"/>
      <c r="AB63" s="129"/>
      <c r="AC63" s="131"/>
      <c r="AD63" s="129"/>
      <c r="AE63" s="131">
        <v>0.78</v>
      </c>
      <c r="AF63" s="154"/>
      <c r="AG63" s="155"/>
      <c r="AH63" s="153"/>
      <c r="AI63" s="131"/>
      <c r="AJ63" s="129"/>
      <c r="AK63" s="131"/>
      <c r="AL63" s="129"/>
      <c r="AM63" s="131">
        <v>0.75700000000000001</v>
      </c>
      <c r="AN63" s="154"/>
      <c r="AO63" s="155"/>
      <c r="AP63" s="153"/>
      <c r="AQ63" s="131"/>
      <c r="AR63" s="129"/>
      <c r="AS63" s="131"/>
      <c r="AT63" s="129"/>
      <c r="AU63" s="131">
        <v>0.755</v>
      </c>
      <c r="AV63" s="154"/>
      <c r="AW63" s="155"/>
      <c r="AX63" s="153"/>
      <c r="AY63" s="131"/>
      <c r="AZ63" s="129"/>
      <c r="BA63" s="131"/>
      <c r="BB63" s="129"/>
      <c r="BC63" s="131">
        <v>0.755</v>
      </c>
      <c r="BD63" s="154"/>
      <c r="BE63" s="153"/>
      <c r="BF63" s="129"/>
      <c r="BG63" s="129"/>
      <c r="BH63" s="129"/>
      <c r="BI63" s="129"/>
      <c r="BJ63" s="131"/>
      <c r="BK63" s="154"/>
    </row>
    <row r="64" spans="1:63" s="105" customFormat="1" ht="15.75" thickBot="1" x14ac:dyDescent="0.3">
      <c r="A64" s="94" t="s">
        <v>72</v>
      </c>
      <c r="B64" s="157"/>
      <c r="C64" s="142"/>
      <c r="D64" s="136"/>
      <c r="E64" s="142"/>
      <c r="F64" s="136"/>
      <c r="G64" s="142"/>
      <c r="H64" s="158"/>
      <c r="I64" s="155"/>
      <c r="J64" s="157"/>
      <c r="K64" s="142"/>
      <c r="L64" s="136"/>
      <c r="M64" s="142"/>
      <c r="N64" s="136"/>
      <c r="O64" s="142">
        <v>0.498</v>
      </c>
      <c r="P64" s="158"/>
      <c r="Q64" s="155"/>
      <c r="R64" s="157"/>
      <c r="S64" s="142"/>
      <c r="T64" s="136"/>
      <c r="U64" s="142"/>
      <c r="V64" s="136"/>
      <c r="W64" s="142">
        <v>0.70599999999999996</v>
      </c>
      <c r="X64" s="158"/>
      <c r="Y64" s="159"/>
      <c r="Z64" s="157"/>
      <c r="AA64" s="142"/>
      <c r="AB64" s="136"/>
      <c r="AC64" s="142"/>
      <c r="AD64" s="136"/>
      <c r="AE64" s="142">
        <v>0.67900000000000005</v>
      </c>
      <c r="AF64" s="158"/>
      <c r="AG64" s="136"/>
      <c r="AH64" s="157"/>
      <c r="AI64" s="142"/>
      <c r="AJ64" s="136"/>
      <c r="AK64" s="142"/>
      <c r="AL64" s="136"/>
      <c r="AM64" s="142">
        <v>0.68100000000000005</v>
      </c>
      <c r="AN64" s="158"/>
      <c r="AO64" s="136"/>
      <c r="AP64" s="157"/>
      <c r="AQ64" s="142"/>
      <c r="AR64" s="136"/>
      <c r="AS64" s="142"/>
      <c r="AT64" s="136"/>
      <c r="AU64" s="142">
        <v>0.67500000000000004</v>
      </c>
      <c r="AV64" s="158"/>
      <c r="AW64" s="136"/>
      <c r="AX64" s="157"/>
      <c r="AY64" s="142"/>
      <c r="AZ64" s="136"/>
      <c r="BA64" s="142"/>
      <c r="BB64" s="136"/>
      <c r="BC64" s="142">
        <v>0.69799999999999995</v>
      </c>
      <c r="BD64" s="158"/>
      <c r="BE64" s="157"/>
      <c r="BF64" s="136"/>
      <c r="BG64" s="136"/>
      <c r="BH64" s="136"/>
      <c r="BI64" s="136"/>
      <c r="BJ64" s="142"/>
      <c r="BK64" s="158"/>
    </row>
    <row r="65" spans="1:63" s="105" customFormat="1" x14ac:dyDescent="0.25">
      <c r="B65" s="147"/>
      <c r="C65" s="148"/>
      <c r="D65" s="148"/>
      <c r="F65" s="148"/>
      <c r="G65" s="148"/>
      <c r="I65" s="149"/>
      <c r="J65" s="147"/>
      <c r="K65" s="147"/>
      <c r="L65" s="148"/>
      <c r="M65" s="148"/>
      <c r="N65" s="148"/>
      <c r="O65" s="148"/>
      <c r="P65" s="148"/>
      <c r="Q65" s="149"/>
      <c r="R65" s="147"/>
      <c r="S65" s="147"/>
      <c r="T65" s="148"/>
      <c r="U65" s="148"/>
      <c r="V65" s="148"/>
      <c r="W65" s="148"/>
      <c r="X65" s="148"/>
      <c r="Y65" s="149"/>
      <c r="Z65" s="147"/>
      <c r="AA65" s="147"/>
      <c r="AB65" s="148"/>
      <c r="AC65" s="148"/>
      <c r="AD65" s="148"/>
      <c r="AE65" s="148"/>
      <c r="AF65" s="148"/>
      <c r="AG65" s="149"/>
      <c r="AH65" s="147"/>
      <c r="AI65" s="147"/>
      <c r="AJ65" s="148"/>
      <c r="AK65" s="148"/>
      <c r="AL65" s="148"/>
      <c r="AM65" s="148"/>
      <c r="AN65" s="148"/>
      <c r="AO65" s="149"/>
      <c r="AP65" s="147"/>
      <c r="AQ65" s="147"/>
      <c r="AR65" s="148"/>
      <c r="AS65" s="148"/>
      <c r="AT65" s="148"/>
      <c r="AU65" s="148"/>
      <c r="AV65" s="148"/>
      <c r="AW65" s="149"/>
      <c r="AX65" s="147"/>
      <c r="AY65" s="147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</row>
    <row r="66" spans="1:63" x14ac:dyDescent="0.2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X66" s="66"/>
      <c r="AY66" s="66"/>
      <c r="AZ66" s="66"/>
      <c r="BA66" s="66"/>
      <c r="BB66" s="66"/>
      <c r="BC66" s="66"/>
      <c r="BD66" s="66"/>
    </row>
    <row r="67" spans="1:63" x14ac:dyDescent="0.25">
      <c r="A67" s="4"/>
      <c r="B67" s="66"/>
      <c r="C67" s="66"/>
      <c r="D67" s="66"/>
      <c r="E67" s="66"/>
      <c r="F67" s="66"/>
      <c r="G67" s="66"/>
      <c r="H67" s="66"/>
      <c r="I67" s="150"/>
      <c r="J67" s="66"/>
      <c r="K67" s="66"/>
      <c r="L67" s="66"/>
      <c r="M67" s="66"/>
      <c r="N67" s="66"/>
      <c r="O67" s="66"/>
      <c r="P67" s="66"/>
      <c r="Q67" s="150"/>
      <c r="R67" s="66"/>
      <c r="S67" s="66"/>
      <c r="T67" s="66"/>
      <c r="U67" s="66"/>
      <c r="V67" s="66"/>
      <c r="W67" s="66"/>
      <c r="X67" s="66"/>
      <c r="Y67" s="150"/>
      <c r="Z67" s="66"/>
      <c r="AA67" s="66"/>
      <c r="AB67" s="66"/>
      <c r="AC67" s="66"/>
      <c r="AD67" s="66"/>
      <c r="AE67" s="66"/>
      <c r="AF67" s="66"/>
      <c r="AG67" s="150"/>
      <c r="AH67" s="66"/>
      <c r="AI67" s="66"/>
      <c r="AJ67" s="66"/>
      <c r="AK67" s="66"/>
      <c r="AL67" s="66"/>
      <c r="AM67" s="66"/>
      <c r="AN67" s="66"/>
      <c r="AO67" s="150"/>
      <c r="AP67" s="66"/>
      <c r="AQ67" s="66"/>
      <c r="AR67" s="66"/>
      <c r="AS67" s="66"/>
      <c r="AT67" s="66"/>
      <c r="AU67" s="66"/>
      <c r="AV67" s="66"/>
      <c r="AW67" s="150"/>
      <c r="AX67" s="66"/>
      <c r="AY67" s="66"/>
      <c r="AZ67" s="66"/>
      <c r="BA67" s="66"/>
      <c r="BB67" s="66"/>
      <c r="BC67" s="66"/>
      <c r="BD67" s="66"/>
      <c r="BE67" s="150"/>
      <c r="BF67" s="150"/>
      <c r="BG67" s="150"/>
      <c r="BH67" s="150"/>
      <c r="BI67" s="150"/>
      <c r="BJ67" s="150"/>
      <c r="BK67" s="150"/>
    </row>
    <row r="68" spans="1:63" x14ac:dyDescent="0.2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49"/>
      <c r="AH68" s="66"/>
      <c r="AI68" s="66"/>
      <c r="AJ68" s="66"/>
      <c r="AK68" s="66"/>
      <c r="AL68" s="66"/>
      <c r="AM68" s="66"/>
      <c r="AN68" s="66"/>
      <c r="AO68" s="149"/>
      <c r="AP68" s="66"/>
      <c r="AQ68" s="66"/>
      <c r="AR68" s="66"/>
      <c r="AS68" s="66"/>
      <c r="AT68" s="66"/>
      <c r="AU68" s="66"/>
      <c r="AV68" s="66"/>
      <c r="AW68" s="149"/>
      <c r="AX68" s="66"/>
      <c r="AY68" s="66"/>
      <c r="AZ68" s="66"/>
      <c r="BA68" s="66"/>
      <c r="BB68" s="66"/>
      <c r="BC68" s="66"/>
      <c r="BD68" s="66"/>
      <c r="BE68" s="149"/>
      <c r="BF68" s="149"/>
      <c r="BG68" s="149"/>
      <c r="BH68" s="149"/>
      <c r="BI68" s="149"/>
      <c r="BJ68" s="149"/>
      <c r="BK68" s="149"/>
    </row>
    <row r="69" spans="1:63" x14ac:dyDescent="0.2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G69" s="149"/>
      <c r="AH69" s="66"/>
      <c r="AI69" s="66"/>
      <c r="AJ69" s="66"/>
      <c r="AK69" s="66"/>
      <c r="AL69" s="66"/>
      <c r="AM69" s="66"/>
      <c r="AN69" s="66"/>
      <c r="AO69" s="149"/>
      <c r="AP69" s="66"/>
      <c r="AQ69" s="66"/>
      <c r="AR69" s="66"/>
      <c r="AS69" s="66"/>
      <c r="AT69" s="66"/>
      <c r="AU69" s="66"/>
      <c r="AV69" s="66"/>
      <c r="AW69" s="149"/>
      <c r="AX69" s="66"/>
      <c r="AY69" s="66"/>
      <c r="AZ69" s="66"/>
      <c r="BA69" s="66"/>
      <c r="BB69" s="66"/>
      <c r="BC69" s="66"/>
      <c r="BD69" s="66"/>
      <c r="BE69" s="149"/>
      <c r="BF69" s="149"/>
      <c r="BG69" s="149"/>
      <c r="BH69" s="149"/>
      <c r="BI69" s="149"/>
      <c r="BJ69" s="149"/>
      <c r="BK69" s="149"/>
    </row>
    <row r="70" spans="1:63" x14ac:dyDescent="0.25">
      <c r="A70" s="4"/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R70" s="66"/>
      <c r="S70" s="66"/>
      <c r="T70" s="66"/>
      <c r="U70" s="66"/>
      <c r="V70" s="66"/>
      <c r="W70" s="66"/>
      <c r="X70" s="66"/>
      <c r="Z70" s="66"/>
      <c r="AA70" s="66"/>
      <c r="AB70" s="66"/>
      <c r="AC70" s="66"/>
      <c r="AD70" s="66"/>
      <c r="AE70" s="66"/>
      <c r="AF70" s="66"/>
      <c r="AG70" s="149"/>
      <c r="AH70" s="66"/>
      <c r="AI70" s="66"/>
      <c r="AJ70" s="66"/>
      <c r="AK70" s="66"/>
      <c r="AL70" s="66"/>
      <c r="AM70" s="66"/>
      <c r="AN70" s="66"/>
      <c r="AO70" s="149"/>
      <c r="AP70" s="66"/>
      <c r="AQ70" s="66"/>
      <c r="AR70" s="66"/>
      <c r="AS70" s="66"/>
      <c r="AT70" s="66"/>
      <c r="AU70" s="66"/>
      <c r="AV70" s="66"/>
      <c r="AW70" s="149"/>
      <c r="AX70" s="66"/>
      <c r="AY70" s="66"/>
      <c r="AZ70" s="66"/>
      <c r="BA70" s="66"/>
      <c r="BB70" s="66"/>
      <c r="BC70" s="66"/>
      <c r="BD70" s="66"/>
      <c r="BE70" s="149"/>
      <c r="BF70" s="149"/>
      <c r="BG70" s="149"/>
      <c r="BH70" s="149"/>
      <c r="BI70" s="149"/>
      <c r="BJ70" s="149"/>
      <c r="BK70" s="149"/>
    </row>
    <row r="71" spans="1:63" x14ac:dyDescent="0.25">
      <c r="A71" s="4"/>
      <c r="B71" s="149"/>
      <c r="C71" s="149"/>
      <c r="D71" s="149"/>
      <c r="E71" s="149"/>
      <c r="F71" s="149"/>
      <c r="G71" s="149"/>
      <c r="H71" s="149"/>
      <c r="J71" s="149"/>
      <c r="K71" s="149"/>
      <c r="L71" s="149"/>
      <c r="M71" s="149"/>
      <c r="N71" s="149"/>
      <c r="O71" s="149"/>
      <c r="P71" s="149"/>
      <c r="R71" s="149"/>
      <c r="S71" s="149"/>
      <c r="T71" s="149"/>
      <c r="U71" s="149"/>
      <c r="V71" s="149"/>
      <c r="W71" s="149"/>
      <c r="X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</row>
    <row r="72" spans="1:63" x14ac:dyDescent="0.25">
      <c r="B72" s="149"/>
      <c r="C72" s="149"/>
      <c r="D72" s="149"/>
      <c r="E72" s="149"/>
      <c r="F72" s="149"/>
      <c r="G72" s="149"/>
      <c r="H72" s="149"/>
      <c r="J72" s="149"/>
      <c r="K72" s="149"/>
      <c r="L72" s="149"/>
      <c r="M72" s="149"/>
      <c r="N72" s="149"/>
      <c r="O72" s="149"/>
      <c r="P72" s="149"/>
      <c r="R72" s="149"/>
      <c r="S72" s="149"/>
      <c r="T72" s="149"/>
      <c r="U72" s="149"/>
      <c r="V72" s="149"/>
      <c r="W72" s="149"/>
      <c r="X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</row>
    <row r="73" spans="1:63" x14ac:dyDescent="0.25">
      <c r="D73" s="151"/>
      <c r="E73" s="151"/>
      <c r="F73" s="151"/>
      <c r="G73" s="151"/>
      <c r="H73" s="151"/>
      <c r="L73" s="151"/>
      <c r="M73" s="151"/>
      <c r="N73" s="151"/>
      <c r="O73" s="151"/>
      <c r="P73" s="151"/>
      <c r="R73" s="151"/>
      <c r="S73" s="151"/>
      <c r="T73" s="151"/>
      <c r="U73" s="151"/>
      <c r="V73" s="151"/>
      <c r="W73" s="151"/>
      <c r="X73" s="151"/>
      <c r="Z73" s="151"/>
      <c r="AA73" s="151"/>
      <c r="AB73" s="151"/>
      <c r="AC73" s="151"/>
      <c r="AD73" s="151"/>
      <c r="AE73" s="151"/>
      <c r="AF73" s="151"/>
      <c r="AH73" s="151"/>
      <c r="AI73" s="151"/>
      <c r="AJ73" s="151"/>
      <c r="AK73" s="151"/>
      <c r="AL73" s="151"/>
      <c r="AM73" s="151"/>
      <c r="AN73" s="151"/>
      <c r="AP73" s="151"/>
      <c r="AQ73" s="151"/>
      <c r="AR73" s="151"/>
      <c r="AS73" s="151"/>
      <c r="AT73" s="151"/>
      <c r="AU73" s="151"/>
      <c r="AV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</row>
    <row r="74" spans="1:63" x14ac:dyDescent="0.25">
      <c r="D74" s="150"/>
      <c r="E74" s="150"/>
      <c r="F74" s="150"/>
      <c r="G74" s="150"/>
      <c r="H74" s="150"/>
      <c r="L74" s="150"/>
      <c r="M74" s="150"/>
      <c r="N74" s="150"/>
      <c r="O74" s="150"/>
      <c r="P74" s="150"/>
    </row>
    <row r="75" spans="1:63" x14ac:dyDescent="0.25">
      <c r="D75" s="150"/>
      <c r="E75" s="150"/>
      <c r="F75" s="150"/>
      <c r="G75" s="150"/>
      <c r="H75" s="150"/>
      <c r="L75" s="150"/>
      <c r="M75" s="150"/>
      <c r="N75" s="150"/>
      <c r="O75" s="150"/>
      <c r="P75" s="150"/>
    </row>
    <row r="76" spans="1:63" x14ac:dyDescent="0.25">
      <c r="D76" s="150"/>
      <c r="E76" s="150"/>
      <c r="F76" s="150"/>
      <c r="G76" s="150"/>
      <c r="H76" s="150"/>
      <c r="L76" s="150"/>
      <c r="M76" s="150"/>
      <c r="N76" s="150"/>
      <c r="O76" s="150"/>
      <c r="P76" s="150"/>
    </row>
    <row r="77" spans="1:63" x14ac:dyDescent="0.25">
      <c r="D77" s="150"/>
      <c r="E77" s="150"/>
      <c r="F77" s="150"/>
      <c r="G77" s="150"/>
      <c r="H77" s="150"/>
      <c r="L77" s="150"/>
      <c r="M77" s="150"/>
      <c r="N77" s="150"/>
      <c r="O77" s="150"/>
      <c r="P77" s="150"/>
    </row>
    <row r="78" spans="1:63" x14ac:dyDescent="0.25">
      <c r="D78" s="150"/>
      <c r="E78" s="150"/>
      <c r="F78" s="150"/>
      <c r="G78" s="150"/>
      <c r="H78" s="150"/>
      <c r="L78" s="150"/>
      <c r="M78" s="150"/>
      <c r="N78" s="150"/>
      <c r="O78" s="150"/>
      <c r="P78" s="150"/>
    </row>
  </sheetData>
  <pageMargins left="0.7" right="0.7" top="0.75" bottom="0.75" header="0.3" footer="0.3"/>
  <pageSetup scale="18"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59999389629810485"/>
  </sheetPr>
  <dimension ref="A1:AN79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4" customWidth="1"/>
    <col min="2" max="3" width="12.5703125" style="4" customWidth="1"/>
    <col min="4" max="4" width="10.140625" style="4" hidden="1" customWidth="1" outlineLevel="1"/>
    <col min="5" max="5" width="9.7109375" style="4" customWidth="1" collapsed="1"/>
    <col min="6" max="6" width="0" style="4" hidden="1" customWidth="1" outlineLevel="1"/>
    <col min="7" max="7" width="13.42578125" style="4" customWidth="1" collapsed="1"/>
    <col min="8" max="8" width="9.140625" style="4"/>
    <col min="9" max="9" width="3" style="4" customWidth="1"/>
    <col min="10" max="11" width="13.42578125" style="68" customWidth="1"/>
    <col min="12" max="12" width="12.7109375" style="4" hidden="1" customWidth="1" outlineLevel="1"/>
    <col min="13" max="13" width="11.28515625" style="4" customWidth="1" collapsed="1"/>
    <col min="14" max="14" width="11.5703125" style="4" hidden="1" customWidth="1" outlineLevel="1"/>
    <col min="15" max="15" width="10.5703125" style="4" customWidth="1" collapsed="1"/>
    <col min="16" max="16" width="11.5703125" style="4" customWidth="1"/>
    <col min="17" max="17" width="3" style="4" customWidth="1"/>
    <col min="18" max="19" width="13.42578125" style="68" customWidth="1"/>
    <col min="20" max="20" width="12.7109375" style="4" hidden="1" customWidth="1" outlineLevel="1"/>
    <col min="21" max="21" width="11.28515625" style="4" customWidth="1" collapsed="1"/>
    <col min="22" max="22" width="11.5703125" style="4" hidden="1" customWidth="1" outlineLevel="1"/>
    <col min="23" max="23" width="10.5703125" style="4" customWidth="1" collapsed="1"/>
    <col min="24" max="24" width="11.5703125" style="4" customWidth="1"/>
    <col min="25" max="25" width="3" style="4" customWidth="1"/>
    <col min="26" max="27" width="9.140625" style="4"/>
    <col min="28" max="28" width="9.140625" style="4" hidden="1" customWidth="1" outlineLevel="1"/>
    <col min="29" max="29" width="9.140625" style="4" collapsed="1"/>
    <col min="30" max="30" width="10.5703125" style="4" hidden="1" customWidth="1" outlineLevel="1"/>
    <col min="31" max="31" width="9.140625" style="4" collapsed="1"/>
    <col min="32" max="32" width="9.140625" style="4"/>
    <col min="33" max="33" width="3" style="4" customWidth="1"/>
    <col min="34" max="35" width="9.140625" style="4"/>
    <col min="36" max="36" width="9.140625" style="4" hidden="1" customWidth="1" outlineLevel="1"/>
    <col min="37" max="37" width="9.140625" style="4" collapsed="1"/>
    <col min="38" max="38" width="9.140625" style="4" hidden="1" customWidth="1" outlineLevel="1"/>
    <col min="39" max="39" width="9.140625" style="4" collapsed="1"/>
    <col min="40" max="40" width="10.5703125" style="4" customWidth="1"/>
    <col min="41" max="16384" width="9.140625" style="4"/>
  </cols>
  <sheetData>
    <row r="1" spans="1:40" x14ac:dyDescent="0.25">
      <c r="A1" s="79" t="s">
        <v>147</v>
      </c>
      <c r="B1" s="80">
        <v>251.4</v>
      </c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2"/>
      <c r="S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/>
    </row>
    <row r="2" spans="1:40" x14ac:dyDescent="0.25">
      <c r="A2" s="5" t="s">
        <v>45</v>
      </c>
      <c r="B2" s="223">
        <v>68.400000000000006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0" ht="15" customHeight="1" x14ac:dyDescent="0.25">
      <c r="A3" s="5" t="s">
        <v>148</v>
      </c>
      <c r="B3" s="223">
        <v>45</v>
      </c>
      <c r="C3" s="9"/>
      <c r="D3" s="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</row>
    <row r="4" spans="1:40" s="14" customFormat="1" ht="15" customHeight="1" x14ac:dyDescent="0.25">
      <c r="A4" s="5" t="s">
        <v>47</v>
      </c>
      <c r="B4" s="223">
        <v>138</v>
      </c>
      <c r="C4" s="11"/>
      <c r="D4" s="10"/>
      <c r="E4" s="10"/>
      <c r="F4" s="10"/>
      <c r="G4" s="10"/>
      <c r="H4" s="10"/>
      <c r="I4" s="12"/>
      <c r="J4" s="10"/>
      <c r="K4" s="10"/>
      <c r="L4" s="10"/>
      <c r="M4" s="10"/>
      <c r="N4" s="10"/>
      <c r="O4" s="10"/>
      <c r="P4" s="10"/>
      <c r="Q4" s="12"/>
      <c r="R4" s="10"/>
      <c r="S4" s="10"/>
      <c r="T4" s="10"/>
      <c r="U4" s="10"/>
      <c r="V4" s="10"/>
      <c r="W4" s="10"/>
      <c r="X4" s="10"/>
      <c r="Y4" s="12"/>
      <c r="Z4" s="10"/>
      <c r="AA4" s="10"/>
      <c r="AB4" s="10"/>
      <c r="AC4" s="10"/>
      <c r="AD4" s="10"/>
      <c r="AE4" s="10"/>
      <c r="AF4" s="10"/>
      <c r="AG4" s="12"/>
      <c r="AH4" s="10"/>
      <c r="AI4" s="10"/>
      <c r="AJ4" s="10"/>
      <c r="AK4" s="10"/>
      <c r="AL4" s="12"/>
      <c r="AM4" s="10"/>
      <c r="AN4" s="13"/>
    </row>
    <row r="5" spans="1:40" s="14" customFormat="1" ht="15" customHeight="1" x14ac:dyDescent="0.25">
      <c r="A5" s="5"/>
      <c r="B5" s="223"/>
      <c r="C5" s="11"/>
      <c r="D5" s="10"/>
      <c r="E5" s="10"/>
      <c r="F5" s="10"/>
      <c r="G5" s="10"/>
      <c r="H5" s="10"/>
      <c r="I5" s="12"/>
      <c r="J5" s="10"/>
      <c r="K5" s="10"/>
      <c r="L5" s="10"/>
      <c r="M5" s="10"/>
      <c r="N5" s="10"/>
      <c r="O5" s="10"/>
      <c r="P5" s="10"/>
      <c r="Q5" s="12"/>
      <c r="R5" s="10"/>
      <c r="S5" s="10"/>
      <c r="T5" s="10"/>
      <c r="U5" s="10"/>
      <c r="V5" s="10"/>
      <c r="W5" s="10"/>
      <c r="X5" s="10"/>
      <c r="Y5" s="12"/>
      <c r="Z5" s="10"/>
      <c r="AA5" s="10"/>
      <c r="AB5" s="10"/>
      <c r="AC5" s="10"/>
      <c r="AD5" s="10"/>
      <c r="AE5" s="10"/>
      <c r="AF5" s="10"/>
      <c r="AG5" s="12"/>
      <c r="AH5" s="10"/>
      <c r="AI5" s="10"/>
      <c r="AJ5" s="10"/>
      <c r="AK5" s="10"/>
      <c r="AL5" s="12"/>
      <c r="AM5" s="10"/>
      <c r="AN5" s="13"/>
    </row>
    <row r="6" spans="1:40" s="14" customFormat="1" ht="15" customHeight="1" x14ac:dyDescent="0.25">
      <c r="A6" s="35" t="s">
        <v>149</v>
      </c>
      <c r="B6" s="223"/>
      <c r="C6" s="11"/>
      <c r="D6" s="10"/>
      <c r="E6" s="10"/>
      <c r="F6" s="10"/>
      <c r="G6" s="10"/>
      <c r="H6" s="10"/>
      <c r="I6" s="12"/>
      <c r="J6" s="10"/>
      <c r="K6" s="10"/>
      <c r="L6" s="10"/>
      <c r="M6" s="10"/>
      <c r="N6" s="10"/>
      <c r="O6" s="10"/>
      <c r="P6" s="10"/>
      <c r="Q6" s="12"/>
      <c r="R6" s="10"/>
      <c r="S6" s="10"/>
      <c r="T6" s="10"/>
      <c r="U6" s="10"/>
      <c r="V6" s="10"/>
      <c r="W6" s="10"/>
      <c r="X6" s="10"/>
      <c r="Y6" s="12"/>
      <c r="Z6" s="10"/>
      <c r="AA6" s="10"/>
      <c r="AB6" s="10"/>
      <c r="AC6" s="10"/>
      <c r="AD6" s="10"/>
      <c r="AE6" s="10"/>
      <c r="AF6" s="10"/>
      <c r="AG6" s="12"/>
      <c r="AH6" s="10"/>
      <c r="AI6" s="10"/>
      <c r="AJ6" s="10"/>
      <c r="AK6" s="10"/>
      <c r="AL6" s="12"/>
      <c r="AM6" s="10"/>
      <c r="AN6" s="13"/>
    </row>
    <row r="7" spans="1:40" s="14" customFormat="1" x14ac:dyDescent="0.25">
      <c r="A7" s="5" t="s">
        <v>150</v>
      </c>
      <c r="B7" s="223">
        <v>25.9</v>
      </c>
      <c r="C7" s="11"/>
      <c r="D7" s="10"/>
      <c r="E7" s="10"/>
      <c r="F7" s="10"/>
      <c r="G7" s="10"/>
      <c r="H7" s="10"/>
      <c r="I7" s="12"/>
      <c r="J7" s="10"/>
      <c r="K7" s="10"/>
      <c r="L7" s="10"/>
      <c r="M7" s="10"/>
      <c r="N7" s="10"/>
      <c r="O7" s="10"/>
      <c r="P7" s="10"/>
      <c r="Q7" s="12"/>
      <c r="R7" s="10"/>
      <c r="S7" s="10"/>
      <c r="T7" s="10"/>
      <c r="U7" s="10"/>
      <c r="V7" s="10"/>
      <c r="W7" s="10"/>
      <c r="X7" s="10"/>
      <c r="Y7" s="12"/>
      <c r="Z7" s="10"/>
      <c r="AA7" s="10"/>
      <c r="AB7" s="10"/>
      <c r="AC7" s="10"/>
      <c r="AD7" s="10"/>
      <c r="AE7" s="10"/>
      <c r="AF7" s="10"/>
      <c r="AG7" s="12"/>
      <c r="AH7" s="10"/>
      <c r="AI7" s="10"/>
      <c r="AJ7" s="10"/>
      <c r="AK7" s="10"/>
      <c r="AL7" s="12"/>
      <c r="AM7" s="10"/>
      <c r="AN7" s="13"/>
    </row>
    <row r="8" spans="1:40" s="14" customFormat="1" ht="14.25" customHeight="1" x14ac:dyDescent="0.25">
      <c r="A8" s="5" t="s">
        <v>151</v>
      </c>
      <c r="B8" s="223">
        <v>19.2</v>
      </c>
      <c r="C8" s="11"/>
      <c r="D8" s="10"/>
      <c r="E8" s="10"/>
      <c r="F8" s="10"/>
      <c r="G8" s="10"/>
      <c r="H8" s="10"/>
      <c r="I8" s="12"/>
      <c r="J8" s="10"/>
      <c r="K8" s="10"/>
      <c r="L8" s="10"/>
      <c r="M8" s="10"/>
      <c r="N8" s="10"/>
      <c r="O8" s="10"/>
      <c r="P8" s="10"/>
      <c r="Q8" s="12"/>
      <c r="R8" s="10"/>
      <c r="S8" s="10"/>
      <c r="T8" s="10"/>
      <c r="U8" s="10"/>
      <c r="V8" s="10"/>
      <c r="W8" s="10"/>
      <c r="X8" s="10"/>
      <c r="Y8" s="12"/>
      <c r="Z8" s="10"/>
      <c r="AA8" s="10"/>
      <c r="AB8" s="10"/>
      <c r="AC8" s="10"/>
      <c r="AD8" s="10"/>
      <c r="AE8" s="10"/>
      <c r="AF8" s="10"/>
      <c r="AG8" s="12"/>
      <c r="AH8" s="10"/>
      <c r="AI8" s="10"/>
      <c r="AJ8" s="10"/>
      <c r="AK8" s="10"/>
      <c r="AL8" s="12"/>
      <c r="AM8" s="10"/>
      <c r="AN8" s="13"/>
    </row>
    <row r="9" spans="1:40" s="14" customFormat="1" ht="14.25" customHeight="1" x14ac:dyDescent="0.25">
      <c r="A9" s="5"/>
      <c r="B9" s="223"/>
      <c r="C9" s="11"/>
      <c r="D9" s="10"/>
      <c r="E9" s="10"/>
      <c r="F9" s="10"/>
      <c r="G9" s="10"/>
      <c r="H9" s="10"/>
      <c r="I9" s="12"/>
      <c r="J9" s="10"/>
      <c r="K9" s="10"/>
      <c r="L9" s="10"/>
      <c r="M9" s="10"/>
      <c r="N9" s="10"/>
      <c r="O9" s="10"/>
      <c r="P9" s="10"/>
      <c r="Q9" s="12"/>
      <c r="R9" s="10"/>
      <c r="S9" s="10"/>
      <c r="T9" s="10"/>
      <c r="U9" s="10"/>
      <c r="V9" s="10"/>
      <c r="W9" s="10"/>
      <c r="X9" s="10"/>
      <c r="Y9" s="12"/>
      <c r="Z9" s="10"/>
      <c r="AA9" s="10"/>
      <c r="AB9" s="10"/>
      <c r="AC9" s="10"/>
      <c r="AD9" s="10"/>
      <c r="AE9" s="10"/>
      <c r="AF9" s="10"/>
      <c r="AG9" s="12"/>
      <c r="AH9" s="10"/>
      <c r="AI9" s="10"/>
      <c r="AJ9" s="10"/>
      <c r="AK9" s="10"/>
      <c r="AL9" s="12"/>
      <c r="AM9" s="10"/>
      <c r="AN9" s="13"/>
    </row>
    <row r="10" spans="1:40" s="14" customFormat="1" ht="14.25" customHeight="1" x14ac:dyDescent="0.25">
      <c r="A10" s="5" t="s">
        <v>152</v>
      </c>
      <c r="B10" s="224">
        <v>367.8</v>
      </c>
      <c r="C10" s="11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0"/>
      <c r="O10" s="10"/>
      <c r="P10" s="10"/>
      <c r="Q10" s="12"/>
      <c r="R10" s="10"/>
      <c r="S10" s="10"/>
      <c r="T10" s="10"/>
      <c r="U10" s="10"/>
      <c r="V10" s="10"/>
      <c r="W10" s="10"/>
      <c r="X10" s="10"/>
      <c r="Y10" s="12"/>
      <c r="Z10" s="10"/>
      <c r="AA10" s="10"/>
      <c r="AB10" s="10"/>
      <c r="AC10" s="10"/>
      <c r="AD10" s="10"/>
      <c r="AE10" s="10"/>
      <c r="AF10" s="10"/>
      <c r="AG10" s="12"/>
      <c r="AH10" s="10"/>
      <c r="AI10" s="10"/>
      <c r="AJ10" s="10"/>
      <c r="AK10" s="10"/>
      <c r="AL10" s="12"/>
      <c r="AM10" s="10"/>
      <c r="AN10" s="13"/>
    </row>
    <row r="11" spans="1:40" s="14" customFormat="1" ht="14.25" customHeight="1" x14ac:dyDescent="0.25">
      <c r="A11" s="5" t="s">
        <v>142</v>
      </c>
      <c r="B11" s="223">
        <v>99.3</v>
      </c>
      <c r="C11" s="11"/>
      <c r="D11" s="10"/>
      <c r="E11" s="10"/>
      <c r="F11" s="10"/>
      <c r="G11" s="10"/>
      <c r="H11" s="10"/>
      <c r="I11" s="12"/>
      <c r="J11" s="10"/>
      <c r="K11" s="10"/>
      <c r="L11" s="10"/>
      <c r="M11" s="10"/>
      <c r="N11" s="10"/>
      <c r="O11" s="10"/>
      <c r="P11" s="10"/>
      <c r="Q11" s="12"/>
      <c r="R11" s="10"/>
      <c r="S11" s="10"/>
      <c r="T11" s="10"/>
      <c r="U11" s="10"/>
      <c r="V11" s="10"/>
      <c r="W11" s="10"/>
      <c r="X11" s="10"/>
      <c r="Y11" s="12"/>
      <c r="Z11" s="10"/>
      <c r="AA11" s="10"/>
      <c r="AB11" s="10"/>
      <c r="AC11" s="10"/>
      <c r="AD11" s="10"/>
      <c r="AE11" s="10"/>
      <c r="AF11" s="10"/>
      <c r="AG11" s="12"/>
      <c r="AH11" s="10"/>
      <c r="AI11" s="10"/>
      <c r="AJ11" s="10"/>
      <c r="AK11" s="10"/>
      <c r="AL11" s="12"/>
      <c r="AM11" s="10"/>
      <c r="AN11" s="13"/>
    </row>
    <row r="12" spans="1:40" s="14" customFormat="1" ht="14.25" customHeight="1" x14ac:dyDescent="0.25">
      <c r="A12" s="5" t="s">
        <v>143</v>
      </c>
      <c r="B12" s="223">
        <v>268.5</v>
      </c>
      <c r="C12" s="9"/>
      <c r="D12" s="10"/>
      <c r="E12" s="10"/>
      <c r="F12" s="10"/>
      <c r="G12" s="10"/>
      <c r="H12" s="10"/>
      <c r="I12" s="12"/>
      <c r="J12" s="10"/>
      <c r="K12" s="10"/>
      <c r="L12" s="10"/>
      <c r="M12" s="10"/>
      <c r="N12" s="10"/>
      <c r="O12" s="10"/>
      <c r="P12" s="10"/>
      <c r="Q12" s="12"/>
      <c r="R12" s="10"/>
      <c r="S12" s="10"/>
      <c r="T12" s="10"/>
      <c r="U12" s="10"/>
      <c r="V12" s="10"/>
      <c r="W12" s="10"/>
      <c r="X12" s="10"/>
      <c r="Y12" s="12"/>
      <c r="Z12" s="10"/>
      <c r="AA12" s="10"/>
      <c r="AB12" s="10"/>
      <c r="AC12" s="10"/>
      <c r="AD12" s="10"/>
      <c r="AE12" s="10"/>
      <c r="AF12" s="10"/>
      <c r="AG12" s="12"/>
      <c r="AH12" s="10"/>
      <c r="AI12" s="10"/>
      <c r="AJ12" s="10"/>
      <c r="AK12" s="10"/>
      <c r="AL12" s="12"/>
      <c r="AM12" s="10"/>
      <c r="AN12" s="13"/>
    </row>
    <row r="13" spans="1:40" s="14" customFormat="1" ht="15" customHeight="1" x14ac:dyDescent="0.25">
      <c r="A13" s="5"/>
      <c r="B13" s="223"/>
      <c r="C13" s="11"/>
      <c r="D13" s="10"/>
      <c r="E13" s="10"/>
      <c r="F13" s="10"/>
      <c r="G13" s="10"/>
      <c r="H13" s="10"/>
      <c r="I13" s="12"/>
      <c r="J13" s="10"/>
      <c r="K13" s="10"/>
      <c r="L13" s="10"/>
      <c r="M13" s="10"/>
      <c r="N13" s="10"/>
      <c r="O13" s="10"/>
      <c r="P13" s="10"/>
      <c r="Q13" s="12"/>
      <c r="R13" s="10"/>
      <c r="S13" s="10"/>
      <c r="T13" s="10"/>
      <c r="U13" s="10"/>
      <c r="V13" s="10"/>
      <c r="W13" s="10"/>
      <c r="X13" s="10"/>
      <c r="Y13" s="12"/>
      <c r="Z13" s="10"/>
      <c r="AA13" s="10"/>
      <c r="AB13" s="10"/>
      <c r="AC13" s="10"/>
      <c r="AD13" s="10"/>
      <c r="AE13" s="10"/>
      <c r="AF13" s="10"/>
      <c r="AG13" s="12"/>
      <c r="AH13" s="10"/>
      <c r="AI13" s="10"/>
      <c r="AJ13" s="10"/>
      <c r="AK13" s="10"/>
      <c r="AL13" s="12"/>
      <c r="AM13" s="10"/>
      <c r="AN13" s="13"/>
    </row>
    <row r="14" spans="1:40" s="14" customFormat="1" ht="15.75" thickBot="1" x14ac:dyDescent="0.3">
      <c r="A14" s="15" t="s">
        <v>139</v>
      </c>
      <c r="B14" s="225">
        <v>158.30000000000001</v>
      </c>
      <c r="C14" s="11"/>
      <c r="D14" s="10"/>
      <c r="E14" s="10"/>
      <c r="F14" s="10"/>
      <c r="G14" s="10"/>
      <c r="H14" s="10"/>
      <c r="I14" s="12"/>
      <c r="J14" s="10"/>
      <c r="K14" s="10"/>
      <c r="L14" s="10"/>
      <c r="M14" s="10"/>
      <c r="N14" s="10"/>
      <c r="O14" s="10"/>
      <c r="P14" s="10"/>
      <c r="Q14" s="12"/>
      <c r="R14" s="10"/>
      <c r="S14" s="10"/>
      <c r="T14" s="10"/>
      <c r="U14" s="10"/>
      <c r="V14" s="10"/>
      <c r="W14" s="10"/>
      <c r="X14" s="10"/>
      <c r="Y14" s="12"/>
      <c r="Z14" s="10"/>
      <c r="AA14" s="10"/>
      <c r="AB14" s="10"/>
      <c r="AC14" s="10"/>
      <c r="AD14" s="10"/>
      <c r="AE14" s="10"/>
      <c r="AF14" s="10"/>
      <c r="AG14" s="12"/>
      <c r="AH14" s="10"/>
      <c r="AI14" s="10"/>
      <c r="AJ14" s="10"/>
      <c r="AK14" s="10"/>
      <c r="AL14" s="12"/>
      <c r="AM14" s="10"/>
      <c r="AN14" s="13"/>
    </row>
    <row r="15" spans="1:40" s="14" customFormat="1" x14ac:dyDescent="0.25">
      <c r="A15" s="5"/>
      <c r="B15" s="227"/>
      <c r="C15" s="11"/>
      <c r="D15" s="10"/>
      <c r="E15" s="10"/>
      <c r="F15" s="10"/>
      <c r="G15" s="10"/>
      <c r="H15" s="10"/>
      <c r="I15" s="12"/>
      <c r="J15" s="10"/>
      <c r="K15" s="10"/>
      <c r="L15" s="10"/>
      <c r="M15" s="10"/>
      <c r="N15" s="10"/>
      <c r="O15" s="10"/>
      <c r="P15" s="10"/>
      <c r="Q15" s="12"/>
      <c r="R15" s="10"/>
      <c r="S15" s="10"/>
      <c r="T15" s="10"/>
      <c r="U15" s="10"/>
      <c r="V15" s="10"/>
      <c r="W15" s="10"/>
      <c r="X15" s="10"/>
      <c r="Y15" s="12"/>
      <c r="Z15" s="10"/>
      <c r="AA15" s="10"/>
      <c r="AB15" s="10"/>
      <c r="AC15" s="10"/>
      <c r="AD15" s="10"/>
      <c r="AE15" s="10"/>
      <c r="AF15" s="10"/>
      <c r="AG15" s="12"/>
      <c r="AH15" s="10"/>
      <c r="AI15" s="10"/>
      <c r="AJ15" s="10"/>
      <c r="AK15" s="10"/>
      <c r="AL15" s="12"/>
      <c r="AM15" s="10"/>
      <c r="AN15" s="13"/>
    </row>
    <row r="16" spans="1:40" s="14" customFormat="1" x14ac:dyDescent="0.25">
      <c r="A16" s="5"/>
      <c r="B16" s="227"/>
      <c r="C16" s="11"/>
      <c r="D16" s="10"/>
      <c r="E16" s="10"/>
      <c r="F16" s="10"/>
      <c r="G16" s="10"/>
      <c r="H16" s="10"/>
      <c r="I16" s="12"/>
      <c r="J16" s="10"/>
      <c r="K16" s="10"/>
      <c r="L16" s="10"/>
      <c r="M16" s="10"/>
      <c r="N16" s="10"/>
      <c r="O16" s="10"/>
      <c r="P16" s="10"/>
      <c r="Q16" s="12"/>
      <c r="R16" s="10"/>
      <c r="S16" s="10"/>
      <c r="T16" s="10"/>
      <c r="U16" s="10"/>
      <c r="V16" s="10"/>
      <c r="W16" s="10"/>
      <c r="X16" s="10"/>
      <c r="Y16" s="12"/>
      <c r="Z16" s="10"/>
      <c r="AA16" s="10"/>
      <c r="AB16" s="10"/>
      <c r="AC16" s="10"/>
      <c r="AD16" s="10"/>
      <c r="AE16" s="10"/>
      <c r="AF16" s="10"/>
      <c r="AG16" s="12"/>
      <c r="AH16" s="10"/>
      <c r="AI16" s="10"/>
      <c r="AJ16" s="10"/>
      <c r="AK16" s="10"/>
      <c r="AL16" s="12"/>
      <c r="AM16" s="10"/>
      <c r="AN16" s="13"/>
    </row>
    <row r="17" spans="1:40" s="14" customFormat="1" ht="15.75" thickBot="1" x14ac:dyDescent="0.3">
      <c r="A17" s="16"/>
      <c r="B17" s="12"/>
      <c r="C17" s="12"/>
      <c r="D17" s="12"/>
      <c r="E17" s="20"/>
      <c r="F17" s="20"/>
      <c r="G17" s="20"/>
      <c r="H17" s="20"/>
      <c r="I17" s="12"/>
      <c r="J17" s="20"/>
      <c r="K17" s="20"/>
      <c r="L17" s="20"/>
      <c r="M17" s="20"/>
      <c r="N17" s="20"/>
      <c r="O17" s="20"/>
      <c r="P17" s="20"/>
      <c r="Q17" s="12"/>
      <c r="R17" s="20"/>
      <c r="S17" s="20"/>
      <c r="T17" s="20"/>
      <c r="U17" s="20"/>
      <c r="V17" s="20"/>
      <c r="W17" s="20"/>
      <c r="X17" s="20"/>
      <c r="Y17" s="12"/>
      <c r="Z17" s="20"/>
      <c r="AA17" s="20"/>
      <c r="AB17" s="20"/>
      <c r="AC17" s="20"/>
      <c r="AD17" s="20"/>
      <c r="AE17" s="20"/>
      <c r="AF17" s="20"/>
      <c r="AG17" s="12"/>
      <c r="AH17" s="20"/>
      <c r="AI17" s="20"/>
      <c r="AJ17" s="20"/>
      <c r="AK17" s="20"/>
      <c r="AL17" s="12"/>
      <c r="AM17" s="20"/>
      <c r="AN17" s="21"/>
    </row>
    <row r="18" spans="1:40" ht="15.75" thickBot="1" x14ac:dyDescent="0.3">
      <c r="A18" s="5"/>
      <c r="B18" s="289">
        <v>2015</v>
      </c>
      <c r="C18" s="290"/>
      <c r="D18" s="290"/>
      <c r="E18" s="290"/>
      <c r="F18" s="290"/>
      <c r="G18" s="290"/>
      <c r="H18" s="291"/>
      <c r="I18" s="6"/>
      <c r="J18" s="289">
        <v>2014</v>
      </c>
      <c r="K18" s="290"/>
      <c r="L18" s="290"/>
      <c r="M18" s="290"/>
      <c r="N18" s="290"/>
      <c r="O18" s="290"/>
      <c r="P18" s="291"/>
      <c r="Q18" s="6"/>
      <c r="R18" s="289">
        <v>2013</v>
      </c>
      <c r="S18" s="290"/>
      <c r="T18" s="290"/>
      <c r="U18" s="290"/>
      <c r="V18" s="290"/>
      <c r="W18" s="290"/>
      <c r="X18" s="291"/>
      <c r="Y18" s="6"/>
      <c r="Z18" s="289">
        <v>2012</v>
      </c>
      <c r="AA18" s="290"/>
      <c r="AB18" s="290"/>
      <c r="AC18" s="290"/>
      <c r="AD18" s="290"/>
      <c r="AE18" s="290"/>
      <c r="AF18" s="291"/>
      <c r="AG18" s="6"/>
      <c r="AH18" s="289">
        <v>2011</v>
      </c>
      <c r="AI18" s="290"/>
      <c r="AJ18" s="290"/>
      <c r="AK18" s="290"/>
      <c r="AL18" s="290"/>
      <c r="AM18" s="290"/>
      <c r="AN18" s="291"/>
    </row>
    <row r="19" spans="1:40" s="170" customFormat="1" x14ac:dyDescent="0.25">
      <c r="A19" s="35"/>
      <c r="B19" s="81" t="s">
        <v>3</v>
      </c>
      <c r="C19" s="82" t="s">
        <v>4</v>
      </c>
      <c r="D19" s="82" t="s">
        <v>5</v>
      </c>
      <c r="E19" s="82" t="s">
        <v>6</v>
      </c>
      <c r="F19" s="82" t="s">
        <v>7</v>
      </c>
      <c r="G19" s="82" t="s">
        <v>8</v>
      </c>
      <c r="H19" s="83" t="s">
        <v>9</v>
      </c>
      <c r="I19" s="36"/>
      <c r="J19" s="77" t="s">
        <v>3</v>
      </c>
      <c r="K19" s="10" t="s">
        <v>4</v>
      </c>
      <c r="L19" s="10" t="s">
        <v>5</v>
      </c>
      <c r="M19" s="10" t="s">
        <v>6</v>
      </c>
      <c r="N19" s="10" t="s">
        <v>7</v>
      </c>
      <c r="O19" s="10" t="s">
        <v>8</v>
      </c>
      <c r="P19" s="13" t="s">
        <v>9</v>
      </c>
      <c r="Q19" s="36"/>
      <c r="R19" s="77" t="s">
        <v>3</v>
      </c>
      <c r="S19" s="10" t="s">
        <v>4</v>
      </c>
      <c r="T19" s="10" t="s">
        <v>5</v>
      </c>
      <c r="U19" s="10" t="s">
        <v>6</v>
      </c>
      <c r="V19" s="10" t="s">
        <v>7</v>
      </c>
      <c r="W19" s="10" t="s">
        <v>8</v>
      </c>
      <c r="X19" s="13" t="s">
        <v>9</v>
      </c>
      <c r="Y19" s="36"/>
      <c r="Z19" s="77" t="s">
        <v>3</v>
      </c>
      <c r="AA19" s="10" t="s">
        <v>4</v>
      </c>
      <c r="AB19" s="10" t="s">
        <v>5</v>
      </c>
      <c r="AC19" s="10" t="s">
        <v>6</v>
      </c>
      <c r="AD19" s="10" t="s">
        <v>7</v>
      </c>
      <c r="AE19" s="10" t="s">
        <v>8</v>
      </c>
      <c r="AF19" s="13" t="s">
        <v>9</v>
      </c>
      <c r="AG19" s="36"/>
      <c r="AH19" s="77" t="s">
        <v>3</v>
      </c>
      <c r="AI19" s="10" t="s">
        <v>4</v>
      </c>
      <c r="AJ19" s="10" t="s">
        <v>5</v>
      </c>
      <c r="AK19" s="10" t="s">
        <v>6</v>
      </c>
      <c r="AL19" s="10" t="s">
        <v>7</v>
      </c>
      <c r="AM19" s="10" t="s">
        <v>8</v>
      </c>
      <c r="AN19" s="13" t="s">
        <v>9</v>
      </c>
    </row>
    <row r="20" spans="1:40" x14ac:dyDescent="0.25">
      <c r="A20" s="5"/>
      <c r="B20" s="24"/>
      <c r="C20" s="22"/>
      <c r="D20" s="22"/>
      <c r="E20" s="22"/>
      <c r="F20" s="22"/>
      <c r="G20" s="22"/>
      <c r="H20" s="23"/>
      <c r="I20" s="6"/>
      <c r="J20" s="24"/>
      <c r="K20" s="22"/>
      <c r="L20" s="22"/>
      <c r="M20" s="22"/>
      <c r="N20" s="22"/>
      <c r="O20" s="22"/>
      <c r="P20" s="23"/>
      <c r="Q20" s="6"/>
      <c r="R20" s="24"/>
      <c r="S20" s="22"/>
      <c r="T20" s="22"/>
      <c r="U20" s="22"/>
      <c r="V20" s="22"/>
      <c r="W20" s="22"/>
      <c r="X20" s="23"/>
      <c r="Y20" s="6"/>
      <c r="Z20" s="24"/>
      <c r="AA20" s="22"/>
      <c r="AB20" s="22"/>
      <c r="AC20" s="22"/>
      <c r="AD20" s="22"/>
      <c r="AE20" s="22"/>
      <c r="AF20" s="23"/>
      <c r="AG20" s="6"/>
      <c r="AH20" s="24"/>
      <c r="AI20" s="22"/>
      <c r="AJ20" s="22"/>
      <c r="AK20" s="22"/>
      <c r="AL20" s="22"/>
      <c r="AM20" s="22"/>
      <c r="AN20" s="23"/>
    </row>
    <row r="21" spans="1:40" s="14" customFormat="1" x14ac:dyDescent="0.25">
      <c r="A21" s="16" t="s">
        <v>10</v>
      </c>
      <c r="B21" s="25">
        <v>36922</v>
      </c>
      <c r="C21" s="20">
        <v>42574</v>
      </c>
      <c r="D21" s="20">
        <v>79496</v>
      </c>
      <c r="E21" s="20">
        <v>17023</v>
      </c>
      <c r="F21" s="20">
        <v>96519</v>
      </c>
      <c r="G21" s="20">
        <v>0</v>
      </c>
      <c r="H21" s="21">
        <v>96519</v>
      </c>
      <c r="I21" s="12"/>
      <c r="J21" s="25">
        <v>38770</v>
      </c>
      <c r="K21" s="20">
        <v>40879</v>
      </c>
      <c r="L21" s="20">
        <v>79649</v>
      </c>
      <c r="M21" s="20">
        <v>33496</v>
      </c>
      <c r="N21" s="20">
        <v>113145</v>
      </c>
      <c r="O21" s="20">
        <v>35530</v>
      </c>
      <c r="P21" s="21">
        <v>148675</v>
      </c>
      <c r="Q21" s="26"/>
      <c r="R21" s="25">
        <v>42755</v>
      </c>
      <c r="S21" s="20">
        <v>34511</v>
      </c>
      <c r="T21" s="20">
        <v>77266</v>
      </c>
      <c r="U21" s="20">
        <v>34661</v>
      </c>
      <c r="V21" s="20">
        <v>111927</v>
      </c>
      <c r="W21" s="20">
        <v>28016</v>
      </c>
      <c r="X21" s="21">
        <v>139943</v>
      </c>
      <c r="Y21" s="26"/>
      <c r="Z21" s="25">
        <v>40189</v>
      </c>
      <c r="AA21" s="20">
        <v>44279</v>
      </c>
      <c r="AB21" s="20">
        <v>84468</v>
      </c>
      <c r="AC21" s="20">
        <v>36672</v>
      </c>
      <c r="AD21" s="20">
        <v>121140</v>
      </c>
      <c r="AE21" s="20">
        <v>36493</v>
      </c>
      <c r="AF21" s="21">
        <v>157633</v>
      </c>
      <c r="AG21" s="26"/>
      <c r="AH21" s="25">
        <v>0</v>
      </c>
      <c r="AI21" s="20">
        <v>0</v>
      </c>
      <c r="AJ21" s="20">
        <v>0</v>
      </c>
      <c r="AK21" s="20">
        <v>16059</v>
      </c>
      <c r="AL21" s="20">
        <v>16059</v>
      </c>
      <c r="AM21" s="20">
        <v>26591</v>
      </c>
      <c r="AN21" s="21">
        <v>42650</v>
      </c>
    </row>
    <row r="22" spans="1:40" s="14" customFormat="1" x14ac:dyDescent="0.25">
      <c r="A22" s="16" t="s">
        <v>11</v>
      </c>
      <c r="B22" s="25">
        <v>21690</v>
      </c>
      <c r="C22" s="20">
        <v>23674</v>
      </c>
      <c r="D22" s="20">
        <v>45364</v>
      </c>
      <c r="E22" s="20">
        <v>9740</v>
      </c>
      <c r="F22" s="20">
        <v>55104</v>
      </c>
      <c r="G22" s="20">
        <v>0</v>
      </c>
      <c r="H22" s="21">
        <v>55104</v>
      </c>
      <c r="I22" s="12"/>
      <c r="J22" s="25">
        <v>21865</v>
      </c>
      <c r="K22" s="20">
        <v>23500</v>
      </c>
      <c r="L22" s="20">
        <v>45365</v>
      </c>
      <c r="M22" s="20">
        <v>19764</v>
      </c>
      <c r="N22" s="20">
        <v>65129</v>
      </c>
      <c r="O22" s="20">
        <v>20874</v>
      </c>
      <c r="P22" s="21">
        <v>86003</v>
      </c>
      <c r="Q22" s="26"/>
      <c r="R22" s="25">
        <v>23136</v>
      </c>
      <c r="S22" s="20">
        <v>19551</v>
      </c>
      <c r="T22" s="20">
        <v>42687</v>
      </c>
      <c r="U22" s="20">
        <v>19486</v>
      </c>
      <c r="V22" s="20">
        <v>62173</v>
      </c>
      <c r="W22" s="20">
        <v>16415</v>
      </c>
      <c r="X22" s="21">
        <v>78588</v>
      </c>
      <c r="Y22" s="26"/>
      <c r="Z22" s="25">
        <v>22014</v>
      </c>
      <c r="AA22" s="20">
        <v>23336</v>
      </c>
      <c r="AB22" s="20">
        <v>45350</v>
      </c>
      <c r="AC22" s="20">
        <v>20050</v>
      </c>
      <c r="AD22" s="20">
        <v>65400</v>
      </c>
      <c r="AE22" s="20">
        <v>20024</v>
      </c>
      <c r="AF22" s="21">
        <v>85424</v>
      </c>
      <c r="AG22" s="26"/>
      <c r="AH22" s="25">
        <v>0</v>
      </c>
      <c r="AI22" s="20">
        <v>0</v>
      </c>
      <c r="AJ22" s="20">
        <v>0</v>
      </c>
      <c r="AK22" s="20">
        <v>11585</v>
      </c>
      <c r="AL22" s="20">
        <v>11585</v>
      </c>
      <c r="AM22" s="20">
        <v>19555</v>
      </c>
      <c r="AN22" s="21">
        <v>31140</v>
      </c>
    </row>
    <row r="23" spans="1:40" s="14" customFormat="1" x14ac:dyDescent="0.25">
      <c r="A23" s="16" t="s">
        <v>12</v>
      </c>
      <c r="B23" s="25">
        <v>15232</v>
      </c>
      <c r="C23" s="20">
        <v>18900</v>
      </c>
      <c r="D23" s="20">
        <v>34132</v>
      </c>
      <c r="E23" s="20">
        <v>7283</v>
      </c>
      <c r="F23" s="20">
        <v>41415</v>
      </c>
      <c r="G23" s="20">
        <v>0</v>
      </c>
      <c r="H23" s="21">
        <v>41415</v>
      </c>
      <c r="I23" s="12"/>
      <c r="J23" s="25">
        <v>16905</v>
      </c>
      <c r="K23" s="20">
        <v>17379</v>
      </c>
      <c r="L23" s="20">
        <v>34284</v>
      </c>
      <c r="M23" s="20">
        <v>13732</v>
      </c>
      <c r="N23" s="20">
        <v>48016</v>
      </c>
      <c r="O23" s="20">
        <v>14656</v>
      </c>
      <c r="P23" s="21">
        <v>62672</v>
      </c>
      <c r="Q23" s="26"/>
      <c r="R23" s="25">
        <v>19619</v>
      </c>
      <c r="S23" s="20">
        <v>14960</v>
      </c>
      <c r="T23" s="20">
        <v>34579</v>
      </c>
      <c r="U23" s="20">
        <v>15175</v>
      </c>
      <c r="V23" s="20">
        <v>49754</v>
      </c>
      <c r="W23" s="20">
        <v>11601</v>
      </c>
      <c r="X23" s="21">
        <v>61355</v>
      </c>
      <c r="Y23" s="26"/>
      <c r="Z23" s="25">
        <v>18175</v>
      </c>
      <c r="AA23" s="20">
        <v>20943</v>
      </c>
      <c r="AB23" s="20">
        <v>39118</v>
      </c>
      <c r="AC23" s="20">
        <v>16622</v>
      </c>
      <c r="AD23" s="20">
        <v>55740</v>
      </c>
      <c r="AE23" s="20">
        <v>16469</v>
      </c>
      <c r="AF23" s="21">
        <v>72209</v>
      </c>
      <c r="AG23" s="26"/>
      <c r="AH23" s="25">
        <v>0</v>
      </c>
      <c r="AI23" s="20">
        <v>0</v>
      </c>
      <c r="AJ23" s="20">
        <v>0</v>
      </c>
      <c r="AK23" s="20">
        <v>4474</v>
      </c>
      <c r="AL23" s="20">
        <v>4474</v>
      </c>
      <c r="AM23" s="20">
        <v>7036</v>
      </c>
      <c r="AN23" s="21">
        <v>11510</v>
      </c>
    </row>
    <row r="24" spans="1:40" hidden="1" outlineLevel="1" x14ac:dyDescent="0.25">
      <c r="A24" s="5" t="s">
        <v>13</v>
      </c>
      <c r="B24" s="24">
        <v>8578</v>
      </c>
      <c r="C24" s="22">
        <v>9313</v>
      </c>
      <c r="D24" s="22">
        <v>17891</v>
      </c>
      <c r="E24" s="22">
        <v>3803</v>
      </c>
      <c r="F24" s="22">
        <v>21694</v>
      </c>
      <c r="G24" s="22">
        <v>0</v>
      </c>
      <c r="H24" s="23">
        <v>21694</v>
      </c>
      <c r="I24" s="6"/>
      <c r="J24" s="24">
        <v>8747</v>
      </c>
      <c r="K24" s="22">
        <v>9247</v>
      </c>
      <c r="L24" s="22">
        <v>17994</v>
      </c>
      <c r="M24" s="22">
        <v>8596</v>
      </c>
      <c r="N24" s="22">
        <v>26590</v>
      </c>
      <c r="O24" s="22">
        <v>8957</v>
      </c>
      <c r="P24" s="23">
        <v>35547</v>
      </c>
      <c r="Q24" s="31"/>
      <c r="R24" s="24">
        <v>8278</v>
      </c>
      <c r="S24" s="22">
        <v>8669</v>
      </c>
      <c r="T24" s="22">
        <v>16947</v>
      </c>
      <c r="U24" s="22">
        <v>9316</v>
      </c>
      <c r="V24" s="22">
        <v>26263</v>
      </c>
      <c r="W24" s="22">
        <v>7695</v>
      </c>
      <c r="X24" s="23">
        <v>33958</v>
      </c>
      <c r="Y24" s="31"/>
      <c r="Z24" s="24">
        <v>8528</v>
      </c>
      <c r="AA24" s="22">
        <v>9564</v>
      </c>
      <c r="AB24" s="22">
        <v>18092</v>
      </c>
      <c r="AC24" s="22">
        <v>9068</v>
      </c>
      <c r="AD24" s="22">
        <v>27160</v>
      </c>
      <c r="AE24" s="22">
        <v>9670</v>
      </c>
      <c r="AF24" s="23">
        <v>36830</v>
      </c>
      <c r="AG24" s="31"/>
      <c r="AH24" s="24">
        <v>0</v>
      </c>
      <c r="AI24" s="22">
        <v>0</v>
      </c>
      <c r="AJ24" s="22">
        <v>0</v>
      </c>
      <c r="AK24" s="22">
        <v>7438</v>
      </c>
      <c r="AL24" s="22">
        <v>7438</v>
      </c>
      <c r="AM24" s="22">
        <v>7558</v>
      </c>
      <c r="AN24" s="23">
        <v>14996</v>
      </c>
    </row>
    <row r="25" spans="1:40" hidden="1" outlineLevel="1" x14ac:dyDescent="0.25">
      <c r="A25" s="5" t="s">
        <v>14</v>
      </c>
      <c r="B25" s="24">
        <v>125</v>
      </c>
      <c r="C25" s="22">
        <v>125</v>
      </c>
      <c r="D25" s="22">
        <v>250</v>
      </c>
      <c r="E25" s="22">
        <v>42</v>
      </c>
      <c r="F25" s="22">
        <v>292</v>
      </c>
      <c r="G25" s="22">
        <v>0</v>
      </c>
      <c r="H25" s="23">
        <v>292</v>
      </c>
      <c r="I25" s="6"/>
      <c r="J25" s="24">
        <v>125</v>
      </c>
      <c r="K25" s="22">
        <v>125</v>
      </c>
      <c r="L25" s="22">
        <v>250</v>
      </c>
      <c r="M25" s="22">
        <v>125</v>
      </c>
      <c r="N25" s="22">
        <v>375</v>
      </c>
      <c r="O25" s="22">
        <v>125</v>
      </c>
      <c r="P25" s="23">
        <v>500</v>
      </c>
      <c r="Q25" s="31"/>
      <c r="R25" s="24">
        <v>125</v>
      </c>
      <c r="S25" s="22">
        <v>125</v>
      </c>
      <c r="T25" s="22">
        <v>250</v>
      </c>
      <c r="U25" s="22">
        <v>125</v>
      </c>
      <c r="V25" s="22">
        <v>375</v>
      </c>
      <c r="W25" s="22">
        <v>125</v>
      </c>
      <c r="X25" s="23">
        <v>500</v>
      </c>
      <c r="Y25" s="31"/>
      <c r="Z25" s="24">
        <v>125</v>
      </c>
      <c r="AA25" s="22">
        <v>125</v>
      </c>
      <c r="AB25" s="22">
        <v>250</v>
      </c>
      <c r="AC25" s="22">
        <v>125</v>
      </c>
      <c r="AD25" s="22">
        <v>375</v>
      </c>
      <c r="AE25" s="22">
        <v>125</v>
      </c>
      <c r="AF25" s="23">
        <v>500</v>
      </c>
      <c r="AG25" s="31"/>
      <c r="AH25" s="24">
        <v>0</v>
      </c>
      <c r="AI25" s="22">
        <v>0</v>
      </c>
      <c r="AJ25" s="22">
        <v>0</v>
      </c>
      <c r="AK25" s="22">
        <v>51</v>
      </c>
      <c r="AL25" s="22">
        <v>51</v>
      </c>
      <c r="AM25" s="22">
        <v>125</v>
      </c>
      <c r="AN25" s="23">
        <v>176</v>
      </c>
    </row>
    <row r="26" spans="1:40" hidden="1" outlineLevel="1" x14ac:dyDescent="0.25">
      <c r="A26" s="6" t="s">
        <v>15</v>
      </c>
      <c r="B26" s="24">
        <v>2178</v>
      </c>
      <c r="C26" s="22">
        <v>2178</v>
      </c>
      <c r="D26" s="22">
        <v>4356</v>
      </c>
      <c r="E26" s="22">
        <v>726</v>
      </c>
      <c r="F26" s="22">
        <v>5082</v>
      </c>
      <c r="G26" s="22">
        <v>0</v>
      </c>
      <c r="H26" s="23">
        <v>5082</v>
      </c>
      <c r="I26" s="6"/>
      <c r="J26" s="24">
        <v>2178</v>
      </c>
      <c r="K26" s="22">
        <v>2178</v>
      </c>
      <c r="L26" s="22">
        <v>4356</v>
      </c>
      <c r="M26" s="22">
        <v>2178</v>
      </c>
      <c r="N26" s="22">
        <v>6534</v>
      </c>
      <c r="O26" s="22">
        <v>2178</v>
      </c>
      <c r="P26" s="23">
        <v>8712</v>
      </c>
      <c r="Q26" s="31"/>
      <c r="R26" s="24">
        <v>2278</v>
      </c>
      <c r="S26" s="22">
        <v>2278</v>
      </c>
      <c r="T26" s="22">
        <v>4556</v>
      </c>
      <c r="U26" s="22">
        <v>2244</v>
      </c>
      <c r="V26" s="22">
        <v>6800</v>
      </c>
      <c r="W26" s="22">
        <v>2178</v>
      </c>
      <c r="X26" s="23">
        <v>8978</v>
      </c>
      <c r="Y26" s="31"/>
      <c r="Z26" s="24">
        <v>2378</v>
      </c>
      <c r="AA26" s="22">
        <v>2378</v>
      </c>
      <c r="AB26" s="22">
        <v>4756</v>
      </c>
      <c r="AC26" s="22">
        <v>2344</v>
      </c>
      <c r="AD26" s="22">
        <v>7100</v>
      </c>
      <c r="AE26" s="22">
        <v>2278</v>
      </c>
      <c r="AF26" s="23">
        <v>9378</v>
      </c>
      <c r="AG26" s="31"/>
      <c r="AH26" s="24">
        <v>0</v>
      </c>
      <c r="AI26" s="22">
        <v>0</v>
      </c>
      <c r="AJ26" s="22">
        <v>0</v>
      </c>
      <c r="AK26" s="22">
        <v>793</v>
      </c>
      <c r="AL26" s="22">
        <v>793</v>
      </c>
      <c r="AM26" s="22">
        <v>2378</v>
      </c>
      <c r="AN26" s="23">
        <v>3171</v>
      </c>
    </row>
    <row r="27" spans="1:40" s="170" customFormat="1" hidden="1" outlineLevel="1" x14ac:dyDescent="0.25">
      <c r="A27" s="5" t="s">
        <v>16</v>
      </c>
      <c r="B27" s="167">
        <v>0</v>
      </c>
      <c r="C27" s="168">
        <v>0</v>
      </c>
      <c r="D27" s="168">
        <v>0</v>
      </c>
      <c r="E27" s="168">
        <v>0</v>
      </c>
      <c r="F27" s="168">
        <v>0</v>
      </c>
      <c r="G27" s="168">
        <v>0</v>
      </c>
      <c r="H27" s="169">
        <v>0</v>
      </c>
      <c r="I27" s="36"/>
      <c r="J27" s="167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9">
        <v>0</v>
      </c>
      <c r="Q27" s="172"/>
      <c r="R27" s="167">
        <v>0</v>
      </c>
      <c r="S27" s="168">
        <v>0</v>
      </c>
      <c r="T27" s="168">
        <v>0</v>
      </c>
      <c r="U27" s="168">
        <v>0</v>
      </c>
      <c r="V27" s="168">
        <v>0</v>
      </c>
      <c r="W27" s="168">
        <v>0</v>
      </c>
      <c r="X27" s="169">
        <v>0</v>
      </c>
      <c r="Y27" s="172"/>
      <c r="Z27" s="167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9">
        <v>0</v>
      </c>
      <c r="AG27" s="172"/>
      <c r="AH27" s="167">
        <v>0</v>
      </c>
      <c r="AI27" s="168">
        <v>0</v>
      </c>
      <c r="AJ27" s="168">
        <v>0</v>
      </c>
      <c r="AK27" s="168">
        <v>0</v>
      </c>
      <c r="AL27" s="168">
        <v>0</v>
      </c>
      <c r="AM27" s="168">
        <v>0</v>
      </c>
      <c r="AN27" s="169">
        <v>0</v>
      </c>
    </row>
    <row r="28" spans="1:40" s="14" customFormat="1" collapsed="1" x14ac:dyDescent="0.25">
      <c r="A28" s="16" t="s">
        <v>17</v>
      </c>
      <c r="B28" s="25">
        <v>4351</v>
      </c>
      <c r="C28" s="20">
        <v>7284</v>
      </c>
      <c r="D28" s="20">
        <v>11635</v>
      </c>
      <c r="E28" s="20">
        <v>2712</v>
      </c>
      <c r="F28" s="20">
        <v>14347</v>
      </c>
      <c r="G28" s="20">
        <v>0</v>
      </c>
      <c r="H28" s="21">
        <v>14347</v>
      </c>
      <c r="I28" s="12"/>
      <c r="J28" s="25">
        <v>5855</v>
      </c>
      <c r="K28" s="20">
        <v>5829</v>
      </c>
      <c r="L28" s="20">
        <v>11684</v>
      </c>
      <c r="M28" s="20">
        <v>2833</v>
      </c>
      <c r="N28" s="20">
        <v>14517</v>
      </c>
      <c r="O28" s="20">
        <v>3396</v>
      </c>
      <c r="P28" s="21">
        <v>17913</v>
      </c>
      <c r="Q28" s="26"/>
      <c r="R28" s="25">
        <v>8938</v>
      </c>
      <c r="S28" s="20">
        <v>3888</v>
      </c>
      <c r="T28" s="20">
        <v>12826</v>
      </c>
      <c r="U28" s="20">
        <v>3490</v>
      </c>
      <c r="V28" s="20">
        <v>16316</v>
      </c>
      <c r="W28" s="20">
        <v>1603</v>
      </c>
      <c r="X28" s="21">
        <v>17919</v>
      </c>
      <c r="Y28" s="26"/>
      <c r="Z28" s="25">
        <v>7144</v>
      </c>
      <c r="AA28" s="20">
        <v>8876</v>
      </c>
      <c r="AB28" s="20">
        <v>16020</v>
      </c>
      <c r="AC28" s="20">
        <v>5085</v>
      </c>
      <c r="AD28" s="20">
        <v>21105</v>
      </c>
      <c r="AE28" s="20">
        <v>4396</v>
      </c>
      <c r="AF28" s="21">
        <v>25501</v>
      </c>
      <c r="AG28" s="26"/>
      <c r="AH28" s="25">
        <v>0</v>
      </c>
      <c r="AI28" s="20">
        <v>0</v>
      </c>
      <c r="AJ28" s="20">
        <v>0</v>
      </c>
      <c r="AK28" s="20">
        <v>-3808</v>
      </c>
      <c r="AL28" s="20">
        <v>-3808</v>
      </c>
      <c r="AM28" s="20">
        <v>-3025</v>
      </c>
      <c r="AN28" s="21">
        <v>-6833</v>
      </c>
    </row>
    <row r="29" spans="1:40" hidden="1" outlineLevel="1" x14ac:dyDescent="0.25">
      <c r="A29" s="5" t="s">
        <v>18</v>
      </c>
      <c r="B29" s="24">
        <v>444</v>
      </c>
      <c r="C29" s="22">
        <v>-855</v>
      </c>
      <c r="D29" s="22">
        <v>-411</v>
      </c>
      <c r="E29" s="22">
        <v>-43</v>
      </c>
      <c r="F29" s="22">
        <v>-454</v>
      </c>
      <c r="G29" s="22">
        <v>0</v>
      </c>
      <c r="H29" s="23">
        <v>-454</v>
      </c>
      <c r="I29" s="6"/>
      <c r="J29" s="24">
        <v>114</v>
      </c>
      <c r="K29" s="22">
        <v>141</v>
      </c>
      <c r="L29" s="22">
        <v>255</v>
      </c>
      <c r="M29" s="22">
        <v>-295</v>
      </c>
      <c r="N29" s="22">
        <v>-40</v>
      </c>
      <c r="O29" s="22">
        <v>271</v>
      </c>
      <c r="P29" s="23">
        <v>231</v>
      </c>
      <c r="Q29" s="31"/>
      <c r="R29" s="24">
        <v>-177</v>
      </c>
      <c r="S29" s="22">
        <v>314</v>
      </c>
      <c r="T29" s="22">
        <v>137</v>
      </c>
      <c r="U29" s="22">
        <v>256</v>
      </c>
      <c r="V29" s="22">
        <v>393</v>
      </c>
      <c r="W29" s="22">
        <v>159</v>
      </c>
      <c r="X29" s="23">
        <v>552</v>
      </c>
      <c r="Y29" s="31"/>
      <c r="Z29" s="24">
        <v>328</v>
      </c>
      <c r="AA29" s="22">
        <v>-29</v>
      </c>
      <c r="AB29" s="22">
        <v>299</v>
      </c>
      <c r="AC29" s="22">
        <v>26</v>
      </c>
      <c r="AD29" s="22">
        <v>325</v>
      </c>
      <c r="AE29" s="22">
        <v>147</v>
      </c>
      <c r="AF29" s="23">
        <v>472</v>
      </c>
      <c r="AG29" s="31"/>
      <c r="AH29" s="24">
        <v>0</v>
      </c>
      <c r="AI29" s="22">
        <v>0</v>
      </c>
      <c r="AJ29" s="22">
        <v>0</v>
      </c>
      <c r="AK29" s="22">
        <v>232</v>
      </c>
      <c r="AL29" s="22">
        <v>232</v>
      </c>
      <c r="AM29" s="22">
        <v>16</v>
      </c>
      <c r="AN29" s="23">
        <v>248</v>
      </c>
    </row>
    <row r="30" spans="1:40" hidden="1" outlineLevel="1" x14ac:dyDescent="0.25">
      <c r="A30" s="5" t="s">
        <v>19</v>
      </c>
      <c r="B30" s="24">
        <v>1</v>
      </c>
      <c r="C30" s="22">
        <v>0</v>
      </c>
      <c r="D30" s="22">
        <v>1</v>
      </c>
      <c r="E30" s="22">
        <v>0</v>
      </c>
      <c r="F30" s="22">
        <v>1</v>
      </c>
      <c r="G30" s="22">
        <v>0</v>
      </c>
      <c r="H30" s="23">
        <v>1</v>
      </c>
      <c r="I30" s="6"/>
      <c r="J30" s="24">
        <v>3</v>
      </c>
      <c r="K30" s="22">
        <v>2</v>
      </c>
      <c r="L30" s="22">
        <v>5</v>
      </c>
      <c r="M30" s="22">
        <v>1</v>
      </c>
      <c r="N30" s="22">
        <v>6</v>
      </c>
      <c r="O30" s="22">
        <v>1</v>
      </c>
      <c r="P30" s="23">
        <v>7</v>
      </c>
      <c r="Q30" s="31"/>
      <c r="R30" s="24">
        <v>6</v>
      </c>
      <c r="S30" s="22">
        <v>-17</v>
      </c>
      <c r="T30" s="22">
        <v>-11</v>
      </c>
      <c r="U30" s="22">
        <v>3</v>
      </c>
      <c r="V30" s="22">
        <v>-8</v>
      </c>
      <c r="W30" s="22">
        <v>4</v>
      </c>
      <c r="X30" s="23">
        <v>-4</v>
      </c>
      <c r="Y30" s="31"/>
      <c r="Z30" s="24">
        <v>3</v>
      </c>
      <c r="AA30" s="22">
        <v>3</v>
      </c>
      <c r="AB30" s="22">
        <v>6</v>
      </c>
      <c r="AC30" s="22">
        <v>5</v>
      </c>
      <c r="AD30" s="22">
        <v>11</v>
      </c>
      <c r="AE30" s="22">
        <v>11</v>
      </c>
      <c r="AF30" s="23">
        <v>22</v>
      </c>
      <c r="AG30" s="31"/>
      <c r="AH30" s="24">
        <v>0</v>
      </c>
      <c r="AI30" s="22">
        <v>0</v>
      </c>
      <c r="AJ30" s="22">
        <v>0</v>
      </c>
      <c r="AK30" s="22">
        <v>2</v>
      </c>
      <c r="AL30" s="22">
        <v>2</v>
      </c>
      <c r="AM30" s="22">
        <v>1</v>
      </c>
      <c r="AN30" s="23">
        <v>3</v>
      </c>
    </row>
    <row r="31" spans="1:40" hidden="1" outlineLevel="1" x14ac:dyDescent="0.25">
      <c r="A31" s="5" t="s">
        <v>20</v>
      </c>
      <c r="B31" s="24">
        <v>1521</v>
      </c>
      <c r="C31" s="22">
        <v>1544</v>
      </c>
      <c r="D31" s="22">
        <v>3065</v>
      </c>
      <c r="E31" s="22">
        <v>512</v>
      </c>
      <c r="F31" s="22">
        <v>3577</v>
      </c>
      <c r="G31" s="22">
        <v>0</v>
      </c>
      <c r="H31" s="23">
        <v>3577</v>
      </c>
      <c r="I31" s="6"/>
      <c r="J31" s="24">
        <v>2545</v>
      </c>
      <c r="K31" s="22">
        <v>2570</v>
      </c>
      <c r="L31" s="22">
        <v>5115</v>
      </c>
      <c r="M31" s="22">
        <v>2448</v>
      </c>
      <c r="N31" s="22">
        <v>7563</v>
      </c>
      <c r="O31" s="22">
        <v>2354</v>
      </c>
      <c r="P31" s="23">
        <v>9917</v>
      </c>
      <c r="Q31" s="31"/>
      <c r="R31" s="24">
        <v>3001</v>
      </c>
      <c r="S31" s="22">
        <v>2942</v>
      </c>
      <c r="T31" s="22">
        <v>5943</v>
      </c>
      <c r="U31" s="22">
        <v>2645</v>
      </c>
      <c r="V31" s="22">
        <v>8588</v>
      </c>
      <c r="W31" s="22">
        <v>2575</v>
      </c>
      <c r="X31" s="23">
        <v>11163</v>
      </c>
      <c r="Y31" s="31"/>
      <c r="Z31" s="24">
        <v>3161</v>
      </c>
      <c r="AA31" s="22">
        <v>3447</v>
      </c>
      <c r="AB31" s="22">
        <v>6608</v>
      </c>
      <c r="AC31" s="22">
        <v>3324</v>
      </c>
      <c r="AD31" s="22">
        <v>9932</v>
      </c>
      <c r="AE31" s="22">
        <v>3114</v>
      </c>
      <c r="AF31" s="23">
        <v>13046</v>
      </c>
      <c r="AG31" s="31"/>
      <c r="AH31" s="24">
        <v>0</v>
      </c>
      <c r="AI31" s="22">
        <v>0</v>
      </c>
      <c r="AJ31" s="22">
        <v>0</v>
      </c>
      <c r="AK31" s="22">
        <v>1312</v>
      </c>
      <c r="AL31" s="22">
        <v>1312</v>
      </c>
      <c r="AM31" s="22">
        <v>3052</v>
      </c>
      <c r="AN31" s="23">
        <v>4364</v>
      </c>
    </row>
    <row r="32" spans="1:40" ht="17.25" hidden="1" outlineLevel="1" x14ac:dyDescent="0.4">
      <c r="A32" s="5" t="s">
        <v>21</v>
      </c>
      <c r="B32" s="32">
        <v>987</v>
      </c>
      <c r="C32" s="33">
        <v>2669</v>
      </c>
      <c r="D32" s="33">
        <v>3656</v>
      </c>
      <c r="E32" s="33">
        <v>1355</v>
      </c>
      <c r="F32" s="33">
        <v>5011</v>
      </c>
      <c r="G32" s="33">
        <v>0</v>
      </c>
      <c r="H32" s="34">
        <v>5011</v>
      </c>
      <c r="I32" s="6"/>
      <c r="J32" s="32">
        <v>1502</v>
      </c>
      <c r="K32" s="33">
        <v>1465</v>
      </c>
      <c r="L32" s="33">
        <v>2967</v>
      </c>
      <c r="M32" s="33">
        <v>251</v>
      </c>
      <c r="N32" s="33">
        <v>3218</v>
      </c>
      <c r="O32" s="33">
        <v>-74</v>
      </c>
      <c r="P32" s="34">
        <v>3144</v>
      </c>
      <c r="Q32" s="31"/>
      <c r="R32" s="32">
        <v>3104</v>
      </c>
      <c r="S32" s="33">
        <v>331</v>
      </c>
      <c r="T32" s="33">
        <v>3435</v>
      </c>
      <c r="U32" s="33">
        <v>-786</v>
      </c>
      <c r="V32" s="33">
        <v>2649</v>
      </c>
      <c r="W32" s="33">
        <v>-451</v>
      </c>
      <c r="X32" s="34">
        <v>2198</v>
      </c>
      <c r="Y32" s="31"/>
      <c r="Z32" s="32">
        <v>1663</v>
      </c>
      <c r="AA32" s="33">
        <v>2362</v>
      </c>
      <c r="AB32" s="33">
        <v>4025</v>
      </c>
      <c r="AC32" s="33">
        <v>653</v>
      </c>
      <c r="AD32" s="33">
        <v>4678</v>
      </c>
      <c r="AE32" s="33">
        <v>460</v>
      </c>
      <c r="AF32" s="34">
        <v>5138</v>
      </c>
      <c r="AG32" s="31"/>
      <c r="AH32" s="32">
        <v>0</v>
      </c>
      <c r="AI32" s="33">
        <v>0</v>
      </c>
      <c r="AJ32" s="33">
        <v>0</v>
      </c>
      <c r="AK32" s="33">
        <v>-2024</v>
      </c>
      <c r="AL32" s="33">
        <v>-2024</v>
      </c>
      <c r="AM32" s="33">
        <v>-2257</v>
      </c>
      <c r="AN32" s="34">
        <v>-4281</v>
      </c>
    </row>
    <row r="33" spans="1:40" s="14" customFormat="1" collapsed="1" x14ac:dyDescent="0.25">
      <c r="A33" s="16" t="s">
        <v>26</v>
      </c>
      <c r="B33" s="25">
        <v>1398</v>
      </c>
      <c r="C33" s="20">
        <v>3926</v>
      </c>
      <c r="D33" s="20">
        <v>5324</v>
      </c>
      <c r="E33" s="20">
        <v>888</v>
      </c>
      <c r="F33" s="20">
        <v>6212</v>
      </c>
      <c r="G33" s="20">
        <v>0</v>
      </c>
      <c r="H33" s="21">
        <v>6212</v>
      </c>
      <c r="I33" s="12"/>
      <c r="J33" s="25">
        <v>1691</v>
      </c>
      <c r="K33" s="20">
        <v>1651</v>
      </c>
      <c r="L33" s="20">
        <v>3342</v>
      </c>
      <c r="M33" s="20">
        <v>428</v>
      </c>
      <c r="N33" s="20">
        <v>3770</v>
      </c>
      <c r="O33" s="20">
        <v>844</v>
      </c>
      <c r="P33" s="21">
        <v>4614</v>
      </c>
      <c r="Q33" s="26"/>
      <c r="R33" s="25">
        <v>3004</v>
      </c>
      <c r="S33" s="20">
        <v>318</v>
      </c>
      <c r="T33" s="20">
        <v>3322</v>
      </c>
      <c r="U33" s="20">
        <v>1372</v>
      </c>
      <c r="V33" s="20">
        <v>4694</v>
      </c>
      <c r="W33" s="20">
        <v>-684</v>
      </c>
      <c r="X33" s="21">
        <v>4010</v>
      </c>
      <c r="Y33" s="26"/>
      <c r="Z33" s="25">
        <v>1989</v>
      </c>
      <c r="AA33" s="20">
        <v>3093</v>
      </c>
      <c r="AB33" s="20">
        <v>5082</v>
      </c>
      <c r="AC33" s="20">
        <v>1077</v>
      </c>
      <c r="AD33" s="20">
        <v>6159</v>
      </c>
      <c r="AE33" s="20">
        <v>664</v>
      </c>
      <c r="AF33" s="21">
        <v>6823</v>
      </c>
      <c r="AG33" s="26"/>
      <c r="AH33" s="25">
        <v>0</v>
      </c>
      <c r="AI33" s="20">
        <v>0</v>
      </c>
      <c r="AJ33" s="20">
        <v>0</v>
      </c>
      <c r="AK33" s="20">
        <v>-3330</v>
      </c>
      <c r="AL33" s="20">
        <v>-3330</v>
      </c>
      <c r="AM33" s="20">
        <v>-3837</v>
      </c>
      <c r="AN33" s="21">
        <v>-7167</v>
      </c>
    </row>
    <row r="34" spans="1:40" hidden="1" outlineLevel="1" x14ac:dyDescent="0.25">
      <c r="A34" s="35" t="s">
        <v>57</v>
      </c>
      <c r="B34" s="24"/>
      <c r="C34" s="37"/>
      <c r="D34" s="37"/>
      <c r="E34" s="37"/>
      <c r="F34" s="22"/>
      <c r="G34" s="37"/>
      <c r="H34" s="38"/>
      <c r="I34" s="36"/>
      <c r="J34" s="24"/>
      <c r="K34" s="37"/>
      <c r="L34" s="37"/>
      <c r="M34" s="37"/>
      <c r="N34" s="22"/>
      <c r="O34" s="37"/>
      <c r="P34" s="38"/>
      <c r="Q34" s="6"/>
      <c r="R34" s="24"/>
      <c r="S34" s="37"/>
      <c r="T34" s="37"/>
      <c r="U34" s="37"/>
      <c r="V34" s="22"/>
      <c r="W34" s="37"/>
      <c r="X34" s="38"/>
      <c r="Y34" s="6"/>
      <c r="Z34" s="24"/>
      <c r="AA34" s="37"/>
      <c r="AB34" s="37"/>
      <c r="AC34" s="37"/>
      <c r="AD34" s="22"/>
      <c r="AE34" s="37"/>
      <c r="AF34" s="38"/>
      <c r="AG34" s="6"/>
      <c r="AH34" s="24"/>
      <c r="AI34" s="37"/>
      <c r="AJ34" s="37"/>
      <c r="AK34" s="37"/>
      <c r="AL34" s="22"/>
      <c r="AM34" s="37"/>
      <c r="AN34" s="38"/>
    </row>
    <row r="35" spans="1:40" hidden="1" outlineLevel="1" x14ac:dyDescent="0.25">
      <c r="A35" s="5" t="s">
        <v>21</v>
      </c>
      <c r="B35" s="24">
        <v>987</v>
      </c>
      <c r="C35" s="22">
        <v>2669</v>
      </c>
      <c r="D35" s="22">
        <v>3656</v>
      </c>
      <c r="E35" s="22">
        <v>0</v>
      </c>
      <c r="F35" s="22">
        <v>0</v>
      </c>
      <c r="G35" s="22">
        <v>0</v>
      </c>
      <c r="H35" s="23">
        <v>0</v>
      </c>
      <c r="I35" s="6"/>
      <c r="J35" s="24">
        <v>1502</v>
      </c>
      <c r="K35" s="22">
        <v>1465</v>
      </c>
      <c r="L35" s="22">
        <v>2967</v>
      </c>
      <c r="M35" s="22">
        <v>251</v>
      </c>
      <c r="N35" s="22">
        <v>3218</v>
      </c>
      <c r="O35" s="22">
        <v>-74</v>
      </c>
      <c r="P35" s="23">
        <v>3144</v>
      </c>
      <c r="Q35" s="31"/>
      <c r="R35" s="24">
        <v>3104</v>
      </c>
      <c r="S35" s="22">
        <v>331</v>
      </c>
      <c r="T35" s="22">
        <v>3435</v>
      </c>
      <c r="U35" s="22">
        <v>-786</v>
      </c>
      <c r="V35" s="22">
        <v>2649</v>
      </c>
      <c r="W35" s="22">
        <v>-451</v>
      </c>
      <c r="X35" s="23">
        <v>2198</v>
      </c>
      <c r="Y35" s="31"/>
      <c r="Z35" s="24">
        <v>1663</v>
      </c>
      <c r="AA35" s="22">
        <v>2362</v>
      </c>
      <c r="AB35" s="22">
        <v>4025</v>
      </c>
      <c r="AC35" s="22">
        <v>653</v>
      </c>
      <c r="AD35" s="22">
        <v>4678</v>
      </c>
      <c r="AE35" s="22">
        <v>460</v>
      </c>
      <c r="AF35" s="23">
        <v>5138</v>
      </c>
      <c r="AG35" s="31"/>
      <c r="AH35" s="24">
        <v>0</v>
      </c>
      <c r="AI35" s="22">
        <v>0</v>
      </c>
      <c r="AJ35" s="22">
        <v>0</v>
      </c>
      <c r="AK35" s="22">
        <v>-2024</v>
      </c>
      <c r="AL35" s="22">
        <v>-2024</v>
      </c>
      <c r="AM35" s="22">
        <v>-2257</v>
      </c>
      <c r="AN35" s="23">
        <v>-4281</v>
      </c>
    </row>
    <row r="36" spans="1:40" hidden="1" outlineLevel="1" x14ac:dyDescent="0.25">
      <c r="A36" s="5" t="s">
        <v>19</v>
      </c>
      <c r="B36" s="24">
        <v>1</v>
      </c>
      <c r="C36" s="22">
        <v>0</v>
      </c>
      <c r="D36" s="22">
        <v>1</v>
      </c>
      <c r="E36" s="22">
        <v>0</v>
      </c>
      <c r="F36" s="22">
        <v>0</v>
      </c>
      <c r="G36" s="22">
        <v>0</v>
      </c>
      <c r="H36" s="23">
        <v>0</v>
      </c>
      <c r="I36" s="6"/>
      <c r="J36" s="24">
        <v>3</v>
      </c>
      <c r="K36" s="22">
        <v>2</v>
      </c>
      <c r="L36" s="22">
        <v>5</v>
      </c>
      <c r="M36" s="22">
        <v>1</v>
      </c>
      <c r="N36" s="22">
        <v>6</v>
      </c>
      <c r="O36" s="22">
        <v>1</v>
      </c>
      <c r="P36" s="23">
        <v>7</v>
      </c>
      <c r="Q36" s="31"/>
      <c r="R36" s="24">
        <v>0</v>
      </c>
      <c r="S36" s="22">
        <v>-11</v>
      </c>
      <c r="T36" s="22">
        <v>-11</v>
      </c>
      <c r="U36" s="22">
        <v>3</v>
      </c>
      <c r="V36" s="22">
        <v>-8</v>
      </c>
      <c r="W36" s="22">
        <v>4</v>
      </c>
      <c r="X36" s="23">
        <v>-4</v>
      </c>
      <c r="Y36" s="31"/>
      <c r="Z36" s="24">
        <v>0</v>
      </c>
      <c r="AA36" s="22">
        <v>6</v>
      </c>
      <c r="AB36" s="22">
        <v>6</v>
      </c>
      <c r="AC36" s="22">
        <v>5</v>
      </c>
      <c r="AD36" s="22">
        <v>11</v>
      </c>
      <c r="AE36" s="22">
        <v>11</v>
      </c>
      <c r="AF36" s="23">
        <v>22</v>
      </c>
      <c r="AG36" s="31"/>
      <c r="AH36" s="24">
        <v>0</v>
      </c>
      <c r="AI36" s="22">
        <v>0</v>
      </c>
      <c r="AJ36" s="22">
        <v>0</v>
      </c>
      <c r="AK36" s="22">
        <v>2</v>
      </c>
      <c r="AL36" s="22">
        <v>2</v>
      </c>
      <c r="AM36" s="22">
        <v>1</v>
      </c>
      <c r="AN36" s="23">
        <v>3</v>
      </c>
    </row>
    <row r="37" spans="1:40" hidden="1" outlineLevel="1" x14ac:dyDescent="0.25">
      <c r="A37" s="5" t="s">
        <v>20</v>
      </c>
      <c r="B37" s="24">
        <v>1521</v>
      </c>
      <c r="C37" s="22">
        <v>1544</v>
      </c>
      <c r="D37" s="22">
        <v>3065</v>
      </c>
      <c r="E37" s="22">
        <v>0</v>
      </c>
      <c r="F37" s="22">
        <v>0</v>
      </c>
      <c r="G37" s="22">
        <v>0</v>
      </c>
      <c r="H37" s="23">
        <v>0</v>
      </c>
      <c r="I37" s="6"/>
      <c r="J37" s="24">
        <v>2545</v>
      </c>
      <c r="K37" s="22">
        <v>2570</v>
      </c>
      <c r="L37" s="22">
        <v>5115</v>
      </c>
      <c r="M37" s="22">
        <v>2448</v>
      </c>
      <c r="N37" s="22">
        <v>7563</v>
      </c>
      <c r="O37" s="22">
        <v>2354</v>
      </c>
      <c r="P37" s="23">
        <v>9917</v>
      </c>
      <c r="Q37" s="31"/>
      <c r="R37" s="24">
        <v>3001</v>
      </c>
      <c r="S37" s="22">
        <v>2943</v>
      </c>
      <c r="T37" s="22">
        <v>5944</v>
      </c>
      <c r="U37" s="22">
        <v>2644</v>
      </c>
      <c r="V37" s="22">
        <v>8588</v>
      </c>
      <c r="W37" s="22">
        <v>2575</v>
      </c>
      <c r="X37" s="23">
        <v>11163</v>
      </c>
      <c r="Y37" s="31"/>
      <c r="Z37" s="24">
        <v>3162</v>
      </c>
      <c r="AA37" s="22">
        <v>3446</v>
      </c>
      <c r="AB37" s="22">
        <v>6608</v>
      </c>
      <c r="AC37" s="22">
        <v>3324</v>
      </c>
      <c r="AD37" s="22">
        <v>9932</v>
      </c>
      <c r="AE37" s="22">
        <v>3114</v>
      </c>
      <c r="AF37" s="23">
        <v>13046</v>
      </c>
      <c r="AG37" s="31"/>
      <c r="AH37" s="24">
        <v>0</v>
      </c>
      <c r="AI37" s="22">
        <v>0</v>
      </c>
      <c r="AJ37" s="22">
        <v>0</v>
      </c>
      <c r="AK37" s="22">
        <v>1310</v>
      </c>
      <c r="AL37" s="22">
        <v>1310</v>
      </c>
      <c r="AM37" s="22">
        <v>3054</v>
      </c>
      <c r="AN37" s="23">
        <v>4364</v>
      </c>
    </row>
    <row r="38" spans="1:40" hidden="1" outlineLevel="1" x14ac:dyDescent="0.25">
      <c r="A38" s="5" t="s">
        <v>58</v>
      </c>
      <c r="B38" s="84">
        <v>3107</v>
      </c>
      <c r="C38" s="22">
        <v>3185</v>
      </c>
      <c r="D38" s="37">
        <v>6292</v>
      </c>
      <c r="E38" s="22">
        <v>0</v>
      </c>
      <c r="F38" s="22">
        <v>0</v>
      </c>
      <c r="G38" s="22">
        <v>0</v>
      </c>
      <c r="H38" s="23">
        <v>0</v>
      </c>
      <c r="I38" s="6"/>
      <c r="J38" s="24">
        <v>3374</v>
      </c>
      <c r="K38" s="22">
        <v>3476</v>
      </c>
      <c r="L38" s="37">
        <v>6850</v>
      </c>
      <c r="M38" s="22">
        <v>3352</v>
      </c>
      <c r="N38" s="22">
        <v>10202</v>
      </c>
      <c r="O38" s="22">
        <v>3037</v>
      </c>
      <c r="P38" s="38">
        <v>13239</v>
      </c>
      <c r="Q38" s="31"/>
      <c r="R38" s="24">
        <v>3196</v>
      </c>
      <c r="S38" s="22">
        <v>3242</v>
      </c>
      <c r="T38" s="37">
        <v>6438</v>
      </c>
      <c r="U38" s="22">
        <v>3270</v>
      </c>
      <c r="V38" s="22">
        <v>9708</v>
      </c>
      <c r="W38" s="22">
        <v>3221</v>
      </c>
      <c r="X38" s="23">
        <v>12929</v>
      </c>
      <c r="Y38" s="31"/>
      <c r="Z38" s="84">
        <v>3258</v>
      </c>
      <c r="AA38" s="22">
        <v>3281</v>
      </c>
      <c r="AB38" s="37">
        <v>6539</v>
      </c>
      <c r="AC38" s="22">
        <v>3257</v>
      </c>
      <c r="AD38" s="37">
        <v>9796</v>
      </c>
      <c r="AE38" s="22">
        <v>3178</v>
      </c>
      <c r="AF38" s="38">
        <v>12974</v>
      </c>
      <c r="AG38" s="31"/>
      <c r="AH38" s="84">
        <v>0</v>
      </c>
      <c r="AI38" s="22">
        <v>0</v>
      </c>
      <c r="AJ38" s="37">
        <v>0</v>
      </c>
      <c r="AK38" s="22">
        <v>2578</v>
      </c>
      <c r="AL38" s="37">
        <v>2578</v>
      </c>
      <c r="AM38" s="22">
        <v>7798</v>
      </c>
      <c r="AN38" s="38">
        <v>10376</v>
      </c>
    </row>
    <row r="39" spans="1:40" s="170" customFormat="1" ht="17.25" hidden="1" outlineLevel="1" x14ac:dyDescent="0.4">
      <c r="A39" s="5" t="s">
        <v>59</v>
      </c>
      <c r="B39" s="212">
        <v>123</v>
      </c>
      <c r="C39" s="168">
        <v>124</v>
      </c>
      <c r="D39" s="206">
        <v>247</v>
      </c>
      <c r="E39" s="33">
        <v>0</v>
      </c>
      <c r="F39" s="33">
        <v>0</v>
      </c>
      <c r="G39" s="33">
        <v>0</v>
      </c>
      <c r="H39" s="34">
        <v>0</v>
      </c>
      <c r="I39" s="36"/>
      <c r="J39" s="167">
        <v>148</v>
      </c>
      <c r="K39" s="168">
        <v>148</v>
      </c>
      <c r="L39" s="206">
        <v>296</v>
      </c>
      <c r="M39" s="168">
        <v>148</v>
      </c>
      <c r="N39" s="168">
        <v>444</v>
      </c>
      <c r="O39" s="168">
        <v>147</v>
      </c>
      <c r="P39" s="207">
        <v>591</v>
      </c>
      <c r="Q39" s="172"/>
      <c r="R39" s="167">
        <v>142</v>
      </c>
      <c r="S39" s="168">
        <v>142</v>
      </c>
      <c r="T39" s="206">
        <v>284</v>
      </c>
      <c r="U39" s="168">
        <v>150</v>
      </c>
      <c r="V39" s="168">
        <v>434</v>
      </c>
      <c r="W39" s="168">
        <v>149</v>
      </c>
      <c r="X39" s="169">
        <v>583</v>
      </c>
      <c r="Y39" s="172"/>
      <c r="Z39" s="212">
        <v>149</v>
      </c>
      <c r="AA39" s="168">
        <v>146</v>
      </c>
      <c r="AB39" s="206">
        <v>295</v>
      </c>
      <c r="AC39" s="168">
        <v>145</v>
      </c>
      <c r="AD39" s="206">
        <v>440</v>
      </c>
      <c r="AE39" s="168">
        <v>144</v>
      </c>
      <c r="AF39" s="207">
        <v>584</v>
      </c>
      <c r="AG39" s="172"/>
      <c r="AH39" s="212">
        <v>0</v>
      </c>
      <c r="AI39" s="168">
        <v>0</v>
      </c>
      <c r="AJ39" s="206">
        <v>0</v>
      </c>
      <c r="AK39" s="168">
        <v>52</v>
      </c>
      <c r="AL39" s="206">
        <v>52</v>
      </c>
      <c r="AM39" s="168">
        <v>152</v>
      </c>
      <c r="AN39" s="207">
        <v>204</v>
      </c>
    </row>
    <row r="40" spans="1:40" s="14" customFormat="1" collapsed="1" x14ac:dyDescent="0.25">
      <c r="A40" s="16" t="s">
        <v>60</v>
      </c>
      <c r="B40" s="25">
        <v>7137</v>
      </c>
      <c r="C40" s="20">
        <v>11448</v>
      </c>
      <c r="D40" s="20">
        <v>18585</v>
      </c>
      <c r="E40" s="22">
        <v>0</v>
      </c>
      <c r="F40" s="22">
        <v>0</v>
      </c>
      <c r="G40" s="22">
        <v>0</v>
      </c>
      <c r="H40" s="23">
        <v>0</v>
      </c>
      <c r="I40" s="12"/>
      <c r="J40" s="25">
        <v>9263</v>
      </c>
      <c r="K40" s="20">
        <v>9312</v>
      </c>
      <c r="L40" s="20">
        <v>18575</v>
      </c>
      <c r="M40" s="20">
        <v>6628</v>
      </c>
      <c r="N40" s="20">
        <v>25203</v>
      </c>
      <c r="O40" s="20">
        <v>6309</v>
      </c>
      <c r="P40" s="21">
        <v>31512</v>
      </c>
      <c r="Q40" s="26"/>
      <c r="R40" s="25">
        <v>12447</v>
      </c>
      <c r="S40" s="20">
        <v>6965</v>
      </c>
      <c r="T40" s="20">
        <v>19412</v>
      </c>
      <c r="U40" s="20">
        <v>6653</v>
      </c>
      <c r="V40" s="20">
        <v>26065</v>
      </c>
      <c r="W40" s="20">
        <v>4814</v>
      </c>
      <c r="X40" s="21">
        <v>30879</v>
      </c>
      <c r="Y40" s="26"/>
      <c r="Z40" s="25">
        <v>10221</v>
      </c>
      <c r="AA40" s="20">
        <v>12334</v>
      </c>
      <c r="AB40" s="20">
        <v>22555</v>
      </c>
      <c r="AC40" s="20">
        <v>8461</v>
      </c>
      <c r="AD40" s="20">
        <v>31016</v>
      </c>
      <c r="AE40" s="20">
        <v>7571</v>
      </c>
      <c r="AF40" s="21">
        <v>38587</v>
      </c>
      <c r="AG40" s="26"/>
      <c r="AH40" s="25">
        <v>0</v>
      </c>
      <c r="AI40" s="20">
        <v>0</v>
      </c>
      <c r="AJ40" s="20">
        <v>0</v>
      </c>
      <c r="AK40" s="20">
        <v>-1412</v>
      </c>
      <c r="AL40" s="20">
        <v>-1412</v>
      </c>
      <c r="AM40" s="20">
        <v>4911</v>
      </c>
      <c r="AN40" s="21">
        <v>3499</v>
      </c>
    </row>
    <row r="41" spans="1:40" hidden="1" outlineLevel="1" x14ac:dyDescent="0.25">
      <c r="A41" s="5" t="s">
        <v>61</v>
      </c>
      <c r="B41" s="84">
        <v>0</v>
      </c>
      <c r="C41" s="37">
        <v>0</v>
      </c>
      <c r="D41" s="37">
        <v>0</v>
      </c>
      <c r="E41" s="22">
        <v>0</v>
      </c>
      <c r="F41" s="22">
        <v>0</v>
      </c>
      <c r="G41" s="22">
        <v>0</v>
      </c>
      <c r="H41" s="23">
        <v>0</v>
      </c>
      <c r="I41" s="6"/>
      <c r="J41" s="24">
        <v>0</v>
      </c>
      <c r="K41" s="37">
        <v>6</v>
      </c>
      <c r="L41" s="37">
        <v>6</v>
      </c>
      <c r="M41" s="37">
        <v>137</v>
      </c>
      <c r="N41" s="22">
        <v>143</v>
      </c>
      <c r="O41" s="37">
        <v>0</v>
      </c>
      <c r="P41" s="38">
        <v>143</v>
      </c>
      <c r="Q41" s="31"/>
      <c r="R41" s="24">
        <v>14</v>
      </c>
      <c r="S41" s="37">
        <v>0</v>
      </c>
      <c r="T41" s="37">
        <v>14</v>
      </c>
      <c r="U41" s="37">
        <v>0</v>
      </c>
      <c r="V41" s="22">
        <v>14</v>
      </c>
      <c r="W41" s="37">
        <v>0</v>
      </c>
      <c r="X41" s="23">
        <v>14</v>
      </c>
      <c r="Y41" s="31"/>
      <c r="Z41" s="24">
        <v>0</v>
      </c>
      <c r="AA41" s="37">
        <v>0</v>
      </c>
      <c r="AB41" s="22">
        <v>0</v>
      </c>
      <c r="AC41" s="37">
        <v>0</v>
      </c>
      <c r="AD41" s="22">
        <v>0</v>
      </c>
      <c r="AE41" s="37">
        <v>15</v>
      </c>
      <c r="AF41" s="23">
        <v>15</v>
      </c>
      <c r="AG41" s="31"/>
      <c r="AH41" s="24">
        <v>0</v>
      </c>
      <c r="AI41" s="37">
        <v>0</v>
      </c>
      <c r="AJ41" s="22">
        <v>0</v>
      </c>
      <c r="AK41" s="37">
        <v>0</v>
      </c>
      <c r="AL41" s="22">
        <v>0</v>
      </c>
      <c r="AM41" s="37">
        <v>0</v>
      </c>
      <c r="AN41" s="23">
        <v>0</v>
      </c>
    </row>
    <row r="42" spans="1:40" hidden="1" outlineLevel="1" x14ac:dyDescent="0.25">
      <c r="A42" s="5" t="s">
        <v>62</v>
      </c>
      <c r="B42" s="84">
        <v>230</v>
      </c>
      <c r="C42" s="37">
        <v>228</v>
      </c>
      <c r="D42" s="37">
        <v>458</v>
      </c>
      <c r="E42" s="22">
        <v>0</v>
      </c>
      <c r="F42" s="22">
        <v>0</v>
      </c>
      <c r="G42" s="22">
        <v>0</v>
      </c>
      <c r="H42" s="23">
        <v>0</v>
      </c>
      <c r="I42" s="6"/>
      <c r="J42" s="24">
        <v>236</v>
      </c>
      <c r="K42" s="37">
        <v>237</v>
      </c>
      <c r="L42" s="37">
        <v>473</v>
      </c>
      <c r="M42" s="37">
        <v>236</v>
      </c>
      <c r="N42" s="22">
        <v>709</v>
      </c>
      <c r="O42" s="37">
        <v>236</v>
      </c>
      <c r="P42" s="38">
        <v>945</v>
      </c>
      <c r="Q42" s="31"/>
      <c r="R42" s="24">
        <v>236</v>
      </c>
      <c r="S42" s="37">
        <v>237</v>
      </c>
      <c r="T42" s="37">
        <v>473</v>
      </c>
      <c r="U42" s="37">
        <v>236</v>
      </c>
      <c r="V42" s="22">
        <v>709</v>
      </c>
      <c r="W42" s="37">
        <v>236</v>
      </c>
      <c r="X42" s="23">
        <v>945</v>
      </c>
      <c r="Y42" s="31"/>
      <c r="Z42" s="5">
        <v>225</v>
      </c>
      <c r="AA42" s="37">
        <v>228</v>
      </c>
      <c r="AB42" s="6">
        <v>453</v>
      </c>
      <c r="AC42" s="37">
        <v>229</v>
      </c>
      <c r="AD42" s="22">
        <v>682</v>
      </c>
      <c r="AE42" s="37">
        <v>240</v>
      </c>
      <c r="AF42" s="23">
        <v>922</v>
      </c>
      <c r="AG42" s="31"/>
      <c r="AH42" s="24">
        <v>0</v>
      </c>
      <c r="AI42" s="37">
        <v>0</v>
      </c>
      <c r="AJ42" s="22">
        <v>0</v>
      </c>
      <c r="AK42" s="37">
        <v>0</v>
      </c>
      <c r="AL42" s="22">
        <v>0</v>
      </c>
      <c r="AM42" s="37">
        <v>112</v>
      </c>
      <c r="AN42" s="23">
        <v>112</v>
      </c>
    </row>
    <row r="43" spans="1:40" hidden="1" outlineLevel="1" x14ac:dyDescent="0.25">
      <c r="A43" s="5" t="s">
        <v>74</v>
      </c>
      <c r="B43" s="84">
        <v>0</v>
      </c>
      <c r="C43" s="37">
        <v>0</v>
      </c>
      <c r="D43" s="37">
        <v>0</v>
      </c>
      <c r="E43" s="22">
        <v>0</v>
      </c>
      <c r="F43" s="22">
        <v>0</v>
      </c>
      <c r="G43" s="22">
        <v>0</v>
      </c>
      <c r="H43" s="23">
        <v>0</v>
      </c>
      <c r="I43" s="6"/>
      <c r="J43" s="24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4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23">
        <v>0</v>
      </c>
      <c r="Y43" s="31"/>
      <c r="Z43" s="5">
        <v>0</v>
      </c>
      <c r="AA43" s="37">
        <v>0</v>
      </c>
      <c r="AB43" s="6">
        <v>0</v>
      </c>
      <c r="AC43" s="37">
        <v>0</v>
      </c>
      <c r="AD43" s="22">
        <v>0</v>
      </c>
      <c r="AE43" s="37">
        <v>0</v>
      </c>
      <c r="AF43" s="23">
        <v>0</v>
      </c>
      <c r="AG43" s="31"/>
      <c r="AH43" s="24">
        <v>0</v>
      </c>
      <c r="AI43" s="37">
        <v>0</v>
      </c>
      <c r="AJ43" s="22">
        <v>0</v>
      </c>
      <c r="AK43" s="37">
        <v>0</v>
      </c>
      <c r="AL43" s="22">
        <v>0</v>
      </c>
      <c r="AM43" s="37">
        <v>0</v>
      </c>
      <c r="AN43" s="23">
        <v>0</v>
      </c>
    </row>
    <row r="44" spans="1:40" hidden="1" outlineLevel="1" x14ac:dyDescent="0.25">
      <c r="A44" s="5" t="s">
        <v>64</v>
      </c>
      <c r="B44" s="84">
        <v>0</v>
      </c>
      <c r="C44" s="37">
        <v>0</v>
      </c>
      <c r="D44" s="37">
        <v>0</v>
      </c>
      <c r="E44" s="22">
        <v>0</v>
      </c>
      <c r="F44" s="22">
        <v>0</v>
      </c>
      <c r="G44" s="22">
        <v>0</v>
      </c>
      <c r="H44" s="23">
        <v>0</v>
      </c>
      <c r="I44" s="6"/>
      <c r="J44" s="24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4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23">
        <v>0</v>
      </c>
      <c r="Y44" s="31"/>
      <c r="Z44" s="5">
        <v>0</v>
      </c>
      <c r="AA44" s="37">
        <v>0</v>
      </c>
      <c r="AB44" s="6">
        <v>0</v>
      </c>
      <c r="AC44" s="37">
        <v>0</v>
      </c>
      <c r="AD44" s="22">
        <v>0</v>
      </c>
      <c r="AE44" s="37">
        <v>0</v>
      </c>
      <c r="AF44" s="23">
        <v>0</v>
      </c>
      <c r="AG44" s="31"/>
      <c r="AH44" s="24">
        <v>0</v>
      </c>
      <c r="AI44" s="37">
        <v>0</v>
      </c>
      <c r="AJ44" s="22">
        <v>0</v>
      </c>
      <c r="AK44" s="37">
        <v>0</v>
      </c>
      <c r="AL44" s="22">
        <v>0</v>
      </c>
      <c r="AM44" s="37">
        <v>0</v>
      </c>
      <c r="AN44" s="23">
        <v>0</v>
      </c>
    </row>
    <row r="45" spans="1:40" hidden="1" outlineLevel="1" x14ac:dyDescent="0.25">
      <c r="A45" s="5" t="s">
        <v>65</v>
      </c>
      <c r="B45" s="84">
        <v>0</v>
      </c>
      <c r="C45" s="37">
        <v>0</v>
      </c>
      <c r="D45" s="37">
        <v>0</v>
      </c>
      <c r="E45" s="22">
        <v>0</v>
      </c>
      <c r="F45" s="22">
        <v>0</v>
      </c>
      <c r="G45" s="22">
        <v>0</v>
      </c>
      <c r="H45" s="23">
        <v>0</v>
      </c>
      <c r="I45" s="6"/>
      <c r="J45" s="24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4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23">
        <v>0</v>
      </c>
      <c r="Y45" s="31"/>
      <c r="Z45" s="24">
        <v>0</v>
      </c>
      <c r="AA45" s="37">
        <v>0</v>
      </c>
      <c r="AB45" s="22">
        <v>0</v>
      </c>
      <c r="AC45" s="37">
        <v>0</v>
      </c>
      <c r="AD45" s="22">
        <v>0</v>
      </c>
      <c r="AE45" s="37">
        <v>0</v>
      </c>
      <c r="AF45" s="23">
        <v>0</v>
      </c>
      <c r="AG45" s="31"/>
      <c r="AH45" s="24">
        <v>0</v>
      </c>
      <c r="AI45" s="37">
        <v>0</v>
      </c>
      <c r="AJ45" s="22">
        <v>0</v>
      </c>
      <c r="AK45" s="37">
        <v>4374</v>
      </c>
      <c r="AL45" s="22">
        <v>4374</v>
      </c>
      <c r="AM45" s="37">
        <v>0</v>
      </c>
      <c r="AN45" s="23">
        <v>4374</v>
      </c>
    </row>
    <row r="46" spans="1:40" hidden="1" outlineLevel="1" x14ac:dyDescent="0.25">
      <c r="A46" s="5" t="s">
        <v>66</v>
      </c>
      <c r="B46" s="84">
        <v>0</v>
      </c>
      <c r="C46" s="37">
        <v>0</v>
      </c>
      <c r="D46" s="37">
        <v>0</v>
      </c>
      <c r="E46" s="22">
        <v>0</v>
      </c>
      <c r="F46" s="22">
        <v>0</v>
      </c>
      <c r="G46" s="22">
        <v>0</v>
      </c>
      <c r="H46" s="23">
        <v>0</v>
      </c>
      <c r="I46" s="6"/>
      <c r="J46" s="24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4">
        <v>0</v>
      </c>
      <c r="S46" s="37">
        <v>0</v>
      </c>
      <c r="T46" s="37">
        <v>0</v>
      </c>
      <c r="U46" s="37">
        <v>0</v>
      </c>
      <c r="V46" s="22">
        <v>0</v>
      </c>
      <c r="W46" s="37">
        <v>0</v>
      </c>
      <c r="X46" s="23">
        <v>0</v>
      </c>
      <c r="Y46" s="31"/>
      <c r="Z46" s="5">
        <v>0</v>
      </c>
      <c r="AA46" s="37">
        <v>0</v>
      </c>
      <c r="AB46" s="6">
        <v>0</v>
      </c>
      <c r="AC46" s="37">
        <v>0</v>
      </c>
      <c r="AD46" s="22">
        <v>0</v>
      </c>
      <c r="AE46" s="37">
        <v>0</v>
      </c>
      <c r="AF46" s="23">
        <v>0</v>
      </c>
      <c r="AG46" s="31"/>
      <c r="AH46" s="24">
        <v>0</v>
      </c>
      <c r="AI46" s="37">
        <v>0</v>
      </c>
      <c r="AJ46" s="22">
        <v>0</v>
      </c>
      <c r="AK46" s="37">
        <v>0</v>
      </c>
      <c r="AL46" s="22">
        <v>0</v>
      </c>
      <c r="AM46" s="37">
        <v>0</v>
      </c>
      <c r="AN46" s="23">
        <v>0</v>
      </c>
    </row>
    <row r="47" spans="1:40" hidden="1" outlineLevel="1" x14ac:dyDescent="0.25">
      <c r="A47" s="5" t="s">
        <v>79</v>
      </c>
      <c r="B47" s="84">
        <v>0</v>
      </c>
      <c r="C47" s="37">
        <v>0</v>
      </c>
      <c r="D47" s="37">
        <v>0</v>
      </c>
      <c r="E47" s="22">
        <v>0</v>
      </c>
      <c r="F47" s="22">
        <v>0</v>
      </c>
      <c r="G47" s="22">
        <v>0</v>
      </c>
      <c r="H47" s="23">
        <v>0</v>
      </c>
      <c r="I47" s="6"/>
      <c r="J47" s="24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4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23">
        <v>0</v>
      </c>
      <c r="Y47" s="31"/>
      <c r="Z47" s="5">
        <v>0</v>
      </c>
      <c r="AA47" s="37">
        <v>0</v>
      </c>
      <c r="AB47" s="6">
        <v>0</v>
      </c>
      <c r="AC47" s="37">
        <v>0</v>
      </c>
      <c r="AD47" s="22">
        <v>0</v>
      </c>
      <c r="AE47" s="37">
        <v>0</v>
      </c>
      <c r="AF47" s="23">
        <v>0</v>
      </c>
      <c r="AG47" s="31"/>
      <c r="AH47" s="24">
        <v>0</v>
      </c>
      <c r="AI47" s="37">
        <v>0</v>
      </c>
      <c r="AJ47" s="22">
        <v>0</v>
      </c>
      <c r="AK47" s="37">
        <v>0</v>
      </c>
      <c r="AL47" s="22">
        <v>0</v>
      </c>
      <c r="AM47" s="37">
        <v>0</v>
      </c>
      <c r="AN47" s="23">
        <v>0</v>
      </c>
    </row>
    <row r="48" spans="1:40" hidden="1" outlineLevel="1" x14ac:dyDescent="0.25">
      <c r="A48" s="5" t="s">
        <v>14</v>
      </c>
      <c r="B48" s="84">
        <v>125</v>
      </c>
      <c r="C48" s="37">
        <v>125</v>
      </c>
      <c r="D48" s="37">
        <v>250</v>
      </c>
      <c r="E48" s="22">
        <v>0</v>
      </c>
      <c r="F48" s="22">
        <v>0</v>
      </c>
      <c r="G48" s="22">
        <v>0</v>
      </c>
      <c r="H48" s="23">
        <v>0</v>
      </c>
      <c r="I48" s="6"/>
      <c r="J48" s="24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4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23">
        <v>500</v>
      </c>
      <c r="Y48" s="31"/>
      <c r="Z48" s="5">
        <v>125</v>
      </c>
      <c r="AA48" s="37">
        <v>125</v>
      </c>
      <c r="AB48" s="6">
        <v>250</v>
      </c>
      <c r="AC48" s="37">
        <v>125</v>
      </c>
      <c r="AD48" s="22">
        <v>375</v>
      </c>
      <c r="AE48" s="37">
        <v>125</v>
      </c>
      <c r="AF48" s="23">
        <v>500</v>
      </c>
      <c r="AG48" s="31"/>
      <c r="AH48" s="24">
        <v>0</v>
      </c>
      <c r="AI48" s="37">
        <v>0</v>
      </c>
      <c r="AJ48" s="22">
        <v>0</v>
      </c>
      <c r="AK48" s="37">
        <v>51</v>
      </c>
      <c r="AL48" s="22">
        <v>51</v>
      </c>
      <c r="AM48" s="37">
        <v>124</v>
      </c>
      <c r="AN48" s="23">
        <v>175</v>
      </c>
    </row>
    <row r="49" spans="1:40" ht="17.25" hidden="1" outlineLevel="1" x14ac:dyDescent="0.4">
      <c r="A49" s="5" t="s">
        <v>153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6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4">
        <v>0</v>
      </c>
      <c r="Y49" s="31"/>
      <c r="Z49" s="32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4">
        <v>0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</row>
    <row r="50" spans="1:40" s="14" customFormat="1" collapsed="1" x14ac:dyDescent="0.25">
      <c r="A50" s="16" t="s">
        <v>68</v>
      </c>
      <c r="B50" s="25">
        <v>7492</v>
      </c>
      <c r="C50" s="40">
        <v>11801</v>
      </c>
      <c r="D50" s="40">
        <v>19293</v>
      </c>
      <c r="E50" s="22">
        <v>0</v>
      </c>
      <c r="F50" s="22">
        <v>0</v>
      </c>
      <c r="G50" s="22">
        <v>0</v>
      </c>
      <c r="H50" s="23">
        <v>0</v>
      </c>
      <c r="I50" s="12"/>
      <c r="J50" s="25">
        <v>9624</v>
      </c>
      <c r="K50" s="40">
        <v>9680</v>
      </c>
      <c r="L50" s="40">
        <v>19304</v>
      </c>
      <c r="M50" s="40">
        <v>7126</v>
      </c>
      <c r="N50" s="40">
        <v>26430</v>
      </c>
      <c r="O50" s="40">
        <v>6670</v>
      </c>
      <c r="P50" s="41">
        <v>33100</v>
      </c>
      <c r="Q50" s="26"/>
      <c r="R50" s="25">
        <v>12822</v>
      </c>
      <c r="S50" s="40">
        <v>7327</v>
      </c>
      <c r="T50" s="40">
        <v>20149</v>
      </c>
      <c r="U50" s="40">
        <v>7014</v>
      </c>
      <c r="V50" s="40">
        <v>27163</v>
      </c>
      <c r="W50" s="40">
        <v>5175</v>
      </c>
      <c r="X50" s="41">
        <v>32338</v>
      </c>
      <c r="Y50" s="26"/>
      <c r="Z50" s="25">
        <v>10571</v>
      </c>
      <c r="AA50" s="40">
        <v>12687</v>
      </c>
      <c r="AB50" s="40">
        <v>23258</v>
      </c>
      <c r="AC50" s="40">
        <v>8815</v>
      </c>
      <c r="AD50" s="40">
        <v>32073</v>
      </c>
      <c r="AE50" s="40">
        <v>7951</v>
      </c>
      <c r="AF50" s="41">
        <v>40024</v>
      </c>
      <c r="AG50" s="26"/>
      <c r="AH50" s="25">
        <v>0</v>
      </c>
      <c r="AI50" s="40">
        <v>0</v>
      </c>
      <c r="AJ50" s="40">
        <v>0</v>
      </c>
      <c r="AK50" s="40">
        <v>3013</v>
      </c>
      <c r="AL50" s="40">
        <v>3013</v>
      </c>
      <c r="AM50" s="40">
        <v>5147</v>
      </c>
      <c r="AN50" s="41">
        <v>8160</v>
      </c>
    </row>
    <row r="51" spans="1:40" x14ac:dyDescent="0.25">
      <c r="A51" s="5"/>
      <c r="B51" s="5"/>
      <c r="C51" s="6"/>
      <c r="D51" s="6"/>
      <c r="E51" s="6"/>
      <c r="F51" s="6"/>
      <c r="G51" s="6"/>
      <c r="H51" s="7"/>
      <c r="I51" s="6"/>
      <c r="J51" s="24"/>
      <c r="K51" s="6"/>
      <c r="L51" s="6"/>
      <c r="M51" s="6"/>
      <c r="N51" s="6"/>
      <c r="O51" s="6"/>
      <c r="P51" s="7"/>
      <c r="Q51" s="6"/>
      <c r="R51" s="24"/>
      <c r="S51" s="6"/>
      <c r="T51" s="6"/>
      <c r="U51" s="6"/>
      <c r="V51" s="6"/>
      <c r="W51" s="6"/>
      <c r="X51" s="7"/>
      <c r="Y51" s="6"/>
      <c r="Z51" s="5"/>
      <c r="AA51" s="6"/>
      <c r="AB51" s="6"/>
      <c r="AC51" s="6"/>
      <c r="AD51" s="6"/>
      <c r="AE51" s="6"/>
      <c r="AF51" s="7"/>
      <c r="AG51" s="6"/>
      <c r="AH51" s="5"/>
      <c r="AI51" s="6"/>
      <c r="AJ51" s="6"/>
      <c r="AK51" s="6"/>
      <c r="AL51" s="6"/>
      <c r="AM51" s="6"/>
      <c r="AN51" s="7"/>
    </row>
    <row r="52" spans="1:40" x14ac:dyDescent="0.25">
      <c r="A52" s="5"/>
      <c r="B52" s="5"/>
      <c r="C52" s="6"/>
      <c r="D52" s="6"/>
      <c r="E52" s="6"/>
      <c r="F52" s="6"/>
      <c r="G52" s="6"/>
      <c r="H52" s="7"/>
      <c r="I52" s="6"/>
      <c r="J52" s="24"/>
      <c r="K52" s="6"/>
      <c r="L52" s="6"/>
      <c r="M52" s="6"/>
      <c r="N52" s="6"/>
      <c r="O52" s="6"/>
      <c r="P52" s="7"/>
      <c r="Q52" s="6"/>
      <c r="R52" s="24"/>
      <c r="S52" s="6"/>
      <c r="T52" s="6"/>
      <c r="U52" s="6"/>
      <c r="V52" s="6"/>
      <c r="W52" s="6"/>
      <c r="X52" s="7"/>
      <c r="Y52" s="6"/>
      <c r="Z52" s="5"/>
      <c r="AA52" s="6"/>
      <c r="AB52" s="6"/>
      <c r="AC52" s="6"/>
      <c r="AD52" s="6"/>
      <c r="AE52" s="6"/>
      <c r="AF52" s="7"/>
      <c r="AG52" s="6"/>
      <c r="AH52" s="5"/>
      <c r="AI52" s="6"/>
      <c r="AJ52" s="6"/>
      <c r="AK52" s="6"/>
      <c r="AL52" s="6"/>
      <c r="AM52" s="6"/>
      <c r="AN52" s="7"/>
    </row>
    <row r="53" spans="1:40" s="14" customFormat="1" x14ac:dyDescent="0.25">
      <c r="A53" s="16" t="s">
        <v>27</v>
      </c>
      <c r="B53" s="85">
        <v>237867</v>
      </c>
      <c r="C53" s="40">
        <v>241771</v>
      </c>
      <c r="D53" s="40"/>
      <c r="E53" s="40">
        <v>0</v>
      </c>
      <c r="F53" s="40"/>
      <c r="G53" s="40">
        <v>0</v>
      </c>
      <c r="H53" s="41"/>
      <c r="I53" s="12"/>
      <c r="J53" s="85">
        <v>247079</v>
      </c>
      <c r="K53" s="40">
        <v>245891</v>
      </c>
      <c r="L53" s="40"/>
      <c r="M53" s="40">
        <v>229891</v>
      </c>
      <c r="N53" s="40"/>
      <c r="O53" s="40">
        <v>235869</v>
      </c>
      <c r="P53" s="41"/>
      <c r="Q53" s="26"/>
      <c r="R53" s="85">
        <v>258755</v>
      </c>
      <c r="S53" s="40">
        <v>251779</v>
      </c>
      <c r="T53" s="40"/>
      <c r="U53" s="40">
        <v>243797</v>
      </c>
      <c r="V53" s="40"/>
      <c r="W53" s="40">
        <v>242656</v>
      </c>
      <c r="X53" s="41"/>
      <c r="Y53" s="26"/>
      <c r="Z53" s="85">
        <v>273029</v>
      </c>
      <c r="AA53" s="40">
        <v>269352</v>
      </c>
      <c r="AB53" s="40"/>
      <c r="AC53" s="40">
        <v>262328</v>
      </c>
      <c r="AD53" s="40"/>
      <c r="AE53" s="40">
        <v>260894</v>
      </c>
      <c r="AF53" s="41"/>
      <c r="AG53" s="26"/>
      <c r="AH53" s="85">
        <v>0</v>
      </c>
      <c r="AI53" s="40">
        <v>0</v>
      </c>
      <c r="AJ53" s="40"/>
      <c r="AK53" s="40">
        <v>273290</v>
      </c>
      <c r="AL53" s="40"/>
      <c r="AM53" s="40">
        <v>263840</v>
      </c>
      <c r="AN53" s="41"/>
    </row>
    <row r="54" spans="1:40" s="14" customFormat="1" ht="7.5" customHeight="1" x14ac:dyDescent="0.25">
      <c r="A54" s="16"/>
      <c r="B54" s="85"/>
      <c r="C54" s="40"/>
      <c r="D54" s="40"/>
      <c r="E54" s="40"/>
      <c r="F54" s="40"/>
      <c r="G54" s="40"/>
      <c r="H54" s="41"/>
      <c r="I54" s="12"/>
      <c r="J54" s="85"/>
      <c r="K54" s="40"/>
      <c r="L54" s="40"/>
      <c r="M54" s="12"/>
      <c r="N54" s="40"/>
      <c r="O54" s="40"/>
      <c r="P54" s="41"/>
      <c r="Q54" s="31"/>
      <c r="R54" s="85"/>
      <c r="S54" s="40"/>
      <c r="T54" s="40"/>
      <c r="U54" s="40"/>
      <c r="V54" s="40"/>
      <c r="W54" s="40"/>
      <c r="X54" s="41"/>
      <c r="Y54" s="31"/>
      <c r="Z54" s="85"/>
      <c r="AA54" s="40"/>
      <c r="AB54" s="40"/>
      <c r="AC54" s="40"/>
      <c r="AD54" s="40"/>
      <c r="AE54" s="40"/>
      <c r="AF54" s="41"/>
      <c r="AG54" s="31"/>
      <c r="AH54" s="85"/>
      <c r="AI54" s="40"/>
      <c r="AJ54" s="40"/>
      <c r="AK54" s="40"/>
      <c r="AL54" s="40"/>
      <c r="AM54" s="40"/>
      <c r="AN54" s="41"/>
    </row>
    <row r="55" spans="1:40" hidden="1" outlineLevel="1" x14ac:dyDescent="0.25">
      <c r="A55" s="5" t="s">
        <v>154</v>
      </c>
      <c r="B55" s="86">
        <v>100515</v>
      </c>
      <c r="C55" s="39">
        <v>100045</v>
      </c>
      <c r="D55" s="39"/>
      <c r="E55" s="40">
        <v>0</v>
      </c>
      <c r="F55" s="40"/>
      <c r="G55" s="40">
        <v>0</v>
      </c>
      <c r="H55" s="87"/>
      <c r="I55" s="6"/>
      <c r="J55" s="28">
        <v>116421</v>
      </c>
      <c r="K55" s="39">
        <v>115157</v>
      </c>
      <c r="L55" s="29"/>
      <c r="M55" s="37">
        <v>99305</v>
      </c>
      <c r="N55" s="29"/>
      <c r="O55" s="39">
        <v>100991</v>
      </c>
      <c r="P55" s="30"/>
      <c r="Q55" s="31"/>
      <c r="R55" s="86">
        <v>129157</v>
      </c>
      <c r="S55" s="39">
        <v>125902</v>
      </c>
      <c r="T55" s="39"/>
      <c r="U55" s="37">
        <v>115862</v>
      </c>
      <c r="V55" s="39"/>
      <c r="W55" s="39">
        <v>116048</v>
      </c>
      <c r="X55" s="87"/>
      <c r="Y55" s="31"/>
      <c r="Z55" s="86">
        <v>158498</v>
      </c>
      <c r="AA55" s="39">
        <v>150765</v>
      </c>
      <c r="AB55" s="39"/>
      <c r="AC55" s="39">
        <v>139441</v>
      </c>
      <c r="AD55" s="39"/>
      <c r="AE55" s="39">
        <v>138542</v>
      </c>
      <c r="AF55" s="87"/>
      <c r="AG55" s="31"/>
      <c r="AH55" s="85">
        <v>0</v>
      </c>
      <c r="AI55" s="40">
        <v>0</v>
      </c>
      <c r="AJ55" s="39"/>
      <c r="AK55" s="39">
        <v>140595</v>
      </c>
      <c r="AL55" s="39"/>
      <c r="AM55" s="39">
        <v>137327</v>
      </c>
      <c r="AN55" s="87"/>
    </row>
    <row r="56" spans="1:40" hidden="1" outlineLevel="1" x14ac:dyDescent="0.25">
      <c r="A56" s="5" t="s">
        <v>30</v>
      </c>
      <c r="B56" s="86">
        <v>23775</v>
      </c>
      <c r="C56" s="39">
        <v>23993</v>
      </c>
      <c r="D56" s="39"/>
      <c r="E56" s="40">
        <v>0</v>
      </c>
      <c r="F56" s="40"/>
      <c r="G56" s="40">
        <v>0</v>
      </c>
      <c r="H56" s="87"/>
      <c r="I56" s="6"/>
      <c r="J56" s="28">
        <v>22340</v>
      </c>
      <c r="K56" s="39">
        <v>20529</v>
      </c>
      <c r="L56" s="29"/>
      <c r="M56" s="37">
        <v>19716</v>
      </c>
      <c r="N56" s="29"/>
      <c r="O56" s="39">
        <v>22928</v>
      </c>
      <c r="P56" s="30"/>
      <c r="Q56" s="31"/>
      <c r="R56" s="86">
        <v>24922</v>
      </c>
      <c r="S56" s="39">
        <v>20647</v>
      </c>
      <c r="T56" s="39"/>
      <c r="U56" s="37">
        <v>21096</v>
      </c>
      <c r="V56" s="39"/>
      <c r="W56" s="39">
        <v>20217</v>
      </c>
      <c r="X56" s="87"/>
      <c r="Y56" s="31"/>
      <c r="Z56" s="86">
        <v>18627</v>
      </c>
      <c r="AA56" s="39">
        <v>19362</v>
      </c>
      <c r="AB56" s="39"/>
      <c r="AC56" s="39">
        <v>22355</v>
      </c>
      <c r="AD56" s="39"/>
      <c r="AE56" s="39">
        <v>20916</v>
      </c>
      <c r="AF56" s="87"/>
      <c r="AG56" s="31"/>
      <c r="AH56" s="85">
        <v>0</v>
      </c>
      <c r="AI56" s="40">
        <v>0</v>
      </c>
      <c r="AJ56" s="39"/>
      <c r="AK56" s="39">
        <v>16025</v>
      </c>
      <c r="AL56" s="39"/>
      <c r="AM56" s="39">
        <v>13568</v>
      </c>
      <c r="AN56" s="87"/>
    </row>
    <row r="57" spans="1:40" s="14" customFormat="1" collapsed="1" x14ac:dyDescent="0.25">
      <c r="A57" s="16" t="s">
        <v>31</v>
      </c>
      <c r="B57" s="85">
        <v>124290</v>
      </c>
      <c r="C57" s="40">
        <v>124038</v>
      </c>
      <c r="D57" s="40"/>
      <c r="E57" s="40">
        <v>0</v>
      </c>
      <c r="F57" s="40"/>
      <c r="G57" s="40">
        <v>0</v>
      </c>
      <c r="H57" s="41"/>
      <c r="I57" s="12"/>
      <c r="J57" s="25">
        <v>138761</v>
      </c>
      <c r="K57" s="40">
        <v>135686</v>
      </c>
      <c r="L57" s="20"/>
      <c r="M57" s="40">
        <v>119021</v>
      </c>
      <c r="N57" s="20"/>
      <c r="O57" s="40">
        <v>123919</v>
      </c>
      <c r="P57" s="21"/>
      <c r="Q57" s="26"/>
      <c r="R57" s="85">
        <v>154079</v>
      </c>
      <c r="S57" s="40">
        <v>146549</v>
      </c>
      <c r="T57" s="40"/>
      <c r="U57" s="40">
        <v>136958</v>
      </c>
      <c r="V57" s="40"/>
      <c r="W57" s="40">
        <v>136265</v>
      </c>
      <c r="X57" s="41"/>
      <c r="Y57" s="26"/>
      <c r="Z57" s="85">
        <v>177125</v>
      </c>
      <c r="AA57" s="40">
        <v>170127</v>
      </c>
      <c r="AB57" s="40"/>
      <c r="AC57" s="40">
        <v>161796</v>
      </c>
      <c r="AD57" s="40"/>
      <c r="AE57" s="40">
        <v>159458</v>
      </c>
      <c r="AF57" s="41"/>
      <c r="AG57" s="26"/>
      <c r="AH57" s="85">
        <v>0</v>
      </c>
      <c r="AI57" s="40">
        <v>0</v>
      </c>
      <c r="AJ57" s="40"/>
      <c r="AK57" s="40">
        <v>156620</v>
      </c>
      <c r="AL57" s="40"/>
      <c r="AM57" s="40">
        <v>150895</v>
      </c>
      <c r="AN57" s="41"/>
    </row>
    <row r="58" spans="1:40" s="14" customFormat="1" ht="7.5" customHeight="1" x14ac:dyDescent="0.25">
      <c r="A58" s="16"/>
      <c r="B58" s="85"/>
      <c r="C58" s="40"/>
      <c r="D58" s="40"/>
      <c r="E58" s="40"/>
      <c r="F58" s="40"/>
      <c r="G58" s="40"/>
      <c r="H58" s="41"/>
      <c r="I58" s="12"/>
      <c r="J58" s="25"/>
      <c r="K58" s="40"/>
      <c r="L58" s="20"/>
      <c r="M58" s="40"/>
      <c r="N58" s="20"/>
      <c r="O58" s="40"/>
      <c r="P58" s="21"/>
      <c r="Q58" s="31"/>
      <c r="R58" s="85"/>
      <c r="S58" s="40"/>
      <c r="T58" s="40"/>
      <c r="U58" s="40"/>
      <c r="V58" s="40"/>
      <c r="W58" s="40"/>
      <c r="X58" s="41"/>
      <c r="Y58" s="31"/>
      <c r="Z58" s="85"/>
      <c r="AA58" s="40"/>
      <c r="AB58" s="40"/>
      <c r="AC58" s="40"/>
      <c r="AD58" s="40"/>
      <c r="AE58" s="40"/>
      <c r="AF58" s="41"/>
      <c r="AG58" s="31"/>
      <c r="AH58" s="85"/>
      <c r="AI58" s="40"/>
      <c r="AJ58" s="40"/>
      <c r="AK58" s="40"/>
      <c r="AL58" s="40"/>
      <c r="AM58" s="40"/>
      <c r="AN58" s="41"/>
    </row>
    <row r="59" spans="1:40" s="14" customFormat="1" x14ac:dyDescent="0.25">
      <c r="A59" s="16" t="s">
        <v>39</v>
      </c>
      <c r="B59" s="85">
        <v>113577</v>
      </c>
      <c r="C59" s="40">
        <v>117733</v>
      </c>
      <c r="D59" s="40"/>
      <c r="E59" s="40">
        <v>0</v>
      </c>
      <c r="F59" s="40"/>
      <c r="G59" s="40">
        <v>0</v>
      </c>
      <c r="H59" s="41"/>
      <c r="I59" s="12"/>
      <c r="J59" s="25">
        <v>108318</v>
      </c>
      <c r="K59" s="40">
        <v>110205</v>
      </c>
      <c r="L59" s="20"/>
      <c r="M59" s="40">
        <v>110870</v>
      </c>
      <c r="N59" s="20"/>
      <c r="O59" s="40">
        <v>111950</v>
      </c>
      <c r="P59" s="21"/>
      <c r="Q59" s="26"/>
      <c r="R59" s="25">
        <v>104676</v>
      </c>
      <c r="S59" s="20">
        <v>105230</v>
      </c>
      <c r="T59" s="20"/>
      <c r="U59" s="40">
        <v>106839</v>
      </c>
      <c r="V59" s="20"/>
      <c r="W59" s="40">
        <v>106391</v>
      </c>
      <c r="X59" s="21"/>
      <c r="Y59" s="26"/>
      <c r="Z59" s="25">
        <v>95904</v>
      </c>
      <c r="AA59" s="20">
        <v>99225</v>
      </c>
      <c r="AB59" s="20"/>
      <c r="AC59" s="40">
        <v>100532</v>
      </c>
      <c r="AD59" s="20"/>
      <c r="AE59" s="40">
        <v>101436</v>
      </c>
      <c r="AF59" s="21"/>
      <c r="AG59" s="26"/>
      <c r="AH59" s="85">
        <v>0</v>
      </c>
      <c r="AI59" s="40">
        <v>0</v>
      </c>
      <c r="AJ59" s="20"/>
      <c r="AK59" s="40">
        <v>116670</v>
      </c>
      <c r="AL59" s="20"/>
      <c r="AM59" s="40">
        <v>112945</v>
      </c>
      <c r="AN59" s="21"/>
    </row>
    <row r="60" spans="1:40" ht="7.5" customHeight="1" x14ac:dyDescent="0.25">
      <c r="A60" s="5"/>
      <c r="B60" s="84"/>
      <c r="C60" s="37"/>
      <c r="D60" s="37"/>
      <c r="E60" s="37"/>
      <c r="F60" s="37"/>
      <c r="G60" s="37"/>
      <c r="H60" s="38"/>
      <c r="I60" s="6"/>
      <c r="J60" s="24"/>
      <c r="K60" s="37"/>
      <c r="L60" s="37"/>
      <c r="M60" s="37"/>
      <c r="N60" s="37"/>
      <c r="O60" s="37"/>
      <c r="P60" s="38"/>
      <c r="Q60" s="6"/>
      <c r="R60" s="24"/>
      <c r="S60" s="22"/>
      <c r="T60" s="37"/>
      <c r="U60" s="37"/>
      <c r="V60" s="37"/>
      <c r="W60" s="37"/>
      <c r="X60" s="38"/>
      <c r="Y60" s="6"/>
      <c r="Z60" s="5"/>
      <c r="AA60" s="6"/>
      <c r="AB60" s="6"/>
      <c r="AC60" s="6"/>
      <c r="AD60" s="6"/>
      <c r="AE60" s="6"/>
      <c r="AF60" s="7"/>
      <c r="AG60" s="6"/>
      <c r="AH60" s="5"/>
      <c r="AI60" s="6"/>
      <c r="AJ60" s="6"/>
      <c r="AK60" s="6"/>
      <c r="AL60" s="6"/>
      <c r="AM60" s="6"/>
      <c r="AN60" s="7"/>
    </row>
    <row r="61" spans="1:40" s="14" customFormat="1" x14ac:dyDescent="0.25">
      <c r="A61" s="16" t="s">
        <v>69</v>
      </c>
      <c r="B61" s="25">
        <v>569</v>
      </c>
      <c r="C61" s="20">
        <v>953</v>
      </c>
      <c r="D61" s="40"/>
      <c r="E61" s="40">
        <v>1295</v>
      </c>
      <c r="F61" s="40"/>
      <c r="G61" s="40">
        <v>0</v>
      </c>
      <c r="H61" s="41"/>
      <c r="I61" s="12"/>
      <c r="J61" s="25">
        <v>223</v>
      </c>
      <c r="K61" s="40">
        <v>1418</v>
      </c>
      <c r="L61" s="40"/>
      <c r="M61" s="40">
        <v>1976</v>
      </c>
      <c r="N61" s="40"/>
      <c r="O61" s="40">
        <v>2492</v>
      </c>
      <c r="P61" s="41"/>
      <c r="Q61" s="31"/>
      <c r="R61" s="25">
        <v>212</v>
      </c>
      <c r="S61" s="20">
        <v>543</v>
      </c>
      <c r="T61" s="40"/>
      <c r="U61" s="20">
        <v>709</v>
      </c>
      <c r="V61" s="40"/>
      <c r="W61" s="40">
        <v>815</v>
      </c>
      <c r="X61" s="41"/>
      <c r="Y61" s="31"/>
      <c r="Z61" s="25">
        <v>271</v>
      </c>
      <c r="AA61" s="20">
        <v>465</v>
      </c>
      <c r="AB61" s="40"/>
      <c r="AC61" s="40">
        <v>654</v>
      </c>
      <c r="AD61" s="40"/>
      <c r="AE61" s="40">
        <v>1364</v>
      </c>
      <c r="AF61" s="41"/>
      <c r="AG61" s="31"/>
      <c r="AH61" s="85">
        <v>0</v>
      </c>
      <c r="AI61" s="40">
        <v>0</v>
      </c>
      <c r="AJ61" s="20"/>
      <c r="AK61" s="40">
        <v>418</v>
      </c>
      <c r="AL61" s="40"/>
      <c r="AM61" s="40">
        <v>556</v>
      </c>
      <c r="AN61" s="41"/>
    </row>
    <row r="62" spans="1:40" s="14" customFormat="1" ht="7.5" customHeight="1" x14ac:dyDescent="0.25">
      <c r="A62" s="16"/>
      <c r="B62" s="25"/>
      <c r="C62" s="20"/>
      <c r="D62" s="40"/>
      <c r="E62" s="40"/>
      <c r="F62" s="40"/>
      <c r="G62" s="40"/>
      <c r="H62" s="41"/>
      <c r="I62" s="12"/>
      <c r="J62" s="25"/>
      <c r="K62" s="40"/>
      <c r="L62" s="40"/>
      <c r="M62" s="12"/>
      <c r="N62" s="40"/>
      <c r="O62" s="40"/>
      <c r="P62" s="41"/>
      <c r="Q62" s="31"/>
      <c r="R62" s="25"/>
      <c r="S62" s="20"/>
      <c r="T62" s="40"/>
      <c r="U62" s="22"/>
      <c r="V62" s="40"/>
      <c r="W62" s="40"/>
      <c r="X62" s="41"/>
      <c r="Y62" s="31"/>
      <c r="Z62" s="25"/>
      <c r="AA62" s="20"/>
      <c r="AB62" s="40"/>
      <c r="AC62" s="40"/>
      <c r="AD62" s="40"/>
      <c r="AE62" s="40"/>
      <c r="AF62" s="41"/>
      <c r="AG62" s="31"/>
      <c r="AH62" s="25"/>
      <c r="AI62" s="20"/>
      <c r="AJ62" s="20"/>
      <c r="AK62" s="40"/>
      <c r="AL62" s="40"/>
      <c r="AM62" s="40"/>
      <c r="AN62" s="41"/>
    </row>
    <row r="63" spans="1:40" s="14" customFormat="1" x14ac:dyDescent="0.25">
      <c r="A63" s="44" t="s">
        <v>70</v>
      </c>
      <c r="B63" s="16"/>
      <c r="C63" s="20"/>
      <c r="D63" s="40"/>
      <c r="E63" s="40"/>
      <c r="F63" s="40"/>
      <c r="G63" s="40"/>
      <c r="H63" s="41"/>
      <c r="I63" s="12"/>
      <c r="J63" s="25"/>
      <c r="K63" s="12"/>
      <c r="L63" s="40"/>
      <c r="M63" s="12"/>
      <c r="N63" s="40"/>
      <c r="O63" s="12"/>
      <c r="P63" s="41"/>
      <c r="Q63" s="31"/>
      <c r="R63" s="25"/>
      <c r="S63" s="12"/>
      <c r="T63" s="40"/>
      <c r="U63" s="12"/>
      <c r="V63" s="40"/>
      <c r="W63" s="40"/>
      <c r="X63" s="41"/>
      <c r="Y63" s="31"/>
      <c r="Z63" s="25"/>
      <c r="AA63" s="20"/>
      <c r="AB63" s="40"/>
      <c r="AC63" s="12"/>
      <c r="AD63" s="40"/>
      <c r="AE63" s="12"/>
      <c r="AF63" s="41"/>
      <c r="AG63" s="31"/>
      <c r="AH63" s="25"/>
      <c r="AI63" s="20"/>
      <c r="AJ63" s="20"/>
      <c r="AK63" s="40"/>
      <c r="AL63" s="40"/>
      <c r="AM63" s="40"/>
      <c r="AN63" s="41"/>
    </row>
    <row r="64" spans="1:40" s="14" customFormat="1" x14ac:dyDescent="0.25">
      <c r="A64" s="16" t="s">
        <v>71</v>
      </c>
      <c r="B64" s="70"/>
      <c r="C64" s="46"/>
      <c r="D64" s="46"/>
      <c r="E64" s="46"/>
      <c r="F64" s="46"/>
      <c r="G64" s="46"/>
      <c r="H64" s="69"/>
      <c r="I64" s="12"/>
      <c r="J64" s="70"/>
      <c r="K64" s="40"/>
      <c r="L64" s="46"/>
      <c r="M64" s="12"/>
      <c r="N64" s="46"/>
      <c r="O64" s="239">
        <v>0.89900000000000002</v>
      </c>
      <c r="P64" s="71"/>
      <c r="Q64" s="31"/>
      <c r="R64" s="70"/>
      <c r="S64" s="46"/>
      <c r="T64" s="46"/>
      <c r="U64" s="40"/>
      <c r="V64" s="46"/>
      <c r="W64" s="239">
        <v>0.89900000000000002</v>
      </c>
      <c r="X64" s="69"/>
      <c r="Y64" s="31"/>
      <c r="Z64" s="70"/>
      <c r="AA64" s="46"/>
      <c r="AB64" s="46"/>
      <c r="AC64" s="40"/>
      <c r="AD64" s="46"/>
      <c r="AE64" s="239">
        <v>0.89900000000000002</v>
      </c>
      <c r="AF64" s="69"/>
      <c r="AG64" s="31"/>
      <c r="AH64" s="25"/>
      <c r="AI64" s="20"/>
      <c r="AJ64" s="20"/>
      <c r="AK64" s="40"/>
      <c r="AL64" s="46"/>
      <c r="AM64" s="239">
        <v>0.89900000000000002</v>
      </c>
      <c r="AN64" s="69"/>
    </row>
    <row r="65" spans="1:40" s="14" customFormat="1" ht="15.75" thickBot="1" x14ac:dyDescent="0.3">
      <c r="A65" s="50" t="s">
        <v>72</v>
      </c>
      <c r="B65" s="73"/>
      <c r="C65" s="53"/>
      <c r="D65" s="53"/>
      <c r="E65" s="59"/>
      <c r="F65" s="53"/>
      <c r="G65" s="59"/>
      <c r="H65" s="72"/>
      <c r="I65" s="55"/>
      <c r="J65" s="73"/>
      <c r="K65" s="56"/>
      <c r="L65" s="53"/>
      <c r="M65" s="55"/>
      <c r="N65" s="53"/>
      <c r="O65" s="240">
        <v>0.79700000000000004</v>
      </c>
      <c r="P65" s="74"/>
      <c r="Q65" s="61"/>
      <c r="R65" s="73"/>
      <c r="S65" s="53"/>
      <c r="T65" s="53"/>
      <c r="U65" s="56"/>
      <c r="V65" s="53"/>
      <c r="W65" s="240">
        <v>0.79700000000000004</v>
      </c>
      <c r="X65" s="72"/>
      <c r="Y65" s="61"/>
      <c r="Z65" s="73"/>
      <c r="AA65" s="53"/>
      <c r="AB65" s="53"/>
      <c r="AC65" s="56"/>
      <c r="AD65" s="53"/>
      <c r="AE65" s="240">
        <v>0.79700000000000004</v>
      </c>
      <c r="AF65" s="72"/>
      <c r="AG65" s="61"/>
      <c r="AH65" s="51"/>
      <c r="AI65" s="52"/>
      <c r="AJ65" s="52"/>
      <c r="AK65" s="56"/>
      <c r="AL65" s="53"/>
      <c r="AM65" s="240">
        <v>0.76700000000000002</v>
      </c>
      <c r="AN65" s="72"/>
    </row>
    <row r="66" spans="1:40" s="14" customFormat="1" x14ac:dyDescent="0.25">
      <c r="B66" s="62"/>
      <c r="C66" s="62"/>
      <c r="D66" s="63"/>
      <c r="E66" s="63"/>
      <c r="F66" s="63"/>
      <c r="G66" s="63"/>
      <c r="H66" s="63"/>
      <c r="J66" s="64"/>
      <c r="K66" s="65"/>
      <c r="L66" s="65"/>
      <c r="N66" s="65"/>
      <c r="O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</row>
    <row r="67" spans="1:40" x14ac:dyDescent="0.2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</row>
    <row r="68" spans="1:40" s="100" customFormat="1" x14ac:dyDescent="0.2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50"/>
      <c r="AH68" s="66"/>
      <c r="AI68" s="66"/>
      <c r="AJ68" s="66"/>
      <c r="AK68" s="66"/>
      <c r="AL68" s="66"/>
      <c r="AM68" s="66"/>
      <c r="AN68" s="66"/>
    </row>
    <row r="69" spans="1:40" x14ac:dyDescent="0.25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</row>
    <row r="70" spans="1:40" x14ac:dyDescent="0.25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H70" s="66"/>
      <c r="AI70" s="66"/>
      <c r="AJ70" s="66"/>
      <c r="AK70" s="66"/>
      <c r="AL70" s="66"/>
      <c r="AM70" s="66"/>
      <c r="AN70" s="66"/>
    </row>
    <row r="71" spans="1:40" x14ac:dyDescent="0.25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H71" s="66"/>
      <c r="AI71" s="66"/>
      <c r="AJ71" s="66"/>
      <c r="AK71" s="66"/>
      <c r="AL71" s="66"/>
      <c r="AM71" s="66"/>
      <c r="AN71" s="66"/>
    </row>
    <row r="72" spans="1:40" x14ac:dyDescent="0.25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H72" s="66"/>
      <c r="AI72" s="66"/>
      <c r="AJ72" s="66"/>
      <c r="AK72" s="66"/>
      <c r="AL72" s="66"/>
      <c r="AM72" s="66"/>
      <c r="AN72" s="66"/>
    </row>
    <row r="73" spans="1:40" x14ac:dyDescent="0.25"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H73" s="66"/>
      <c r="AI73" s="66"/>
      <c r="AJ73" s="66"/>
      <c r="AK73" s="66"/>
      <c r="AL73" s="66"/>
      <c r="AM73" s="66"/>
      <c r="AN73" s="66"/>
    </row>
    <row r="74" spans="1:40" x14ac:dyDescent="0.2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</row>
    <row r="75" spans="1:40" x14ac:dyDescent="0.25">
      <c r="L75" s="67"/>
      <c r="M75" s="67"/>
      <c r="N75" s="67"/>
      <c r="O75" s="67"/>
      <c r="P75" s="67"/>
      <c r="T75" s="67"/>
      <c r="U75" s="67"/>
      <c r="V75" s="67"/>
      <c r="W75" s="67"/>
      <c r="X75" s="67"/>
    </row>
    <row r="76" spans="1:40" x14ac:dyDescent="0.25">
      <c r="L76" s="67"/>
      <c r="M76" s="67"/>
      <c r="N76" s="67"/>
      <c r="O76" s="67"/>
      <c r="P76" s="67"/>
      <c r="T76" s="67"/>
      <c r="U76" s="67"/>
      <c r="V76" s="67"/>
      <c r="W76" s="67"/>
      <c r="X76" s="67"/>
    </row>
    <row r="77" spans="1:40" x14ac:dyDescent="0.25">
      <c r="L77" s="67"/>
      <c r="M77" s="67"/>
      <c r="N77" s="67"/>
      <c r="O77" s="67"/>
      <c r="P77" s="67"/>
      <c r="T77" s="67"/>
      <c r="U77" s="67"/>
      <c r="V77" s="67"/>
      <c r="W77" s="67"/>
      <c r="X77" s="67"/>
    </row>
    <row r="78" spans="1:40" x14ac:dyDescent="0.25">
      <c r="L78" s="67"/>
      <c r="M78" s="67"/>
      <c r="N78" s="67"/>
      <c r="O78" s="67"/>
      <c r="P78" s="67"/>
      <c r="T78" s="67"/>
      <c r="U78" s="67"/>
      <c r="V78" s="67"/>
      <c r="W78" s="67"/>
      <c r="X78" s="67"/>
    </row>
    <row r="79" spans="1:40" x14ac:dyDescent="0.25">
      <c r="L79" s="67"/>
      <c r="M79" s="67"/>
      <c r="N79" s="67"/>
      <c r="O79" s="67"/>
      <c r="P79" s="67"/>
      <c r="T79" s="67"/>
      <c r="U79" s="67"/>
      <c r="V79" s="67"/>
      <c r="W79" s="67"/>
      <c r="X79" s="67"/>
    </row>
  </sheetData>
  <pageMargins left="0.7" right="0.7" top="0.75" bottom="0.75" header="0.3" footer="0.3"/>
  <pageSetup scale="27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"/>
  <sheetViews>
    <sheetView workbookViewId="0"/>
  </sheetViews>
  <sheetFormatPr defaultColWidth="9.140625" defaultRowHeight="15" x14ac:dyDescent="0.25"/>
  <cols>
    <col min="1" max="16384" width="9.14062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</sheetPr>
  <dimension ref="A1:BT7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4.140625" style="100" customWidth="1"/>
    <col min="2" max="3" width="9" style="100" customWidth="1"/>
    <col min="4" max="4" width="8" style="100" customWidth="1" outlineLevel="1"/>
    <col min="5" max="5" width="11.5703125" style="100" customWidth="1"/>
    <col min="6" max="6" width="11.5703125" style="100" customWidth="1" outlineLevel="1"/>
    <col min="7" max="7" width="12.28515625" style="100" customWidth="1"/>
    <col min="8" max="8" width="9" style="100" customWidth="1"/>
    <col min="9" max="9" width="3" style="100" customWidth="1"/>
    <col min="10" max="11" width="9" style="151" customWidth="1"/>
    <col min="12" max="12" width="8" style="100" customWidth="1" outlineLevel="1"/>
    <col min="13" max="13" width="9" style="100" customWidth="1"/>
    <col min="14" max="14" width="9" style="100" customWidth="1" outlineLevel="1"/>
    <col min="15" max="16" width="9" style="100" customWidth="1"/>
    <col min="17" max="17" width="3" style="100" customWidth="1"/>
    <col min="18" max="19" width="9" style="151" customWidth="1"/>
    <col min="20" max="20" width="8" style="100" customWidth="1" outlineLevel="1"/>
    <col min="21" max="21" width="9" style="100" customWidth="1"/>
    <col min="22" max="22" width="9" style="100" customWidth="1" outlineLevel="1"/>
    <col min="23" max="24" width="9" style="100" customWidth="1"/>
    <col min="25" max="25" width="3" style="100" customWidth="1"/>
    <col min="26" max="27" width="9" style="100" customWidth="1"/>
    <col min="28" max="28" width="8" style="100" customWidth="1" outlineLevel="1"/>
    <col min="29" max="29" width="9" style="100" customWidth="1"/>
    <col min="30" max="30" width="9" style="100" customWidth="1" outlineLevel="1"/>
    <col min="31" max="32" width="9" style="100" customWidth="1"/>
    <col min="33" max="33" width="3" style="100" customWidth="1"/>
    <col min="34" max="35" width="9" style="100" customWidth="1"/>
    <col min="36" max="36" width="8" style="100" customWidth="1" outlineLevel="1"/>
    <col min="37" max="37" width="9" style="100" customWidth="1"/>
    <col min="38" max="38" width="8.7109375" style="100" customWidth="1" outlineLevel="1"/>
    <col min="39" max="40" width="9" style="100" customWidth="1"/>
    <col min="41" max="41" width="3" style="100" customWidth="1"/>
    <col min="42" max="43" width="9" style="100" customWidth="1"/>
    <col min="44" max="44" width="8" style="100" customWidth="1" outlineLevel="1"/>
    <col min="45" max="45" width="9" style="100" customWidth="1"/>
    <col min="46" max="46" width="9" style="100" customWidth="1" outlineLevel="1"/>
    <col min="47" max="48" width="9" style="100" customWidth="1"/>
    <col min="49" max="49" width="3" style="100" customWidth="1"/>
    <col min="50" max="51" width="9" style="100" customWidth="1"/>
    <col min="52" max="52" width="8" style="100" customWidth="1" outlineLevel="1"/>
    <col min="53" max="53" width="9" style="100" customWidth="1"/>
    <col min="54" max="54" width="9" style="100" customWidth="1" outlineLevel="1"/>
    <col min="55" max="56" width="9" style="100" customWidth="1"/>
    <col min="57" max="57" width="3" style="100" customWidth="1"/>
    <col min="58" max="59" width="9" style="100" customWidth="1"/>
    <col min="60" max="60" width="8" style="100" customWidth="1" outlineLevel="1"/>
    <col min="61" max="61" width="9" style="100" customWidth="1"/>
    <col min="62" max="62" width="8" style="100" customWidth="1" outlineLevel="1"/>
    <col min="63" max="64" width="9" style="100" customWidth="1"/>
    <col min="65" max="65" width="3" style="100" customWidth="1"/>
    <col min="66" max="67" width="9" style="100" customWidth="1"/>
    <col min="68" max="68" width="9" style="100" customWidth="1" outlineLevel="1"/>
    <col min="69" max="69" width="9" style="100" customWidth="1"/>
    <col min="70" max="70" width="9" style="100" customWidth="1" outlineLevel="1"/>
    <col min="71" max="72" width="9" style="100" customWidth="1"/>
    <col min="73" max="16384" width="9.140625" style="100"/>
  </cols>
  <sheetData>
    <row r="1" spans="1:72" x14ac:dyDescent="0.25">
      <c r="A1" s="219" t="s">
        <v>144</v>
      </c>
      <c r="B1" s="80">
        <v>97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</row>
    <row r="2" spans="1:72" x14ac:dyDescent="0.25">
      <c r="A2" s="43" t="s">
        <v>45</v>
      </c>
      <c r="B2" s="223">
        <v>25.3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</row>
    <row r="3" spans="1:72" x14ac:dyDescent="0.25">
      <c r="A3" s="43" t="s">
        <v>46</v>
      </c>
      <c r="B3" s="223">
        <v>1.7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</row>
    <row r="4" spans="1:72" x14ac:dyDescent="0.25">
      <c r="A4" s="43" t="s">
        <v>47</v>
      </c>
      <c r="B4" s="223">
        <v>70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</row>
    <row r="5" spans="1:72" ht="15" customHeight="1" x14ac:dyDescent="0.25">
      <c r="A5" s="5"/>
      <c r="B5" s="223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</row>
    <row r="6" spans="1:72" x14ac:dyDescent="0.25">
      <c r="A6" s="5" t="s">
        <v>145</v>
      </c>
      <c r="B6" s="224">
        <f>SUM(B7:B8)</f>
        <v>23.5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</row>
    <row r="7" spans="1:72" x14ac:dyDescent="0.25">
      <c r="A7" s="43" t="s">
        <v>142</v>
      </c>
      <c r="B7" s="223">
        <v>23.5</v>
      </c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</row>
    <row r="8" spans="1:72" x14ac:dyDescent="0.25">
      <c r="A8" s="5" t="s">
        <v>143</v>
      </c>
      <c r="B8" s="223">
        <v>0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</row>
    <row r="9" spans="1:72" x14ac:dyDescent="0.25">
      <c r="A9" s="5"/>
      <c r="B9" s="223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</row>
    <row r="10" spans="1:72" ht="15.75" thickBot="1" x14ac:dyDescent="0.3">
      <c r="A10" s="15" t="s">
        <v>146</v>
      </c>
      <c r="B10" s="225">
        <v>14.1</v>
      </c>
      <c r="C10" s="78"/>
      <c r="D10" s="78"/>
      <c r="E10" s="11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</row>
    <row r="11" spans="1:72" x14ac:dyDescent="0.25">
      <c r="A11" s="5"/>
      <c r="B11" s="227"/>
      <c r="C11" s="78"/>
      <c r="D11" s="78"/>
      <c r="E11" s="116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</row>
    <row r="12" spans="1:72" x14ac:dyDescent="0.25">
      <c r="A12" s="5"/>
      <c r="B12" s="227"/>
      <c r="C12" s="78"/>
      <c r="D12" s="78"/>
      <c r="E12" s="116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</row>
    <row r="13" spans="1:72" ht="15.75" thickBot="1" x14ac:dyDescent="0.3">
      <c r="A13" s="5"/>
      <c r="B13" s="22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</row>
    <row r="14" spans="1:72" ht="15.75" thickBot="1" x14ac:dyDescent="0.3">
      <c r="A14" s="43"/>
      <c r="B14" s="292">
        <v>2015</v>
      </c>
      <c r="C14" s="293"/>
      <c r="D14" s="293"/>
      <c r="E14" s="293"/>
      <c r="F14" s="293"/>
      <c r="G14" s="293"/>
      <c r="H14" s="294"/>
      <c r="I14" s="78"/>
      <c r="J14" s="292">
        <v>2014</v>
      </c>
      <c r="K14" s="293"/>
      <c r="L14" s="293"/>
      <c r="M14" s="293"/>
      <c r="N14" s="293"/>
      <c r="O14" s="293"/>
      <c r="P14" s="294"/>
      <c r="Q14" s="78"/>
      <c r="R14" s="292">
        <v>2013</v>
      </c>
      <c r="S14" s="293"/>
      <c r="T14" s="293"/>
      <c r="U14" s="293"/>
      <c r="V14" s="293"/>
      <c r="W14" s="293"/>
      <c r="X14" s="294"/>
      <c r="Y14" s="78"/>
      <c r="Z14" s="292">
        <v>2012</v>
      </c>
      <c r="AA14" s="293"/>
      <c r="AB14" s="293"/>
      <c r="AC14" s="293"/>
      <c r="AD14" s="293"/>
      <c r="AE14" s="293"/>
      <c r="AF14" s="294"/>
      <c r="AG14" s="78"/>
      <c r="AH14" s="292">
        <v>2011</v>
      </c>
      <c r="AI14" s="293"/>
      <c r="AJ14" s="293"/>
      <c r="AK14" s="293"/>
      <c r="AL14" s="293"/>
      <c r="AM14" s="293"/>
      <c r="AN14" s="294"/>
      <c r="AO14" s="78"/>
      <c r="AP14" s="292">
        <v>2010</v>
      </c>
      <c r="AQ14" s="293"/>
      <c r="AR14" s="293"/>
      <c r="AS14" s="293"/>
      <c r="AT14" s="293"/>
      <c r="AU14" s="293"/>
      <c r="AV14" s="294"/>
      <c r="AW14" s="78"/>
      <c r="AX14" s="292">
        <v>2009</v>
      </c>
      <c r="AY14" s="293"/>
      <c r="AZ14" s="293"/>
      <c r="BA14" s="293"/>
      <c r="BB14" s="293"/>
      <c r="BC14" s="293"/>
      <c r="BD14" s="294"/>
      <c r="BE14" s="78"/>
      <c r="BF14" s="292">
        <v>2008</v>
      </c>
      <c r="BG14" s="293"/>
      <c r="BH14" s="293"/>
      <c r="BI14" s="293"/>
      <c r="BJ14" s="293"/>
      <c r="BK14" s="293"/>
      <c r="BL14" s="294"/>
      <c r="BM14" s="78"/>
      <c r="BN14" s="292">
        <v>2007</v>
      </c>
      <c r="BO14" s="293"/>
      <c r="BP14" s="293"/>
      <c r="BQ14" s="293"/>
      <c r="BR14" s="293"/>
      <c r="BS14" s="293"/>
      <c r="BT14" s="294"/>
    </row>
    <row r="15" spans="1:72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3</v>
      </c>
      <c r="S15" s="102" t="s">
        <v>4</v>
      </c>
      <c r="T15" s="102" t="s">
        <v>5</v>
      </c>
      <c r="U15" s="102" t="s">
        <v>6</v>
      </c>
      <c r="V15" s="102" t="s">
        <v>7</v>
      </c>
      <c r="W15" s="102" t="s">
        <v>8</v>
      </c>
      <c r="X15" s="104" t="s">
        <v>9</v>
      </c>
      <c r="Y15" s="121"/>
      <c r="Z15" s="160" t="s">
        <v>3</v>
      </c>
      <c r="AA15" s="102" t="s">
        <v>4</v>
      </c>
      <c r="AB15" s="102" t="s">
        <v>5</v>
      </c>
      <c r="AC15" s="102" t="s">
        <v>6</v>
      </c>
      <c r="AD15" s="102" t="s">
        <v>7</v>
      </c>
      <c r="AE15" s="102" t="s">
        <v>8</v>
      </c>
      <c r="AF15" s="104" t="s">
        <v>9</v>
      </c>
      <c r="AG15" s="121"/>
      <c r="AH15" s="160" t="s">
        <v>3</v>
      </c>
      <c r="AI15" s="102" t="s">
        <v>4</v>
      </c>
      <c r="AJ15" s="102" t="s">
        <v>5</v>
      </c>
      <c r="AK15" s="102" t="s">
        <v>6</v>
      </c>
      <c r="AL15" s="102" t="s">
        <v>7</v>
      </c>
      <c r="AM15" s="102" t="s">
        <v>8</v>
      </c>
      <c r="AN15" s="104" t="s">
        <v>9</v>
      </c>
      <c r="AO15" s="121"/>
      <c r="AP15" s="160" t="s">
        <v>3</v>
      </c>
      <c r="AQ15" s="102" t="s">
        <v>4</v>
      </c>
      <c r="AR15" s="102" t="s">
        <v>5</v>
      </c>
      <c r="AS15" s="102" t="s">
        <v>6</v>
      </c>
      <c r="AT15" s="102" t="s">
        <v>7</v>
      </c>
      <c r="AU15" s="102" t="s">
        <v>8</v>
      </c>
      <c r="AV15" s="104" t="s">
        <v>9</v>
      </c>
      <c r="AW15" s="121"/>
      <c r="AX15" s="160" t="s">
        <v>3</v>
      </c>
      <c r="AY15" s="102" t="s">
        <v>4</v>
      </c>
      <c r="AZ15" s="102" t="s">
        <v>5</v>
      </c>
      <c r="BA15" s="102" t="s">
        <v>6</v>
      </c>
      <c r="BB15" s="102" t="s">
        <v>7</v>
      </c>
      <c r="BC15" s="102" t="s">
        <v>8</v>
      </c>
      <c r="BD15" s="104" t="s">
        <v>9</v>
      </c>
      <c r="BE15" s="121"/>
      <c r="BF15" s="160" t="s">
        <v>3</v>
      </c>
      <c r="BG15" s="102" t="s">
        <v>4</v>
      </c>
      <c r="BH15" s="102" t="s">
        <v>5</v>
      </c>
      <c r="BI15" s="102" t="s">
        <v>6</v>
      </c>
      <c r="BJ15" s="102" t="s">
        <v>7</v>
      </c>
      <c r="BK15" s="102" t="s">
        <v>8</v>
      </c>
      <c r="BL15" s="104" t="s">
        <v>9</v>
      </c>
      <c r="BM15" s="121"/>
      <c r="BN15" s="160" t="s">
        <v>3</v>
      </c>
      <c r="BO15" s="102" t="s">
        <v>4</v>
      </c>
      <c r="BP15" s="102" t="s">
        <v>5</v>
      </c>
      <c r="BQ15" s="102" t="s">
        <v>6</v>
      </c>
      <c r="BR15" s="102" t="s">
        <v>7</v>
      </c>
      <c r="BS15" s="102" t="s">
        <v>8</v>
      </c>
      <c r="BT15" s="104" t="s">
        <v>9</v>
      </c>
    </row>
    <row r="16" spans="1:72" x14ac:dyDescent="0.2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0"/>
      <c r="W16" s="110"/>
      <c r="X16" s="111"/>
      <c r="Y16" s="78"/>
      <c r="Z16" s="112"/>
      <c r="AA16" s="110"/>
      <c r="AB16" s="110"/>
      <c r="AC16" s="110"/>
      <c r="AD16" s="110"/>
      <c r="AE16" s="110"/>
      <c r="AF16" s="111"/>
      <c r="AG16" s="78"/>
      <c r="AH16" s="112"/>
      <c r="AI16" s="110"/>
      <c r="AJ16" s="110"/>
      <c r="AK16" s="110"/>
      <c r="AL16" s="110"/>
      <c r="AM16" s="110"/>
      <c r="AN16" s="111"/>
      <c r="AO16" s="78"/>
      <c r="AP16" s="112"/>
      <c r="AQ16" s="110"/>
      <c r="AR16" s="110"/>
      <c r="AS16" s="110"/>
      <c r="AT16" s="110"/>
      <c r="AU16" s="110"/>
      <c r="AV16" s="111"/>
      <c r="AW16" s="78"/>
      <c r="AX16" s="112"/>
      <c r="AY16" s="110"/>
      <c r="AZ16" s="110"/>
      <c r="BA16" s="110"/>
      <c r="BB16" s="110"/>
      <c r="BC16" s="110"/>
      <c r="BD16" s="111"/>
      <c r="BE16" s="78"/>
      <c r="BF16" s="112"/>
      <c r="BG16" s="110"/>
      <c r="BH16" s="110"/>
      <c r="BI16" s="110"/>
      <c r="BJ16" s="110"/>
      <c r="BK16" s="110"/>
      <c r="BL16" s="111"/>
      <c r="BM16" s="78"/>
      <c r="BN16" s="112"/>
      <c r="BO16" s="110"/>
      <c r="BP16" s="110"/>
      <c r="BQ16" s="110"/>
      <c r="BR16" s="110"/>
      <c r="BS16" s="110"/>
      <c r="BT16" s="111"/>
    </row>
    <row r="17" spans="1:72" s="105" customFormat="1" x14ac:dyDescent="0.25">
      <c r="A17" s="89" t="s">
        <v>10</v>
      </c>
      <c r="B17" s="113">
        <v>40925</v>
      </c>
      <c r="C17" s="108">
        <v>42427</v>
      </c>
      <c r="D17" s="108">
        <v>83352</v>
      </c>
      <c r="E17" s="108">
        <v>39068</v>
      </c>
      <c r="F17" s="108">
        <v>122420</v>
      </c>
      <c r="G17" s="108">
        <v>0</v>
      </c>
      <c r="H17" s="109">
        <v>122420</v>
      </c>
      <c r="I17" s="94"/>
      <c r="J17" s="113">
        <v>34840</v>
      </c>
      <c r="K17" s="108">
        <v>32651</v>
      </c>
      <c r="L17" s="108">
        <v>67491</v>
      </c>
      <c r="M17" s="108">
        <v>28351</v>
      </c>
      <c r="N17" s="108">
        <v>95842</v>
      </c>
      <c r="O17" s="108">
        <v>33854</v>
      </c>
      <c r="P17" s="109">
        <v>129696</v>
      </c>
      <c r="Q17" s="114"/>
      <c r="R17" s="113">
        <v>30816</v>
      </c>
      <c r="S17" s="108">
        <v>22225</v>
      </c>
      <c r="T17" s="108">
        <v>53041</v>
      </c>
      <c r="U17" s="108">
        <v>26277</v>
      </c>
      <c r="V17" s="108">
        <v>79318</v>
      </c>
      <c r="W17" s="108">
        <v>25567</v>
      </c>
      <c r="X17" s="109">
        <v>104885</v>
      </c>
      <c r="Y17" s="114"/>
      <c r="Z17" s="113">
        <v>30286</v>
      </c>
      <c r="AA17" s="108">
        <v>21345</v>
      </c>
      <c r="AB17" s="108">
        <v>51631</v>
      </c>
      <c r="AC17" s="108">
        <v>20728</v>
      </c>
      <c r="AD17" s="108">
        <v>72359</v>
      </c>
      <c r="AE17" s="108">
        <v>19096</v>
      </c>
      <c r="AF17" s="109">
        <v>91455</v>
      </c>
      <c r="AG17" s="114"/>
      <c r="AH17" s="113">
        <v>35940</v>
      </c>
      <c r="AI17" s="108">
        <v>23477</v>
      </c>
      <c r="AJ17" s="108">
        <v>59417</v>
      </c>
      <c r="AK17" s="108">
        <v>23695</v>
      </c>
      <c r="AL17" s="108">
        <v>83112</v>
      </c>
      <c r="AM17" s="108">
        <v>22233</v>
      </c>
      <c r="AN17" s="109">
        <v>105345</v>
      </c>
      <c r="AO17" s="114"/>
      <c r="AP17" s="113">
        <v>43980</v>
      </c>
      <c r="AQ17" s="108">
        <v>33308</v>
      </c>
      <c r="AR17" s="108">
        <v>77288</v>
      </c>
      <c r="AS17" s="108">
        <v>32104</v>
      </c>
      <c r="AT17" s="108">
        <v>109392</v>
      </c>
      <c r="AU17" s="108">
        <v>27509</v>
      </c>
      <c r="AV17" s="109">
        <v>136901</v>
      </c>
      <c r="AW17" s="114"/>
      <c r="AX17" s="113">
        <v>41504</v>
      </c>
      <c r="AY17" s="108">
        <v>34080</v>
      </c>
      <c r="AZ17" s="108">
        <v>75584</v>
      </c>
      <c r="BA17" s="108">
        <v>33039</v>
      </c>
      <c r="BB17" s="108">
        <v>108623</v>
      </c>
      <c r="BC17" s="108">
        <v>33348</v>
      </c>
      <c r="BD17" s="109">
        <v>141971</v>
      </c>
      <c r="BE17" s="114"/>
      <c r="BF17" s="113">
        <v>37180</v>
      </c>
      <c r="BG17" s="108">
        <v>31261</v>
      </c>
      <c r="BH17" s="108">
        <v>68441</v>
      </c>
      <c r="BI17" s="108">
        <v>31386</v>
      </c>
      <c r="BJ17" s="108">
        <v>99827</v>
      </c>
      <c r="BK17" s="108">
        <v>31122</v>
      </c>
      <c r="BL17" s="109">
        <v>130949</v>
      </c>
      <c r="BM17" s="114"/>
      <c r="BN17" s="113">
        <v>0</v>
      </c>
      <c r="BO17" s="108">
        <v>0</v>
      </c>
      <c r="BP17" s="108">
        <v>0</v>
      </c>
      <c r="BQ17" s="108">
        <v>11498</v>
      </c>
      <c r="BR17" s="108">
        <v>11498</v>
      </c>
      <c r="BS17" s="108">
        <v>35483</v>
      </c>
      <c r="BT17" s="109">
        <v>46981</v>
      </c>
    </row>
    <row r="18" spans="1:72" s="105" customFormat="1" x14ac:dyDescent="0.25">
      <c r="A18" s="89" t="s">
        <v>11</v>
      </c>
      <c r="B18" s="113">
        <v>36810</v>
      </c>
      <c r="C18" s="108">
        <v>38584</v>
      </c>
      <c r="D18" s="108">
        <v>75394</v>
      </c>
      <c r="E18" s="108">
        <v>35413</v>
      </c>
      <c r="F18" s="108">
        <v>110807</v>
      </c>
      <c r="G18" s="108">
        <v>0</v>
      </c>
      <c r="H18" s="109">
        <v>110807</v>
      </c>
      <c r="I18" s="94"/>
      <c r="J18" s="113">
        <v>31376</v>
      </c>
      <c r="K18" s="108">
        <v>29702</v>
      </c>
      <c r="L18" s="108">
        <v>61078</v>
      </c>
      <c r="M18" s="108">
        <v>26073</v>
      </c>
      <c r="N18" s="108">
        <v>87151</v>
      </c>
      <c r="O18" s="108">
        <v>30728</v>
      </c>
      <c r="P18" s="109">
        <v>117879</v>
      </c>
      <c r="Q18" s="114"/>
      <c r="R18" s="113">
        <v>28128</v>
      </c>
      <c r="S18" s="108">
        <v>20653</v>
      </c>
      <c r="T18" s="108">
        <v>48781</v>
      </c>
      <c r="U18" s="108">
        <v>24538</v>
      </c>
      <c r="V18" s="108">
        <v>73319</v>
      </c>
      <c r="W18" s="108">
        <v>23252</v>
      </c>
      <c r="X18" s="109">
        <v>96571</v>
      </c>
      <c r="Y18" s="114"/>
      <c r="Z18" s="113">
        <v>27658</v>
      </c>
      <c r="AA18" s="108">
        <v>20355</v>
      </c>
      <c r="AB18" s="108">
        <v>48013</v>
      </c>
      <c r="AC18" s="108">
        <v>19535</v>
      </c>
      <c r="AD18" s="108">
        <v>67548</v>
      </c>
      <c r="AE18" s="108">
        <v>17982</v>
      </c>
      <c r="AF18" s="109">
        <v>85530</v>
      </c>
      <c r="AG18" s="114"/>
      <c r="AH18" s="113">
        <v>31289</v>
      </c>
      <c r="AI18" s="108">
        <v>20346</v>
      </c>
      <c r="AJ18" s="108">
        <v>51635</v>
      </c>
      <c r="AK18" s="108">
        <v>21934</v>
      </c>
      <c r="AL18" s="108">
        <v>73569</v>
      </c>
      <c r="AM18" s="108">
        <v>27461</v>
      </c>
      <c r="AN18" s="109">
        <v>101030</v>
      </c>
      <c r="AO18" s="114"/>
      <c r="AP18" s="113">
        <v>35946</v>
      </c>
      <c r="AQ18" s="108">
        <v>26873</v>
      </c>
      <c r="AR18" s="108">
        <v>62819</v>
      </c>
      <c r="AS18" s="108">
        <v>27653</v>
      </c>
      <c r="AT18" s="108">
        <v>90472</v>
      </c>
      <c r="AU18" s="108">
        <v>24531</v>
      </c>
      <c r="AV18" s="109">
        <v>115003</v>
      </c>
      <c r="AW18" s="114"/>
      <c r="AX18" s="113">
        <v>33565</v>
      </c>
      <c r="AY18" s="108">
        <v>26746</v>
      </c>
      <c r="AZ18" s="108">
        <v>60311</v>
      </c>
      <c r="BA18" s="108">
        <v>26761</v>
      </c>
      <c r="BB18" s="108">
        <v>87072</v>
      </c>
      <c r="BC18" s="108">
        <v>27273</v>
      </c>
      <c r="BD18" s="109">
        <v>114345</v>
      </c>
      <c r="BE18" s="114"/>
      <c r="BF18" s="113">
        <v>28925</v>
      </c>
      <c r="BG18" s="108">
        <v>24811</v>
      </c>
      <c r="BH18" s="108">
        <v>53736</v>
      </c>
      <c r="BI18" s="108">
        <v>25290</v>
      </c>
      <c r="BJ18" s="108">
        <v>79026</v>
      </c>
      <c r="BK18" s="108">
        <v>25514</v>
      </c>
      <c r="BL18" s="109">
        <v>104540</v>
      </c>
      <c r="BM18" s="114"/>
      <c r="BN18" s="113">
        <v>0</v>
      </c>
      <c r="BO18" s="108">
        <v>0</v>
      </c>
      <c r="BP18" s="108">
        <v>0</v>
      </c>
      <c r="BQ18" s="108">
        <v>9028</v>
      </c>
      <c r="BR18" s="108">
        <v>9028</v>
      </c>
      <c r="BS18" s="108">
        <v>27437</v>
      </c>
      <c r="BT18" s="109">
        <v>36465</v>
      </c>
    </row>
    <row r="19" spans="1:72" s="105" customFormat="1" x14ac:dyDescent="0.25">
      <c r="A19" s="89" t="s">
        <v>12</v>
      </c>
      <c r="B19" s="113">
        <v>4115</v>
      </c>
      <c r="C19" s="108">
        <v>3843</v>
      </c>
      <c r="D19" s="108">
        <v>7958</v>
      </c>
      <c r="E19" s="108">
        <v>3655</v>
      </c>
      <c r="F19" s="108">
        <v>11613</v>
      </c>
      <c r="G19" s="108">
        <v>0</v>
      </c>
      <c r="H19" s="109">
        <v>11613</v>
      </c>
      <c r="I19" s="94"/>
      <c r="J19" s="113">
        <v>3464</v>
      </c>
      <c r="K19" s="108">
        <v>2949</v>
      </c>
      <c r="L19" s="108">
        <v>6413</v>
      </c>
      <c r="M19" s="108">
        <v>2278</v>
      </c>
      <c r="N19" s="108">
        <v>8691</v>
      </c>
      <c r="O19" s="108">
        <v>3126</v>
      </c>
      <c r="P19" s="109">
        <v>11817</v>
      </c>
      <c r="Q19" s="114"/>
      <c r="R19" s="113">
        <v>2688</v>
      </c>
      <c r="S19" s="108">
        <v>1572</v>
      </c>
      <c r="T19" s="108">
        <v>4260</v>
      </c>
      <c r="U19" s="108">
        <v>1739</v>
      </c>
      <c r="V19" s="108">
        <v>5999</v>
      </c>
      <c r="W19" s="108">
        <v>2315</v>
      </c>
      <c r="X19" s="109">
        <v>8314</v>
      </c>
      <c r="Y19" s="114"/>
      <c r="Z19" s="113">
        <v>2628</v>
      </c>
      <c r="AA19" s="108">
        <v>990</v>
      </c>
      <c r="AB19" s="108">
        <v>3618</v>
      </c>
      <c r="AC19" s="108">
        <v>1193</v>
      </c>
      <c r="AD19" s="108">
        <v>4811</v>
      </c>
      <c r="AE19" s="108">
        <v>1114</v>
      </c>
      <c r="AF19" s="109">
        <v>5925</v>
      </c>
      <c r="AG19" s="114"/>
      <c r="AH19" s="113">
        <v>4651</v>
      </c>
      <c r="AI19" s="108">
        <v>3131</v>
      </c>
      <c r="AJ19" s="108">
        <v>7782</v>
      </c>
      <c r="AK19" s="108">
        <v>1761</v>
      </c>
      <c r="AL19" s="108">
        <v>9543</v>
      </c>
      <c r="AM19" s="108">
        <v>-5228</v>
      </c>
      <c r="AN19" s="109">
        <v>4315</v>
      </c>
      <c r="AO19" s="114"/>
      <c r="AP19" s="113">
        <v>8034</v>
      </c>
      <c r="AQ19" s="108">
        <v>6435</v>
      </c>
      <c r="AR19" s="108">
        <v>14469</v>
      </c>
      <c r="AS19" s="108">
        <v>4451</v>
      </c>
      <c r="AT19" s="108">
        <v>18920</v>
      </c>
      <c r="AU19" s="108">
        <v>2978</v>
      </c>
      <c r="AV19" s="109">
        <v>21898</v>
      </c>
      <c r="AW19" s="114"/>
      <c r="AX19" s="113">
        <v>7939</v>
      </c>
      <c r="AY19" s="108">
        <v>7334</v>
      </c>
      <c r="AZ19" s="108">
        <v>15273</v>
      </c>
      <c r="BA19" s="108">
        <v>6278</v>
      </c>
      <c r="BB19" s="108">
        <v>21551</v>
      </c>
      <c r="BC19" s="108">
        <v>6075</v>
      </c>
      <c r="BD19" s="109">
        <v>27626</v>
      </c>
      <c r="BE19" s="114"/>
      <c r="BF19" s="113">
        <v>8255</v>
      </c>
      <c r="BG19" s="108">
        <v>6450</v>
      </c>
      <c r="BH19" s="108">
        <v>14705</v>
      </c>
      <c r="BI19" s="108">
        <v>6096</v>
      </c>
      <c r="BJ19" s="108">
        <v>20801</v>
      </c>
      <c r="BK19" s="108">
        <v>5608</v>
      </c>
      <c r="BL19" s="109">
        <v>26409</v>
      </c>
      <c r="BM19" s="114"/>
      <c r="BN19" s="113">
        <v>0</v>
      </c>
      <c r="BO19" s="108">
        <v>0</v>
      </c>
      <c r="BP19" s="108">
        <v>0</v>
      </c>
      <c r="BQ19" s="108">
        <v>2470</v>
      </c>
      <c r="BR19" s="108">
        <v>2470</v>
      </c>
      <c r="BS19" s="108">
        <v>8046</v>
      </c>
      <c r="BT19" s="109">
        <v>10516</v>
      </c>
    </row>
    <row r="20" spans="1:72" outlineLevel="1" x14ac:dyDescent="0.25">
      <c r="A20" s="43" t="s">
        <v>13</v>
      </c>
      <c r="B20" s="112">
        <v>2426</v>
      </c>
      <c r="C20" s="110">
        <v>2281</v>
      </c>
      <c r="D20" s="110">
        <v>4707</v>
      </c>
      <c r="E20" s="110">
        <v>2745</v>
      </c>
      <c r="F20" s="110">
        <v>7452</v>
      </c>
      <c r="G20" s="110">
        <v>0</v>
      </c>
      <c r="H20" s="111">
        <v>7452</v>
      </c>
      <c r="I20" s="78"/>
      <c r="J20" s="112">
        <v>2331</v>
      </c>
      <c r="K20" s="110">
        <v>1919</v>
      </c>
      <c r="L20" s="110">
        <v>4250</v>
      </c>
      <c r="M20" s="110">
        <v>1864</v>
      </c>
      <c r="N20" s="110">
        <v>6114</v>
      </c>
      <c r="O20" s="110">
        <v>1989</v>
      </c>
      <c r="P20" s="111">
        <v>8103</v>
      </c>
      <c r="Q20" s="116"/>
      <c r="R20" s="112">
        <v>2102</v>
      </c>
      <c r="S20" s="110">
        <v>1780</v>
      </c>
      <c r="T20" s="110">
        <v>3882</v>
      </c>
      <c r="U20" s="110">
        <v>1892</v>
      </c>
      <c r="V20" s="110">
        <v>5774</v>
      </c>
      <c r="W20" s="110">
        <v>2312</v>
      </c>
      <c r="X20" s="111">
        <v>8086</v>
      </c>
      <c r="Y20" s="116"/>
      <c r="Z20" s="112">
        <v>2326</v>
      </c>
      <c r="AA20" s="110">
        <v>1717</v>
      </c>
      <c r="AB20" s="110">
        <v>4043</v>
      </c>
      <c r="AC20" s="110">
        <v>1761</v>
      </c>
      <c r="AD20" s="110">
        <v>5804</v>
      </c>
      <c r="AE20" s="110">
        <v>1588</v>
      </c>
      <c r="AF20" s="111">
        <v>7392</v>
      </c>
      <c r="AG20" s="116"/>
      <c r="AH20" s="112">
        <v>4278</v>
      </c>
      <c r="AI20" s="110">
        <v>4182</v>
      </c>
      <c r="AJ20" s="110">
        <v>8460</v>
      </c>
      <c r="AK20" s="110">
        <v>3726</v>
      </c>
      <c r="AL20" s="110">
        <v>12186</v>
      </c>
      <c r="AM20" s="110">
        <v>-2637</v>
      </c>
      <c r="AN20" s="111">
        <v>9549</v>
      </c>
      <c r="AO20" s="116"/>
      <c r="AP20" s="112">
        <v>4650</v>
      </c>
      <c r="AQ20" s="110">
        <v>4579</v>
      </c>
      <c r="AR20" s="110">
        <v>9229</v>
      </c>
      <c r="AS20" s="110">
        <v>4042</v>
      </c>
      <c r="AT20" s="110">
        <v>13271</v>
      </c>
      <c r="AU20" s="110">
        <v>4197</v>
      </c>
      <c r="AV20" s="111">
        <v>17468</v>
      </c>
      <c r="AW20" s="116"/>
      <c r="AX20" s="112">
        <v>4879</v>
      </c>
      <c r="AY20" s="110">
        <v>4518</v>
      </c>
      <c r="AZ20" s="110">
        <v>9397</v>
      </c>
      <c r="BA20" s="110">
        <v>4263</v>
      </c>
      <c r="BB20" s="110">
        <v>13660</v>
      </c>
      <c r="BC20" s="110">
        <v>4421</v>
      </c>
      <c r="BD20" s="111">
        <v>18081</v>
      </c>
      <c r="BE20" s="116"/>
      <c r="BF20" s="112">
        <v>3689</v>
      </c>
      <c r="BG20" s="110">
        <v>4372</v>
      </c>
      <c r="BH20" s="110">
        <v>8061</v>
      </c>
      <c r="BI20" s="110">
        <v>5012</v>
      </c>
      <c r="BJ20" s="110">
        <v>13073</v>
      </c>
      <c r="BK20" s="110">
        <v>4780</v>
      </c>
      <c r="BL20" s="111">
        <v>17853</v>
      </c>
      <c r="BM20" s="116"/>
      <c r="BN20" s="112">
        <v>0</v>
      </c>
      <c r="BO20" s="110">
        <v>0</v>
      </c>
      <c r="BP20" s="110">
        <v>0</v>
      </c>
      <c r="BQ20" s="110">
        <v>1539</v>
      </c>
      <c r="BR20" s="110">
        <v>1539</v>
      </c>
      <c r="BS20" s="110">
        <v>5155</v>
      </c>
      <c r="BT20" s="111">
        <v>6694</v>
      </c>
    </row>
    <row r="21" spans="1:72" ht="15" customHeight="1" outlineLevel="1" x14ac:dyDescent="0.25">
      <c r="A21" s="43" t="s">
        <v>14</v>
      </c>
      <c r="B21" s="112">
        <v>0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1">
        <v>0</v>
      </c>
      <c r="I21" s="78"/>
      <c r="J21" s="112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1">
        <v>0</v>
      </c>
      <c r="Q21" s="116"/>
      <c r="R21" s="112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1">
        <v>0</v>
      </c>
      <c r="Y21" s="116"/>
      <c r="Z21" s="112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1">
        <v>0</v>
      </c>
      <c r="AG21" s="116"/>
      <c r="AH21" s="112">
        <v>125</v>
      </c>
      <c r="AI21" s="110">
        <v>0</v>
      </c>
      <c r="AJ21" s="110">
        <v>125</v>
      </c>
      <c r="AK21" s="110">
        <v>0</v>
      </c>
      <c r="AL21" s="110">
        <v>125</v>
      </c>
      <c r="AM21" s="110">
        <v>0</v>
      </c>
      <c r="AN21" s="111">
        <v>125</v>
      </c>
      <c r="AO21" s="116"/>
      <c r="AP21" s="112">
        <v>125</v>
      </c>
      <c r="AQ21" s="110">
        <v>125</v>
      </c>
      <c r="AR21" s="110">
        <v>250</v>
      </c>
      <c r="AS21" s="110">
        <v>125</v>
      </c>
      <c r="AT21" s="110">
        <v>375</v>
      </c>
      <c r="AU21" s="110">
        <v>125</v>
      </c>
      <c r="AV21" s="111">
        <v>500</v>
      </c>
      <c r="AW21" s="116"/>
      <c r="AX21" s="112">
        <v>125</v>
      </c>
      <c r="AY21" s="110">
        <v>125</v>
      </c>
      <c r="AZ21" s="110">
        <v>250</v>
      </c>
      <c r="BA21" s="110">
        <v>125</v>
      </c>
      <c r="BB21" s="110">
        <v>375</v>
      </c>
      <c r="BC21" s="110">
        <v>0</v>
      </c>
      <c r="BD21" s="111">
        <v>375</v>
      </c>
      <c r="BE21" s="116"/>
      <c r="BF21" s="112">
        <v>125</v>
      </c>
      <c r="BG21" s="110">
        <v>125</v>
      </c>
      <c r="BH21" s="110">
        <v>250</v>
      </c>
      <c r="BI21" s="110">
        <v>125</v>
      </c>
      <c r="BJ21" s="110">
        <v>375</v>
      </c>
      <c r="BK21" s="110">
        <v>125</v>
      </c>
      <c r="BL21" s="111">
        <v>500</v>
      </c>
      <c r="BM21" s="116"/>
      <c r="BN21" s="112">
        <v>0</v>
      </c>
      <c r="BO21" s="110">
        <v>0</v>
      </c>
      <c r="BP21" s="110">
        <v>0</v>
      </c>
      <c r="BQ21" s="110">
        <v>42</v>
      </c>
      <c r="BR21" s="110">
        <v>42</v>
      </c>
      <c r="BS21" s="110">
        <v>125</v>
      </c>
      <c r="BT21" s="111">
        <v>167</v>
      </c>
    </row>
    <row r="22" spans="1:72" ht="17.25" customHeight="1" outlineLevel="1" x14ac:dyDescent="0.25">
      <c r="A22" s="43" t="s">
        <v>15</v>
      </c>
      <c r="B22" s="112">
        <v>13</v>
      </c>
      <c r="C22" s="110">
        <v>13</v>
      </c>
      <c r="D22" s="110">
        <v>26</v>
      </c>
      <c r="E22" s="110">
        <v>9</v>
      </c>
      <c r="F22" s="110">
        <v>35</v>
      </c>
      <c r="G22" s="110">
        <v>0</v>
      </c>
      <c r="H22" s="111">
        <v>35</v>
      </c>
      <c r="I22" s="78"/>
      <c r="J22" s="112">
        <v>13</v>
      </c>
      <c r="K22" s="110">
        <v>13</v>
      </c>
      <c r="L22" s="110">
        <v>26</v>
      </c>
      <c r="M22" s="110">
        <v>13</v>
      </c>
      <c r="N22" s="110">
        <v>39</v>
      </c>
      <c r="O22" s="110">
        <v>14</v>
      </c>
      <c r="P22" s="111">
        <v>53</v>
      </c>
      <c r="Q22" s="116"/>
      <c r="R22" s="112">
        <v>13</v>
      </c>
      <c r="S22" s="110">
        <v>13</v>
      </c>
      <c r="T22" s="110">
        <v>26</v>
      </c>
      <c r="U22" s="110">
        <v>13</v>
      </c>
      <c r="V22" s="110">
        <v>39</v>
      </c>
      <c r="W22" s="110">
        <v>14</v>
      </c>
      <c r="X22" s="111">
        <v>53</v>
      </c>
      <c r="Y22" s="116"/>
      <c r="Z22" s="112">
        <v>13</v>
      </c>
      <c r="AA22" s="110">
        <v>13</v>
      </c>
      <c r="AB22" s="110">
        <v>26</v>
      </c>
      <c r="AC22" s="110">
        <v>13</v>
      </c>
      <c r="AD22" s="110">
        <v>39</v>
      </c>
      <c r="AE22" s="110">
        <v>14</v>
      </c>
      <c r="AF22" s="111">
        <v>53</v>
      </c>
      <c r="AG22" s="116"/>
      <c r="AH22" s="112">
        <v>546</v>
      </c>
      <c r="AI22" s="110">
        <v>546</v>
      </c>
      <c r="AJ22" s="110">
        <v>1092</v>
      </c>
      <c r="AK22" s="110">
        <v>545</v>
      </c>
      <c r="AL22" s="110">
        <v>1637</v>
      </c>
      <c r="AM22" s="110">
        <v>471</v>
      </c>
      <c r="AN22" s="111">
        <v>2108</v>
      </c>
      <c r="AO22" s="116"/>
      <c r="AP22" s="112">
        <v>546</v>
      </c>
      <c r="AQ22" s="110">
        <v>546</v>
      </c>
      <c r="AR22" s="110">
        <v>1092</v>
      </c>
      <c r="AS22" s="110">
        <v>545</v>
      </c>
      <c r="AT22" s="110">
        <v>1637</v>
      </c>
      <c r="AU22" s="110">
        <v>546</v>
      </c>
      <c r="AV22" s="111">
        <v>2183</v>
      </c>
      <c r="AW22" s="116"/>
      <c r="AX22" s="112">
        <v>733</v>
      </c>
      <c r="AY22" s="110">
        <v>734</v>
      </c>
      <c r="AZ22" s="110">
        <v>1467</v>
      </c>
      <c r="BA22" s="110">
        <v>670</v>
      </c>
      <c r="BB22" s="110">
        <v>2137</v>
      </c>
      <c r="BC22" s="110">
        <v>546</v>
      </c>
      <c r="BD22" s="111">
        <v>2683</v>
      </c>
      <c r="BE22" s="116"/>
      <c r="BF22" s="112">
        <v>733</v>
      </c>
      <c r="BG22" s="110">
        <v>734</v>
      </c>
      <c r="BH22" s="110">
        <v>1467</v>
      </c>
      <c r="BI22" s="110">
        <v>733</v>
      </c>
      <c r="BJ22" s="110">
        <v>2200</v>
      </c>
      <c r="BK22" s="110">
        <v>733</v>
      </c>
      <c r="BL22" s="111">
        <v>2933</v>
      </c>
      <c r="BM22" s="116"/>
      <c r="BN22" s="112">
        <v>0</v>
      </c>
      <c r="BO22" s="110">
        <v>0</v>
      </c>
      <c r="BP22" s="110">
        <v>0</v>
      </c>
      <c r="BQ22" s="110">
        <v>238</v>
      </c>
      <c r="BR22" s="110">
        <v>238</v>
      </c>
      <c r="BS22" s="110">
        <v>715</v>
      </c>
      <c r="BT22" s="111">
        <v>953</v>
      </c>
    </row>
    <row r="23" spans="1:72" s="165" customFormat="1" ht="15" customHeight="1" outlineLevel="1" x14ac:dyDescent="0.25">
      <c r="A23" s="43" t="s">
        <v>16</v>
      </c>
      <c r="B23" s="161">
        <v>0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3">
        <v>0</v>
      </c>
      <c r="I23" s="121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  <c r="Q23" s="164"/>
      <c r="R23" s="161">
        <v>0</v>
      </c>
      <c r="S23" s="162">
        <v>0</v>
      </c>
      <c r="T23" s="162">
        <v>0</v>
      </c>
      <c r="U23" s="162">
        <v>0</v>
      </c>
      <c r="V23" s="162">
        <v>0</v>
      </c>
      <c r="W23" s="162">
        <v>0</v>
      </c>
      <c r="X23" s="163">
        <v>0</v>
      </c>
      <c r="Y23" s="164"/>
      <c r="Z23" s="161">
        <v>0</v>
      </c>
      <c r="AA23" s="162">
        <v>0</v>
      </c>
      <c r="AB23" s="162">
        <v>0</v>
      </c>
      <c r="AC23" s="162">
        <v>0</v>
      </c>
      <c r="AD23" s="162">
        <v>0</v>
      </c>
      <c r="AE23" s="162">
        <v>0</v>
      </c>
      <c r="AF23" s="163">
        <v>0</v>
      </c>
      <c r="AG23" s="164"/>
      <c r="AH23" s="161">
        <v>7700</v>
      </c>
      <c r="AI23" s="162">
        <v>0</v>
      </c>
      <c r="AJ23" s="162">
        <v>7700</v>
      </c>
      <c r="AK23" s="162">
        <v>0</v>
      </c>
      <c r="AL23" s="162">
        <v>7700</v>
      </c>
      <c r="AM23" s="162">
        <v>20069</v>
      </c>
      <c r="AN23" s="163">
        <v>27769</v>
      </c>
      <c r="AO23" s="164"/>
      <c r="AP23" s="161">
        <v>0</v>
      </c>
      <c r="AQ23" s="162">
        <v>0</v>
      </c>
      <c r="AR23" s="162">
        <v>0</v>
      </c>
      <c r="AS23" s="162">
        <v>42435</v>
      </c>
      <c r="AT23" s="162">
        <v>42435</v>
      </c>
      <c r="AU23" s="162">
        <v>-3600</v>
      </c>
      <c r="AV23" s="163">
        <v>38835</v>
      </c>
      <c r="AW23" s="164"/>
      <c r="AX23" s="161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3">
        <v>0</v>
      </c>
      <c r="BE23" s="164"/>
      <c r="BF23" s="161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3">
        <v>0</v>
      </c>
      <c r="BM23" s="164"/>
      <c r="BN23" s="161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3">
        <v>0</v>
      </c>
    </row>
    <row r="24" spans="1:72" s="105" customFormat="1" x14ac:dyDescent="0.25">
      <c r="A24" s="89" t="s">
        <v>17</v>
      </c>
      <c r="B24" s="113">
        <v>1676</v>
      </c>
      <c r="C24" s="108">
        <v>1549</v>
      </c>
      <c r="D24" s="108">
        <v>3225</v>
      </c>
      <c r="E24" s="108">
        <v>901</v>
      </c>
      <c r="F24" s="108">
        <v>4126</v>
      </c>
      <c r="G24" s="108">
        <v>0</v>
      </c>
      <c r="H24" s="109">
        <v>4126</v>
      </c>
      <c r="I24" s="94"/>
      <c r="J24" s="113">
        <v>1120</v>
      </c>
      <c r="K24" s="108">
        <v>1017</v>
      </c>
      <c r="L24" s="108">
        <v>2137</v>
      </c>
      <c r="M24" s="108">
        <v>401</v>
      </c>
      <c r="N24" s="108">
        <v>2538</v>
      </c>
      <c r="O24" s="108">
        <v>1123</v>
      </c>
      <c r="P24" s="109">
        <v>3661</v>
      </c>
      <c r="Q24" s="114"/>
      <c r="R24" s="113">
        <v>573</v>
      </c>
      <c r="S24" s="108">
        <v>-221</v>
      </c>
      <c r="T24" s="108">
        <v>352</v>
      </c>
      <c r="U24" s="108">
        <v>-166</v>
      </c>
      <c r="V24" s="108">
        <v>186</v>
      </c>
      <c r="W24" s="108">
        <v>-11</v>
      </c>
      <c r="X24" s="109">
        <v>175</v>
      </c>
      <c r="Y24" s="114"/>
      <c r="Z24" s="113">
        <v>289</v>
      </c>
      <c r="AA24" s="108">
        <v>-740</v>
      </c>
      <c r="AB24" s="108">
        <v>-451</v>
      </c>
      <c r="AC24" s="108">
        <v>-581</v>
      </c>
      <c r="AD24" s="108">
        <v>-1032</v>
      </c>
      <c r="AE24" s="108">
        <v>-488</v>
      </c>
      <c r="AF24" s="109">
        <v>-1520</v>
      </c>
      <c r="AG24" s="114"/>
      <c r="AH24" s="113">
        <v>-7998</v>
      </c>
      <c r="AI24" s="108">
        <v>-1597</v>
      </c>
      <c r="AJ24" s="108">
        <v>-9595</v>
      </c>
      <c r="AK24" s="108">
        <v>-2510</v>
      </c>
      <c r="AL24" s="108">
        <v>-12105</v>
      </c>
      <c r="AM24" s="108">
        <v>-23131</v>
      </c>
      <c r="AN24" s="109">
        <v>-35236</v>
      </c>
      <c r="AO24" s="114"/>
      <c r="AP24" s="113">
        <v>2713</v>
      </c>
      <c r="AQ24" s="108">
        <v>1185</v>
      </c>
      <c r="AR24" s="108">
        <v>3898</v>
      </c>
      <c r="AS24" s="108">
        <v>-42696</v>
      </c>
      <c r="AT24" s="108">
        <v>-38798</v>
      </c>
      <c r="AU24" s="108">
        <v>1710</v>
      </c>
      <c r="AV24" s="109">
        <v>-37088</v>
      </c>
      <c r="AW24" s="114"/>
      <c r="AX24" s="113">
        <v>2202</v>
      </c>
      <c r="AY24" s="108">
        <v>1957</v>
      </c>
      <c r="AZ24" s="108">
        <v>4159</v>
      </c>
      <c r="BA24" s="108">
        <v>1220</v>
      </c>
      <c r="BB24" s="108">
        <v>5379</v>
      </c>
      <c r="BC24" s="108">
        <v>1108</v>
      </c>
      <c r="BD24" s="109">
        <v>6487</v>
      </c>
      <c r="BE24" s="114"/>
      <c r="BF24" s="113">
        <v>3708</v>
      </c>
      <c r="BG24" s="108">
        <v>1219</v>
      </c>
      <c r="BH24" s="108">
        <v>4927</v>
      </c>
      <c r="BI24" s="108">
        <v>226</v>
      </c>
      <c r="BJ24" s="108">
        <v>5153</v>
      </c>
      <c r="BK24" s="108">
        <v>-30</v>
      </c>
      <c r="BL24" s="109">
        <v>5123</v>
      </c>
      <c r="BM24" s="114"/>
      <c r="BN24" s="113">
        <v>0</v>
      </c>
      <c r="BO24" s="108">
        <v>0</v>
      </c>
      <c r="BP24" s="108">
        <v>0</v>
      </c>
      <c r="BQ24" s="108">
        <v>651</v>
      </c>
      <c r="BR24" s="108">
        <v>651</v>
      </c>
      <c r="BS24" s="108">
        <v>2051</v>
      </c>
      <c r="BT24" s="109">
        <v>2702</v>
      </c>
    </row>
    <row r="25" spans="1:72" ht="15" customHeight="1" outlineLevel="1" x14ac:dyDescent="0.25">
      <c r="A25" s="43" t="s">
        <v>18</v>
      </c>
      <c r="B25" s="112">
        <v>-5</v>
      </c>
      <c r="C25" s="110">
        <v>-3</v>
      </c>
      <c r="D25" s="110">
        <v>-8</v>
      </c>
      <c r="E25" s="110">
        <v>0</v>
      </c>
      <c r="F25" s="110">
        <v>-8</v>
      </c>
      <c r="G25" s="110">
        <v>0</v>
      </c>
      <c r="H25" s="111">
        <v>-8</v>
      </c>
      <c r="I25" s="78"/>
      <c r="J25" s="112">
        <v>9</v>
      </c>
      <c r="K25" s="110">
        <v>7</v>
      </c>
      <c r="L25" s="110">
        <v>16</v>
      </c>
      <c r="M25" s="110">
        <v>6</v>
      </c>
      <c r="N25" s="110">
        <v>22</v>
      </c>
      <c r="O25" s="110">
        <v>-96</v>
      </c>
      <c r="P25" s="111">
        <v>-74</v>
      </c>
      <c r="Q25" s="116"/>
      <c r="R25" s="112">
        <v>30</v>
      </c>
      <c r="S25" s="110">
        <v>22</v>
      </c>
      <c r="T25" s="110">
        <v>52</v>
      </c>
      <c r="U25" s="110">
        <v>26</v>
      </c>
      <c r="V25" s="110">
        <v>78</v>
      </c>
      <c r="W25" s="110">
        <v>9</v>
      </c>
      <c r="X25" s="111">
        <v>87</v>
      </c>
      <c r="Y25" s="116"/>
      <c r="Z25" s="112">
        <v>33</v>
      </c>
      <c r="AA25" s="110">
        <v>87</v>
      </c>
      <c r="AB25" s="110">
        <v>120</v>
      </c>
      <c r="AC25" s="110">
        <v>36</v>
      </c>
      <c r="AD25" s="110">
        <v>156</v>
      </c>
      <c r="AE25" s="110">
        <v>-1</v>
      </c>
      <c r="AF25" s="111">
        <v>155</v>
      </c>
      <c r="AG25" s="116"/>
      <c r="AH25" s="112">
        <v>352</v>
      </c>
      <c r="AI25" s="110">
        <v>10</v>
      </c>
      <c r="AJ25" s="110">
        <v>362</v>
      </c>
      <c r="AK25" s="110">
        <v>38</v>
      </c>
      <c r="AL25" s="110">
        <v>400</v>
      </c>
      <c r="AM25" s="110">
        <v>53</v>
      </c>
      <c r="AN25" s="111">
        <v>453</v>
      </c>
      <c r="AO25" s="116"/>
      <c r="AP25" s="112">
        <v>60</v>
      </c>
      <c r="AQ25" s="110">
        <v>56</v>
      </c>
      <c r="AR25" s="110">
        <v>116</v>
      </c>
      <c r="AS25" s="110">
        <v>43</v>
      </c>
      <c r="AT25" s="110">
        <v>159</v>
      </c>
      <c r="AU25" s="110">
        <v>60</v>
      </c>
      <c r="AV25" s="111">
        <v>219</v>
      </c>
      <c r="AW25" s="116"/>
      <c r="AX25" s="112">
        <v>71</v>
      </c>
      <c r="AY25" s="110">
        <v>330</v>
      </c>
      <c r="AZ25" s="110">
        <v>401</v>
      </c>
      <c r="BA25" s="110">
        <v>63</v>
      </c>
      <c r="BB25" s="110">
        <v>464</v>
      </c>
      <c r="BC25" s="110">
        <v>-227</v>
      </c>
      <c r="BD25" s="111">
        <v>237</v>
      </c>
      <c r="BE25" s="116"/>
      <c r="BF25" s="112">
        <v>82</v>
      </c>
      <c r="BG25" s="110">
        <v>-18</v>
      </c>
      <c r="BH25" s="110">
        <v>64</v>
      </c>
      <c r="BI25" s="110">
        <v>62</v>
      </c>
      <c r="BJ25" s="110">
        <v>126</v>
      </c>
      <c r="BK25" s="110">
        <v>67</v>
      </c>
      <c r="BL25" s="111">
        <v>193</v>
      </c>
      <c r="BM25" s="116"/>
      <c r="BN25" s="112">
        <v>0</v>
      </c>
      <c r="BO25" s="110">
        <v>0</v>
      </c>
      <c r="BP25" s="110">
        <v>0</v>
      </c>
      <c r="BQ25" s="110">
        <v>8</v>
      </c>
      <c r="BR25" s="110">
        <v>8</v>
      </c>
      <c r="BS25" s="110">
        <v>120</v>
      </c>
      <c r="BT25" s="111">
        <v>128</v>
      </c>
    </row>
    <row r="26" spans="1:72" ht="15" customHeight="1" outlineLevel="1" x14ac:dyDescent="0.25">
      <c r="A26" s="43" t="s">
        <v>19</v>
      </c>
      <c r="B26" s="112">
        <v>0</v>
      </c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1">
        <v>0</v>
      </c>
      <c r="I26" s="78"/>
      <c r="J26" s="112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1">
        <v>0</v>
      </c>
      <c r="Q26" s="116"/>
      <c r="R26" s="112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1">
        <v>0</v>
      </c>
      <c r="Y26" s="116"/>
      <c r="Z26" s="112">
        <v>4</v>
      </c>
      <c r="AA26" s="110">
        <v>2</v>
      </c>
      <c r="AB26" s="110">
        <v>6</v>
      </c>
      <c r="AC26" s="110">
        <v>0</v>
      </c>
      <c r="AD26" s="110">
        <v>6</v>
      </c>
      <c r="AE26" s="110">
        <v>0</v>
      </c>
      <c r="AF26" s="111">
        <v>6</v>
      </c>
      <c r="AG26" s="116"/>
      <c r="AH26" s="112">
        <v>7</v>
      </c>
      <c r="AI26" s="110">
        <v>17</v>
      </c>
      <c r="AJ26" s="110">
        <v>24</v>
      </c>
      <c r="AK26" s="110">
        <v>-5</v>
      </c>
      <c r="AL26" s="110">
        <v>19</v>
      </c>
      <c r="AM26" s="110">
        <v>4</v>
      </c>
      <c r="AN26" s="111">
        <v>23</v>
      </c>
      <c r="AO26" s="116"/>
      <c r="AP26" s="112">
        <v>4</v>
      </c>
      <c r="AQ26" s="110">
        <v>8</v>
      </c>
      <c r="AR26" s="110">
        <v>12</v>
      </c>
      <c r="AS26" s="110">
        <v>9</v>
      </c>
      <c r="AT26" s="110">
        <v>21</v>
      </c>
      <c r="AU26" s="110">
        <v>6</v>
      </c>
      <c r="AV26" s="111">
        <v>27</v>
      </c>
      <c r="AW26" s="116"/>
      <c r="AX26" s="112">
        <v>24</v>
      </c>
      <c r="AY26" s="110">
        <v>10</v>
      </c>
      <c r="AZ26" s="110">
        <v>34</v>
      </c>
      <c r="BA26" s="110">
        <v>10</v>
      </c>
      <c r="BB26" s="110">
        <v>44</v>
      </c>
      <c r="BC26" s="110">
        <v>8</v>
      </c>
      <c r="BD26" s="111">
        <v>52</v>
      </c>
      <c r="BE26" s="116"/>
      <c r="BF26" s="112">
        <v>38</v>
      </c>
      <c r="BG26" s="110">
        <v>-38</v>
      </c>
      <c r="BH26" s="110">
        <v>0</v>
      </c>
      <c r="BI26" s="110">
        <v>1</v>
      </c>
      <c r="BJ26" s="110">
        <v>1</v>
      </c>
      <c r="BK26" s="110">
        <v>-1</v>
      </c>
      <c r="BL26" s="111">
        <v>0</v>
      </c>
      <c r="BM26" s="116"/>
      <c r="BN26" s="112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1">
        <v>0</v>
      </c>
    </row>
    <row r="27" spans="1:72" ht="15" customHeight="1" outlineLevel="1" x14ac:dyDescent="0.25">
      <c r="A27" s="43" t="s">
        <v>20</v>
      </c>
      <c r="B27" s="112">
        <v>510</v>
      </c>
      <c r="C27" s="110">
        <v>483</v>
      </c>
      <c r="D27" s="110">
        <v>993</v>
      </c>
      <c r="E27" s="110">
        <v>513</v>
      </c>
      <c r="F27" s="110">
        <v>1506</v>
      </c>
      <c r="G27" s="110">
        <v>0</v>
      </c>
      <c r="H27" s="111">
        <v>1506</v>
      </c>
      <c r="I27" s="78"/>
      <c r="J27" s="112">
        <v>546</v>
      </c>
      <c r="K27" s="110">
        <v>577</v>
      </c>
      <c r="L27" s="110">
        <v>1123</v>
      </c>
      <c r="M27" s="110">
        <v>571</v>
      </c>
      <c r="N27" s="110">
        <v>1694</v>
      </c>
      <c r="O27" s="110">
        <v>528</v>
      </c>
      <c r="P27" s="111">
        <v>2222</v>
      </c>
      <c r="Q27" s="116"/>
      <c r="R27" s="112">
        <v>449</v>
      </c>
      <c r="S27" s="110">
        <v>418</v>
      </c>
      <c r="T27" s="110">
        <v>867</v>
      </c>
      <c r="U27" s="110">
        <v>420</v>
      </c>
      <c r="V27" s="110">
        <v>1287</v>
      </c>
      <c r="W27" s="110">
        <v>468</v>
      </c>
      <c r="X27" s="111">
        <v>1755</v>
      </c>
      <c r="Y27" s="116"/>
      <c r="Z27" s="112">
        <v>429</v>
      </c>
      <c r="AA27" s="110">
        <v>366</v>
      </c>
      <c r="AB27" s="110">
        <v>795</v>
      </c>
      <c r="AC27" s="110">
        <v>424</v>
      </c>
      <c r="AD27" s="110">
        <v>1219</v>
      </c>
      <c r="AE27" s="110">
        <v>469</v>
      </c>
      <c r="AF27" s="111">
        <v>1688</v>
      </c>
      <c r="AG27" s="116"/>
      <c r="AH27" s="112">
        <v>604</v>
      </c>
      <c r="AI27" s="110">
        <v>562</v>
      </c>
      <c r="AJ27" s="110">
        <v>1166</v>
      </c>
      <c r="AK27" s="110">
        <v>570</v>
      </c>
      <c r="AL27" s="110">
        <v>1736</v>
      </c>
      <c r="AM27" s="110">
        <v>511</v>
      </c>
      <c r="AN27" s="111">
        <v>2247</v>
      </c>
      <c r="AO27" s="116"/>
      <c r="AP27" s="112">
        <v>1585</v>
      </c>
      <c r="AQ27" s="110">
        <v>1601</v>
      </c>
      <c r="AR27" s="110">
        <v>3186</v>
      </c>
      <c r="AS27" s="110">
        <v>1686</v>
      </c>
      <c r="AT27" s="110">
        <v>4872</v>
      </c>
      <c r="AU27" s="110">
        <v>1705</v>
      </c>
      <c r="AV27" s="111">
        <v>6577</v>
      </c>
      <c r="AW27" s="116"/>
      <c r="AX27" s="112">
        <v>1664</v>
      </c>
      <c r="AY27" s="110">
        <v>1605</v>
      </c>
      <c r="AZ27" s="110">
        <v>3269</v>
      </c>
      <c r="BA27" s="110">
        <v>1641</v>
      </c>
      <c r="BB27" s="110">
        <v>4910</v>
      </c>
      <c r="BC27" s="110">
        <v>1679</v>
      </c>
      <c r="BD27" s="111">
        <v>6589</v>
      </c>
      <c r="BE27" s="116"/>
      <c r="BF27" s="112">
        <v>1732</v>
      </c>
      <c r="BG27" s="110">
        <v>1653</v>
      </c>
      <c r="BH27" s="110">
        <v>3385</v>
      </c>
      <c r="BI27" s="110">
        <v>1590</v>
      </c>
      <c r="BJ27" s="110">
        <v>4975</v>
      </c>
      <c r="BK27" s="110">
        <v>1821</v>
      </c>
      <c r="BL27" s="111">
        <v>6796</v>
      </c>
      <c r="BM27" s="116"/>
      <c r="BN27" s="112">
        <v>0</v>
      </c>
      <c r="BO27" s="110">
        <v>0</v>
      </c>
      <c r="BP27" s="110">
        <v>0</v>
      </c>
      <c r="BQ27" s="110">
        <v>652</v>
      </c>
      <c r="BR27" s="110">
        <v>652</v>
      </c>
      <c r="BS27" s="110">
        <v>1868</v>
      </c>
      <c r="BT27" s="111">
        <v>2520</v>
      </c>
    </row>
    <row r="28" spans="1:72" ht="17.25" customHeight="1" outlineLevel="1" x14ac:dyDescent="0.4">
      <c r="A28" s="43" t="s">
        <v>21</v>
      </c>
      <c r="B28" s="117">
        <v>0</v>
      </c>
      <c r="C28" s="118">
        <v>38</v>
      </c>
      <c r="D28" s="118">
        <v>38</v>
      </c>
      <c r="E28" s="118">
        <v>43</v>
      </c>
      <c r="F28" s="118">
        <v>81</v>
      </c>
      <c r="G28" s="118">
        <v>0</v>
      </c>
      <c r="H28" s="119">
        <v>81</v>
      </c>
      <c r="I28" s="78"/>
      <c r="J28" s="117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28</v>
      </c>
      <c r="P28" s="119">
        <v>28</v>
      </c>
      <c r="Q28" s="116"/>
      <c r="R28" s="117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13</v>
      </c>
      <c r="X28" s="119">
        <v>13</v>
      </c>
      <c r="Y28" s="116"/>
      <c r="Z28" s="117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22</v>
      </c>
      <c r="AF28" s="119">
        <v>22</v>
      </c>
      <c r="AG28" s="116"/>
      <c r="AH28" s="117">
        <v>-1160</v>
      </c>
      <c r="AI28" s="118">
        <v>-831</v>
      </c>
      <c r="AJ28" s="118">
        <v>-1991</v>
      </c>
      <c r="AK28" s="118">
        <v>-1183</v>
      </c>
      <c r="AL28" s="118">
        <v>-3174</v>
      </c>
      <c r="AM28" s="118">
        <v>-2565</v>
      </c>
      <c r="AN28" s="119">
        <v>-5739</v>
      </c>
      <c r="AO28" s="116"/>
      <c r="AP28" s="117">
        <v>404</v>
      </c>
      <c r="AQ28" s="118">
        <v>-182</v>
      </c>
      <c r="AR28" s="118">
        <v>222</v>
      </c>
      <c r="AS28" s="118">
        <v>-1160</v>
      </c>
      <c r="AT28" s="118">
        <v>-938</v>
      </c>
      <c r="AU28" s="118">
        <v>-2118</v>
      </c>
      <c r="AV28" s="119">
        <v>-3056</v>
      </c>
      <c r="AW28" s="116"/>
      <c r="AX28" s="117">
        <v>168</v>
      </c>
      <c r="AY28" s="118">
        <v>5</v>
      </c>
      <c r="AZ28" s="118">
        <v>173</v>
      </c>
      <c r="BA28" s="118">
        <v>-188</v>
      </c>
      <c r="BB28" s="118">
        <v>-15</v>
      </c>
      <c r="BC28" s="118">
        <v>-134</v>
      </c>
      <c r="BD28" s="119">
        <v>-149</v>
      </c>
      <c r="BE28" s="116"/>
      <c r="BF28" s="117">
        <v>709</v>
      </c>
      <c r="BG28" s="118">
        <v>-144</v>
      </c>
      <c r="BH28" s="118">
        <v>565</v>
      </c>
      <c r="BI28" s="118">
        <v>-540</v>
      </c>
      <c r="BJ28" s="118">
        <v>25</v>
      </c>
      <c r="BK28" s="118">
        <v>-639</v>
      </c>
      <c r="BL28" s="119">
        <v>-614</v>
      </c>
      <c r="BM28" s="116"/>
      <c r="BN28" s="117">
        <v>0</v>
      </c>
      <c r="BO28" s="118">
        <v>0</v>
      </c>
      <c r="BP28" s="118">
        <v>0</v>
      </c>
      <c r="BQ28" s="118">
        <v>16</v>
      </c>
      <c r="BR28" s="118">
        <v>16</v>
      </c>
      <c r="BS28" s="118">
        <v>-15</v>
      </c>
      <c r="BT28" s="119">
        <v>1</v>
      </c>
    </row>
    <row r="29" spans="1:72" s="105" customFormat="1" x14ac:dyDescent="0.25">
      <c r="A29" s="89" t="s">
        <v>26</v>
      </c>
      <c r="B29" s="113">
        <v>1171</v>
      </c>
      <c r="C29" s="108">
        <v>1031</v>
      </c>
      <c r="D29" s="108">
        <v>2202</v>
      </c>
      <c r="E29" s="108">
        <v>345</v>
      </c>
      <c r="F29" s="108">
        <v>2547</v>
      </c>
      <c r="G29" s="108">
        <v>0</v>
      </c>
      <c r="H29" s="109">
        <v>2547</v>
      </c>
      <c r="I29" s="94"/>
      <c r="J29" s="113">
        <v>565</v>
      </c>
      <c r="K29" s="108">
        <v>433</v>
      </c>
      <c r="L29" s="108">
        <v>998</v>
      </c>
      <c r="M29" s="108">
        <v>-176</v>
      </c>
      <c r="N29" s="108">
        <v>822</v>
      </c>
      <c r="O29" s="108">
        <v>663</v>
      </c>
      <c r="P29" s="109">
        <v>1485</v>
      </c>
      <c r="Q29" s="114"/>
      <c r="R29" s="113">
        <v>94</v>
      </c>
      <c r="S29" s="108">
        <v>-661</v>
      </c>
      <c r="T29" s="108">
        <v>-567</v>
      </c>
      <c r="U29" s="108">
        <v>-612</v>
      </c>
      <c r="V29" s="108">
        <v>-1179</v>
      </c>
      <c r="W29" s="108">
        <v>-501</v>
      </c>
      <c r="X29" s="109">
        <v>-1680</v>
      </c>
      <c r="Y29" s="114"/>
      <c r="Z29" s="113">
        <v>-177</v>
      </c>
      <c r="AA29" s="108">
        <v>-1195</v>
      </c>
      <c r="AB29" s="108">
        <v>-1372</v>
      </c>
      <c r="AC29" s="108">
        <v>-1041</v>
      </c>
      <c r="AD29" s="108">
        <v>-2413</v>
      </c>
      <c r="AE29" s="108">
        <v>-978</v>
      </c>
      <c r="AF29" s="109">
        <v>-3391</v>
      </c>
      <c r="AG29" s="114"/>
      <c r="AH29" s="113">
        <v>-7801</v>
      </c>
      <c r="AI29" s="108">
        <v>-1355</v>
      </c>
      <c r="AJ29" s="108">
        <v>-9156</v>
      </c>
      <c r="AK29" s="108">
        <v>-1930</v>
      </c>
      <c r="AL29" s="108">
        <v>-11086</v>
      </c>
      <c r="AM29" s="108">
        <v>-21134</v>
      </c>
      <c r="AN29" s="109">
        <v>-32220</v>
      </c>
      <c r="AO29" s="114"/>
      <c r="AP29" s="113">
        <v>660</v>
      </c>
      <c r="AQ29" s="108">
        <v>-298</v>
      </c>
      <c r="AR29" s="108">
        <v>362</v>
      </c>
      <c r="AS29" s="108">
        <v>-43274</v>
      </c>
      <c r="AT29" s="108">
        <v>-42912</v>
      </c>
      <c r="AU29" s="108">
        <v>2057</v>
      </c>
      <c r="AV29" s="109">
        <v>-40855</v>
      </c>
      <c r="AW29" s="114"/>
      <c r="AX29" s="113">
        <v>275</v>
      </c>
      <c r="AY29" s="108">
        <v>7</v>
      </c>
      <c r="AZ29" s="108">
        <v>282</v>
      </c>
      <c r="BA29" s="108">
        <v>-306</v>
      </c>
      <c r="BB29" s="108">
        <v>-24</v>
      </c>
      <c r="BC29" s="108">
        <v>-218</v>
      </c>
      <c r="BD29" s="109">
        <v>-242</v>
      </c>
      <c r="BE29" s="114"/>
      <c r="BF29" s="113">
        <v>1147</v>
      </c>
      <c r="BG29" s="108">
        <v>-234</v>
      </c>
      <c r="BH29" s="108">
        <v>913</v>
      </c>
      <c r="BI29" s="108">
        <v>-887</v>
      </c>
      <c r="BJ29" s="108">
        <v>26</v>
      </c>
      <c r="BK29" s="108">
        <v>-1278</v>
      </c>
      <c r="BL29" s="109">
        <v>-1252</v>
      </c>
      <c r="BM29" s="114"/>
      <c r="BN29" s="113">
        <v>0</v>
      </c>
      <c r="BO29" s="108">
        <v>0</v>
      </c>
      <c r="BP29" s="108">
        <v>0</v>
      </c>
      <c r="BQ29" s="108">
        <v>-25</v>
      </c>
      <c r="BR29" s="108">
        <v>-25</v>
      </c>
      <c r="BS29" s="108">
        <v>78</v>
      </c>
      <c r="BT29" s="109">
        <v>53</v>
      </c>
    </row>
    <row r="30" spans="1:72" ht="15" customHeight="1" outlineLevel="1" x14ac:dyDescent="0.25">
      <c r="A30" s="120" t="s">
        <v>57</v>
      </c>
      <c r="B30" s="112"/>
      <c r="C30" s="110"/>
      <c r="D30" s="110"/>
      <c r="E30" s="110"/>
      <c r="F30" s="110"/>
      <c r="G30" s="110"/>
      <c r="H30" s="111"/>
      <c r="I30" s="121"/>
      <c r="J30" s="112"/>
      <c r="K30" s="110"/>
      <c r="L30" s="122"/>
      <c r="M30" s="110"/>
      <c r="N30" s="110"/>
      <c r="O30" s="110"/>
      <c r="P30" s="123"/>
      <c r="Q30" s="78"/>
      <c r="R30" s="112"/>
      <c r="S30" s="110"/>
      <c r="T30" s="122"/>
      <c r="U30" s="110"/>
      <c r="V30" s="110"/>
      <c r="W30" s="110"/>
      <c r="X30" s="123"/>
      <c r="Y30" s="78"/>
      <c r="Z30" s="112"/>
      <c r="AA30" s="110"/>
      <c r="AB30" s="122"/>
      <c r="AC30" s="110"/>
      <c r="AD30" s="110"/>
      <c r="AE30" s="110"/>
      <c r="AF30" s="123"/>
      <c r="AG30" s="116"/>
      <c r="AH30" s="112"/>
      <c r="AI30" s="110"/>
      <c r="AJ30" s="122"/>
      <c r="AK30" s="110"/>
      <c r="AL30" s="110"/>
      <c r="AM30" s="110"/>
      <c r="AN30" s="123"/>
      <c r="AO30" s="116"/>
      <c r="AP30" s="112"/>
      <c r="AQ30" s="110"/>
      <c r="AR30" s="122"/>
      <c r="AS30" s="110"/>
      <c r="AT30" s="110"/>
      <c r="AU30" s="110"/>
      <c r="AV30" s="123"/>
      <c r="AW30" s="116"/>
      <c r="AX30" s="112"/>
      <c r="AY30" s="110"/>
      <c r="AZ30" s="122"/>
      <c r="BA30" s="110"/>
      <c r="BB30" s="110"/>
      <c r="BC30" s="110"/>
      <c r="BD30" s="123"/>
      <c r="BE30" s="116"/>
      <c r="BF30" s="112"/>
      <c r="BG30" s="110"/>
      <c r="BH30" s="122"/>
      <c r="BI30" s="110"/>
      <c r="BJ30" s="110"/>
      <c r="BK30" s="110"/>
      <c r="BL30" s="123"/>
      <c r="BM30" s="116"/>
      <c r="BN30" s="112"/>
      <c r="BO30" s="110"/>
      <c r="BP30" s="122"/>
      <c r="BQ30" s="110"/>
      <c r="BR30" s="110"/>
      <c r="BS30" s="110"/>
      <c r="BT30" s="123"/>
    </row>
    <row r="31" spans="1:72" ht="15" customHeight="1" outlineLevel="1" x14ac:dyDescent="0.25">
      <c r="A31" s="43" t="s">
        <v>21</v>
      </c>
      <c r="B31" s="112">
        <v>0</v>
      </c>
      <c r="C31" s="110">
        <v>38</v>
      </c>
      <c r="D31" s="110">
        <v>38</v>
      </c>
      <c r="E31" s="110">
        <v>0</v>
      </c>
      <c r="F31" s="110">
        <v>0</v>
      </c>
      <c r="G31" s="110">
        <v>0</v>
      </c>
      <c r="H31" s="111">
        <v>0</v>
      </c>
      <c r="I31" s="78"/>
      <c r="J31" s="112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28</v>
      </c>
      <c r="P31" s="111">
        <v>28</v>
      </c>
      <c r="Q31" s="116"/>
      <c r="R31" s="112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13</v>
      </c>
      <c r="X31" s="111">
        <v>13</v>
      </c>
      <c r="Y31" s="116"/>
      <c r="Z31" s="112">
        <v>0</v>
      </c>
      <c r="AA31" s="110">
        <v>0</v>
      </c>
      <c r="AB31" s="110">
        <v>0</v>
      </c>
      <c r="AC31" s="110">
        <v>0</v>
      </c>
      <c r="AD31" s="110">
        <v>0</v>
      </c>
      <c r="AE31" s="110">
        <v>23</v>
      </c>
      <c r="AF31" s="111">
        <v>23</v>
      </c>
      <c r="AG31" s="116"/>
      <c r="AH31" s="112">
        <v>-1160</v>
      </c>
      <c r="AI31" s="110">
        <v>-831</v>
      </c>
      <c r="AJ31" s="110">
        <v>-1991</v>
      </c>
      <c r="AK31" s="110">
        <v>-1183</v>
      </c>
      <c r="AL31" s="110">
        <v>-3174</v>
      </c>
      <c r="AM31" s="110">
        <v>-2565</v>
      </c>
      <c r="AN31" s="111">
        <v>-5739</v>
      </c>
      <c r="AO31" s="116"/>
      <c r="AP31" s="112">
        <v>404</v>
      </c>
      <c r="AQ31" s="110">
        <v>-182</v>
      </c>
      <c r="AR31" s="110">
        <v>222</v>
      </c>
      <c r="AS31" s="110">
        <v>-1160</v>
      </c>
      <c r="AT31" s="110">
        <v>-938</v>
      </c>
      <c r="AU31" s="110">
        <v>-2118</v>
      </c>
      <c r="AV31" s="111">
        <v>-3056</v>
      </c>
      <c r="AW31" s="116"/>
      <c r="AX31" s="112">
        <v>168</v>
      </c>
      <c r="AY31" s="110">
        <v>5</v>
      </c>
      <c r="AZ31" s="110">
        <v>173</v>
      </c>
      <c r="BA31" s="110">
        <v>-188</v>
      </c>
      <c r="BB31" s="110">
        <v>-15</v>
      </c>
      <c r="BC31" s="110">
        <v>-134</v>
      </c>
      <c r="BD31" s="111">
        <v>-149</v>
      </c>
      <c r="BE31" s="116"/>
      <c r="BF31" s="112">
        <v>709</v>
      </c>
      <c r="BG31" s="110">
        <v>-144</v>
      </c>
      <c r="BH31" s="110">
        <v>565</v>
      </c>
      <c r="BI31" s="110">
        <v>-540</v>
      </c>
      <c r="BJ31" s="110">
        <v>25</v>
      </c>
      <c r="BK31" s="110">
        <v>-639</v>
      </c>
      <c r="BL31" s="111">
        <v>-614</v>
      </c>
      <c r="BM31" s="116"/>
      <c r="BN31" s="112">
        <v>0</v>
      </c>
      <c r="BO31" s="110">
        <v>0</v>
      </c>
      <c r="BP31" s="110">
        <v>0</v>
      </c>
      <c r="BQ31" s="110">
        <v>16</v>
      </c>
      <c r="BR31" s="110">
        <v>16</v>
      </c>
      <c r="BS31" s="110">
        <v>-15</v>
      </c>
      <c r="BT31" s="111">
        <v>1</v>
      </c>
    </row>
    <row r="32" spans="1:72" ht="15" customHeight="1" outlineLevel="1" x14ac:dyDescent="0.25">
      <c r="A32" s="43" t="s">
        <v>19</v>
      </c>
      <c r="B32" s="112">
        <v>0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78"/>
      <c r="J32" s="112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1">
        <v>0</v>
      </c>
      <c r="Q32" s="116"/>
      <c r="R32" s="112">
        <v>4</v>
      </c>
      <c r="S32" s="110">
        <v>-4</v>
      </c>
      <c r="T32" s="110">
        <v>0</v>
      </c>
      <c r="U32" s="110">
        <v>0</v>
      </c>
      <c r="V32" s="110">
        <v>0</v>
      </c>
      <c r="W32" s="110">
        <v>0</v>
      </c>
      <c r="X32" s="111">
        <v>0</v>
      </c>
      <c r="Y32" s="116"/>
      <c r="Z32" s="112">
        <v>4</v>
      </c>
      <c r="AA32" s="110">
        <v>2</v>
      </c>
      <c r="AB32" s="110">
        <v>6</v>
      </c>
      <c r="AC32" s="110">
        <v>0</v>
      </c>
      <c r="AD32" s="110">
        <v>6</v>
      </c>
      <c r="AE32" s="110">
        <v>-1</v>
      </c>
      <c r="AF32" s="111">
        <v>5</v>
      </c>
      <c r="AG32" s="116"/>
      <c r="AH32" s="112">
        <v>7</v>
      </c>
      <c r="AI32" s="110">
        <v>16</v>
      </c>
      <c r="AJ32" s="110">
        <v>23</v>
      </c>
      <c r="AK32" s="110">
        <v>-5</v>
      </c>
      <c r="AL32" s="110">
        <v>18</v>
      </c>
      <c r="AM32" s="110">
        <v>5</v>
      </c>
      <c r="AN32" s="111">
        <v>23</v>
      </c>
      <c r="AO32" s="116"/>
      <c r="AP32" s="112">
        <v>4</v>
      </c>
      <c r="AQ32" s="110">
        <v>8</v>
      </c>
      <c r="AR32" s="110">
        <v>12</v>
      </c>
      <c r="AS32" s="110">
        <v>9</v>
      </c>
      <c r="AT32" s="110">
        <v>21</v>
      </c>
      <c r="AU32" s="110">
        <v>6</v>
      </c>
      <c r="AV32" s="111">
        <v>27</v>
      </c>
      <c r="AW32" s="116"/>
      <c r="AX32" s="112">
        <v>24</v>
      </c>
      <c r="AY32" s="110">
        <v>10</v>
      </c>
      <c r="AZ32" s="110">
        <v>34</v>
      </c>
      <c r="BA32" s="110">
        <v>10</v>
      </c>
      <c r="BB32" s="110">
        <v>44</v>
      </c>
      <c r="BC32" s="110">
        <v>8</v>
      </c>
      <c r="BD32" s="111">
        <v>52</v>
      </c>
      <c r="BE32" s="116"/>
      <c r="BF32" s="112">
        <v>38</v>
      </c>
      <c r="BG32" s="110">
        <v>-38</v>
      </c>
      <c r="BH32" s="110">
        <v>0</v>
      </c>
      <c r="BI32" s="110">
        <v>1</v>
      </c>
      <c r="BJ32" s="110">
        <v>1</v>
      </c>
      <c r="BK32" s="110">
        <v>-1</v>
      </c>
      <c r="BL32" s="111">
        <v>0</v>
      </c>
      <c r="BM32" s="116"/>
      <c r="BN32" s="112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1">
        <v>0</v>
      </c>
    </row>
    <row r="33" spans="1:72" ht="15" customHeight="1" outlineLevel="1" x14ac:dyDescent="0.25">
      <c r="A33" s="43" t="s">
        <v>20</v>
      </c>
      <c r="B33" s="112">
        <v>510</v>
      </c>
      <c r="C33" s="110">
        <v>483</v>
      </c>
      <c r="D33" s="110">
        <v>993</v>
      </c>
      <c r="E33" s="110">
        <v>0</v>
      </c>
      <c r="F33" s="110">
        <v>0</v>
      </c>
      <c r="G33" s="110">
        <v>0</v>
      </c>
      <c r="H33" s="111">
        <v>0</v>
      </c>
      <c r="I33" s="78"/>
      <c r="J33" s="112">
        <v>546</v>
      </c>
      <c r="K33" s="110">
        <v>577</v>
      </c>
      <c r="L33" s="110">
        <v>1123</v>
      </c>
      <c r="M33" s="110">
        <v>571</v>
      </c>
      <c r="N33" s="110">
        <v>1694</v>
      </c>
      <c r="O33" s="110">
        <v>528</v>
      </c>
      <c r="P33" s="111">
        <v>2222</v>
      </c>
      <c r="Q33" s="116"/>
      <c r="R33" s="112">
        <v>449</v>
      </c>
      <c r="S33" s="110">
        <v>418</v>
      </c>
      <c r="T33" s="110">
        <v>867</v>
      </c>
      <c r="U33" s="110">
        <v>420</v>
      </c>
      <c r="V33" s="110">
        <v>1287</v>
      </c>
      <c r="W33" s="110">
        <v>468</v>
      </c>
      <c r="X33" s="111">
        <v>1755</v>
      </c>
      <c r="Y33" s="116"/>
      <c r="Z33" s="112">
        <v>429</v>
      </c>
      <c r="AA33" s="110">
        <v>366</v>
      </c>
      <c r="AB33" s="110">
        <v>795</v>
      </c>
      <c r="AC33" s="110">
        <v>424</v>
      </c>
      <c r="AD33" s="110">
        <v>1219</v>
      </c>
      <c r="AE33" s="110">
        <v>469</v>
      </c>
      <c r="AF33" s="111">
        <v>1688</v>
      </c>
      <c r="AG33" s="116"/>
      <c r="AH33" s="112">
        <v>604</v>
      </c>
      <c r="AI33" s="110">
        <v>562</v>
      </c>
      <c r="AJ33" s="110">
        <v>1166</v>
      </c>
      <c r="AK33" s="110">
        <v>592</v>
      </c>
      <c r="AL33" s="110">
        <v>1758</v>
      </c>
      <c r="AM33" s="110">
        <v>489</v>
      </c>
      <c r="AN33" s="111">
        <v>2247</v>
      </c>
      <c r="AO33" s="116"/>
      <c r="AP33" s="112">
        <v>1585</v>
      </c>
      <c r="AQ33" s="110">
        <v>1601</v>
      </c>
      <c r="AR33" s="110">
        <v>3186</v>
      </c>
      <c r="AS33" s="110">
        <v>1686</v>
      </c>
      <c r="AT33" s="110">
        <v>4872</v>
      </c>
      <c r="AU33" s="110">
        <v>1705</v>
      </c>
      <c r="AV33" s="111">
        <v>6577</v>
      </c>
      <c r="AW33" s="116"/>
      <c r="AX33" s="112">
        <v>1664</v>
      </c>
      <c r="AY33" s="110">
        <v>1605</v>
      </c>
      <c r="AZ33" s="110">
        <v>3269</v>
      </c>
      <c r="BA33" s="110">
        <v>1641</v>
      </c>
      <c r="BB33" s="110">
        <v>4910</v>
      </c>
      <c r="BC33" s="110">
        <v>1679</v>
      </c>
      <c r="BD33" s="111">
        <v>6589</v>
      </c>
      <c r="BE33" s="116"/>
      <c r="BF33" s="112">
        <v>1732</v>
      </c>
      <c r="BG33" s="110">
        <v>1653</v>
      </c>
      <c r="BH33" s="110">
        <v>3385</v>
      </c>
      <c r="BI33" s="110">
        <v>1588</v>
      </c>
      <c r="BJ33" s="110">
        <v>4973</v>
      </c>
      <c r="BK33" s="110">
        <v>1823</v>
      </c>
      <c r="BL33" s="111">
        <v>6796</v>
      </c>
      <c r="BM33" s="116"/>
      <c r="BN33" s="112">
        <v>0</v>
      </c>
      <c r="BO33" s="110">
        <v>0</v>
      </c>
      <c r="BP33" s="110">
        <v>0</v>
      </c>
      <c r="BQ33" s="110">
        <v>652</v>
      </c>
      <c r="BR33" s="110">
        <v>652</v>
      </c>
      <c r="BS33" s="110">
        <v>1868</v>
      </c>
      <c r="BT33" s="111">
        <v>2520</v>
      </c>
    </row>
    <row r="34" spans="1:72" ht="15" customHeight="1" outlineLevel="1" x14ac:dyDescent="0.25">
      <c r="A34" s="43" t="s">
        <v>58</v>
      </c>
      <c r="B34" s="112">
        <v>56</v>
      </c>
      <c r="C34" s="110">
        <v>59</v>
      </c>
      <c r="D34" s="110">
        <v>115</v>
      </c>
      <c r="E34" s="110">
        <v>0</v>
      </c>
      <c r="F34" s="110">
        <v>0</v>
      </c>
      <c r="G34" s="110">
        <v>0</v>
      </c>
      <c r="H34" s="111">
        <v>0</v>
      </c>
      <c r="I34" s="78"/>
      <c r="J34" s="112">
        <v>60</v>
      </c>
      <c r="K34" s="110">
        <v>41</v>
      </c>
      <c r="L34" s="122">
        <v>101</v>
      </c>
      <c r="M34" s="110">
        <v>51</v>
      </c>
      <c r="N34" s="110">
        <v>152</v>
      </c>
      <c r="O34" s="110">
        <v>54</v>
      </c>
      <c r="P34" s="123">
        <v>206</v>
      </c>
      <c r="Q34" s="116"/>
      <c r="R34" s="112">
        <v>42</v>
      </c>
      <c r="S34" s="110">
        <v>47</v>
      </c>
      <c r="T34" s="122">
        <v>89</v>
      </c>
      <c r="U34" s="110">
        <v>49</v>
      </c>
      <c r="V34" s="110">
        <v>138</v>
      </c>
      <c r="W34" s="110">
        <v>48</v>
      </c>
      <c r="X34" s="123">
        <v>186</v>
      </c>
      <c r="Y34" s="116"/>
      <c r="Z34" s="112">
        <v>84</v>
      </c>
      <c r="AA34" s="110">
        <v>-84</v>
      </c>
      <c r="AB34" s="122">
        <v>0</v>
      </c>
      <c r="AC34" s="110">
        <v>112</v>
      </c>
      <c r="AD34" s="110">
        <v>112</v>
      </c>
      <c r="AE34" s="110">
        <v>79</v>
      </c>
      <c r="AF34" s="123">
        <v>191</v>
      </c>
      <c r="AG34" s="116"/>
      <c r="AH34" s="112">
        <v>751</v>
      </c>
      <c r="AI34" s="110">
        <v>785</v>
      </c>
      <c r="AJ34" s="122">
        <v>1536</v>
      </c>
      <c r="AK34" s="110">
        <v>715</v>
      </c>
      <c r="AL34" s="110">
        <v>2251</v>
      </c>
      <c r="AM34" s="110">
        <v>681</v>
      </c>
      <c r="AN34" s="123">
        <v>2932</v>
      </c>
      <c r="AO34" s="116"/>
      <c r="AP34" s="112">
        <v>776</v>
      </c>
      <c r="AQ34" s="110">
        <v>788</v>
      </c>
      <c r="AR34" s="122">
        <v>1564</v>
      </c>
      <c r="AS34" s="110">
        <v>781</v>
      </c>
      <c r="AT34" s="110">
        <v>2345</v>
      </c>
      <c r="AU34" s="110">
        <v>737</v>
      </c>
      <c r="AV34" s="123">
        <v>3082</v>
      </c>
      <c r="AW34" s="116"/>
      <c r="AX34" s="112">
        <v>989</v>
      </c>
      <c r="AY34" s="110">
        <v>971</v>
      </c>
      <c r="AZ34" s="122">
        <v>1960</v>
      </c>
      <c r="BA34" s="110">
        <v>914</v>
      </c>
      <c r="BB34" s="110">
        <v>2874</v>
      </c>
      <c r="BC34" s="110">
        <v>781</v>
      </c>
      <c r="BD34" s="123">
        <v>3655</v>
      </c>
      <c r="BE34" s="116"/>
      <c r="BF34" s="112">
        <v>910</v>
      </c>
      <c r="BG34" s="110">
        <v>951</v>
      </c>
      <c r="BH34" s="122">
        <v>1861</v>
      </c>
      <c r="BI34" s="110">
        <v>928</v>
      </c>
      <c r="BJ34" s="110">
        <v>2789</v>
      </c>
      <c r="BK34" s="110">
        <v>915</v>
      </c>
      <c r="BL34" s="123">
        <v>3704</v>
      </c>
      <c r="BM34" s="116"/>
      <c r="BN34" s="112">
        <v>0</v>
      </c>
      <c r="BO34" s="110">
        <v>0</v>
      </c>
      <c r="BP34" s="110">
        <v>0</v>
      </c>
      <c r="BQ34" s="110">
        <v>468</v>
      </c>
      <c r="BR34" s="110">
        <v>468</v>
      </c>
      <c r="BS34" s="110">
        <v>692</v>
      </c>
      <c r="BT34" s="123">
        <v>1160</v>
      </c>
    </row>
    <row r="35" spans="1:72" s="165" customFormat="1" ht="15" customHeight="1" outlineLevel="1" x14ac:dyDescent="0.25">
      <c r="A35" s="43" t="s">
        <v>59</v>
      </c>
      <c r="B35" s="161">
        <v>0</v>
      </c>
      <c r="C35" s="162">
        <v>0</v>
      </c>
      <c r="D35" s="162">
        <v>0</v>
      </c>
      <c r="E35" s="110">
        <v>0</v>
      </c>
      <c r="F35" s="110">
        <v>0</v>
      </c>
      <c r="G35" s="110">
        <v>0</v>
      </c>
      <c r="H35" s="111">
        <v>0</v>
      </c>
      <c r="I35" s="121"/>
      <c r="J35" s="161">
        <v>8</v>
      </c>
      <c r="K35" s="162">
        <v>8</v>
      </c>
      <c r="L35" s="204">
        <v>16</v>
      </c>
      <c r="M35" s="162">
        <v>6</v>
      </c>
      <c r="N35" s="162">
        <v>22</v>
      </c>
      <c r="O35" s="162">
        <v>0</v>
      </c>
      <c r="P35" s="205">
        <v>22</v>
      </c>
      <c r="Q35" s="164"/>
      <c r="R35" s="161">
        <v>36</v>
      </c>
      <c r="S35" s="162">
        <v>35</v>
      </c>
      <c r="T35" s="204">
        <v>71</v>
      </c>
      <c r="U35" s="162">
        <v>26</v>
      </c>
      <c r="V35" s="162">
        <v>97</v>
      </c>
      <c r="W35" s="162">
        <v>8</v>
      </c>
      <c r="X35" s="205">
        <v>105</v>
      </c>
      <c r="Y35" s="164"/>
      <c r="Z35" s="161">
        <v>37</v>
      </c>
      <c r="AA35" s="162">
        <v>36</v>
      </c>
      <c r="AB35" s="204">
        <v>73</v>
      </c>
      <c r="AC35" s="162">
        <v>36</v>
      </c>
      <c r="AD35" s="162">
        <v>109</v>
      </c>
      <c r="AE35" s="162">
        <v>36</v>
      </c>
      <c r="AF35" s="205">
        <v>145</v>
      </c>
      <c r="AG35" s="164"/>
      <c r="AH35" s="161">
        <v>364</v>
      </c>
      <c r="AI35" s="162">
        <v>11</v>
      </c>
      <c r="AJ35" s="204">
        <v>375</v>
      </c>
      <c r="AK35" s="162">
        <v>37</v>
      </c>
      <c r="AL35" s="162">
        <v>412</v>
      </c>
      <c r="AM35" s="162">
        <v>37</v>
      </c>
      <c r="AN35" s="205">
        <v>449</v>
      </c>
      <c r="AO35" s="164"/>
      <c r="AP35" s="161">
        <v>66</v>
      </c>
      <c r="AQ35" s="162">
        <v>57</v>
      </c>
      <c r="AR35" s="204">
        <v>123</v>
      </c>
      <c r="AS35" s="162">
        <v>65</v>
      </c>
      <c r="AT35" s="162">
        <v>188</v>
      </c>
      <c r="AU35" s="162">
        <v>62</v>
      </c>
      <c r="AV35" s="205">
        <v>250</v>
      </c>
      <c r="AW35" s="164"/>
      <c r="AX35" s="161">
        <v>72</v>
      </c>
      <c r="AY35" s="162">
        <v>69</v>
      </c>
      <c r="AZ35" s="204">
        <v>141</v>
      </c>
      <c r="BA35" s="162">
        <v>68</v>
      </c>
      <c r="BB35" s="162">
        <v>209</v>
      </c>
      <c r="BC35" s="162">
        <v>316</v>
      </c>
      <c r="BD35" s="205">
        <v>525</v>
      </c>
      <c r="BE35" s="164"/>
      <c r="BF35" s="161">
        <v>83</v>
      </c>
      <c r="BG35" s="162">
        <v>78</v>
      </c>
      <c r="BH35" s="204">
        <v>161</v>
      </c>
      <c r="BI35" s="162">
        <v>75</v>
      </c>
      <c r="BJ35" s="162">
        <v>236</v>
      </c>
      <c r="BK35" s="162">
        <v>72</v>
      </c>
      <c r="BL35" s="205">
        <v>308</v>
      </c>
      <c r="BM35" s="164"/>
      <c r="BN35" s="161">
        <v>0</v>
      </c>
      <c r="BO35" s="162">
        <v>0</v>
      </c>
      <c r="BP35" s="204">
        <v>0</v>
      </c>
      <c r="BQ35" s="162">
        <v>8</v>
      </c>
      <c r="BR35" s="162">
        <v>8</v>
      </c>
      <c r="BS35" s="162">
        <v>120</v>
      </c>
      <c r="BT35" s="205">
        <v>128</v>
      </c>
    </row>
    <row r="36" spans="1:72" s="105" customFormat="1" x14ac:dyDescent="0.25">
      <c r="A36" s="89" t="s">
        <v>60</v>
      </c>
      <c r="B36" s="113">
        <v>1737</v>
      </c>
      <c r="C36" s="108">
        <v>1611</v>
      </c>
      <c r="D36" s="108">
        <v>3348</v>
      </c>
      <c r="E36" s="110">
        <v>0</v>
      </c>
      <c r="F36" s="110">
        <v>0</v>
      </c>
      <c r="G36" s="110">
        <v>0</v>
      </c>
      <c r="H36" s="111">
        <v>0</v>
      </c>
      <c r="I36" s="94"/>
      <c r="J36" s="113">
        <v>1179</v>
      </c>
      <c r="K36" s="108">
        <v>1059</v>
      </c>
      <c r="L36" s="108">
        <v>2238</v>
      </c>
      <c r="M36" s="108">
        <v>452</v>
      </c>
      <c r="N36" s="108">
        <v>2690</v>
      </c>
      <c r="O36" s="108">
        <v>1273</v>
      </c>
      <c r="P36" s="109">
        <v>3963</v>
      </c>
      <c r="Q36" s="114"/>
      <c r="R36" s="113">
        <v>625</v>
      </c>
      <c r="S36" s="108">
        <v>-165</v>
      </c>
      <c r="T36" s="108">
        <v>460</v>
      </c>
      <c r="U36" s="108">
        <v>-117</v>
      </c>
      <c r="V36" s="108">
        <v>343</v>
      </c>
      <c r="W36" s="108">
        <v>36</v>
      </c>
      <c r="X36" s="109">
        <v>379</v>
      </c>
      <c r="Y36" s="114"/>
      <c r="Z36" s="113">
        <v>377</v>
      </c>
      <c r="AA36" s="108">
        <v>-875</v>
      </c>
      <c r="AB36" s="108">
        <v>-498</v>
      </c>
      <c r="AC36" s="108">
        <v>-469</v>
      </c>
      <c r="AD36" s="108">
        <v>-967</v>
      </c>
      <c r="AE36" s="108">
        <v>-372</v>
      </c>
      <c r="AF36" s="109">
        <v>-1339</v>
      </c>
      <c r="AG36" s="114"/>
      <c r="AH36" s="113">
        <v>-7235</v>
      </c>
      <c r="AI36" s="108">
        <v>-812</v>
      </c>
      <c r="AJ36" s="108">
        <v>-8047</v>
      </c>
      <c r="AK36" s="108">
        <v>-1774</v>
      </c>
      <c r="AL36" s="108">
        <v>-9821</v>
      </c>
      <c r="AM36" s="108">
        <v>-22487</v>
      </c>
      <c r="AN36" s="109">
        <v>-32308</v>
      </c>
      <c r="AO36" s="114"/>
      <c r="AP36" s="113">
        <v>3495</v>
      </c>
      <c r="AQ36" s="108">
        <v>1974</v>
      </c>
      <c r="AR36" s="108">
        <v>5469</v>
      </c>
      <c r="AS36" s="108">
        <v>-41893</v>
      </c>
      <c r="AT36" s="108">
        <v>-36424</v>
      </c>
      <c r="AU36" s="108">
        <v>2449</v>
      </c>
      <c r="AV36" s="109">
        <v>-33975</v>
      </c>
      <c r="AW36" s="114"/>
      <c r="AX36" s="113">
        <v>3192</v>
      </c>
      <c r="AY36" s="108">
        <v>2667</v>
      </c>
      <c r="AZ36" s="108">
        <v>5859</v>
      </c>
      <c r="BA36" s="108">
        <v>2139</v>
      </c>
      <c r="BB36" s="108">
        <v>7998</v>
      </c>
      <c r="BC36" s="108">
        <v>2432</v>
      </c>
      <c r="BD36" s="109">
        <v>10430</v>
      </c>
      <c r="BE36" s="114"/>
      <c r="BF36" s="113">
        <v>4619</v>
      </c>
      <c r="BG36" s="108">
        <v>2266</v>
      </c>
      <c r="BH36" s="108">
        <v>6885</v>
      </c>
      <c r="BI36" s="108">
        <v>1165</v>
      </c>
      <c r="BJ36" s="108">
        <v>8050</v>
      </c>
      <c r="BK36" s="108">
        <v>892</v>
      </c>
      <c r="BL36" s="109">
        <v>8942</v>
      </c>
      <c r="BM36" s="114"/>
      <c r="BN36" s="113">
        <v>0</v>
      </c>
      <c r="BO36" s="108">
        <v>0</v>
      </c>
      <c r="BP36" s="108">
        <v>0</v>
      </c>
      <c r="BQ36" s="108">
        <v>1119</v>
      </c>
      <c r="BR36" s="108">
        <v>1119</v>
      </c>
      <c r="BS36" s="108">
        <v>2743</v>
      </c>
      <c r="BT36" s="109">
        <v>3862</v>
      </c>
    </row>
    <row r="37" spans="1:72" ht="15" customHeight="1" outlineLevel="1" x14ac:dyDescent="0.2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78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12">
        <v>-6</v>
      </c>
      <c r="S37" s="110">
        <v>6</v>
      </c>
      <c r="T37" s="122">
        <v>0</v>
      </c>
      <c r="U37" s="110">
        <v>-19</v>
      </c>
      <c r="V37" s="110">
        <v>-19</v>
      </c>
      <c r="W37" s="110">
        <v>19</v>
      </c>
      <c r="X37" s="123">
        <v>0</v>
      </c>
      <c r="Y37" s="116"/>
      <c r="Z37" s="112">
        <v>-4</v>
      </c>
      <c r="AA37" s="110">
        <v>70</v>
      </c>
      <c r="AB37" s="122">
        <v>66</v>
      </c>
      <c r="AC37" s="110">
        <v>-18</v>
      </c>
      <c r="AD37" s="110">
        <v>48</v>
      </c>
      <c r="AE37" s="110">
        <v>-37</v>
      </c>
      <c r="AF37" s="123">
        <v>11</v>
      </c>
      <c r="AG37" s="116"/>
      <c r="AH37" s="112">
        <v>-13</v>
      </c>
      <c r="AI37" s="110">
        <v>1</v>
      </c>
      <c r="AJ37" s="122">
        <v>-12</v>
      </c>
      <c r="AK37" s="110">
        <v>0</v>
      </c>
      <c r="AL37" s="110">
        <v>-12</v>
      </c>
      <c r="AM37" s="110">
        <v>14</v>
      </c>
      <c r="AN37" s="123">
        <v>2</v>
      </c>
      <c r="AO37" s="116"/>
      <c r="AP37" s="112">
        <v>-3</v>
      </c>
      <c r="AQ37" s="110">
        <v>-1</v>
      </c>
      <c r="AR37" s="122">
        <v>-4</v>
      </c>
      <c r="AS37" s="110">
        <v>-21</v>
      </c>
      <c r="AT37" s="110">
        <v>-25</v>
      </c>
      <c r="AU37" s="110">
        <v>-3</v>
      </c>
      <c r="AV37" s="123">
        <v>-28</v>
      </c>
      <c r="AW37" s="116"/>
      <c r="AX37" s="112">
        <v>0</v>
      </c>
      <c r="AY37" s="110">
        <v>10</v>
      </c>
      <c r="AZ37" s="122">
        <v>10</v>
      </c>
      <c r="BA37" s="110">
        <v>-3</v>
      </c>
      <c r="BB37" s="110">
        <v>7</v>
      </c>
      <c r="BC37" s="110">
        <v>-295</v>
      </c>
      <c r="BD37" s="123">
        <v>-288</v>
      </c>
      <c r="BE37" s="116"/>
      <c r="BF37" s="112">
        <v>0</v>
      </c>
      <c r="BG37" s="110">
        <v>-65</v>
      </c>
      <c r="BH37" s="122">
        <v>-65</v>
      </c>
      <c r="BI37" s="110">
        <v>0</v>
      </c>
      <c r="BJ37" s="110">
        <v>-65</v>
      </c>
      <c r="BK37" s="110">
        <v>-7</v>
      </c>
      <c r="BL37" s="123">
        <v>-72</v>
      </c>
      <c r="BM37" s="116"/>
      <c r="BN37" s="112">
        <v>0</v>
      </c>
      <c r="BO37" s="110">
        <v>0</v>
      </c>
      <c r="BP37" s="122">
        <v>0</v>
      </c>
      <c r="BQ37" s="110">
        <v>0</v>
      </c>
      <c r="BR37" s="110">
        <v>0</v>
      </c>
      <c r="BS37" s="110">
        <v>0</v>
      </c>
      <c r="BT37" s="123">
        <v>0</v>
      </c>
    </row>
    <row r="38" spans="1:72" ht="15" customHeight="1" outlineLevel="1" x14ac:dyDescent="0.25">
      <c r="A38" s="43" t="s">
        <v>62</v>
      </c>
      <c r="B38" s="112">
        <v>0</v>
      </c>
      <c r="C38" s="110">
        <v>16</v>
      </c>
      <c r="D38" s="110">
        <v>16</v>
      </c>
      <c r="E38" s="110">
        <v>0</v>
      </c>
      <c r="F38" s="110">
        <v>0</v>
      </c>
      <c r="G38" s="110">
        <v>0</v>
      </c>
      <c r="H38" s="111">
        <v>0</v>
      </c>
      <c r="I38" s="78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12">
        <v>0</v>
      </c>
      <c r="S38" s="110">
        <v>0</v>
      </c>
      <c r="T38" s="122">
        <v>0</v>
      </c>
      <c r="U38" s="110">
        <v>0</v>
      </c>
      <c r="V38" s="110">
        <v>0</v>
      </c>
      <c r="W38" s="110">
        <v>0</v>
      </c>
      <c r="X38" s="123">
        <v>0</v>
      </c>
      <c r="Y38" s="116"/>
      <c r="Z38" s="112">
        <v>54</v>
      </c>
      <c r="AA38" s="110">
        <v>55</v>
      </c>
      <c r="AB38" s="122">
        <v>109</v>
      </c>
      <c r="AC38" s="110">
        <v>54</v>
      </c>
      <c r="AD38" s="110">
        <v>163</v>
      </c>
      <c r="AE38" s="110">
        <v>53</v>
      </c>
      <c r="AF38" s="123">
        <v>216</v>
      </c>
      <c r="AG38" s="116"/>
      <c r="AH38" s="112">
        <v>56</v>
      </c>
      <c r="AI38" s="110">
        <v>52</v>
      </c>
      <c r="AJ38" s="122">
        <v>108</v>
      </c>
      <c r="AK38" s="110">
        <v>54</v>
      </c>
      <c r="AL38" s="110">
        <v>162</v>
      </c>
      <c r="AM38" s="110">
        <v>54</v>
      </c>
      <c r="AN38" s="123">
        <v>216</v>
      </c>
      <c r="AO38" s="116"/>
      <c r="AP38" s="112">
        <v>0</v>
      </c>
      <c r="AQ38" s="110">
        <v>0</v>
      </c>
      <c r="AR38" s="122">
        <v>0</v>
      </c>
      <c r="AS38" s="110">
        <v>0</v>
      </c>
      <c r="AT38" s="110">
        <v>0</v>
      </c>
      <c r="AU38" s="110">
        <v>0</v>
      </c>
      <c r="AV38" s="123">
        <v>0</v>
      </c>
      <c r="AW38" s="116"/>
      <c r="AX38" s="112">
        <v>0</v>
      </c>
      <c r="AY38" s="110">
        <v>0</v>
      </c>
      <c r="AZ38" s="122">
        <v>0</v>
      </c>
      <c r="BA38" s="110">
        <v>0</v>
      </c>
      <c r="BB38" s="110">
        <v>0</v>
      </c>
      <c r="BC38" s="110">
        <v>0</v>
      </c>
      <c r="BD38" s="123">
        <v>0</v>
      </c>
      <c r="BE38" s="116"/>
      <c r="BF38" s="112">
        <v>0</v>
      </c>
      <c r="BG38" s="110">
        <v>0</v>
      </c>
      <c r="BH38" s="122">
        <v>0</v>
      </c>
      <c r="BI38" s="110">
        <v>0</v>
      </c>
      <c r="BJ38" s="110">
        <v>0</v>
      </c>
      <c r="BK38" s="110">
        <v>0</v>
      </c>
      <c r="BL38" s="123">
        <v>0</v>
      </c>
      <c r="BM38" s="116"/>
      <c r="BN38" s="112">
        <v>0</v>
      </c>
      <c r="BO38" s="110">
        <v>0</v>
      </c>
      <c r="BP38" s="122">
        <v>0</v>
      </c>
      <c r="BQ38" s="110">
        <v>0</v>
      </c>
      <c r="BR38" s="110">
        <v>0</v>
      </c>
      <c r="BS38" s="110">
        <v>0</v>
      </c>
      <c r="BT38" s="123">
        <v>0</v>
      </c>
    </row>
    <row r="39" spans="1:72" ht="15" customHeight="1" outlineLevel="1" x14ac:dyDescent="0.2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78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12">
        <v>0</v>
      </c>
      <c r="S39" s="110">
        <v>0</v>
      </c>
      <c r="T39" s="122">
        <v>0</v>
      </c>
      <c r="U39" s="110">
        <v>0</v>
      </c>
      <c r="V39" s="110">
        <v>0</v>
      </c>
      <c r="W39" s="110">
        <v>0</v>
      </c>
      <c r="X39" s="123">
        <v>0</v>
      </c>
      <c r="Y39" s="116"/>
      <c r="Z39" s="112">
        <v>0</v>
      </c>
      <c r="AA39" s="110">
        <v>0</v>
      </c>
      <c r="AB39" s="122">
        <v>0</v>
      </c>
      <c r="AC39" s="110">
        <v>0</v>
      </c>
      <c r="AD39" s="110">
        <v>0</v>
      </c>
      <c r="AE39" s="110">
        <v>0</v>
      </c>
      <c r="AF39" s="123">
        <v>0</v>
      </c>
      <c r="AG39" s="116"/>
      <c r="AH39" s="112">
        <v>7700</v>
      </c>
      <c r="AI39" s="110">
        <v>0</v>
      </c>
      <c r="AJ39" s="122">
        <v>7700</v>
      </c>
      <c r="AK39" s="110">
        <v>0</v>
      </c>
      <c r="AL39" s="110">
        <v>7700</v>
      </c>
      <c r="AM39" s="110">
        <v>20069</v>
      </c>
      <c r="AN39" s="123">
        <v>27769</v>
      </c>
      <c r="AO39" s="116"/>
      <c r="AP39" s="112">
        <v>0</v>
      </c>
      <c r="AQ39" s="110">
        <v>0</v>
      </c>
      <c r="AR39" s="122">
        <v>0</v>
      </c>
      <c r="AS39" s="110">
        <v>42435</v>
      </c>
      <c r="AT39" s="110">
        <v>42435</v>
      </c>
      <c r="AU39" s="110">
        <v>-3600</v>
      </c>
      <c r="AV39" s="123">
        <v>38835</v>
      </c>
      <c r="AW39" s="116"/>
      <c r="AX39" s="112">
        <v>0</v>
      </c>
      <c r="AY39" s="110">
        <v>0</v>
      </c>
      <c r="AZ39" s="122">
        <v>0</v>
      </c>
      <c r="BA39" s="110">
        <v>0</v>
      </c>
      <c r="BB39" s="110">
        <v>0</v>
      </c>
      <c r="BC39" s="110">
        <v>0</v>
      </c>
      <c r="BD39" s="123">
        <v>0</v>
      </c>
      <c r="BE39" s="116"/>
      <c r="BF39" s="112">
        <v>0</v>
      </c>
      <c r="BG39" s="110">
        <v>0</v>
      </c>
      <c r="BH39" s="122">
        <v>0</v>
      </c>
      <c r="BI39" s="110">
        <v>0</v>
      </c>
      <c r="BJ39" s="110">
        <v>0</v>
      </c>
      <c r="BK39" s="110">
        <v>0</v>
      </c>
      <c r="BL39" s="123">
        <v>0</v>
      </c>
      <c r="BM39" s="116"/>
      <c r="BN39" s="112">
        <v>0</v>
      </c>
      <c r="BO39" s="110">
        <v>0</v>
      </c>
      <c r="BP39" s="122">
        <v>0</v>
      </c>
      <c r="BQ39" s="110">
        <v>0</v>
      </c>
      <c r="BR39" s="110">
        <v>0</v>
      </c>
      <c r="BS39" s="110">
        <v>0</v>
      </c>
      <c r="BT39" s="123">
        <v>0</v>
      </c>
    </row>
    <row r="40" spans="1:72" ht="15" customHeight="1" outlineLevel="1" x14ac:dyDescent="0.2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78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0</v>
      </c>
      <c r="P40" s="123">
        <v>0</v>
      </c>
      <c r="Q40" s="116"/>
      <c r="R40" s="112">
        <v>0</v>
      </c>
      <c r="S40" s="110">
        <v>0</v>
      </c>
      <c r="T40" s="122">
        <v>0</v>
      </c>
      <c r="U40" s="110">
        <v>0</v>
      </c>
      <c r="V40" s="110">
        <v>0</v>
      </c>
      <c r="W40" s="110">
        <v>0</v>
      </c>
      <c r="X40" s="123">
        <v>0</v>
      </c>
      <c r="Y40" s="116"/>
      <c r="Z40" s="112">
        <v>0</v>
      </c>
      <c r="AA40" s="110">
        <v>0</v>
      </c>
      <c r="AB40" s="122">
        <v>0</v>
      </c>
      <c r="AC40" s="110">
        <v>0</v>
      </c>
      <c r="AD40" s="110">
        <v>0</v>
      </c>
      <c r="AE40" s="110">
        <v>0</v>
      </c>
      <c r="AF40" s="123">
        <v>0</v>
      </c>
      <c r="AG40" s="116"/>
      <c r="AH40" s="112">
        <v>0</v>
      </c>
      <c r="AI40" s="110">
        <v>0</v>
      </c>
      <c r="AJ40" s="122">
        <v>0</v>
      </c>
      <c r="AK40" s="110">
        <v>0</v>
      </c>
      <c r="AL40" s="110">
        <v>0</v>
      </c>
      <c r="AM40" s="110">
        <v>0</v>
      </c>
      <c r="AN40" s="123">
        <v>0</v>
      </c>
      <c r="AO40" s="116"/>
      <c r="AP40" s="112">
        <v>54</v>
      </c>
      <c r="AQ40" s="110">
        <v>53</v>
      </c>
      <c r="AR40" s="122">
        <v>107</v>
      </c>
      <c r="AS40" s="110">
        <v>64</v>
      </c>
      <c r="AT40" s="110">
        <v>171</v>
      </c>
      <c r="AU40" s="110">
        <v>45</v>
      </c>
      <c r="AV40" s="123">
        <v>216</v>
      </c>
      <c r="AW40" s="116"/>
      <c r="AX40" s="112">
        <v>54</v>
      </c>
      <c r="AY40" s="110">
        <v>53</v>
      </c>
      <c r="AZ40" s="122">
        <v>107</v>
      </c>
      <c r="BA40" s="110">
        <v>54</v>
      </c>
      <c r="BB40" s="110">
        <v>161</v>
      </c>
      <c r="BC40" s="110">
        <v>54</v>
      </c>
      <c r="BD40" s="123">
        <v>215</v>
      </c>
      <c r="BE40" s="116"/>
      <c r="BF40" s="112">
        <v>0</v>
      </c>
      <c r="BG40" s="110">
        <v>0</v>
      </c>
      <c r="BH40" s="122">
        <v>0</v>
      </c>
      <c r="BI40" s="110">
        <v>0</v>
      </c>
      <c r="BJ40" s="110">
        <v>0</v>
      </c>
      <c r="BK40" s="110">
        <v>216</v>
      </c>
      <c r="BL40" s="123">
        <v>216</v>
      </c>
      <c r="BM40" s="116"/>
      <c r="BN40" s="112">
        <v>0</v>
      </c>
      <c r="BO40" s="110">
        <v>0</v>
      </c>
      <c r="BP40" s="122">
        <v>0</v>
      </c>
      <c r="BQ40" s="110">
        <v>0</v>
      </c>
      <c r="BR40" s="110">
        <v>0</v>
      </c>
      <c r="BS40" s="110">
        <v>18</v>
      </c>
      <c r="BT40" s="123">
        <v>18</v>
      </c>
    </row>
    <row r="41" spans="1:72" ht="15" customHeight="1" outlineLevel="1" x14ac:dyDescent="0.2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78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12">
        <v>0</v>
      </c>
      <c r="S41" s="110">
        <v>0</v>
      </c>
      <c r="T41" s="122">
        <v>0</v>
      </c>
      <c r="U41" s="110">
        <v>0</v>
      </c>
      <c r="V41" s="110">
        <v>0</v>
      </c>
      <c r="W41" s="110">
        <v>0</v>
      </c>
      <c r="X41" s="123">
        <v>0</v>
      </c>
      <c r="Y41" s="116"/>
      <c r="Z41" s="112">
        <v>0</v>
      </c>
      <c r="AA41" s="110">
        <v>0</v>
      </c>
      <c r="AB41" s="122">
        <v>0</v>
      </c>
      <c r="AC41" s="110">
        <v>0</v>
      </c>
      <c r="AD41" s="110">
        <v>0</v>
      </c>
      <c r="AE41" s="110">
        <v>0</v>
      </c>
      <c r="AF41" s="123">
        <v>0</v>
      </c>
      <c r="AG41" s="116"/>
      <c r="AH41" s="112">
        <v>0</v>
      </c>
      <c r="AI41" s="110">
        <v>0</v>
      </c>
      <c r="AJ41" s="122">
        <v>0</v>
      </c>
      <c r="AK41" s="110">
        <v>0</v>
      </c>
      <c r="AL41" s="110">
        <v>0</v>
      </c>
      <c r="AM41" s="110">
        <v>0</v>
      </c>
      <c r="AN41" s="123">
        <v>0</v>
      </c>
      <c r="AO41" s="116"/>
      <c r="AP41" s="112">
        <v>0</v>
      </c>
      <c r="AQ41" s="110">
        <v>0</v>
      </c>
      <c r="AR41" s="122">
        <v>0</v>
      </c>
      <c r="AS41" s="110">
        <v>0</v>
      </c>
      <c r="AT41" s="110">
        <v>0</v>
      </c>
      <c r="AU41" s="110">
        <v>0</v>
      </c>
      <c r="AV41" s="123">
        <v>0</v>
      </c>
      <c r="AW41" s="116"/>
      <c r="AX41" s="112">
        <v>0</v>
      </c>
      <c r="AY41" s="110">
        <v>0</v>
      </c>
      <c r="AZ41" s="122">
        <v>0</v>
      </c>
      <c r="BA41" s="110">
        <v>0</v>
      </c>
      <c r="BB41" s="110">
        <v>0</v>
      </c>
      <c r="BC41" s="110">
        <v>0</v>
      </c>
      <c r="BD41" s="123">
        <v>0</v>
      </c>
      <c r="BE41" s="116"/>
      <c r="BF41" s="112">
        <v>0</v>
      </c>
      <c r="BG41" s="110">
        <v>0</v>
      </c>
      <c r="BH41" s="122">
        <v>0</v>
      </c>
      <c r="BI41" s="110">
        <v>0</v>
      </c>
      <c r="BJ41" s="110">
        <v>0</v>
      </c>
      <c r="BK41" s="110">
        <v>0</v>
      </c>
      <c r="BL41" s="123">
        <v>0</v>
      </c>
      <c r="BM41" s="116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</row>
    <row r="42" spans="1:72" ht="15" customHeight="1" outlineLevel="1" x14ac:dyDescent="0.2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78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12">
        <v>0</v>
      </c>
      <c r="S42" s="110">
        <v>0</v>
      </c>
      <c r="T42" s="122">
        <v>0</v>
      </c>
      <c r="U42" s="110">
        <v>0</v>
      </c>
      <c r="V42" s="110">
        <v>0</v>
      </c>
      <c r="W42" s="110">
        <v>0</v>
      </c>
      <c r="X42" s="123">
        <v>0</v>
      </c>
      <c r="Y42" s="116"/>
      <c r="Z42" s="112">
        <v>0</v>
      </c>
      <c r="AA42" s="110">
        <v>0</v>
      </c>
      <c r="AB42" s="122">
        <v>0</v>
      </c>
      <c r="AC42" s="110">
        <v>0</v>
      </c>
      <c r="AD42" s="110">
        <v>0</v>
      </c>
      <c r="AE42" s="110">
        <v>0</v>
      </c>
      <c r="AF42" s="123">
        <v>0</v>
      </c>
      <c r="AG42" s="116"/>
      <c r="AH42" s="112">
        <v>0</v>
      </c>
      <c r="AI42" s="110">
        <v>0</v>
      </c>
      <c r="AJ42" s="122">
        <v>0</v>
      </c>
      <c r="AK42" s="110">
        <v>0</v>
      </c>
      <c r="AL42" s="110">
        <v>0</v>
      </c>
      <c r="AM42" s="110">
        <v>0</v>
      </c>
      <c r="AN42" s="123">
        <v>0</v>
      </c>
      <c r="AO42" s="116"/>
      <c r="AP42" s="112">
        <v>0</v>
      </c>
      <c r="AQ42" s="110">
        <v>0</v>
      </c>
      <c r="AR42" s="122">
        <v>0</v>
      </c>
      <c r="AS42" s="110">
        <v>0</v>
      </c>
      <c r="AT42" s="110">
        <v>0</v>
      </c>
      <c r="AU42" s="110">
        <v>0</v>
      </c>
      <c r="AV42" s="123">
        <v>0</v>
      </c>
      <c r="AW42" s="116"/>
      <c r="AX42" s="112">
        <v>0</v>
      </c>
      <c r="AY42" s="110">
        <v>0</v>
      </c>
      <c r="AZ42" s="122">
        <v>0</v>
      </c>
      <c r="BA42" s="110">
        <v>0</v>
      </c>
      <c r="BB42" s="110">
        <v>0</v>
      </c>
      <c r="BC42" s="110">
        <v>0</v>
      </c>
      <c r="BD42" s="123">
        <v>0</v>
      </c>
      <c r="BE42" s="116"/>
      <c r="BF42" s="112">
        <v>0</v>
      </c>
      <c r="BG42" s="110">
        <v>0</v>
      </c>
      <c r="BH42" s="122">
        <v>0</v>
      </c>
      <c r="BI42" s="110">
        <v>0</v>
      </c>
      <c r="BJ42" s="110">
        <v>0</v>
      </c>
      <c r="BK42" s="110">
        <v>0</v>
      </c>
      <c r="BL42" s="123">
        <v>0</v>
      </c>
      <c r="BM42" s="116"/>
      <c r="BN42" s="112">
        <v>0</v>
      </c>
      <c r="BO42" s="110">
        <v>0</v>
      </c>
      <c r="BP42" s="122">
        <v>0</v>
      </c>
      <c r="BQ42" s="110">
        <v>0</v>
      </c>
      <c r="BR42" s="110">
        <v>0</v>
      </c>
      <c r="BS42" s="110">
        <v>0</v>
      </c>
      <c r="BT42" s="123">
        <v>0</v>
      </c>
    </row>
    <row r="43" spans="1:72" ht="15" customHeight="1" outlineLevel="1" x14ac:dyDescent="0.25">
      <c r="A43" s="43" t="s">
        <v>67</v>
      </c>
      <c r="B43" s="112">
        <v>0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78"/>
      <c r="J43" s="112">
        <v>0</v>
      </c>
      <c r="K43" s="110">
        <v>0</v>
      </c>
      <c r="L43" s="122">
        <v>0</v>
      </c>
      <c r="M43" s="110">
        <v>0</v>
      </c>
      <c r="N43" s="110">
        <v>0</v>
      </c>
      <c r="O43" s="110">
        <v>0</v>
      </c>
      <c r="P43" s="123">
        <v>0</v>
      </c>
      <c r="Q43" s="116"/>
      <c r="R43" s="112">
        <v>0</v>
      </c>
      <c r="S43" s="110">
        <v>0</v>
      </c>
      <c r="T43" s="122">
        <v>0</v>
      </c>
      <c r="U43" s="110">
        <v>0</v>
      </c>
      <c r="V43" s="110">
        <v>0</v>
      </c>
      <c r="W43" s="110">
        <v>0</v>
      </c>
      <c r="X43" s="123">
        <v>0</v>
      </c>
      <c r="Y43" s="116"/>
      <c r="Z43" s="112">
        <v>0</v>
      </c>
      <c r="AA43" s="110">
        <v>0</v>
      </c>
      <c r="AB43" s="122">
        <v>0</v>
      </c>
      <c r="AC43" s="110">
        <v>0</v>
      </c>
      <c r="AD43" s="110">
        <v>0</v>
      </c>
      <c r="AE43" s="110">
        <v>0</v>
      </c>
      <c r="AF43" s="123">
        <v>0</v>
      </c>
      <c r="AG43" s="116"/>
      <c r="AH43" s="112">
        <v>0</v>
      </c>
      <c r="AI43" s="110">
        <v>0</v>
      </c>
      <c r="AJ43" s="122">
        <v>0</v>
      </c>
      <c r="AK43" s="110">
        <v>0</v>
      </c>
      <c r="AL43" s="110">
        <v>0</v>
      </c>
      <c r="AM43" s="110">
        <v>0</v>
      </c>
      <c r="AN43" s="123">
        <v>0</v>
      </c>
      <c r="AO43" s="116"/>
      <c r="AP43" s="112">
        <v>0</v>
      </c>
      <c r="AQ43" s="110">
        <v>0</v>
      </c>
      <c r="AR43" s="122">
        <v>0</v>
      </c>
      <c r="AS43" s="110">
        <v>0</v>
      </c>
      <c r="AT43" s="110">
        <v>0</v>
      </c>
      <c r="AU43" s="110">
        <v>0</v>
      </c>
      <c r="AV43" s="123">
        <v>0</v>
      </c>
      <c r="AW43" s="116"/>
      <c r="AX43" s="112">
        <v>0</v>
      </c>
      <c r="AY43" s="110">
        <v>0</v>
      </c>
      <c r="AZ43" s="122">
        <v>0</v>
      </c>
      <c r="BA43" s="110">
        <v>0</v>
      </c>
      <c r="BB43" s="110">
        <v>0</v>
      </c>
      <c r="BC43" s="110">
        <v>0</v>
      </c>
      <c r="BD43" s="123">
        <v>0</v>
      </c>
      <c r="BE43" s="116"/>
      <c r="BF43" s="112">
        <v>0</v>
      </c>
      <c r="BG43" s="110">
        <v>0</v>
      </c>
      <c r="BH43" s="122">
        <v>0</v>
      </c>
      <c r="BI43" s="110">
        <v>0</v>
      </c>
      <c r="BJ43" s="110">
        <v>0</v>
      </c>
      <c r="BK43" s="110">
        <v>0</v>
      </c>
      <c r="BL43" s="123">
        <v>0</v>
      </c>
      <c r="BM43" s="116"/>
      <c r="BN43" s="112">
        <v>0</v>
      </c>
      <c r="BO43" s="110">
        <v>0</v>
      </c>
      <c r="BP43" s="122">
        <v>0</v>
      </c>
      <c r="BQ43" s="110">
        <v>0</v>
      </c>
      <c r="BR43" s="110">
        <v>0</v>
      </c>
      <c r="BS43" s="110">
        <v>0</v>
      </c>
      <c r="BT43" s="123">
        <v>0</v>
      </c>
    </row>
    <row r="44" spans="1:72" ht="15" customHeight="1" outlineLevel="1" x14ac:dyDescent="0.25">
      <c r="A44" s="43" t="s">
        <v>14</v>
      </c>
      <c r="B44" s="112">
        <v>0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1">
        <v>0</v>
      </c>
      <c r="I44" s="78"/>
      <c r="J44" s="112">
        <v>0</v>
      </c>
      <c r="K44" s="110">
        <v>0</v>
      </c>
      <c r="L44" s="122">
        <v>0</v>
      </c>
      <c r="M44" s="110">
        <v>0</v>
      </c>
      <c r="N44" s="110">
        <v>0</v>
      </c>
      <c r="O44" s="110">
        <v>0</v>
      </c>
      <c r="P44" s="123">
        <v>0</v>
      </c>
      <c r="Q44" s="116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6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6"/>
      <c r="AH44" s="112">
        <v>125</v>
      </c>
      <c r="AI44" s="110">
        <v>0</v>
      </c>
      <c r="AJ44" s="122">
        <v>125</v>
      </c>
      <c r="AK44" s="110">
        <v>0</v>
      </c>
      <c r="AL44" s="110">
        <v>125</v>
      </c>
      <c r="AM44" s="110">
        <v>0</v>
      </c>
      <c r="AN44" s="123">
        <v>125</v>
      </c>
      <c r="AO44" s="116"/>
      <c r="AP44" s="112">
        <v>125</v>
      </c>
      <c r="AQ44" s="110">
        <v>125</v>
      </c>
      <c r="AR44" s="122">
        <v>250</v>
      </c>
      <c r="AS44" s="110">
        <v>125</v>
      </c>
      <c r="AT44" s="110">
        <v>375</v>
      </c>
      <c r="AU44" s="110">
        <v>125</v>
      </c>
      <c r="AV44" s="123">
        <v>500</v>
      </c>
      <c r="AW44" s="116"/>
      <c r="AX44" s="112">
        <v>125</v>
      </c>
      <c r="AY44" s="110">
        <v>125</v>
      </c>
      <c r="AZ44" s="122">
        <v>250</v>
      </c>
      <c r="BA44" s="110">
        <v>125</v>
      </c>
      <c r="BB44" s="110">
        <v>375</v>
      </c>
      <c r="BC44" s="110">
        <v>0</v>
      </c>
      <c r="BD44" s="123">
        <v>375</v>
      </c>
      <c r="BE44" s="116"/>
      <c r="BF44" s="112">
        <v>125</v>
      </c>
      <c r="BG44" s="110">
        <v>125</v>
      </c>
      <c r="BH44" s="122">
        <v>250</v>
      </c>
      <c r="BI44" s="110">
        <v>125</v>
      </c>
      <c r="BJ44" s="110">
        <v>375</v>
      </c>
      <c r="BK44" s="110">
        <v>125</v>
      </c>
      <c r="BL44" s="123">
        <v>500</v>
      </c>
      <c r="BM44" s="116"/>
      <c r="BN44" s="112">
        <v>0</v>
      </c>
      <c r="BO44" s="110">
        <v>0</v>
      </c>
      <c r="BP44" s="110">
        <v>0</v>
      </c>
      <c r="BQ44" s="110">
        <v>166</v>
      </c>
      <c r="BR44" s="110">
        <v>166</v>
      </c>
      <c r="BS44" s="110">
        <v>376</v>
      </c>
      <c r="BT44" s="123">
        <v>542</v>
      </c>
    </row>
    <row r="45" spans="1:72" ht="17.25" customHeight="1" outlineLevel="1" x14ac:dyDescent="0.4">
      <c r="A45" s="43" t="s">
        <v>36</v>
      </c>
      <c r="B45" s="117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9">
        <v>0</v>
      </c>
      <c r="I45" s="78"/>
      <c r="J45" s="117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19">
        <v>0</v>
      </c>
      <c r="Q45" s="116"/>
      <c r="R45" s="117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9">
        <v>0</v>
      </c>
      <c r="Y45" s="116"/>
      <c r="Z45" s="117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9">
        <v>0</v>
      </c>
      <c r="AG45" s="116"/>
      <c r="AH45" s="117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9">
        <v>0</v>
      </c>
      <c r="AO45" s="116"/>
      <c r="AP45" s="117">
        <v>0</v>
      </c>
      <c r="AQ45" s="118">
        <v>4</v>
      </c>
      <c r="AR45" s="118">
        <v>4</v>
      </c>
      <c r="AS45" s="118">
        <v>20</v>
      </c>
      <c r="AT45" s="118">
        <v>24</v>
      </c>
      <c r="AU45" s="118">
        <v>-24</v>
      </c>
      <c r="AV45" s="119">
        <v>0</v>
      </c>
      <c r="AW45" s="116"/>
      <c r="AX45" s="117">
        <v>0</v>
      </c>
      <c r="AY45" s="118">
        <v>241</v>
      </c>
      <c r="AZ45" s="118">
        <v>241</v>
      </c>
      <c r="BA45" s="118">
        <v>-2</v>
      </c>
      <c r="BB45" s="118">
        <v>239</v>
      </c>
      <c r="BC45" s="118">
        <v>-239</v>
      </c>
      <c r="BD45" s="119">
        <v>0</v>
      </c>
      <c r="BE45" s="116"/>
      <c r="BF45" s="117">
        <v>0</v>
      </c>
      <c r="BG45" s="118">
        <v>64</v>
      </c>
      <c r="BH45" s="118">
        <v>64</v>
      </c>
      <c r="BI45" s="118">
        <v>0</v>
      </c>
      <c r="BJ45" s="118">
        <v>64</v>
      </c>
      <c r="BK45" s="118">
        <v>-65</v>
      </c>
      <c r="BL45" s="119">
        <v>-1</v>
      </c>
      <c r="BM45" s="116"/>
      <c r="BN45" s="117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9">
        <v>0</v>
      </c>
    </row>
    <row r="46" spans="1:72" s="105" customFormat="1" x14ac:dyDescent="0.25">
      <c r="A46" s="89" t="s">
        <v>68</v>
      </c>
      <c r="B46" s="113">
        <v>1737</v>
      </c>
      <c r="C46" s="108">
        <v>1627</v>
      </c>
      <c r="D46" s="108">
        <v>3364</v>
      </c>
      <c r="E46" s="108">
        <v>0</v>
      </c>
      <c r="F46" s="108">
        <v>0</v>
      </c>
      <c r="G46" s="108">
        <v>0</v>
      </c>
      <c r="H46" s="111">
        <v>0</v>
      </c>
      <c r="I46" s="94"/>
      <c r="J46" s="113">
        <v>1179</v>
      </c>
      <c r="K46" s="108">
        <v>1059</v>
      </c>
      <c r="L46" s="124">
        <v>2238</v>
      </c>
      <c r="M46" s="108">
        <v>452</v>
      </c>
      <c r="N46" s="124">
        <v>2690</v>
      </c>
      <c r="O46" s="108">
        <v>1273</v>
      </c>
      <c r="P46" s="125">
        <v>3963</v>
      </c>
      <c r="Q46" s="114"/>
      <c r="R46" s="113">
        <v>619</v>
      </c>
      <c r="S46" s="108">
        <v>-159</v>
      </c>
      <c r="T46" s="124">
        <v>460</v>
      </c>
      <c r="U46" s="108">
        <v>-136</v>
      </c>
      <c r="V46" s="124">
        <v>324</v>
      </c>
      <c r="W46" s="108">
        <v>55</v>
      </c>
      <c r="X46" s="125">
        <v>379</v>
      </c>
      <c r="Y46" s="114"/>
      <c r="Z46" s="113">
        <v>427</v>
      </c>
      <c r="AA46" s="108">
        <v>-750</v>
      </c>
      <c r="AB46" s="124">
        <v>-323</v>
      </c>
      <c r="AC46" s="108">
        <v>-433</v>
      </c>
      <c r="AD46" s="124">
        <v>-756</v>
      </c>
      <c r="AE46" s="108">
        <v>-356</v>
      </c>
      <c r="AF46" s="125">
        <v>-1112</v>
      </c>
      <c r="AG46" s="114"/>
      <c r="AH46" s="113">
        <v>633</v>
      </c>
      <c r="AI46" s="108">
        <v>-759</v>
      </c>
      <c r="AJ46" s="124">
        <v>-126</v>
      </c>
      <c r="AK46" s="108">
        <v>-1720</v>
      </c>
      <c r="AL46" s="124">
        <v>-1846</v>
      </c>
      <c r="AM46" s="108">
        <v>-2350</v>
      </c>
      <c r="AN46" s="125">
        <v>-4196</v>
      </c>
      <c r="AO46" s="114"/>
      <c r="AP46" s="113">
        <v>3671</v>
      </c>
      <c r="AQ46" s="108">
        <v>2155</v>
      </c>
      <c r="AR46" s="124">
        <v>5826</v>
      </c>
      <c r="AS46" s="108">
        <v>730</v>
      </c>
      <c r="AT46" s="124">
        <v>6556</v>
      </c>
      <c r="AU46" s="108">
        <v>-1008</v>
      </c>
      <c r="AV46" s="125">
        <v>5548</v>
      </c>
      <c r="AW46" s="114"/>
      <c r="AX46" s="113">
        <v>3371</v>
      </c>
      <c r="AY46" s="108">
        <v>3096</v>
      </c>
      <c r="AZ46" s="124">
        <v>6467</v>
      </c>
      <c r="BA46" s="108">
        <v>2313</v>
      </c>
      <c r="BB46" s="124">
        <v>8780</v>
      </c>
      <c r="BC46" s="108">
        <v>1952</v>
      </c>
      <c r="BD46" s="125">
        <v>10732</v>
      </c>
      <c r="BE46" s="114"/>
      <c r="BF46" s="113">
        <v>4744</v>
      </c>
      <c r="BG46" s="108">
        <v>2390</v>
      </c>
      <c r="BH46" s="124">
        <v>7134</v>
      </c>
      <c r="BI46" s="108">
        <v>1290</v>
      </c>
      <c r="BJ46" s="124">
        <v>8424</v>
      </c>
      <c r="BK46" s="108">
        <v>1161</v>
      </c>
      <c r="BL46" s="125">
        <v>9585</v>
      </c>
      <c r="BM46" s="114"/>
      <c r="BN46" s="113">
        <v>0</v>
      </c>
      <c r="BO46" s="108">
        <v>0</v>
      </c>
      <c r="BP46" s="108">
        <v>0</v>
      </c>
      <c r="BQ46" s="108">
        <v>1285</v>
      </c>
      <c r="BR46" s="108">
        <v>1285</v>
      </c>
      <c r="BS46" s="108">
        <v>3137</v>
      </c>
      <c r="BT46" s="109">
        <v>4422</v>
      </c>
    </row>
    <row r="47" spans="1:72" x14ac:dyDescent="0.25">
      <c r="A47" s="43"/>
      <c r="B47" s="113"/>
      <c r="C47" s="108"/>
      <c r="D47" s="108"/>
      <c r="E47" s="108"/>
      <c r="F47" s="108"/>
      <c r="G47" s="108"/>
      <c r="H47" s="109"/>
      <c r="I47" s="78"/>
      <c r="J47" s="113"/>
      <c r="K47" s="116"/>
      <c r="L47" s="116"/>
      <c r="M47" s="116"/>
      <c r="N47" s="116"/>
      <c r="O47" s="116"/>
      <c r="P47" s="126"/>
      <c r="Q47" s="78"/>
      <c r="R47" s="113"/>
      <c r="S47" s="116"/>
      <c r="T47" s="116"/>
      <c r="U47" s="116"/>
      <c r="V47" s="116"/>
      <c r="W47" s="116"/>
      <c r="X47" s="126"/>
      <c r="Y47" s="78"/>
      <c r="Z47" s="113"/>
      <c r="AA47" s="116"/>
      <c r="AB47" s="116"/>
      <c r="AC47" s="116"/>
      <c r="AD47" s="116"/>
      <c r="AE47" s="116"/>
      <c r="AF47" s="126"/>
      <c r="AG47" s="116"/>
      <c r="AH47" s="113"/>
      <c r="AI47" s="116"/>
      <c r="AJ47" s="116"/>
      <c r="AK47" s="116"/>
      <c r="AL47" s="116"/>
      <c r="AM47" s="116"/>
      <c r="AN47" s="126"/>
      <c r="AO47" s="116"/>
      <c r="AP47" s="113"/>
      <c r="AQ47" s="116"/>
      <c r="AR47" s="116"/>
      <c r="AS47" s="116"/>
      <c r="AT47" s="116"/>
      <c r="AU47" s="116"/>
      <c r="AV47" s="126"/>
      <c r="AW47" s="116"/>
      <c r="AX47" s="113"/>
      <c r="AY47" s="116"/>
      <c r="AZ47" s="116"/>
      <c r="BA47" s="116"/>
      <c r="BB47" s="116"/>
      <c r="BC47" s="116"/>
      <c r="BD47" s="126"/>
      <c r="BE47" s="116"/>
      <c r="BF47" s="113"/>
      <c r="BG47" s="116"/>
      <c r="BH47" s="116"/>
      <c r="BI47" s="116"/>
      <c r="BJ47" s="116"/>
      <c r="BK47" s="116"/>
      <c r="BL47" s="126"/>
      <c r="BM47" s="116"/>
      <c r="BN47" s="113"/>
      <c r="BO47" s="116"/>
      <c r="BP47" s="116"/>
      <c r="BQ47" s="116"/>
      <c r="BR47" s="116"/>
      <c r="BS47" s="116"/>
      <c r="BT47" s="126"/>
    </row>
    <row r="48" spans="1:72" x14ac:dyDescent="0.25">
      <c r="A48" s="43"/>
      <c r="B48" s="113"/>
      <c r="C48" s="108"/>
      <c r="D48" s="108"/>
      <c r="E48" s="108"/>
      <c r="F48" s="108"/>
      <c r="G48" s="108"/>
      <c r="H48" s="109"/>
      <c r="I48" s="78"/>
      <c r="J48" s="113"/>
      <c r="K48" s="116"/>
      <c r="L48" s="116"/>
      <c r="M48" s="116"/>
      <c r="N48" s="116"/>
      <c r="O48" s="116"/>
      <c r="P48" s="126"/>
      <c r="Q48" s="78"/>
      <c r="R48" s="113"/>
      <c r="S48" s="116"/>
      <c r="T48" s="116"/>
      <c r="U48" s="116"/>
      <c r="V48" s="116"/>
      <c r="W48" s="116"/>
      <c r="X48" s="126"/>
      <c r="Y48" s="78"/>
      <c r="Z48" s="113"/>
      <c r="AA48" s="116"/>
      <c r="AB48" s="116"/>
      <c r="AC48" s="116"/>
      <c r="AD48" s="116"/>
      <c r="AE48" s="116"/>
      <c r="AF48" s="126"/>
      <c r="AG48" s="116"/>
      <c r="AH48" s="113"/>
      <c r="AI48" s="116"/>
      <c r="AJ48" s="116"/>
      <c r="AK48" s="116"/>
      <c r="AL48" s="116"/>
      <c r="AM48" s="116"/>
      <c r="AN48" s="126"/>
      <c r="AO48" s="116"/>
      <c r="AP48" s="113"/>
      <c r="AQ48" s="116"/>
      <c r="AR48" s="116"/>
      <c r="AS48" s="116"/>
      <c r="AT48" s="116"/>
      <c r="AU48" s="116"/>
      <c r="AV48" s="126"/>
      <c r="AW48" s="116"/>
      <c r="AX48" s="113"/>
      <c r="AY48" s="116"/>
      <c r="AZ48" s="116"/>
      <c r="BA48" s="116"/>
      <c r="BB48" s="116"/>
      <c r="BC48" s="116"/>
      <c r="BD48" s="126"/>
      <c r="BE48" s="116"/>
      <c r="BF48" s="113"/>
      <c r="BG48" s="116"/>
      <c r="BH48" s="116"/>
      <c r="BI48" s="116"/>
      <c r="BJ48" s="116"/>
      <c r="BK48" s="116"/>
      <c r="BL48" s="126"/>
      <c r="BM48" s="116"/>
      <c r="BN48" s="113"/>
      <c r="BO48" s="116"/>
      <c r="BP48" s="116"/>
      <c r="BQ48" s="116"/>
      <c r="BR48" s="116"/>
      <c r="BS48" s="116"/>
      <c r="BT48" s="126"/>
    </row>
    <row r="49" spans="1:72" s="105" customFormat="1" x14ac:dyDescent="0.25">
      <c r="A49" s="89" t="s">
        <v>27</v>
      </c>
      <c r="B49" s="113">
        <v>47433</v>
      </c>
      <c r="C49" s="108">
        <v>55105</v>
      </c>
      <c r="D49" s="108"/>
      <c r="E49" s="108">
        <v>0</v>
      </c>
      <c r="F49" s="108"/>
      <c r="G49" s="108">
        <v>0</v>
      </c>
      <c r="H49" s="109"/>
      <c r="I49" s="94"/>
      <c r="J49" s="113">
        <v>49962</v>
      </c>
      <c r="K49" s="124">
        <v>50333</v>
      </c>
      <c r="L49" s="124"/>
      <c r="M49" s="124">
        <v>43089</v>
      </c>
      <c r="N49" s="124"/>
      <c r="O49" s="124">
        <v>44001</v>
      </c>
      <c r="P49" s="125"/>
      <c r="Q49" s="114"/>
      <c r="R49" s="113">
        <v>34552</v>
      </c>
      <c r="S49" s="124">
        <v>29626</v>
      </c>
      <c r="T49" s="124"/>
      <c r="U49" s="124">
        <v>36065</v>
      </c>
      <c r="V49" s="124"/>
      <c r="W49" s="124">
        <v>43781</v>
      </c>
      <c r="X49" s="125"/>
      <c r="Y49" s="114"/>
      <c r="Z49" s="113">
        <v>29533</v>
      </c>
      <c r="AA49" s="124">
        <v>29262</v>
      </c>
      <c r="AB49" s="124"/>
      <c r="AC49" s="124">
        <v>34629</v>
      </c>
      <c r="AD49" s="124"/>
      <c r="AE49" s="124">
        <v>32275</v>
      </c>
      <c r="AF49" s="125"/>
      <c r="AG49" s="114"/>
      <c r="AH49" s="113">
        <v>69064</v>
      </c>
      <c r="AI49" s="124">
        <v>64865</v>
      </c>
      <c r="AJ49" s="124"/>
      <c r="AK49" s="124">
        <v>61003</v>
      </c>
      <c r="AL49" s="124"/>
      <c r="AM49" s="124">
        <v>29964</v>
      </c>
      <c r="AN49" s="125"/>
      <c r="AO49" s="114"/>
      <c r="AP49" s="113">
        <v>112197</v>
      </c>
      <c r="AQ49" s="124">
        <v>119037</v>
      </c>
      <c r="AR49" s="124"/>
      <c r="AS49" s="124">
        <v>79534</v>
      </c>
      <c r="AT49" s="124"/>
      <c r="AU49" s="124">
        <v>78318</v>
      </c>
      <c r="AV49" s="125"/>
      <c r="AW49" s="114"/>
      <c r="AX49" s="113">
        <v>115929</v>
      </c>
      <c r="AY49" s="124">
        <v>113786</v>
      </c>
      <c r="AZ49" s="124"/>
      <c r="BA49" s="124">
        <v>116991</v>
      </c>
      <c r="BB49" s="124"/>
      <c r="BC49" s="124">
        <v>115456</v>
      </c>
      <c r="BD49" s="125"/>
      <c r="BE49" s="114"/>
      <c r="BF49" s="113">
        <v>130167</v>
      </c>
      <c r="BG49" s="124">
        <v>126033</v>
      </c>
      <c r="BH49" s="124"/>
      <c r="BI49" s="124">
        <v>117137</v>
      </c>
      <c r="BJ49" s="124"/>
      <c r="BK49" s="124">
        <v>119692</v>
      </c>
      <c r="BL49" s="125"/>
      <c r="BM49" s="114"/>
      <c r="BN49" s="113">
        <v>0</v>
      </c>
      <c r="BO49" s="108">
        <v>0</v>
      </c>
      <c r="BP49" s="124"/>
      <c r="BQ49" s="124">
        <v>118729</v>
      </c>
      <c r="BR49" s="124"/>
      <c r="BS49" s="124">
        <v>122658</v>
      </c>
      <c r="BT49" s="125"/>
    </row>
    <row r="50" spans="1:72" s="105" customFormat="1" ht="7.5" customHeight="1" x14ac:dyDescent="0.25">
      <c r="A50" s="89"/>
      <c r="B50" s="113"/>
      <c r="C50" s="108"/>
      <c r="D50" s="108"/>
      <c r="E50" s="108"/>
      <c r="F50" s="108"/>
      <c r="G50" s="108"/>
      <c r="H50" s="109"/>
      <c r="I50" s="94"/>
      <c r="J50" s="113"/>
      <c r="K50" s="124"/>
      <c r="L50" s="124"/>
      <c r="M50" s="124"/>
      <c r="N50" s="124"/>
      <c r="O50" s="124"/>
      <c r="P50" s="125"/>
      <c r="Q50" s="116"/>
      <c r="R50" s="113"/>
      <c r="S50" s="124"/>
      <c r="T50" s="124"/>
      <c r="U50" s="124"/>
      <c r="V50" s="124"/>
      <c r="W50" s="124"/>
      <c r="X50" s="125"/>
      <c r="Y50" s="116"/>
      <c r="Z50" s="113"/>
      <c r="AA50" s="124"/>
      <c r="AB50" s="124"/>
      <c r="AC50" s="124"/>
      <c r="AD50" s="124"/>
      <c r="AE50" s="124"/>
      <c r="AF50" s="125"/>
      <c r="AG50" s="116"/>
      <c r="AH50" s="113"/>
      <c r="AI50" s="124"/>
      <c r="AJ50" s="124"/>
      <c r="AK50" s="124"/>
      <c r="AL50" s="124"/>
      <c r="AM50" s="124"/>
      <c r="AN50" s="125"/>
      <c r="AO50" s="116"/>
      <c r="AP50" s="113"/>
      <c r="AQ50" s="124"/>
      <c r="AR50" s="124"/>
      <c r="AS50" s="124"/>
      <c r="AT50" s="124"/>
      <c r="AU50" s="124"/>
      <c r="AV50" s="125"/>
      <c r="AW50" s="116"/>
      <c r="AX50" s="113"/>
      <c r="AY50" s="124"/>
      <c r="AZ50" s="124"/>
      <c r="BA50" s="124"/>
      <c r="BB50" s="124"/>
      <c r="BC50" s="124"/>
      <c r="BD50" s="125"/>
      <c r="BE50" s="116"/>
      <c r="BF50" s="113"/>
      <c r="BG50" s="124"/>
      <c r="BH50" s="124"/>
      <c r="BI50" s="124"/>
      <c r="BJ50" s="124"/>
      <c r="BK50" s="124"/>
      <c r="BL50" s="125"/>
      <c r="BM50" s="116"/>
      <c r="BN50" s="113"/>
      <c r="BO50" s="108"/>
      <c r="BP50" s="124"/>
      <c r="BQ50" s="124"/>
      <c r="BR50" s="124"/>
      <c r="BS50" s="124"/>
      <c r="BT50" s="125"/>
    </row>
    <row r="51" spans="1:72" ht="15" customHeight="1" outlineLevel="1" x14ac:dyDescent="0.25">
      <c r="A51" s="43" t="s">
        <v>28</v>
      </c>
      <c r="B51" s="112">
        <v>24583</v>
      </c>
      <c r="C51" s="110">
        <v>24073</v>
      </c>
      <c r="D51" s="110"/>
      <c r="E51" s="110">
        <v>0</v>
      </c>
      <c r="F51" s="110"/>
      <c r="G51" s="110">
        <v>0</v>
      </c>
      <c r="H51" s="111"/>
      <c r="I51" s="78"/>
      <c r="J51" s="112">
        <v>29136</v>
      </c>
      <c r="K51" s="122">
        <v>29626</v>
      </c>
      <c r="L51" s="110"/>
      <c r="M51" s="122">
        <v>25635</v>
      </c>
      <c r="N51" s="110"/>
      <c r="O51" s="122">
        <v>24410</v>
      </c>
      <c r="P51" s="111"/>
      <c r="Q51" s="116"/>
      <c r="R51" s="112">
        <v>16048</v>
      </c>
      <c r="S51" s="122">
        <v>13952</v>
      </c>
      <c r="T51" s="110"/>
      <c r="U51" s="122">
        <v>16712</v>
      </c>
      <c r="V51" s="110"/>
      <c r="W51" s="122">
        <v>23184</v>
      </c>
      <c r="X51" s="111"/>
      <c r="Y51" s="116"/>
      <c r="Z51" s="112">
        <v>9346</v>
      </c>
      <c r="AA51" s="122">
        <v>11066</v>
      </c>
      <c r="AB51" s="110"/>
      <c r="AC51" s="122">
        <v>16509</v>
      </c>
      <c r="AD51" s="110"/>
      <c r="AE51" s="122">
        <v>17687</v>
      </c>
      <c r="AF51" s="111"/>
      <c r="AG51" s="116"/>
      <c r="AH51" s="112">
        <v>22749</v>
      </c>
      <c r="AI51" s="122">
        <v>22219</v>
      </c>
      <c r="AJ51" s="110"/>
      <c r="AK51" s="122">
        <v>20109</v>
      </c>
      <c r="AL51" s="110"/>
      <c r="AM51" s="122">
        <v>14944</v>
      </c>
      <c r="AN51" s="111"/>
      <c r="AO51" s="116"/>
      <c r="AP51" s="112">
        <v>65193</v>
      </c>
      <c r="AQ51" s="122">
        <v>71156</v>
      </c>
      <c r="AR51" s="110"/>
      <c r="AS51" s="122">
        <v>75233</v>
      </c>
      <c r="AT51" s="110"/>
      <c r="AU51" s="122">
        <v>26534</v>
      </c>
      <c r="AV51" s="111"/>
      <c r="AW51" s="116"/>
      <c r="AX51" s="112">
        <v>69149</v>
      </c>
      <c r="AY51" s="122">
        <v>67679</v>
      </c>
      <c r="AZ51" s="110"/>
      <c r="BA51" s="122">
        <v>71065</v>
      </c>
      <c r="BB51" s="110"/>
      <c r="BC51" s="122">
        <v>71009</v>
      </c>
      <c r="BD51" s="111"/>
      <c r="BE51" s="116"/>
      <c r="BF51" s="112">
        <v>68723</v>
      </c>
      <c r="BG51" s="122">
        <v>72490</v>
      </c>
      <c r="BH51" s="110"/>
      <c r="BI51" s="122">
        <v>68977</v>
      </c>
      <c r="BJ51" s="110"/>
      <c r="BK51" s="122">
        <v>71355</v>
      </c>
      <c r="BL51" s="111"/>
      <c r="BM51" s="116"/>
      <c r="BN51" s="112">
        <v>0</v>
      </c>
      <c r="BO51" s="110">
        <v>0</v>
      </c>
      <c r="BP51" s="110"/>
      <c r="BQ51" s="122">
        <v>69621</v>
      </c>
      <c r="BR51" s="110"/>
      <c r="BS51" s="122">
        <v>69700</v>
      </c>
      <c r="BT51" s="111"/>
    </row>
    <row r="52" spans="1:72" ht="15" customHeight="1" outlineLevel="1" x14ac:dyDescent="0.25">
      <c r="A52" s="43" t="s">
        <v>30</v>
      </c>
      <c r="B52" s="112">
        <v>10254</v>
      </c>
      <c r="C52" s="110">
        <v>17389</v>
      </c>
      <c r="D52" s="110"/>
      <c r="E52" s="110">
        <v>0</v>
      </c>
      <c r="F52" s="110"/>
      <c r="G52" s="110">
        <v>0</v>
      </c>
      <c r="H52" s="111"/>
      <c r="I52" s="78"/>
      <c r="J52" s="112">
        <v>10320</v>
      </c>
      <c r="K52" s="122">
        <v>9768</v>
      </c>
      <c r="L52" s="110"/>
      <c r="M52" s="122">
        <v>6691</v>
      </c>
      <c r="N52" s="110"/>
      <c r="O52" s="122">
        <v>8165</v>
      </c>
      <c r="P52" s="111"/>
      <c r="Q52" s="116"/>
      <c r="R52" s="112">
        <v>7825</v>
      </c>
      <c r="S52" s="122">
        <v>5656</v>
      </c>
      <c r="T52" s="110"/>
      <c r="U52" s="122">
        <v>9642</v>
      </c>
      <c r="V52" s="110"/>
      <c r="W52" s="122">
        <v>10935</v>
      </c>
      <c r="X52" s="111"/>
      <c r="Y52" s="116"/>
      <c r="Z52" s="112">
        <v>8727</v>
      </c>
      <c r="AA52" s="122">
        <v>7877</v>
      </c>
      <c r="AB52" s="110"/>
      <c r="AC52" s="122">
        <v>8321</v>
      </c>
      <c r="AD52" s="110"/>
      <c r="AE52" s="122">
        <v>4873</v>
      </c>
      <c r="AF52" s="111"/>
      <c r="AG52" s="116"/>
      <c r="AH52" s="112">
        <v>16248</v>
      </c>
      <c r="AI52" s="122">
        <v>13880</v>
      </c>
      <c r="AJ52" s="110"/>
      <c r="AK52" s="122">
        <v>12564</v>
      </c>
      <c r="AL52" s="110"/>
      <c r="AM52" s="122">
        <v>5580</v>
      </c>
      <c r="AN52" s="111"/>
      <c r="AO52" s="116"/>
      <c r="AP52" s="112">
        <v>18534</v>
      </c>
      <c r="AQ52" s="122">
        <v>19654</v>
      </c>
      <c r="AR52" s="110"/>
      <c r="AS52" s="122">
        <v>19286</v>
      </c>
      <c r="AT52" s="110"/>
      <c r="AU52" s="122">
        <v>13970</v>
      </c>
      <c r="AV52" s="111"/>
      <c r="AW52" s="116"/>
      <c r="AX52" s="112">
        <v>18668</v>
      </c>
      <c r="AY52" s="122">
        <v>17933</v>
      </c>
      <c r="AZ52" s="110"/>
      <c r="BA52" s="122">
        <v>18005</v>
      </c>
      <c r="BB52" s="110"/>
      <c r="BC52" s="122">
        <v>16690</v>
      </c>
      <c r="BD52" s="111"/>
      <c r="BE52" s="116"/>
      <c r="BF52" s="112">
        <v>31475</v>
      </c>
      <c r="BG52" s="122">
        <v>23702</v>
      </c>
      <c r="BH52" s="110"/>
      <c r="BI52" s="122">
        <v>19152</v>
      </c>
      <c r="BJ52" s="110"/>
      <c r="BK52" s="122">
        <v>20553</v>
      </c>
      <c r="BL52" s="111"/>
      <c r="BM52" s="116"/>
      <c r="BN52" s="112">
        <v>0</v>
      </c>
      <c r="BO52" s="110">
        <v>0</v>
      </c>
      <c r="BP52" s="110"/>
      <c r="BQ52" s="122">
        <v>20383</v>
      </c>
      <c r="BR52" s="110"/>
      <c r="BS52" s="122">
        <v>24137</v>
      </c>
      <c r="BT52" s="111"/>
    </row>
    <row r="53" spans="1:72" s="105" customFormat="1" x14ac:dyDescent="0.25">
      <c r="A53" s="89" t="s">
        <v>31</v>
      </c>
      <c r="B53" s="113">
        <v>34837</v>
      </c>
      <c r="C53" s="108">
        <v>41462</v>
      </c>
      <c r="D53" s="108"/>
      <c r="E53" s="108">
        <v>0</v>
      </c>
      <c r="F53" s="108"/>
      <c r="G53" s="108">
        <v>0</v>
      </c>
      <c r="H53" s="109"/>
      <c r="I53" s="94"/>
      <c r="J53" s="113">
        <v>39456</v>
      </c>
      <c r="K53" s="124">
        <v>39394</v>
      </c>
      <c r="L53" s="108"/>
      <c r="M53" s="124">
        <v>32326</v>
      </c>
      <c r="N53" s="108"/>
      <c r="O53" s="124">
        <v>32575</v>
      </c>
      <c r="P53" s="109"/>
      <c r="Q53" s="114"/>
      <c r="R53" s="113">
        <v>23873</v>
      </c>
      <c r="S53" s="124">
        <v>19608</v>
      </c>
      <c r="T53" s="108"/>
      <c r="U53" s="124">
        <v>26354</v>
      </c>
      <c r="V53" s="108"/>
      <c r="W53" s="124">
        <v>34119</v>
      </c>
      <c r="X53" s="109"/>
      <c r="Y53" s="114"/>
      <c r="Z53" s="113">
        <v>18073</v>
      </c>
      <c r="AA53" s="124">
        <v>18943</v>
      </c>
      <c r="AB53" s="108"/>
      <c r="AC53" s="124">
        <v>24830</v>
      </c>
      <c r="AD53" s="108"/>
      <c r="AE53" s="124">
        <v>22560</v>
      </c>
      <c r="AF53" s="109"/>
      <c r="AG53" s="114"/>
      <c r="AH53" s="113">
        <v>38997</v>
      </c>
      <c r="AI53" s="124">
        <v>36099</v>
      </c>
      <c r="AJ53" s="108"/>
      <c r="AK53" s="124">
        <v>32673</v>
      </c>
      <c r="AL53" s="108"/>
      <c r="AM53" s="124">
        <v>20524</v>
      </c>
      <c r="AN53" s="109"/>
      <c r="AO53" s="114"/>
      <c r="AP53" s="113">
        <v>83727</v>
      </c>
      <c r="AQ53" s="124">
        <v>90810</v>
      </c>
      <c r="AR53" s="108"/>
      <c r="AS53" s="124">
        <v>94519</v>
      </c>
      <c r="AT53" s="108"/>
      <c r="AU53" s="124">
        <v>40504</v>
      </c>
      <c r="AV53" s="109"/>
      <c r="AW53" s="114"/>
      <c r="AX53" s="113">
        <v>87817</v>
      </c>
      <c r="AY53" s="124">
        <v>85612</v>
      </c>
      <c r="AZ53" s="108"/>
      <c r="BA53" s="124">
        <v>89070</v>
      </c>
      <c r="BB53" s="108"/>
      <c r="BC53" s="124">
        <v>87699</v>
      </c>
      <c r="BD53" s="109"/>
      <c r="BE53" s="114"/>
      <c r="BF53" s="113">
        <v>100198</v>
      </c>
      <c r="BG53" s="124">
        <v>96192</v>
      </c>
      <c r="BH53" s="108"/>
      <c r="BI53" s="124">
        <v>88129</v>
      </c>
      <c r="BJ53" s="108"/>
      <c r="BK53" s="124">
        <v>91908</v>
      </c>
      <c r="BL53" s="109"/>
      <c r="BM53" s="114"/>
      <c r="BN53" s="113">
        <v>0</v>
      </c>
      <c r="BO53" s="108">
        <v>0</v>
      </c>
      <c r="BP53" s="108"/>
      <c r="BQ53" s="124">
        <v>90004</v>
      </c>
      <c r="BR53" s="108"/>
      <c r="BS53" s="124">
        <v>93837</v>
      </c>
      <c r="BT53" s="109"/>
    </row>
    <row r="54" spans="1:72" s="105" customFormat="1" ht="7.5" customHeight="1" x14ac:dyDescent="0.25">
      <c r="A54" s="89"/>
      <c r="B54" s="113"/>
      <c r="C54" s="108"/>
      <c r="D54" s="108"/>
      <c r="E54" s="108"/>
      <c r="F54" s="108"/>
      <c r="G54" s="108"/>
      <c r="H54" s="109"/>
      <c r="I54" s="94"/>
      <c r="J54" s="113"/>
      <c r="K54" s="124"/>
      <c r="L54" s="108"/>
      <c r="M54" s="124"/>
      <c r="N54" s="108"/>
      <c r="O54" s="124"/>
      <c r="P54" s="109"/>
      <c r="Q54" s="116"/>
      <c r="R54" s="113"/>
      <c r="S54" s="124"/>
      <c r="T54" s="108"/>
      <c r="U54" s="124"/>
      <c r="V54" s="108"/>
      <c r="W54" s="124"/>
      <c r="X54" s="109"/>
      <c r="Y54" s="116"/>
      <c r="Z54" s="113"/>
      <c r="AA54" s="124"/>
      <c r="AB54" s="108"/>
      <c r="AC54" s="124"/>
      <c r="AD54" s="108"/>
      <c r="AE54" s="124"/>
      <c r="AF54" s="109"/>
      <c r="AG54" s="116"/>
      <c r="AH54" s="113"/>
      <c r="AI54" s="124"/>
      <c r="AJ54" s="108"/>
      <c r="AK54" s="124"/>
      <c r="AL54" s="108"/>
      <c r="AM54" s="124"/>
      <c r="AN54" s="109"/>
      <c r="AO54" s="116"/>
      <c r="AP54" s="113"/>
      <c r="AQ54" s="124"/>
      <c r="AR54" s="108"/>
      <c r="AS54" s="124"/>
      <c r="AT54" s="108"/>
      <c r="AU54" s="124"/>
      <c r="AV54" s="109"/>
      <c r="AW54" s="116"/>
      <c r="AX54" s="113"/>
      <c r="AY54" s="124"/>
      <c r="AZ54" s="108"/>
      <c r="BA54" s="124"/>
      <c r="BB54" s="108"/>
      <c r="BC54" s="124"/>
      <c r="BD54" s="109"/>
      <c r="BE54" s="116"/>
      <c r="BF54" s="113"/>
      <c r="BG54" s="124"/>
      <c r="BH54" s="108"/>
      <c r="BI54" s="124"/>
      <c r="BJ54" s="108"/>
      <c r="BK54" s="124"/>
      <c r="BL54" s="109"/>
      <c r="BM54" s="116"/>
      <c r="BN54" s="113"/>
      <c r="BO54" s="108"/>
      <c r="BP54" s="108"/>
      <c r="BQ54" s="124"/>
      <c r="BR54" s="108"/>
      <c r="BS54" s="124"/>
      <c r="BT54" s="109"/>
    </row>
    <row r="55" spans="1:72" s="105" customFormat="1" x14ac:dyDescent="0.25">
      <c r="A55" s="89" t="s">
        <v>39</v>
      </c>
      <c r="B55" s="113">
        <v>12596</v>
      </c>
      <c r="C55" s="108">
        <v>13643</v>
      </c>
      <c r="D55" s="108"/>
      <c r="E55" s="108">
        <v>0</v>
      </c>
      <c r="F55" s="108"/>
      <c r="G55" s="108">
        <v>0</v>
      </c>
      <c r="H55" s="109"/>
      <c r="I55" s="94"/>
      <c r="J55" s="113">
        <v>10506</v>
      </c>
      <c r="K55" s="124">
        <v>10939</v>
      </c>
      <c r="L55" s="108"/>
      <c r="M55" s="124">
        <v>10763</v>
      </c>
      <c r="N55" s="108"/>
      <c r="O55" s="124">
        <v>11426</v>
      </c>
      <c r="P55" s="109"/>
      <c r="Q55" s="114"/>
      <c r="R55" s="113">
        <v>10679</v>
      </c>
      <c r="S55" s="124">
        <v>10018</v>
      </c>
      <c r="T55" s="108"/>
      <c r="U55" s="124">
        <v>9711</v>
      </c>
      <c r="V55" s="108"/>
      <c r="W55" s="124">
        <v>9662</v>
      </c>
      <c r="X55" s="109"/>
      <c r="Y55" s="114"/>
      <c r="Z55" s="113">
        <v>11460</v>
      </c>
      <c r="AA55" s="124">
        <v>10319</v>
      </c>
      <c r="AB55" s="108"/>
      <c r="AC55" s="124">
        <v>9799</v>
      </c>
      <c r="AD55" s="108"/>
      <c r="AE55" s="124">
        <v>9715</v>
      </c>
      <c r="AF55" s="109"/>
      <c r="AG55" s="114"/>
      <c r="AH55" s="113">
        <v>30067</v>
      </c>
      <c r="AI55" s="124">
        <v>28766</v>
      </c>
      <c r="AJ55" s="108"/>
      <c r="AK55" s="124">
        <v>28330</v>
      </c>
      <c r="AL55" s="108"/>
      <c r="AM55" s="124">
        <v>9440</v>
      </c>
      <c r="AN55" s="109"/>
      <c r="AO55" s="114"/>
      <c r="AP55" s="113">
        <v>28470</v>
      </c>
      <c r="AQ55" s="124">
        <v>28227</v>
      </c>
      <c r="AR55" s="108"/>
      <c r="AS55" s="124">
        <v>-14985</v>
      </c>
      <c r="AT55" s="108"/>
      <c r="AU55" s="124">
        <v>37814</v>
      </c>
      <c r="AV55" s="109"/>
      <c r="AW55" s="114"/>
      <c r="AX55" s="113">
        <v>28112</v>
      </c>
      <c r="AY55" s="124">
        <v>28174</v>
      </c>
      <c r="AZ55" s="108"/>
      <c r="BA55" s="124">
        <v>27921</v>
      </c>
      <c r="BB55" s="108"/>
      <c r="BC55" s="124">
        <v>27757</v>
      </c>
      <c r="BD55" s="109"/>
      <c r="BE55" s="114"/>
      <c r="BF55" s="113">
        <v>29969</v>
      </c>
      <c r="BG55" s="124">
        <v>29841</v>
      </c>
      <c r="BH55" s="108"/>
      <c r="BI55" s="124">
        <v>29008</v>
      </c>
      <c r="BJ55" s="108"/>
      <c r="BK55" s="124">
        <v>27784</v>
      </c>
      <c r="BL55" s="109"/>
      <c r="BM55" s="114"/>
      <c r="BN55" s="113">
        <v>0</v>
      </c>
      <c r="BO55" s="108">
        <v>0</v>
      </c>
      <c r="BP55" s="108"/>
      <c r="BQ55" s="124">
        <v>28725</v>
      </c>
      <c r="BR55" s="108"/>
      <c r="BS55" s="124">
        <v>28821</v>
      </c>
      <c r="BT55" s="109"/>
    </row>
    <row r="56" spans="1:72" ht="7.5" customHeight="1" x14ac:dyDescent="0.25">
      <c r="A56" s="43"/>
      <c r="B56" s="113"/>
      <c r="C56" s="108"/>
      <c r="D56" s="108"/>
      <c r="E56" s="108"/>
      <c r="F56" s="108"/>
      <c r="G56" s="108"/>
      <c r="H56" s="109"/>
      <c r="I56" s="78"/>
      <c r="J56" s="113"/>
      <c r="K56" s="122"/>
      <c r="L56" s="122"/>
      <c r="M56" s="122"/>
      <c r="N56" s="122"/>
      <c r="O56" s="122"/>
      <c r="P56" s="123"/>
      <c r="Q56" s="78"/>
      <c r="R56" s="113"/>
      <c r="S56" s="122"/>
      <c r="T56" s="122"/>
      <c r="U56" s="122"/>
      <c r="V56" s="122"/>
      <c r="W56" s="122"/>
      <c r="X56" s="123"/>
      <c r="Y56" s="78"/>
      <c r="Z56" s="113"/>
      <c r="AA56" s="122"/>
      <c r="AB56" s="122"/>
      <c r="AC56" s="122"/>
      <c r="AD56" s="122"/>
      <c r="AE56" s="122"/>
      <c r="AF56" s="123"/>
      <c r="AG56" s="116"/>
      <c r="AH56" s="113">
        <v>0</v>
      </c>
      <c r="AI56" s="122">
        <v>0</v>
      </c>
      <c r="AJ56" s="122"/>
      <c r="AK56" s="122">
        <v>0</v>
      </c>
      <c r="AL56" s="122"/>
      <c r="AM56" s="122">
        <v>0</v>
      </c>
      <c r="AN56" s="123"/>
      <c r="AO56" s="116"/>
      <c r="AP56" s="113"/>
      <c r="AQ56" s="122"/>
      <c r="AR56" s="122"/>
      <c r="AS56" s="122"/>
      <c r="AT56" s="122"/>
      <c r="AU56" s="122"/>
      <c r="AV56" s="123"/>
      <c r="AW56" s="116"/>
      <c r="AX56" s="113"/>
      <c r="AY56" s="122"/>
      <c r="AZ56" s="122"/>
      <c r="BA56" s="122"/>
      <c r="BB56" s="122"/>
      <c r="BC56" s="122"/>
      <c r="BD56" s="123"/>
      <c r="BE56" s="116"/>
      <c r="BF56" s="113"/>
      <c r="BG56" s="122"/>
      <c r="BH56" s="122"/>
      <c r="BI56" s="122"/>
      <c r="BJ56" s="122"/>
      <c r="BK56" s="122"/>
      <c r="BL56" s="123"/>
      <c r="BM56" s="116"/>
      <c r="BN56" s="113"/>
      <c r="BO56" s="108"/>
      <c r="BP56" s="122"/>
      <c r="BQ56" s="122"/>
      <c r="BR56" s="122"/>
      <c r="BS56" s="122"/>
      <c r="BT56" s="123"/>
    </row>
    <row r="57" spans="1:72" s="105" customFormat="1" x14ac:dyDescent="0.25">
      <c r="A57" s="89" t="s">
        <v>69</v>
      </c>
      <c r="B57" s="113">
        <v>63</v>
      </c>
      <c r="C57" s="108">
        <v>147</v>
      </c>
      <c r="D57" s="108"/>
      <c r="E57" s="108">
        <v>311</v>
      </c>
      <c r="F57" s="108"/>
      <c r="G57" s="108">
        <v>0</v>
      </c>
      <c r="H57" s="109"/>
      <c r="I57" s="94"/>
      <c r="J57" s="113">
        <v>43</v>
      </c>
      <c r="K57" s="124">
        <v>145</v>
      </c>
      <c r="L57" s="124"/>
      <c r="M57" s="124">
        <v>335</v>
      </c>
      <c r="N57" s="124"/>
      <c r="O57" s="124">
        <v>504</v>
      </c>
      <c r="P57" s="125"/>
      <c r="Q57" s="116"/>
      <c r="R57" s="113">
        <v>113</v>
      </c>
      <c r="S57" s="124">
        <v>198</v>
      </c>
      <c r="T57" s="124"/>
      <c r="U57" s="124">
        <v>269</v>
      </c>
      <c r="V57" s="124"/>
      <c r="W57" s="124">
        <v>298</v>
      </c>
      <c r="X57" s="125"/>
      <c r="Y57" s="116"/>
      <c r="Z57" s="113">
        <v>22</v>
      </c>
      <c r="AA57" s="124">
        <v>-191</v>
      </c>
      <c r="AB57" s="124"/>
      <c r="AC57" s="124">
        <v>-157</v>
      </c>
      <c r="AD57" s="124"/>
      <c r="AE57" s="124">
        <v>-133</v>
      </c>
      <c r="AF57" s="125"/>
      <c r="AG57" s="116"/>
      <c r="AH57" s="113">
        <v>-52</v>
      </c>
      <c r="AI57" s="124">
        <v>-62</v>
      </c>
      <c r="AJ57" s="124"/>
      <c r="AK57" s="124">
        <v>-35</v>
      </c>
      <c r="AL57" s="124"/>
      <c r="AM57" s="124">
        <v>-91</v>
      </c>
      <c r="AN57" s="125"/>
      <c r="AO57" s="116"/>
      <c r="AP57" s="113">
        <v>12</v>
      </c>
      <c r="AQ57" s="124">
        <v>22</v>
      </c>
      <c r="AR57" s="124"/>
      <c r="AS57" s="124">
        <v>173</v>
      </c>
      <c r="AT57" s="124"/>
      <c r="AU57" s="124">
        <v>236</v>
      </c>
      <c r="AV57" s="125"/>
      <c r="AW57" s="116"/>
      <c r="AX57" s="113">
        <v>378</v>
      </c>
      <c r="AY57" s="124">
        <v>322</v>
      </c>
      <c r="AZ57" s="124"/>
      <c r="BA57" s="124">
        <v>488</v>
      </c>
      <c r="BB57" s="124"/>
      <c r="BC57" s="124">
        <v>501</v>
      </c>
      <c r="BD57" s="125"/>
      <c r="BE57" s="116"/>
      <c r="BF57" s="113">
        <v>43</v>
      </c>
      <c r="BG57" s="124">
        <v>49</v>
      </c>
      <c r="BH57" s="124"/>
      <c r="BI57" s="124">
        <v>173</v>
      </c>
      <c r="BJ57" s="124"/>
      <c r="BK57" s="124">
        <v>1438</v>
      </c>
      <c r="BL57" s="125"/>
      <c r="BM57" s="116"/>
      <c r="BN57" s="113">
        <v>0</v>
      </c>
      <c r="BO57" s="108">
        <v>0</v>
      </c>
      <c r="BP57" s="124"/>
      <c r="BQ57" s="108">
        <v>23</v>
      </c>
      <c r="BR57" s="124"/>
      <c r="BS57" s="108">
        <v>140</v>
      </c>
      <c r="BT57" s="125"/>
    </row>
    <row r="58" spans="1:72" s="105" customFormat="1" ht="7.5" customHeight="1" x14ac:dyDescent="0.25">
      <c r="A58" s="89"/>
      <c r="B58" s="113"/>
      <c r="C58" s="108"/>
      <c r="D58" s="108"/>
      <c r="E58" s="108"/>
      <c r="F58" s="108"/>
      <c r="G58" s="108"/>
      <c r="H58" s="109"/>
      <c r="I58" s="94"/>
      <c r="J58" s="113"/>
      <c r="K58" s="124"/>
      <c r="L58" s="124"/>
      <c r="M58" s="114"/>
      <c r="N58" s="124"/>
      <c r="O58" s="124"/>
      <c r="P58" s="125"/>
      <c r="Q58" s="116"/>
      <c r="R58" s="113"/>
      <c r="S58" s="124"/>
      <c r="T58" s="124"/>
      <c r="U58" s="114"/>
      <c r="V58" s="124"/>
      <c r="W58" s="124"/>
      <c r="X58" s="125"/>
      <c r="Y58" s="116"/>
      <c r="Z58" s="113"/>
      <c r="AA58" s="124"/>
      <c r="AB58" s="124"/>
      <c r="AC58" s="114"/>
      <c r="AD58" s="124"/>
      <c r="AE58" s="124"/>
      <c r="AF58" s="125"/>
      <c r="AG58" s="116"/>
      <c r="AH58" s="113"/>
      <c r="AI58" s="124"/>
      <c r="AJ58" s="124"/>
      <c r="AK58" s="114"/>
      <c r="AL58" s="124"/>
      <c r="AM58" s="124"/>
      <c r="AN58" s="125"/>
      <c r="AO58" s="116"/>
      <c r="AP58" s="113"/>
      <c r="AQ58" s="124"/>
      <c r="AR58" s="124"/>
      <c r="AS58" s="114"/>
      <c r="AT58" s="124"/>
      <c r="AU58" s="124"/>
      <c r="AV58" s="125"/>
      <c r="AW58" s="116"/>
      <c r="AX58" s="113"/>
      <c r="AY58" s="124"/>
      <c r="AZ58" s="124"/>
      <c r="BA58" s="114"/>
      <c r="BB58" s="124"/>
      <c r="BC58" s="124"/>
      <c r="BD58" s="125"/>
      <c r="BE58" s="116"/>
      <c r="BF58" s="113"/>
      <c r="BG58" s="124"/>
      <c r="BH58" s="124"/>
      <c r="BI58" s="114"/>
      <c r="BJ58" s="124"/>
      <c r="BK58" s="124"/>
      <c r="BL58" s="125"/>
      <c r="BM58" s="116"/>
      <c r="BN58" s="113"/>
      <c r="BO58" s="124"/>
      <c r="BP58" s="124"/>
      <c r="BQ58" s="124"/>
      <c r="BR58" s="124"/>
      <c r="BS58" s="124"/>
      <c r="BT58" s="125"/>
    </row>
    <row r="59" spans="1:72" s="105" customFormat="1" x14ac:dyDescent="0.25">
      <c r="A59" s="127" t="s">
        <v>70</v>
      </c>
      <c r="B59" s="113"/>
      <c r="C59" s="108"/>
      <c r="D59" s="108"/>
      <c r="E59" s="108"/>
      <c r="F59" s="108"/>
      <c r="G59" s="108"/>
      <c r="H59" s="109"/>
      <c r="I59" s="94"/>
      <c r="J59" s="113"/>
      <c r="K59" s="114"/>
      <c r="L59" s="124"/>
      <c r="M59" s="114"/>
      <c r="N59" s="124"/>
      <c r="O59" s="114"/>
      <c r="P59" s="125"/>
      <c r="Q59" s="116"/>
      <c r="R59" s="113"/>
      <c r="S59" s="114"/>
      <c r="T59" s="124"/>
      <c r="U59" s="114"/>
      <c r="V59" s="124"/>
      <c r="W59" s="124"/>
      <c r="X59" s="125"/>
      <c r="Y59" s="116"/>
      <c r="Z59" s="113"/>
      <c r="AA59" s="114"/>
      <c r="AB59" s="124"/>
      <c r="AC59" s="114"/>
      <c r="AD59" s="124"/>
      <c r="AE59" s="114"/>
      <c r="AF59" s="125"/>
      <c r="AG59" s="116"/>
      <c r="AH59" s="113"/>
      <c r="AI59" s="114"/>
      <c r="AJ59" s="124"/>
      <c r="AK59" s="114"/>
      <c r="AL59" s="124"/>
      <c r="AM59" s="114"/>
      <c r="AN59" s="125"/>
      <c r="AO59" s="116"/>
      <c r="AP59" s="113"/>
      <c r="AQ59" s="114"/>
      <c r="AR59" s="124"/>
      <c r="AS59" s="114"/>
      <c r="AT59" s="124"/>
      <c r="AU59" s="114"/>
      <c r="AV59" s="125"/>
      <c r="AW59" s="116"/>
      <c r="AX59" s="113"/>
      <c r="AY59" s="114"/>
      <c r="AZ59" s="124"/>
      <c r="BA59" s="114"/>
      <c r="BB59" s="124"/>
      <c r="BC59" s="114"/>
      <c r="BD59" s="125"/>
      <c r="BE59" s="116"/>
      <c r="BF59" s="113"/>
      <c r="BG59" s="114"/>
      <c r="BH59" s="124"/>
      <c r="BI59" s="114"/>
      <c r="BJ59" s="124"/>
      <c r="BK59" s="114"/>
      <c r="BL59" s="125"/>
      <c r="BM59" s="116"/>
      <c r="BN59" s="113"/>
      <c r="BO59" s="108"/>
      <c r="BP59" s="124"/>
      <c r="BQ59" s="108"/>
      <c r="BR59" s="124"/>
      <c r="BS59" s="108"/>
      <c r="BT59" s="125"/>
    </row>
    <row r="60" spans="1:72" s="105" customFormat="1" x14ac:dyDescent="0.25">
      <c r="A60" s="89" t="s">
        <v>71</v>
      </c>
      <c r="B60" s="113"/>
      <c r="C60" s="108"/>
      <c r="D60" s="108"/>
      <c r="E60" s="108"/>
      <c r="F60" s="108"/>
      <c r="G60" s="131"/>
      <c r="H60" s="152"/>
      <c r="I60" s="131"/>
      <c r="J60" s="153"/>
      <c r="K60" s="131"/>
      <c r="L60" s="129"/>
      <c r="M60" s="131"/>
      <c r="N60" s="129"/>
      <c r="O60" s="131">
        <v>0.999</v>
      </c>
      <c r="P60" s="154"/>
      <c r="Q60" s="155"/>
      <c r="R60" s="153"/>
      <c r="S60" s="131"/>
      <c r="T60" s="129"/>
      <c r="U60" s="131"/>
      <c r="V60" s="129"/>
      <c r="W60" s="131">
        <v>0.999</v>
      </c>
      <c r="X60" s="154"/>
      <c r="Y60" s="155"/>
      <c r="Z60" s="153"/>
      <c r="AA60" s="131"/>
      <c r="AB60" s="129"/>
      <c r="AC60" s="131"/>
      <c r="AD60" s="129"/>
      <c r="AE60" s="131">
        <v>0.999</v>
      </c>
      <c r="AF60" s="154"/>
      <c r="AG60" s="155"/>
      <c r="AH60" s="153"/>
      <c r="AI60" s="131"/>
      <c r="AJ60" s="129"/>
      <c r="AK60" s="131"/>
      <c r="AL60" s="129"/>
      <c r="AM60" s="131">
        <v>0.999</v>
      </c>
      <c r="AN60" s="154"/>
      <c r="AO60" s="155"/>
      <c r="AP60" s="153"/>
      <c r="AQ60" s="131"/>
      <c r="AR60" s="129"/>
      <c r="AS60" s="131"/>
      <c r="AT60" s="129"/>
      <c r="AU60" s="131">
        <v>0.999</v>
      </c>
      <c r="AV60" s="154"/>
      <c r="AW60" s="155"/>
      <c r="AX60" s="153"/>
      <c r="AY60" s="131"/>
      <c r="AZ60" s="129"/>
      <c r="BA60" s="131"/>
      <c r="BB60" s="129"/>
      <c r="BC60" s="131">
        <v>0.93899999999999995</v>
      </c>
      <c r="BD60" s="154"/>
      <c r="BE60" s="155"/>
      <c r="BF60" s="153"/>
      <c r="BG60" s="131"/>
      <c r="BH60" s="129"/>
      <c r="BI60" s="131"/>
      <c r="BJ60" s="129"/>
      <c r="BK60" s="131">
        <v>0.93899999999999995</v>
      </c>
      <c r="BL60" s="154"/>
      <c r="BM60" s="155"/>
      <c r="BN60" s="153"/>
      <c r="BO60" s="129"/>
      <c r="BP60" s="129"/>
      <c r="BQ60" s="129"/>
      <c r="BR60" s="129"/>
      <c r="BS60" s="131">
        <v>0.93899999999999995</v>
      </c>
      <c r="BT60" s="154"/>
    </row>
    <row r="61" spans="1:72" s="105" customFormat="1" ht="15.75" thickBot="1" x14ac:dyDescent="0.3">
      <c r="A61" s="133" t="s">
        <v>72</v>
      </c>
      <c r="B61" s="134"/>
      <c r="C61" s="135"/>
      <c r="D61" s="135"/>
      <c r="E61" s="135"/>
      <c r="F61" s="135"/>
      <c r="G61" s="142"/>
      <c r="H61" s="156"/>
      <c r="I61" s="142"/>
      <c r="J61" s="157"/>
      <c r="K61" s="142"/>
      <c r="L61" s="136"/>
      <c r="M61" s="142"/>
      <c r="N61" s="136"/>
      <c r="O61" s="142">
        <v>0.999</v>
      </c>
      <c r="P61" s="158"/>
      <c r="Q61" s="159"/>
      <c r="R61" s="157"/>
      <c r="S61" s="142"/>
      <c r="T61" s="136"/>
      <c r="U61" s="142"/>
      <c r="V61" s="136"/>
      <c r="W61" s="142">
        <v>0.999</v>
      </c>
      <c r="X61" s="158"/>
      <c r="Y61" s="159"/>
      <c r="Z61" s="157"/>
      <c r="AA61" s="142"/>
      <c r="AB61" s="136"/>
      <c r="AC61" s="142"/>
      <c r="AD61" s="136"/>
      <c r="AE61" s="142">
        <v>0.999</v>
      </c>
      <c r="AF61" s="158"/>
      <c r="AG61" s="159"/>
      <c r="AH61" s="157"/>
      <c r="AI61" s="142"/>
      <c r="AJ61" s="136"/>
      <c r="AK61" s="142"/>
      <c r="AL61" s="136"/>
      <c r="AM61" s="142">
        <v>0.999</v>
      </c>
      <c r="AN61" s="158"/>
      <c r="AO61" s="136"/>
      <c r="AP61" s="157"/>
      <c r="AQ61" s="142"/>
      <c r="AR61" s="136"/>
      <c r="AS61" s="142"/>
      <c r="AT61" s="136"/>
      <c r="AU61" s="142">
        <v>0.91400000000000003</v>
      </c>
      <c r="AV61" s="158"/>
      <c r="AW61" s="136"/>
      <c r="AX61" s="157"/>
      <c r="AY61" s="142"/>
      <c r="AZ61" s="136"/>
      <c r="BA61" s="142"/>
      <c r="BB61" s="136"/>
      <c r="BC61" s="142">
        <v>0.84499999999999997</v>
      </c>
      <c r="BD61" s="158"/>
      <c r="BE61" s="136"/>
      <c r="BF61" s="157"/>
      <c r="BG61" s="142"/>
      <c r="BH61" s="136"/>
      <c r="BI61" s="142"/>
      <c r="BJ61" s="136"/>
      <c r="BK61" s="142">
        <v>0.84499999999999997</v>
      </c>
      <c r="BL61" s="158"/>
      <c r="BM61" s="136"/>
      <c r="BN61" s="157"/>
      <c r="BO61" s="136"/>
      <c r="BP61" s="136"/>
      <c r="BQ61" s="136"/>
      <c r="BR61" s="136"/>
      <c r="BS61" s="142"/>
      <c r="BT61" s="158"/>
    </row>
    <row r="62" spans="1:72" s="105" customFormat="1" x14ac:dyDescent="0.25">
      <c r="B62" s="145"/>
      <c r="C62" s="145"/>
      <c r="D62" s="146"/>
      <c r="E62" s="146"/>
      <c r="F62" s="146"/>
      <c r="G62" s="146"/>
      <c r="H62" s="146"/>
      <c r="J62" s="147"/>
      <c r="K62" s="148"/>
      <c r="L62" s="148"/>
      <c r="N62" s="148"/>
      <c r="O62" s="148"/>
      <c r="Q62" s="149"/>
      <c r="R62" s="147"/>
      <c r="S62" s="147"/>
      <c r="T62" s="148"/>
      <c r="U62" s="148"/>
      <c r="V62" s="148"/>
      <c r="W62" s="148"/>
      <c r="X62" s="148"/>
      <c r="Y62" s="149"/>
      <c r="Z62" s="147"/>
      <c r="AA62" s="147"/>
      <c r="AB62" s="148"/>
      <c r="AC62" s="148"/>
      <c r="AD62" s="148"/>
      <c r="AE62" s="148"/>
      <c r="AF62" s="148"/>
      <c r="AG62" s="149"/>
      <c r="AH62" s="147"/>
      <c r="AI62" s="147"/>
      <c r="AJ62" s="148"/>
      <c r="AK62" s="148"/>
      <c r="AL62" s="148"/>
      <c r="AM62" s="148"/>
      <c r="AN62" s="148"/>
      <c r="AO62" s="149"/>
      <c r="AP62" s="147"/>
      <c r="AQ62" s="147"/>
      <c r="AR62" s="148"/>
      <c r="AS62" s="148"/>
      <c r="AT62" s="148"/>
      <c r="AU62" s="148"/>
      <c r="AV62" s="148"/>
      <c r="AW62" s="149"/>
      <c r="AX62" s="147"/>
      <c r="AY62" s="147"/>
      <c r="AZ62" s="148"/>
      <c r="BA62" s="148"/>
      <c r="BB62" s="148"/>
      <c r="BC62" s="148"/>
      <c r="BD62" s="148"/>
      <c r="BE62" s="149"/>
      <c r="BF62" s="147"/>
      <c r="BG62" s="147"/>
      <c r="BH62" s="148"/>
      <c r="BI62" s="148"/>
      <c r="BJ62" s="148"/>
      <c r="BK62" s="148"/>
      <c r="BL62" s="148"/>
      <c r="BM62" s="149"/>
      <c r="BN62" s="148"/>
      <c r="BO62" s="148"/>
      <c r="BP62" s="148"/>
      <c r="BQ62" s="148"/>
      <c r="BR62" s="148"/>
      <c r="BS62" s="148"/>
      <c r="BT62" s="148"/>
    </row>
    <row r="63" spans="1:72" x14ac:dyDescent="0.25">
      <c r="A63" s="4"/>
      <c r="B63" s="66"/>
      <c r="C63" s="66"/>
      <c r="D63" s="66"/>
      <c r="E63" s="66"/>
      <c r="F63" s="66"/>
      <c r="G63" s="66"/>
      <c r="H63" s="66"/>
      <c r="J63" s="66"/>
      <c r="K63" s="66"/>
      <c r="L63" s="66"/>
      <c r="M63" s="66"/>
      <c r="N63" s="66"/>
      <c r="O63" s="66"/>
      <c r="P63" s="66"/>
      <c r="R63" s="66"/>
      <c r="S63" s="66"/>
      <c r="T63" s="66"/>
      <c r="U63" s="66"/>
      <c r="V63" s="66"/>
      <c r="W63" s="66"/>
      <c r="X63" s="66"/>
      <c r="Z63" s="66"/>
      <c r="AA63" s="66"/>
      <c r="AB63" s="66"/>
      <c r="AC63" s="66"/>
      <c r="AD63" s="66"/>
      <c r="AE63" s="66"/>
      <c r="AF63" s="66"/>
      <c r="AH63" s="66"/>
      <c r="AI63" s="66"/>
      <c r="AJ63" s="66"/>
      <c r="AK63" s="66"/>
      <c r="AL63" s="66"/>
      <c r="AM63" s="66"/>
      <c r="AN63" s="66"/>
      <c r="AP63" s="66"/>
      <c r="AQ63" s="66"/>
      <c r="AR63" s="66"/>
      <c r="AS63" s="66"/>
      <c r="AT63" s="66"/>
      <c r="AU63" s="66"/>
      <c r="AV63" s="66"/>
      <c r="AX63" s="66"/>
      <c r="AY63" s="66"/>
      <c r="AZ63" s="66"/>
      <c r="BA63" s="66"/>
      <c r="BB63" s="66"/>
      <c r="BC63" s="66"/>
      <c r="BD63" s="66"/>
      <c r="BF63" s="66"/>
      <c r="BG63" s="66"/>
      <c r="BH63" s="66"/>
      <c r="BI63" s="66"/>
      <c r="BJ63" s="66"/>
      <c r="BK63" s="66"/>
      <c r="BL63" s="66"/>
      <c r="BN63" s="66"/>
      <c r="BO63" s="66"/>
      <c r="BP63" s="66"/>
      <c r="BQ63" s="66"/>
      <c r="BR63" s="66"/>
      <c r="BS63" s="66"/>
      <c r="BT63" s="66"/>
    </row>
    <row r="64" spans="1:72" x14ac:dyDescent="0.25">
      <c r="A64" s="4"/>
      <c r="B64" s="66"/>
      <c r="C64" s="66"/>
      <c r="D64" s="66"/>
      <c r="E64" s="66"/>
      <c r="F64" s="66"/>
      <c r="G64" s="66"/>
      <c r="H64" s="66"/>
      <c r="J64" s="66"/>
      <c r="K64" s="66"/>
      <c r="L64" s="66"/>
      <c r="M64" s="66"/>
      <c r="N64" s="66"/>
      <c r="O64" s="66"/>
      <c r="P64" s="66"/>
      <c r="R64" s="66"/>
      <c r="S64" s="66"/>
      <c r="T64" s="66"/>
      <c r="U64" s="66"/>
      <c r="V64" s="66"/>
      <c r="W64" s="66"/>
      <c r="X64" s="66"/>
      <c r="Z64" s="66"/>
      <c r="AA64" s="66"/>
      <c r="AB64" s="66"/>
      <c r="AC64" s="66"/>
      <c r="AD64" s="66"/>
      <c r="AE64" s="66"/>
      <c r="AF64" s="66"/>
      <c r="AG64" s="150"/>
      <c r="AH64" s="66"/>
      <c r="AI64" s="66"/>
      <c r="AJ64" s="66"/>
      <c r="AK64" s="66"/>
      <c r="AL64" s="66"/>
      <c r="AM64" s="66"/>
      <c r="AN64" s="66"/>
      <c r="AO64" s="150"/>
      <c r="AP64" s="66"/>
      <c r="AQ64" s="66"/>
      <c r="AR64" s="66"/>
      <c r="AS64" s="66"/>
      <c r="AT64" s="66"/>
      <c r="AU64" s="66"/>
      <c r="AV64" s="66"/>
      <c r="AW64" s="150"/>
      <c r="AX64" s="66"/>
      <c r="AY64" s="66"/>
      <c r="AZ64" s="66"/>
      <c r="BA64" s="66"/>
      <c r="BB64" s="66"/>
      <c r="BC64" s="66"/>
      <c r="BD64" s="66"/>
      <c r="BE64" s="150"/>
      <c r="BF64" s="66"/>
      <c r="BG64" s="66"/>
      <c r="BH64" s="66"/>
      <c r="BI64" s="66"/>
      <c r="BJ64" s="66"/>
      <c r="BK64" s="66"/>
      <c r="BL64" s="66"/>
      <c r="BM64" s="150"/>
      <c r="BN64" s="66"/>
      <c r="BO64" s="66"/>
      <c r="BP64" s="66"/>
      <c r="BQ64" s="66"/>
      <c r="BR64" s="66"/>
      <c r="BS64" s="66"/>
      <c r="BT64" s="66"/>
    </row>
    <row r="65" spans="1:72" x14ac:dyDescent="0.25">
      <c r="A65" s="4"/>
      <c r="B65" s="66"/>
      <c r="C65" s="66"/>
      <c r="D65" s="66"/>
      <c r="E65" s="66"/>
      <c r="F65" s="66"/>
      <c r="G65" s="66"/>
      <c r="H65" s="66"/>
      <c r="J65" s="66"/>
      <c r="K65" s="66"/>
      <c r="L65" s="66"/>
      <c r="M65" s="66"/>
      <c r="N65" s="66"/>
      <c r="O65" s="66"/>
      <c r="P65" s="66"/>
      <c r="R65" s="66"/>
      <c r="S65" s="66"/>
      <c r="T65" s="66"/>
      <c r="U65" s="66"/>
      <c r="V65" s="66"/>
      <c r="W65" s="66"/>
      <c r="X65" s="66"/>
      <c r="Z65" s="66"/>
      <c r="AA65" s="66"/>
      <c r="AB65" s="66"/>
      <c r="AC65" s="66"/>
      <c r="AD65" s="66"/>
      <c r="AE65" s="66"/>
      <c r="AF65" s="66"/>
      <c r="AH65" s="66"/>
      <c r="AI65" s="66"/>
      <c r="AJ65" s="66"/>
      <c r="AK65" s="66"/>
      <c r="AL65" s="66"/>
      <c r="AM65" s="66"/>
      <c r="AN65" s="66"/>
      <c r="AO65" s="149"/>
      <c r="AP65" s="66"/>
      <c r="AQ65" s="66"/>
      <c r="AR65" s="66"/>
      <c r="AS65" s="66"/>
      <c r="AT65" s="66"/>
      <c r="AU65" s="66"/>
      <c r="AV65" s="66"/>
      <c r="AW65" s="149"/>
      <c r="AX65" s="66"/>
      <c r="AY65" s="66"/>
      <c r="AZ65" s="66"/>
      <c r="BA65" s="66"/>
      <c r="BB65" s="66"/>
      <c r="BC65" s="66"/>
      <c r="BD65" s="66"/>
      <c r="BE65" s="149"/>
      <c r="BF65" s="66"/>
      <c r="BG65" s="66"/>
      <c r="BH65" s="66"/>
      <c r="BI65" s="66"/>
      <c r="BJ65" s="66"/>
      <c r="BK65" s="66"/>
      <c r="BL65" s="66"/>
      <c r="BM65" s="149"/>
      <c r="BN65" s="66"/>
      <c r="BO65" s="66"/>
      <c r="BP65" s="66"/>
      <c r="BQ65" s="66"/>
      <c r="BR65" s="66"/>
      <c r="BS65" s="66"/>
      <c r="BT65" s="66"/>
    </row>
    <row r="66" spans="1:72" x14ac:dyDescent="0.2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O66" s="149"/>
      <c r="AP66" s="66"/>
      <c r="AQ66" s="66"/>
      <c r="AR66" s="66"/>
      <c r="AS66" s="66"/>
      <c r="AT66" s="66"/>
      <c r="AU66" s="66"/>
      <c r="AV66" s="66"/>
      <c r="AW66" s="149"/>
      <c r="AX66" s="66"/>
      <c r="AY66" s="66"/>
      <c r="AZ66" s="66"/>
      <c r="BA66" s="66"/>
      <c r="BB66" s="66"/>
      <c r="BC66" s="66"/>
      <c r="BD66" s="66"/>
      <c r="BE66" s="149"/>
      <c r="BF66" s="66"/>
      <c r="BG66" s="66"/>
      <c r="BH66" s="66"/>
      <c r="BI66" s="66"/>
      <c r="BJ66" s="66"/>
      <c r="BK66" s="66"/>
      <c r="BL66" s="66"/>
      <c r="BM66" s="149"/>
      <c r="BN66" s="66"/>
      <c r="BO66" s="66"/>
      <c r="BP66" s="66"/>
      <c r="BQ66" s="66"/>
      <c r="BR66" s="66"/>
      <c r="BS66" s="66"/>
      <c r="BT66" s="66"/>
    </row>
    <row r="67" spans="1:72" x14ac:dyDescent="0.25">
      <c r="A67" s="4"/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O67" s="149"/>
      <c r="AP67" s="66"/>
      <c r="AQ67" s="66"/>
      <c r="AR67" s="66"/>
      <c r="AS67" s="66"/>
      <c r="AT67" s="66"/>
      <c r="AU67" s="66"/>
      <c r="AV67" s="66"/>
      <c r="AW67" s="149"/>
      <c r="AX67" s="66"/>
      <c r="AY67" s="66"/>
      <c r="AZ67" s="66"/>
      <c r="BA67" s="66"/>
      <c r="BB67" s="66"/>
      <c r="BC67" s="66"/>
      <c r="BD67" s="66"/>
      <c r="BE67" s="149"/>
      <c r="BF67" s="66"/>
      <c r="BG67" s="66"/>
      <c r="BH67" s="66"/>
      <c r="BI67" s="66"/>
      <c r="BJ67" s="66"/>
      <c r="BK67" s="66"/>
      <c r="BL67" s="66"/>
      <c r="BM67" s="149"/>
      <c r="BN67" s="66"/>
      <c r="BO67" s="66"/>
      <c r="BP67" s="66"/>
      <c r="BQ67" s="66"/>
      <c r="BR67" s="66"/>
      <c r="BS67" s="66"/>
      <c r="BT67" s="66"/>
    </row>
    <row r="68" spans="1:72" x14ac:dyDescent="0.25">
      <c r="A68" s="4"/>
      <c r="B68" s="149"/>
      <c r="C68" s="149"/>
      <c r="D68" s="149"/>
      <c r="E68" s="149"/>
      <c r="F68" s="149"/>
      <c r="G68" s="149"/>
      <c r="H68" s="149"/>
      <c r="J68" s="149"/>
      <c r="K68" s="149"/>
      <c r="L68" s="149"/>
      <c r="M68" s="149"/>
      <c r="N68" s="149"/>
      <c r="O68" s="149"/>
      <c r="P68" s="149"/>
      <c r="R68" s="149"/>
      <c r="S68" s="149"/>
      <c r="T68" s="149"/>
      <c r="U68" s="149"/>
      <c r="V68" s="149"/>
      <c r="W68" s="149"/>
      <c r="X68" s="149"/>
      <c r="Z68" s="149"/>
      <c r="AA68" s="149"/>
      <c r="AB68" s="149"/>
      <c r="AC68" s="149"/>
      <c r="AD68" s="149"/>
      <c r="AE68" s="149"/>
      <c r="AF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</row>
    <row r="69" spans="1:72" x14ac:dyDescent="0.25">
      <c r="B69" s="149"/>
      <c r="C69" s="149"/>
      <c r="D69" s="149"/>
      <c r="E69" s="149"/>
      <c r="F69" s="149"/>
      <c r="G69" s="149"/>
      <c r="H69" s="149"/>
      <c r="J69" s="149"/>
      <c r="K69" s="149"/>
      <c r="L69" s="149"/>
      <c r="M69" s="149"/>
      <c r="N69" s="149"/>
      <c r="O69" s="149"/>
      <c r="P69" s="149"/>
      <c r="R69" s="149"/>
      <c r="S69" s="149"/>
      <c r="T69" s="149"/>
      <c r="U69" s="149"/>
      <c r="V69" s="149"/>
      <c r="W69" s="149"/>
      <c r="X69" s="149"/>
      <c r="Z69" s="149"/>
      <c r="AA69" s="149"/>
      <c r="AB69" s="149"/>
      <c r="AC69" s="149"/>
      <c r="AD69" s="149"/>
      <c r="AE69" s="149"/>
      <c r="AF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</row>
    <row r="70" spans="1:72" x14ac:dyDescent="0.25"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</row>
    <row r="71" spans="1:72" x14ac:dyDescent="0.25">
      <c r="L71" s="150"/>
      <c r="M71" s="150"/>
      <c r="N71" s="150"/>
      <c r="O71" s="150"/>
      <c r="P71" s="150"/>
      <c r="T71" s="150"/>
      <c r="U71" s="150"/>
      <c r="V71" s="150"/>
      <c r="W71" s="150"/>
      <c r="X71" s="150"/>
    </row>
    <row r="72" spans="1:72" x14ac:dyDescent="0.25">
      <c r="L72" s="150"/>
      <c r="M72" s="150"/>
      <c r="N72" s="150"/>
      <c r="O72" s="150"/>
      <c r="P72" s="150"/>
      <c r="T72" s="150"/>
      <c r="U72" s="150"/>
      <c r="V72" s="150"/>
      <c r="W72" s="150"/>
      <c r="X72" s="150"/>
    </row>
    <row r="73" spans="1:72" x14ac:dyDescent="0.25">
      <c r="L73" s="150"/>
      <c r="M73" s="151"/>
      <c r="N73" s="150"/>
      <c r="O73" s="151"/>
      <c r="P73" s="150"/>
      <c r="T73" s="150"/>
      <c r="U73" s="151"/>
      <c r="V73" s="150"/>
      <c r="W73" s="151"/>
      <c r="X73" s="150"/>
      <c r="Z73" s="151"/>
      <c r="AA73" s="151"/>
      <c r="AC73" s="151"/>
      <c r="AE73" s="151"/>
      <c r="AH73" s="151"/>
      <c r="AI73" s="151"/>
      <c r="AK73" s="151"/>
      <c r="AM73" s="151"/>
      <c r="AP73" s="151"/>
      <c r="AQ73" s="151"/>
      <c r="AS73" s="151"/>
      <c r="AU73" s="151"/>
      <c r="AX73" s="151"/>
      <c r="AY73" s="151"/>
      <c r="BA73" s="151"/>
      <c r="BC73" s="151"/>
      <c r="BF73" s="151"/>
      <c r="BG73" s="151"/>
      <c r="BI73" s="151"/>
      <c r="BK73" s="151"/>
      <c r="BN73" s="151">
        <v>0</v>
      </c>
      <c r="BO73" s="151">
        <v>0</v>
      </c>
      <c r="BQ73" s="151"/>
      <c r="BS73" s="151"/>
    </row>
    <row r="74" spans="1:72" x14ac:dyDescent="0.25">
      <c r="L74" s="150"/>
      <c r="M74" s="151"/>
      <c r="N74" s="150"/>
      <c r="O74" s="151"/>
      <c r="P74" s="150"/>
      <c r="T74" s="150"/>
      <c r="U74" s="151"/>
      <c r="V74" s="150"/>
      <c r="W74" s="151"/>
      <c r="X74" s="150"/>
      <c r="Z74" s="151"/>
      <c r="AA74" s="151"/>
      <c r="AC74" s="151"/>
      <c r="AE74" s="151"/>
      <c r="AH74" s="151"/>
      <c r="AI74" s="151"/>
      <c r="AK74" s="151"/>
      <c r="AM74" s="151"/>
      <c r="AP74" s="151"/>
      <c r="AQ74" s="151"/>
      <c r="AS74" s="151"/>
      <c r="AU74" s="151"/>
      <c r="AX74" s="151"/>
      <c r="AY74" s="151"/>
      <c r="BA74" s="151"/>
      <c r="BC74" s="151"/>
      <c r="BF74" s="151"/>
      <c r="BG74" s="151"/>
      <c r="BI74" s="151"/>
      <c r="BK74" s="151"/>
      <c r="BN74" s="151">
        <v>0</v>
      </c>
      <c r="BO74" s="151">
        <v>0</v>
      </c>
      <c r="BQ74" s="151"/>
      <c r="BS74" s="151"/>
    </row>
    <row r="75" spans="1:72" x14ac:dyDescent="0.25">
      <c r="L75" s="150"/>
      <c r="M75" s="151"/>
      <c r="N75" s="150"/>
      <c r="O75" s="151"/>
      <c r="P75" s="150"/>
      <c r="T75" s="150"/>
      <c r="U75" s="151"/>
      <c r="V75" s="150"/>
      <c r="W75" s="151"/>
      <c r="X75" s="150"/>
      <c r="Z75" s="151"/>
      <c r="AA75" s="151"/>
      <c r="AC75" s="151"/>
      <c r="AE75" s="151"/>
      <c r="AH75" s="151"/>
      <c r="AI75" s="151"/>
      <c r="AK75" s="151"/>
      <c r="AM75" s="151"/>
      <c r="AP75" s="151"/>
      <c r="AQ75" s="151"/>
      <c r="AS75" s="151"/>
      <c r="AU75" s="151"/>
      <c r="AX75" s="151"/>
      <c r="AY75" s="151"/>
      <c r="BA75" s="151"/>
      <c r="BC75" s="151"/>
      <c r="BF75" s="151"/>
      <c r="BG75" s="151"/>
      <c r="BI75" s="151"/>
      <c r="BK75" s="151"/>
      <c r="BN75" s="151">
        <v>0</v>
      </c>
      <c r="BO75" s="151">
        <v>0</v>
      </c>
      <c r="BQ75" s="151"/>
      <c r="BS75" s="151"/>
    </row>
    <row r="76" spans="1:72" x14ac:dyDescent="0.25">
      <c r="M76" s="151"/>
      <c r="O76" s="151"/>
      <c r="U76" s="151"/>
      <c r="W76" s="151"/>
      <c r="Z76" s="151"/>
      <c r="AA76" s="151"/>
      <c r="AC76" s="151"/>
      <c r="AE76" s="151"/>
      <c r="AH76" s="151"/>
      <c r="AI76" s="151"/>
      <c r="AK76" s="151"/>
      <c r="AM76" s="151"/>
      <c r="AP76" s="151"/>
      <c r="AQ76" s="151"/>
      <c r="AS76" s="151"/>
      <c r="AU76" s="151"/>
      <c r="AX76" s="151"/>
      <c r="AY76" s="151"/>
      <c r="BA76" s="151"/>
      <c r="BC76" s="151"/>
      <c r="BF76" s="151"/>
      <c r="BG76" s="151"/>
      <c r="BI76" s="151"/>
      <c r="BK76" s="151"/>
      <c r="BN76" s="151"/>
      <c r="BO76" s="151"/>
      <c r="BQ76" s="151"/>
      <c r="BS76" s="151"/>
    </row>
    <row r="77" spans="1:72" x14ac:dyDescent="0.25">
      <c r="M77" s="151"/>
      <c r="O77" s="151"/>
      <c r="U77" s="151"/>
      <c r="W77" s="151"/>
      <c r="Z77" s="151"/>
      <c r="AA77" s="151"/>
      <c r="AC77" s="151"/>
      <c r="AE77" s="151"/>
      <c r="AH77" s="151"/>
      <c r="AI77" s="151"/>
      <c r="AK77" s="151"/>
      <c r="AM77" s="151"/>
      <c r="AP77" s="151"/>
      <c r="AQ77" s="151"/>
      <c r="AS77" s="151"/>
      <c r="AU77" s="151"/>
      <c r="AX77" s="151"/>
      <c r="AY77" s="151"/>
      <c r="BA77" s="151"/>
      <c r="BC77" s="151"/>
      <c r="BF77" s="151"/>
      <c r="BG77" s="151"/>
      <c r="BI77" s="151"/>
      <c r="BK77" s="151"/>
      <c r="BN77" s="151"/>
      <c r="BO77" s="151"/>
      <c r="BQ77" s="151"/>
      <c r="BS77" s="151"/>
    </row>
    <row r="78" spans="1:72" x14ac:dyDescent="0.25">
      <c r="M78" s="151"/>
      <c r="O78" s="151"/>
      <c r="U78" s="151"/>
      <c r="W78" s="151"/>
      <c r="Z78" s="151"/>
      <c r="AA78" s="151"/>
      <c r="AC78" s="151"/>
      <c r="AE78" s="151"/>
      <c r="AH78" s="151"/>
      <c r="AI78" s="151"/>
      <c r="AK78" s="151"/>
      <c r="AM78" s="151"/>
      <c r="AP78" s="151"/>
      <c r="AQ78" s="151"/>
      <c r="AS78" s="151"/>
      <c r="AU78" s="151"/>
      <c r="AX78" s="151"/>
      <c r="AY78" s="151"/>
      <c r="BA78" s="151"/>
      <c r="BC78" s="151"/>
      <c r="BF78" s="151"/>
      <c r="BG78" s="151"/>
      <c r="BI78" s="151"/>
      <c r="BK78" s="151"/>
      <c r="BN78" s="151"/>
      <c r="BO78" s="151"/>
      <c r="BQ78" s="151"/>
      <c r="BS78" s="151"/>
    </row>
    <row r="79" spans="1:72" x14ac:dyDescent="0.25">
      <c r="M79" s="151"/>
      <c r="O79" s="151"/>
      <c r="U79" s="151"/>
      <c r="W79" s="151"/>
      <c r="Z79" s="151"/>
      <c r="AA79" s="151"/>
      <c r="AC79" s="151"/>
      <c r="AE79" s="151"/>
      <c r="AH79" s="151"/>
      <c r="AI79" s="151"/>
      <c r="AK79" s="151"/>
      <c r="AM79" s="151"/>
      <c r="AP79" s="151"/>
      <c r="AQ79" s="151"/>
      <c r="AS79" s="151"/>
      <c r="AU79" s="151"/>
      <c r="AX79" s="151"/>
      <c r="AY79" s="151"/>
      <c r="BA79" s="151"/>
      <c r="BC79" s="151"/>
      <c r="BF79" s="151"/>
      <c r="BG79" s="151"/>
      <c r="BI79" s="151"/>
      <c r="BK79" s="151"/>
      <c r="BN79" s="151">
        <v>0</v>
      </c>
      <c r="BO79" s="151">
        <v>0</v>
      </c>
      <c r="BQ79" s="151"/>
      <c r="BS79" s="151"/>
    </row>
  </sheetData>
  <pageMargins left="0.7" right="0.7" top="0.75" bottom="0.75" header="0.3" footer="0.3"/>
  <pageSetup scale="14"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59999389629810485"/>
  </sheetPr>
  <dimension ref="A1:P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4" width="8" style="100" customWidth="1"/>
    <col min="5" max="5" width="7.5703125" style="100" customWidth="1"/>
    <col min="6" max="6" width="8" style="100" customWidth="1"/>
    <col min="7" max="7" width="7.5703125" style="100" customWidth="1"/>
    <col min="8" max="8" width="8" style="100" customWidth="1"/>
    <col min="9" max="9" width="6.140625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6384" width="9.140625" style="100"/>
  </cols>
  <sheetData>
    <row r="1" spans="1:16" x14ac:dyDescent="0.25">
      <c r="A1" s="219" t="s">
        <v>140</v>
      </c>
      <c r="B1" s="80">
        <v>58.2</v>
      </c>
      <c r="C1" s="78"/>
      <c r="D1" s="78"/>
      <c r="E1" s="78"/>
      <c r="F1" s="78"/>
      <c r="G1" s="78"/>
      <c r="H1" s="78"/>
      <c r="I1" s="78"/>
      <c r="J1" s="97"/>
      <c r="K1" s="97"/>
      <c r="L1" s="97"/>
      <c r="M1" s="97"/>
      <c r="N1" s="97"/>
      <c r="O1" s="97"/>
      <c r="P1" s="97"/>
    </row>
    <row r="2" spans="1:16" x14ac:dyDescent="0.25">
      <c r="A2" s="43" t="s">
        <v>45</v>
      </c>
      <c r="B2" s="223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" customHeight="1" x14ac:dyDescent="0.25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s="105" customFormat="1" ht="15" customHeight="1" x14ac:dyDescent="0.25">
      <c r="A4" s="43" t="s">
        <v>47</v>
      </c>
      <c r="B4" s="223">
        <v>39</v>
      </c>
      <c r="C4" s="94"/>
      <c r="D4" s="94"/>
      <c r="E4" s="94"/>
      <c r="F4" s="94"/>
      <c r="G4" s="94"/>
      <c r="H4" s="94"/>
      <c r="I4" s="94"/>
      <c r="J4" s="102"/>
      <c r="K4" s="102"/>
      <c r="L4" s="102"/>
      <c r="M4" s="102"/>
      <c r="N4" s="94"/>
      <c r="O4" s="102"/>
      <c r="P4" s="102"/>
    </row>
    <row r="5" spans="1:16" s="105" customFormat="1" ht="15" customHeight="1" x14ac:dyDescent="0.25">
      <c r="A5" s="5"/>
      <c r="B5" s="223"/>
      <c r="C5" s="94"/>
      <c r="D5" s="94"/>
      <c r="E5" s="94"/>
      <c r="F5" s="94"/>
      <c r="G5" s="94"/>
      <c r="H5" s="94"/>
      <c r="I5" s="94"/>
      <c r="J5" s="102"/>
      <c r="K5" s="102"/>
      <c r="L5" s="102"/>
      <c r="M5" s="102"/>
      <c r="N5" s="94"/>
      <c r="O5" s="102"/>
      <c r="P5" s="102"/>
    </row>
    <row r="6" spans="1:16" s="105" customFormat="1" x14ac:dyDescent="0.25">
      <c r="A6" s="5" t="s">
        <v>141</v>
      </c>
      <c r="B6" s="224">
        <v>85.78</v>
      </c>
      <c r="C6" s="94"/>
      <c r="D6" s="94"/>
      <c r="E6" s="94"/>
      <c r="F6" s="94"/>
      <c r="G6" s="94"/>
      <c r="H6" s="94"/>
      <c r="I6" s="94"/>
      <c r="J6" s="102"/>
      <c r="K6" s="102"/>
      <c r="L6" s="102"/>
      <c r="M6" s="102"/>
      <c r="N6" s="94"/>
      <c r="O6" s="102"/>
      <c r="P6" s="102"/>
    </row>
    <row r="7" spans="1:16" x14ac:dyDescent="0.25">
      <c r="A7" s="43" t="s">
        <v>142</v>
      </c>
      <c r="B7" s="223">
        <v>31.5</v>
      </c>
      <c r="C7" s="78"/>
      <c r="D7" s="78"/>
      <c r="E7" s="78"/>
      <c r="F7" s="78"/>
      <c r="G7" s="78"/>
      <c r="H7" s="78"/>
      <c r="I7" s="78"/>
      <c r="J7" s="110"/>
      <c r="K7" s="110"/>
      <c r="L7" s="110"/>
      <c r="M7" s="110"/>
      <c r="N7" s="110"/>
      <c r="O7" s="110"/>
      <c r="P7" s="110"/>
    </row>
    <row r="8" spans="1:16" x14ac:dyDescent="0.25">
      <c r="A8" s="43" t="s">
        <v>143</v>
      </c>
      <c r="B8" s="223">
        <v>54.3</v>
      </c>
      <c r="C8" s="78"/>
      <c r="D8" s="78"/>
      <c r="E8" s="78"/>
      <c r="F8" s="78"/>
      <c r="G8" s="78"/>
      <c r="H8" s="78"/>
      <c r="I8" s="78"/>
      <c r="J8" s="110"/>
      <c r="K8" s="110"/>
      <c r="L8" s="110"/>
      <c r="M8" s="110"/>
      <c r="N8" s="110"/>
      <c r="O8" s="110"/>
      <c r="P8" s="110"/>
    </row>
    <row r="9" spans="1:16" x14ac:dyDescent="0.25">
      <c r="A9" s="43"/>
      <c r="B9" s="223"/>
      <c r="C9" s="78"/>
      <c r="D9" s="78"/>
      <c r="E9" s="78"/>
      <c r="F9" s="78"/>
      <c r="G9" s="78"/>
      <c r="H9" s="78"/>
      <c r="I9" s="78"/>
      <c r="J9" s="110"/>
      <c r="K9" s="110"/>
      <c r="L9" s="110"/>
      <c r="M9" s="110"/>
      <c r="N9" s="110"/>
      <c r="O9" s="110"/>
      <c r="P9" s="110"/>
    </row>
    <row r="10" spans="1:16" ht="15.75" thickBot="1" x14ac:dyDescent="0.3">
      <c r="A10" s="88" t="s">
        <v>139</v>
      </c>
      <c r="B10" s="225">
        <v>33.700000000000003</v>
      </c>
      <c r="C10" s="78"/>
      <c r="D10" s="78"/>
      <c r="E10" s="78"/>
      <c r="F10" s="78"/>
      <c r="G10" s="78"/>
      <c r="H10" s="78"/>
      <c r="I10" s="78"/>
      <c r="J10" s="110"/>
      <c r="K10" s="110"/>
      <c r="L10" s="110"/>
      <c r="M10" s="110"/>
      <c r="N10" s="110"/>
      <c r="O10" s="110"/>
      <c r="P10" s="110"/>
    </row>
    <row r="11" spans="1:16" x14ac:dyDescent="0.25">
      <c r="A11" s="78"/>
      <c r="B11" s="227"/>
      <c r="C11" s="78"/>
      <c r="D11" s="78"/>
      <c r="E11" s="78"/>
      <c r="F11" s="78"/>
      <c r="G11" s="78"/>
      <c r="H11" s="78"/>
      <c r="I11" s="78"/>
      <c r="J11" s="110"/>
      <c r="K11" s="110"/>
      <c r="L11" s="110"/>
      <c r="M11" s="110"/>
      <c r="N11" s="110"/>
      <c r="O11" s="110"/>
      <c r="P11" s="110"/>
    </row>
    <row r="12" spans="1:16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110"/>
      <c r="K12" s="110"/>
      <c r="L12" s="110"/>
      <c r="M12" s="110"/>
      <c r="N12" s="110"/>
      <c r="O12" s="110"/>
      <c r="P12" s="110"/>
    </row>
    <row r="13" spans="1:16" ht="15.75" thickBot="1" x14ac:dyDescent="0.3">
      <c r="A13" s="78"/>
      <c r="B13" s="78"/>
      <c r="C13" s="78"/>
      <c r="D13" s="78"/>
      <c r="E13" s="78"/>
      <c r="F13" s="78"/>
      <c r="G13" s="78"/>
      <c r="H13" s="78"/>
      <c r="I13" s="78"/>
      <c r="J13" s="110"/>
      <c r="K13" s="110"/>
      <c r="L13" s="110"/>
      <c r="M13" s="110"/>
      <c r="N13" s="110"/>
      <c r="O13" s="110"/>
      <c r="P13" s="110"/>
    </row>
    <row r="14" spans="1:16" ht="15.75" thickBot="1" x14ac:dyDescent="0.3">
      <c r="A14" s="78"/>
      <c r="B14" s="292">
        <v>2008</v>
      </c>
      <c r="C14" s="293"/>
      <c r="D14" s="293"/>
      <c r="E14" s="293"/>
      <c r="F14" s="293"/>
      <c r="G14" s="293"/>
      <c r="H14" s="294"/>
      <c r="I14" s="184"/>
      <c r="J14" s="292">
        <v>2007</v>
      </c>
      <c r="K14" s="293"/>
      <c r="L14" s="293"/>
      <c r="M14" s="293"/>
      <c r="N14" s="293"/>
      <c r="O14" s="293"/>
      <c r="P14" s="294"/>
    </row>
    <row r="15" spans="1:16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02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</row>
    <row r="16" spans="1:16" x14ac:dyDescent="0.25">
      <c r="A16" s="43"/>
      <c r="B16" s="189"/>
      <c r="C16" s="185"/>
      <c r="D16" s="185"/>
      <c r="E16" s="185"/>
      <c r="F16" s="185"/>
      <c r="G16" s="185"/>
      <c r="H16" s="193"/>
      <c r="I16" s="185"/>
      <c r="J16" s="112"/>
      <c r="K16" s="110"/>
      <c r="L16" s="110"/>
      <c r="M16" s="110"/>
      <c r="N16" s="110"/>
      <c r="O16" s="110"/>
      <c r="P16" s="111"/>
    </row>
    <row r="17" spans="1:16" s="105" customFormat="1" x14ac:dyDescent="0.25">
      <c r="A17" s="89" t="s">
        <v>10</v>
      </c>
      <c r="B17" s="190">
        <v>16155</v>
      </c>
      <c r="C17" s="186">
        <v>18138</v>
      </c>
      <c r="D17" s="186">
        <v>34293</v>
      </c>
      <c r="E17" s="186">
        <v>0</v>
      </c>
      <c r="F17" s="186">
        <v>34293</v>
      </c>
      <c r="G17" s="186">
        <v>0</v>
      </c>
      <c r="H17" s="194">
        <v>34293</v>
      </c>
      <c r="I17" s="186"/>
      <c r="J17" s="113">
        <v>5412</v>
      </c>
      <c r="K17" s="108">
        <v>15151</v>
      </c>
      <c r="L17" s="108">
        <v>20563</v>
      </c>
      <c r="M17" s="108">
        <v>14475</v>
      </c>
      <c r="N17" s="108">
        <v>35038</v>
      </c>
      <c r="O17" s="108">
        <v>18553</v>
      </c>
      <c r="P17" s="109">
        <v>53591</v>
      </c>
    </row>
    <row r="18" spans="1:16" s="105" customFormat="1" x14ac:dyDescent="0.25">
      <c r="A18" s="89" t="s">
        <v>11</v>
      </c>
      <c r="B18" s="190">
        <v>9521</v>
      </c>
      <c r="C18" s="186">
        <v>10296</v>
      </c>
      <c r="D18" s="186">
        <v>19817</v>
      </c>
      <c r="E18" s="186">
        <v>0</v>
      </c>
      <c r="F18" s="186">
        <v>19817</v>
      </c>
      <c r="G18" s="186">
        <v>0</v>
      </c>
      <c r="H18" s="194">
        <v>19817</v>
      </c>
      <c r="I18" s="186"/>
      <c r="J18" s="113">
        <v>3246</v>
      </c>
      <c r="K18" s="108">
        <v>8915</v>
      </c>
      <c r="L18" s="108">
        <v>12161</v>
      </c>
      <c r="M18" s="108">
        <v>9436</v>
      </c>
      <c r="N18" s="108">
        <v>21597</v>
      </c>
      <c r="O18" s="108">
        <v>11273</v>
      </c>
      <c r="P18" s="109">
        <v>32870</v>
      </c>
    </row>
    <row r="19" spans="1:16" s="105" customFormat="1" x14ac:dyDescent="0.25">
      <c r="A19" s="89" t="s">
        <v>12</v>
      </c>
      <c r="B19" s="190">
        <v>6634</v>
      </c>
      <c r="C19" s="186">
        <v>7842</v>
      </c>
      <c r="D19" s="186">
        <v>14476</v>
      </c>
      <c r="E19" s="186">
        <v>0</v>
      </c>
      <c r="F19" s="186">
        <v>14476</v>
      </c>
      <c r="G19" s="186">
        <v>0</v>
      </c>
      <c r="H19" s="194">
        <v>14476</v>
      </c>
      <c r="I19" s="186"/>
      <c r="J19" s="113">
        <v>2166</v>
      </c>
      <c r="K19" s="108">
        <v>6236</v>
      </c>
      <c r="L19" s="108">
        <v>8402</v>
      </c>
      <c r="M19" s="108">
        <v>5039</v>
      </c>
      <c r="N19" s="108">
        <v>13441</v>
      </c>
      <c r="O19" s="108">
        <v>7280</v>
      </c>
      <c r="P19" s="109">
        <v>20721</v>
      </c>
    </row>
    <row r="20" spans="1:16" ht="15" hidden="1" customHeight="1" outlineLevel="1" x14ac:dyDescent="0.25">
      <c r="A20" s="43" t="s">
        <v>13</v>
      </c>
      <c r="B20" s="191">
        <v>4086</v>
      </c>
      <c r="C20" s="187">
        <v>4338</v>
      </c>
      <c r="D20" s="187">
        <v>8424</v>
      </c>
      <c r="E20" s="187">
        <v>0</v>
      </c>
      <c r="F20" s="187">
        <v>8424</v>
      </c>
      <c r="G20" s="187">
        <v>0</v>
      </c>
      <c r="H20" s="195">
        <v>8424</v>
      </c>
      <c r="I20" s="187"/>
      <c r="J20" s="112">
        <v>1137</v>
      </c>
      <c r="K20" s="110">
        <v>3786</v>
      </c>
      <c r="L20" s="110">
        <v>4923</v>
      </c>
      <c r="M20" s="110">
        <v>3859</v>
      </c>
      <c r="N20" s="110">
        <v>8782</v>
      </c>
      <c r="O20" s="110">
        <v>4302</v>
      </c>
      <c r="P20" s="111">
        <v>13084</v>
      </c>
    </row>
    <row r="21" spans="1:16" ht="15" hidden="1" customHeight="1" outlineLevel="1" x14ac:dyDescent="0.25">
      <c r="A21" s="43" t="s">
        <v>14</v>
      </c>
      <c r="B21" s="191">
        <v>126</v>
      </c>
      <c r="C21" s="187">
        <v>115</v>
      </c>
      <c r="D21" s="187">
        <v>241</v>
      </c>
      <c r="E21" s="187">
        <v>0</v>
      </c>
      <c r="F21" s="187">
        <v>241</v>
      </c>
      <c r="G21" s="187">
        <v>0</v>
      </c>
      <c r="H21" s="195">
        <v>241</v>
      </c>
      <c r="I21" s="187"/>
      <c r="J21" s="112">
        <v>43</v>
      </c>
      <c r="K21" s="110">
        <v>126</v>
      </c>
      <c r="L21" s="110">
        <v>169</v>
      </c>
      <c r="M21" s="110">
        <v>126</v>
      </c>
      <c r="N21" s="110">
        <v>295</v>
      </c>
      <c r="O21" s="110">
        <v>123</v>
      </c>
      <c r="P21" s="111">
        <v>418</v>
      </c>
    </row>
    <row r="22" spans="1:16" ht="17.25" hidden="1" customHeight="1" outlineLevel="1" x14ac:dyDescent="0.25">
      <c r="A22" s="43" t="s">
        <v>15</v>
      </c>
      <c r="B22" s="191">
        <v>402</v>
      </c>
      <c r="C22" s="187">
        <v>368</v>
      </c>
      <c r="D22" s="187">
        <v>770</v>
      </c>
      <c r="E22" s="187">
        <v>0</v>
      </c>
      <c r="F22" s="187">
        <v>770</v>
      </c>
      <c r="G22" s="187">
        <v>0</v>
      </c>
      <c r="H22" s="195">
        <v>770</v>
      </c>
      <c r="I22" s="187"/>
      <c r="J22" s="112">
        <v>834</v>
      </c>
      <c r="K22" s="110">
        <v>2235</v>
      </c>
      <c r="L22" s="110">
        <v>3069</v>
      </c>
      <c r="M22" s="110">
        <v>1268</v>
      </c>
      <c r="N22" s="110">
        <v>4337</v>
      </c>
      <c r="O22" s="110">
        <v>394</v>
      </c>
      <c r="P22" s="111">
        <v>4731</v>
      </c>
    </row>
    <row r="23" spans="1:16" s="165" customFormat="1" ht="15" hidden="1" customHeight="1" outlineLevel="1" x14ac:dyDescent="0.25">
      <c r="A23" s="43" t="s">
        <v>16</v>
      </c>
      <c r="B23" s="201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3">
        <v>0</v>
      </c>
      <c r="I23" s="202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</row>
    <row r="24" spans="1:16" s="105" customFormat="1" collapsed="1" x14ac:dyDescent="0.25">
      <c r="A24" s="89" t="s">
        <v>17</v>
      </c>
      <c r="B24" s="190">
        <v>2020</v>
      </c>
      <c r="C24" s="186">
        <v>3021</v>
      </c>
      <c r="D24" s="186">
        <v>5041</v>
      </c>
      <c r="E24" s="186">
        <v>0</v>
      </c>
      <c r="F24" s="186">
        <v>5041</v>
      </c>
      <c r="G24" s="186">
        <v>0</v>
      </c>
      <c r="H24" s="194">
        <v>5041</v>
      </c>
      <c r="I24" s="186"/>
      <c r="J24" s="113">
        <v>152</v>
      </c>
      <c r="K24" s="108">
        <v>89</v>
      </c>
      <c r="L24" s="108">
        <v>241</v>
      </c>
      <c r="M24" s="108">
        <v>-214</v>
      </c>
      <c r="N24" s="108">
        <v>27</v>
      </c>
      <c r="O24" s="108">
        <v>2461</v>
      </c>
      <c r="P24" s="109">
        <v>2488</v>
      </c>
    </row>
    <row r="25" spans="1:16" ht="15" hidden="1" customHeight="1" outlineLevel="1" x14ac:dyDescent="0.25">
      <c r="A25" s="43" t="s">
        <v>18</v>
      </c>
      <c r="B25" s="191">
        <v>45</v>
      </c>
      <c r="C25" s="187">
        <v>45</v>
      </c>
      <c r="D25" s="187">
        <v>90</v>
      </c>
      <c r="E25" s="187">
        <v>0</v>
      </c>
      <c r="F25" s="187">
        <v>90</v>
      </c>
      <c r="G25" s="187">
        <v>0</v>
      </c>
      <c r="H25" s="195">
        <v>90</v>
      </c>
      <c r="I25" s="187"/>
      <c r="J25" s="112">
        <v>-6</v>
      </c>
      <c r="K25" s="110">
        <v>1</v>
      </c>
      <c r="L25" s="110">
        <v>-5</v>
      </c>
      <c r="M25" s="110">
        <v>114</v>
      </c>
      <c r="N25" s="110">
        <v>109</v>
      </c>
      <c r="O25" s="110">
        <v>63</v>
      </c>
      <c r="P25" s="111">
        <v>172</v>
      </c>
    </row>
    <row r="26" spans="1:16" ht="15" hidden="1" customHeight="1" outlineLevel="1" x14ac:dyDescent="0.25">
      <c r="A26" s="43" t="s">
        <v>19</v>
      </c>
      <c r="B26" s="191">
        <v>0</v>
      </c>
      <c r="C26" s="187">
        <v>0</v>
      </c>
      <c r="D26" s="187">
        <v>0</v>
      </c>
      <c r="E26" s="187">
        <v>0</v>
      </c>
      <c r="F26" s="187">
        <v>0</v>
      </c>
      <c r="G26" s="187">
        <v>0</v>
      </c>
      <c r="H26" s="195">
        <v>0</v>
      </c>
      <c r="I26" s="187"/>
      <c r="J26" s="112">
        <v>0</v>
      </c>
      <c r="K26" s="110">
        <v>8</v>
      </c>
      <c r="L26" s="110">
        <v>8</v>
      </c>
      <c r="M26" s="110">
        <v>-6</v>
      </c>
      <c r="N26" s="110">
        <v>2</v>
      </c>
      <c r="O26" s="110">
        <v>0</v>
      </c>
      <c r="P26" s="111">
        <v>2</v>
      </c>
    </row>
    <row r="27" spans="1:16" ht="15" hidden="1" customHeight="1" outlineLevel="1" x14ac:dyDescent="0.25">
      <c r="A27" s="43" t="s">
        <v>20</v>
      </c>
      <c r="B27" s="191">
        <v>823</v>
      </c>
      <c r="C27" s="187">
        <v>699</v>
      </c>
      <c r="D27" s="187">
        <v>1522</v>
      </c>
      <c r="E27" s="187">
        <v>0</v>
      </c>
      <c r="F27" s="187">
        <v>1522</v>
      </c>
      <c r="G27" s="187">
        <v>0</v>
      </c>
      <c r="H27" s="195">
        <v>1522</v>
      </c>
      <c r="I27" s="187"/>
      <c r="J27" s="112">
        <v>391</v>
      </c>
      <c r="K27" s="110">
        <v>1061</v>
      </c>
      <c r="L27" s="110">
        <v>1452</v>
      </c>
      <c r="M27" s="110">
        <v>914</v>
      </c>
      <c r="N27" s="110">
        <v>2366</v>
      </c>
      <c r="O27" s="110">
        <v>961</v>
      </c>
      <c r="P27" s="111">
        <v>3327</v>
      </c>
    </row>
    <row r="28" spans="1:16" s="165" customFormat="1" ht="17.25" hidden="1" customHeight="1" outlineLevel="1" x14ac:dyDescent="0.25">
      <c r="A28" s="43" t="s">
        <v>21</v>
      </c>
      <c r="B28" s="201">
        <v>439</v>
      </c>
      <c r="C28" s="202">
        <v>835</v>
      </c>
      <c r="D28" s="202">
        <v>1274</v>
      </c>
      <c r="E28" s="202">
        <v>0</v>
      </c>
      <c r="F28" s="202">
        <v>1274</v>
      </c>
      <c r="G28" s="202">
        <v>0</v>
      </c>
      <c r="H28" s="203">
        <v>1274</v>
      </c>
      <c r="I28" s="202"/>
      <c r="J28" s="161">
        <v>-86</v>
      </c>
      <c r="K28" s="162">
        <v>-363</v>
      </c>
      <c r="L28" s="162">
        <v>-449</v>
      </c>
      <c r="M28" s="162">
        <v>-457</v>
      </c>
      <c r="N28" s="162">
        <v>-906</v>
      </c>
      <c r="O28" s="162">
        <v>583</v>
      </c>
      <c r="P28" s="163">
        <v>-323</v>
      </c>
    </row>
    <row r="29" spans="1:16" s="105" customFormat="1" collapsed="1" x14ac:dyDescent="0.25">
      <c r="A29" s="89" t="s">
        <v>26</v>
      </c>
      <c r="B29" s="113">
        <v>713</v>
      </c>
      <c r="C29" s="108">
        <v>1442</v>
      </c>
      <c r="D29" s="108">
        <v>2155</v>
      </c>
      <c r="E29" s="108">
        <v>0</v>
      </c>
      <c r="F29" s="108">
        <v>2155</v>
      </c>
      <c r="G29" s="108">
        <v>0</v>
      </c>
      <c r="H29" s="109">
        <v>2155</v>
      </c>
      <c r="I29" s="108"/>
      <c r="J29" s="113">
        <v>-147</v>
      </c>
      <c r="K29" s="108">
        <v>-618</v>
      </c>
      <c r="L29" s="108">
        <v>-765</v>
      </c>
      <c r="M29" s="108">
        <v>-779</v>
      </c>
      <c r="N29" s="108">
        <v>-1544</v>
      </c>
      <c r="O29" s="108">
        <v>854</v>
      </c>
      <c r="P29" s="109">
        <v>-690</v>
      </c>
    </row>
    <row r="30" spans="1:16" ht="15" hidden="1" customHeight="1" outlineLevel="1" x14ac:dyDescent="0.25">
      <c r="A30" s="120" t="s">
        <v>57</v>
      </c>
      <c r="B30" s="191"/>
      <c r="C30" s="187"/>
      <c r="D30" s="187"/>
      <c r="E30" s="187"/>
      <c r="F30" s="187"/>
      <c r="G30" s="187"/>
      <c r="H30" s="195"/>
      <c r="I30" s="187"/>
      <c r="J30" s="112"/>
      <c r="K30" s="122"/>
      <c r="L30" s="122"/>
      <c r="M30" s="122"/>
      <c r="N30" s="110"/>
      <c r="O30" s="122"/>
      <c r="P30" s="123"/>
    </row>
    <row r="31" spans="1:16" ht="15" hidden="1" customHeight="1" outlineLevel="1" x14ac:dyDescent="0.25">
      <c r="A31" s="43" t="s">
        <v>21</v>
      </c>
      <c r="B31" s="191">
        <v>439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95">
        <v>0</v>
      </c>
      <c r="I31" s="187"/>
      <c r="J31" s="112">
        <v>-86</v>
      </c>
      <c r="K31" s="110">
        <v>-363</v>
      </c>
      <c r="L31" s="110">
        <v>-449</v>
      </c>
      <c r="M31" s="110">
        <v>-457</v>
      </c>
      <c r="N31" s="110">
        <v>-906</v>
      </c>
      <c r="O31" s="110">
        <v>583</v>
      </c>
      <c r="P31" s="111">
        <v>-323</v>
      </c>
    </row>
    <row r="32" spans="1:16" ht="15" hidden="1" customHeight="1" outlineLevel="1" x14ac:dyDescent="0.25">
      <c r="A32" s="43" t="s">
        <v>19</v>
      </c>
      <c r="B32" s="191">
        <v>0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95">
        <v>0</v>
      </c>
      <c r="I32" s="187"/>
      <c r="J32" s="112">
        <v>0</v>
      </c>
      <c r="K32" s="110">
        <v>8</v>
      </c>
      <c r="L32" s="110">
        <v>8</v>
      </c>
      <c r="M32" s="110">
        <v>-6</v>
      </c>
      <c r="N32" s="110">
        <v>2</v>
      </c>
      <c r="O32" s="110">
        <v>0</v>
      </c>
      <c r="P32" s="111">
        <v>2</v>
      </c>
    </row>
    <row r="33" spans="1:16" ht="15" hidden="1" customHeight="1" outlineLevel="1" x14ac:dyDescent="0.25">
      <c r="A33" s="43" t="s">
        <v>20</v>
      </c>
      <c r="B33" s="191">
        <v>823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95">
        <v>0</v>
      </c>
      <c r="I33" s="187"/>
      <c r="J33" s="112">
        <v>391</v>
      </c>
      <c r="K33" s="110">
        <v>1061</v>
      </c>
      <c r="L33" s="110">
        <v>1452</v>
      </c>
      <c r="M33" s="110">
        <v>914</v>
      </c>
      <c r="N33" s="110">
        <v>2366</v>
      </c>
      <c r="O33" s="110">
        <v>961</v>
      </c>
      <c r="P33" s="111">
        <v>3327</v>
      </c>
    </row>
    <row r="34" spans="1:16" ht="15" hidden="1" customHeight="1" outlineLevel="1" x14ac:dyDescent="0.25">
      <c r="A34" s="43" t="s">
        <v>58</v>
      </c>
      <c r="B34" s="191">
        <v>672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95">
        <v>0</v>
      </c>
      <c r="I34" s="187"/>
      <c r="J34" s="112">
        <v>932</v>
      </c>
      <c r="K34" s="122">
        <v>2481</v>
      </c>
      <c r="L34" s="122">
        <v>3413</v>
      </c>
      <c r="M34" s="122">
        <v>1529</v>
      </c>
      <c r="N34" s="110">
        <v>4942</v>
      </c>
      <c r="O34" s="122">
        <v>594</v>
      </c>
      <c r="P34" s="123">
        <v>5536</v>
      </c>
    </row>
    <row r="35" spans="1:16" s="165" customFormat="1" ht="15" hidden="1" customHeight="1" outlineLevel="1" x14ac:dyDescent="0.25">
      <c r="A35" s="43" t="s">
        <v>59</v>
      </c>
      <c r="B35" s="201">
        <v>0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95">
        <v>0</v>
      </c>
      <c r="I35" s="202"/>
      <c r="J35" s="161">
        <v>0</v>
      </c>
      <c r="K35" s="204">
        <v>0</v>
      </c>
      <c r="L35" s="204">
        <v>0</v>
      </c>
      <c r="M35" s="204">
        <v>0</v>
      </c>
      <c r="N35" s="162">
        <v>0</v>
      </c>
      <c r="O35" s="204">
        <v>0</v>
      </c>
      <c r="P35" s="205">
        <v>0</v>
      </c>
    </row>
    <row r="36" spans="1:16" s="105" customFormat="1" collapsed="1" x14ac:dyDescent="0.25">
      <c r="A36" s="89" t="s">
        <v>60</v>
      </c>
      <c r="B36" s="190">
        <v>2647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95">
        <v>0</v>
      </c>
      <c r="I36" s="186"/>
      <c r="J36" s="113">
        <v>1090</v>
      </c>
      <c r="K36" s="108">
        <v>2569</v>
      </c>
      <c r="L36" s="108">
        <v>3659</v>
      </c>
      <c r="M36" s="108">
        <v>1201</v>
      </c>
      <c r="N36" s="108">
        <v>4860</v>
      </c>
      <c r="O36" s="108">
        <v>2992</v>
      </c>
      <c r="P36" s="109">
        <v>7852</v>
      </c>
    </row>
    <row r="37" spans="1:16" ht="15" hidden="1" customHeight="1" outlineLevel="1" x14ac:dyDescent="0.25">
      <c r="A37" s="43" t="s">
        <v>61</v>
      </c>
      <c r="B37" s="191">
        <v>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95">
        <v>0</v>
      </c>
      <c r="I37" s="187"/>
      <c r="J37" s="112">
        <v>0</v>
      </c>
      <c r="K37" s="122">
        <v>0</v>
      </c>
      <c r="L37" s="122">
        <v>0</v>
      </c>
      <c r="M37" s="122">
        <v>0</v>
      </c>
      <c r="N37" s="110">
        <v>0</v>
      </c>
      <c r="O37" s="122">
        <v>0</v>
      </c>
      <c r="P37" s="123">
        <v>0</v>
      </c>
    </row>
    <row r="38" spans="1:16" ht="15" hidden="1" customHeight="1" outlineLevel="1" x14ac:dyDescent="0.25">
      <c r="A38" s="43" t="s">
        <v>62</v>
      </c>
      <c r="B38" s="191">
        <v>0</v>
      </c>
      <c r="C38" s="187">
        <v>0</v>
      </c>
      <c r="D38" s="187">
        <v>0</v>
      </c>
      <c r="E38" s="187">
        <v>0</v>
      </c>
      <c r="F38" s="187">
        <v>0</v>
      </c>
      <c r="G38" s="187">
        <v>0</v>
      </c>
      <c r="H38" s="195">
        <v>0</v>
      </c>
      <c r="I38" s="187"/>
      <c r="J38" s="112">
        <v>0</v>
      </c>
      <c r="K38" s="122">
        <v>0</v>
      </c>
      <c r="L38" s="122">
        <v>0</v>
      </c>
      <c r="M38" s="122">
        <v>0</v>
      </c>
      <c r="N38" s="110">
        <v>0</v>
      </c>
      <c r="O38" s="122">
        <v>0</v>
      </c>
      <c r="P38" s="123">
        <v>0</v>
      </c>
    </row>
    <row r="39" spans="1:16" ht="15" hidden="1" customHeight="1" outlineLevel="1" x14ac:dyDescent="0.25">
      <c r="A39" s="43" t="s">
        <v>63</v>
      </c>
      <c r="B39" s="191">
        <v>0</v>
      </c>
      <c r="C39" s="187">
        <v>0</v>
      </c>
      <c r="D39" s="187">
        <v>0</v>
      </c>
      <c r="E39" s="187">
        <v>0</v>
      </c>
      <c r="F39" s="187">
        <v>0</v>
      </c>
      <c r="G39" s="187">
        <v>0</v>
      </c>
      <c r="H39" s="195">
        <v>0</v>
      </c>
      <c r="I39" s="187"/>
      <c r="J39" s="112">
        <v>0</v>
      </c>
      <c r="K39" s="122">
        <v>0</v>
      </c>
      <c r="L39" s="122">
        <v>0</v>
      </c>
      <c r="M39" s="122">
        <v>0</v>
      </c>
      <c r="N39" s="110">
        <v>0</v>
      </c>
      <c r="O39" s="122">
        <v>0</v>
      </c>
      <c r="P39" s="123">
        <v>0</v>
      </c>
    </row>
    <row r="40" spans="1:16" ht="15" hidden="1" customHeight="1" outlineLevel="1" x14ac:dyDescent="0.25">
      <c r="A40" s="43" t="s">
        <v>64</v>
      </c>
      <c r="B40" s="191">
        <v>57</v>
      </c>
      <c r="C40" s="187">
        <v>0</v>
      </c>
      <c r="D40" s="187">
        <v>0</v>
      </c>
      <c r="E40" s="187">
        <v>0</v>
      </c>
      <c r="F40" s="187">
        <v>0</v>
      </c>
      <c r="G40" s="187">
        <v>0</v>
      </c>
      <c r="H40" s="195">
        <v>0</v>
      </c>
      <c r="I40" s="187"/>
      <c r="J40" s="112">
        <v>0</v>
      </c>
      <c r="K40" s="122">
        <v>78</v>
      </c>
      <c r="L40" s="122">
        <v>78</v>
      </c>
      <c r="M40" s="122">
        <v>59</v>
      </c>
      <c r="N40" s="110">
        <v>137</v>
      </c>
      <c r="O40" s="122">
        <v>59</v>
      </c>
      <c r="P40" s="123">
        <v>196</v>
      </c>
    </row>
    <row r="41" spans="1:16" ht="15" hidden="1" customHeight="1" outlineLevel="1" x14ac:dyDescent="0.25">
      <c r="A41" s="43" t="s">
        <v>65</v>
      </c>
      <c r="B41" s="191">
        <v>0</v>
      </c>
      <c r="C41" s="187">
        <v>0</v>
      </c>
      <c r="D41" s="187">
        <v>0</v>
      </c>
      <c r="E41" s="187">
        <v>0</v>
      </c>
      <c r="F41" s="187">
        <v>0</v>
      </c>
      <c r="G41" s="187">
        <v>0</v>
      </c>
      <c r="H41" s="195">
        <v>0</v>
      </c>
      <c r="I41" s="187"/>
      <c r="J41" s="112">
        <v>0</v>
      </c>
      <c r="K41" s="122">
        <v>0</v>
      </c>
      <c r="L41" s="122">
        <v>0</v>
      </c>
      <c r="M41" s="122">
        <v>0</v>
      </c>
      <c r="N41" s="110">
        <v>0</v>
      </c>
      <c r="O41" s="122">
        <v>0</v>
      </c>
      <c r="P41" s="123">
        <v>0</v>
      </c>
    </row>
    <row r="42" spans="1:16" ht="15" hidden="1" customHeight="1" outlineLevel="1" x14ac:dyDescent="0.25">
      <c r="A42" s="43" t="s">
        <v>66</v>
      </c>
      <c r="B42" s="191">
        <v>0</v>
      </c>
      <c r="C42" s="187">
        <v>0</v>
      </c>
      <c r="D42" s="187">
        <v>0</v>
      </c>
      <c r="E42" s="187">
        <v>0</v>
      </c>
      <c r="F42" s="187">
        <v>0</v>
      </c>
      <c r="G42" s="187">
        <v>0</v>
      </c>
      <c r="H42" s="195">
        <v>0</v>
      </c>
      <c r="I42" s="187"/>
      <c r="J42" s="112">
        <v>0</v>
      </c>
      <c r="K42" s="122">
        <v>0</v>
      </c>
      <c r="L42" s="122">
        <v>0</v>
      </c>
      <c r="M42" s="122">
        <v>0</v>
      </c>
      <c r="N42" s="110">
        <v>0</v>
      </c>
      <c r="O42" s="122">
        <v>0</v>
      </c>
      <c r="P42" s="123">
        <v>0</v>
      </c>
    </row>
    <row r="43" spans="1:16" ht="15" hidden="1" customHeight="1" outlineLevel="1" x14ac:dyDescent="0.25">
      <c r="A43" s="43" t="s">
        <v>14</v>
      </c>
      <c r="B43" s="191">
        <v>126</v>
      </c>
      <c r="C43" s="187">
        <v>0</v>
      </c>
      <c r="D43" s="187">
        <v>0</v>
      </c>
      <c r="E43" s="187">
        <v>0</v>
      </c>
      <c r="F43" s="187">
        <v>0</v>
      </c>
      <c r="G43" s="187">
        <v>0</v>
      </c>
      <c r="H43" s="195">
        <v>0</v>
      </c>
      <c r="I43" s="187"/>
      <c r="J43" s="112">
        <v>43</v>
      </c>
      <c r="K43" s="122">
        <v>126</v>
      </c>
      <c r="L43" s="122">
        <v>169</v>
      </c>
      <c r="M43" s="122">
        <v>126</v>
      </c>
      <c r="N43" s="110">
        <v>295</v>
      </c>
      <c r="O43" s="122">
        <v>123</v>
      </c>
      <c r="P43" s="123">
        <v>418</v>
      </c>
    </row>
    <row r="44" spans="1:16" ht="17.25" hidden="1" customHeight="1" outlineLevel="1" x14ac:dyDescent="0.4">
      <c r="A44" s="43" t="s">
        <v>36</v>
      </c>
      <c r="B44" s="217">
        <v>42</v>
      </c>
      <c r="C44" s="187">
        <v>0</v>
      </c>
      <c r="D44" s="187">
        <v>0</v>
      </c>
      <c r="E44" s="187">
        <v>0</v>
      </c>
      <c r="F44" s="187">
        <v>0</v>
      </c>
      <c r="G44" s="187">
        <v>0</v>
      </c>
      <c r="H44" s="195">
        <v>0</v>
      </c>
      <c r="I44" s="218"/>
      <c r="J44" s="117">
        <v>0</v>
      </c>
      <c r="K44" s="118">
        <v>6</v>
      </c>
      <c r="L44" s="118">
        <v>6</v>
      </c>
      <c r="M44" s="118">
        <v>107</v>
      </c>
      <c r="N44" s="118">
        <v>113</v>
      </c>
      <c r="O44" s="118">
        <v>44</v>
      </c>
      <c r="P44" s="119">
        <v>157</v>
      </c>
    </row>
    <row r="45" spans="1:16" s="105" customFormat="1" collapsed="1" x14ac:dyDescent="0.25">
      <c r="A45" s="89" t="s">
        <v>68</v>
      </c>
      <c r="B45" s="190">
        <v>2872</v>
      </c>
      <c r="C45" s="187">
        <v>0</v>
      </c>
      <c r="D45" s="187">
        <v>0</v>
      </c>
      <c r="E45" s="187">
        <v>0</v>
      </c>
      <c r="F45" s="187">
        <v>0</v>
      </c>
      <c r="G45" s="187">
        <v>0</v>
      </c>
      <c r="H45" s="195">
        <v>0</v>
      </c>
      <c r="I45" s="186"/>
      <c r="J45" s="113">
        <v>1133</v>
      </c>
      <c r="K45" s="124">
        <v>2779</v>
      </c>
      <c r="L45" s="124">
        <v>3912</v>
      </c>
      <c r="M45" s="124">
        <v>1493</v>
      </c>
      <c r="N45" s="124">
        <v>5405</v>
      </c>
      <c r="O45" s="124">
        <v>3218</v>
      </c>
      <c r="P45" s="125">
        <v>8623</v>
      </c>
    </row>
    <row r="46" spans="1:16" x14ac:dyDescent="0.25">
      <c r="A46" s="43"/>
      <c r="B46" s="191"/>
      <c r="C46" s="187"/>
      <c r="D46" s="187"/>
      <c r="E46" s="187"/>
      <c r="F46" s="187"/>
      <c r="G46" s="187"/>
      <c r="H46" s="195"/>
      <c r="I46" s="187"/>
      <c r="J46" s="113"/>
      <c r="K46" s="116"/>
      <c r="L46" s="116"/>
      <c r="M46" s="116"/>
      <c r="N46" s="116"/>
      <c r="O46" s="116"/>
      <c r="P46" s="126"/>
    </row>
    <row r="47" spans="1:16" x14ac:dyDescent="0.25">
      <c r="A47" s="43"/>
      <c r="B47" s="191"/>
      <c r="C47" s="187"/>
      <c r="D47" s="187"/>
      <c r="E47" s="187"/>
      <c r="F47" s="187"/>
      <c r="G47" s="187"/>
      <c r="H47" s="195"/>
      <c r="I47" s="187"/>
      <c r="J47" s="113"/>
      <c r="K47" s="116"/>
      <c r="L47" s="116"/>
      <c r="M47" s="116"/>
      <c r="N47" s="116"/>
      <c r="O47" s="116"/>
      <c r="P47" s="126"/>
    </row>
    <row r="48" spans="1:16" s="105" customFormat="1" x14ac:dyDescent="0.25">
      <c r="A48" s="89" t="s">
        <v>27</v>
      </c>
      <c r="B48" s="190">
        <v>71281</v>
      </c>
      <c r="C48" s="186">
        <v>0</v>
      </c>
      <c r="D48" s="186"/>
      <c r="E48" s="186">
        <v>0</v>
      </c>
      <c r="F48" s="186"/>
      <c r="G48" s="186">
        <v>0</v>
      </c>
      <c r="H48" s="194"/>
      <c r="I48" s="186"/>
      <c r="J48" s="113">
        <v>73458</v>
      </c>
      <c r="K48" s="124">
        <v>70177</v>
      </c>
      <c r="L48" s="124"/>
      <c r="M48" s="124">
        <v>71983</v>
      </c>
      <c r="N48" s="124"/>
      <c r="O48" s="124">
        <v>74825</v>
      </c>
      <c r="P48" s="125"/>
    </row>
    <row r="49" spans="1:16" s="105" customFormat="1" ht="7.5" customHeight="1" x14ac:dyDescent="0.25">
      <c r="A49" s="89"/>
      <c r="B49" s="191"/>
      <c r="C49" s="187"/>
      <c r="D49" s="187"/>
      <c r="E49" s="187"/>
      <c r="F49" s="187"/>
      <c r="G49" s="187"/>
      <c r="H49" s="195"/>
      <c r="I49" s="187"/>
      <c r="J49" s="113"/>
      <c r="K49" s="124"/>
      <c r="L49" s="124"/>
      <c r="M49" s="114"/>
      <c r="N49" s="124"/>
      <c r="O49" s="124"/>
      <c r="P49" s="125"/>
    </row>
    <row r="50" spans="1:16" ht="15" hidden="1" customHeight="1" outlineLevel="1" x14ac:dyDescent="0.25">
      <c r="A50" s="43" t="s">
        <v>28</v>
      </c>
      <c r="B50" s="191">
        <v>32189</v>
      </c>
      <c r="C50" s="186">
        <v>0</v>
      </c>
      <c r="D50" s="186"/>
      <c r="E50" s="186">
        <v>0</v>
      </c>
      <c r="F50" s="186"/>
      <c r="G50" s="186">
        <v>0</v>
      </c>
      <c r="H50" s="195"/>
      <c r="I50" s="187"/>
      <c r="J50" s="112">
        <v>34750</v>
      </c>
      <c r="K50" s="122">
        <v>35040</v>
      </c>
      <c r="L50" s="110"/>
      <c r="M50" s="122">
        <v>33975</v>
      </c>
      <c r="N50" s="110"/>
      <c r="O50" s="122">
        <v>31480</v>
      </c>
      <c r="P50" s="111"/>
    </row>
    <row r="51" spans="1:16" ht="15" hidden="1" customHeight="1" outlineLevel="1" x14ac:dyDescent="0.25">
      <c r="A51" s="43" t="s">
        <v>30</v>
      </c>
      <c r="B51" s="191">
        <v>17189</v>
      </c>
      <c r="C51" s="186">
        <v>0</v>
      </c>
      <c r="D51" s="186"/>
      <c r="E51" s="186">
        <v>0</v>
      </c>
      <c r="F51" s="186"/>
      <c r="G51" s="186">
        <v>0</v>
      </c>
      <c r="H51" s="195"/>
      <c r="I51" s="187"/>
      <c r="J51" s="112">
        <v>17270</v>
      </c>
      <c r="K51" s="122">
        <v>14199</v>
      </c>
      <c r="L51" s="110"/>
      <c r="M51" s="122">
        <v>17790</v>
      </c>
      <c r="N51" s="110"/>
      <c r="O51" s="122">
        <v>22214</v>
      </c>
      <c r="P51" s="111"/>
    </row>
    <row r="52" spans="1:16" s="105" customFormat="1" collapsed="1" x14ac:dyDescent="0.25">
      <c r="A52" s="89" t="s">
        <v>31</v>
      </c>
      <c r="B52" s="190">
        <v>49378</v>
      </c>
      <c r="C52" s="186">
        <v>0</v>
      </c>
      <c r="D52" s="186"/>
      <c r="E52" s="186">
        <v>0</v>
      </c>
      <c r="F52" s="186"/>
      <c r="G52" s="186">
        <v>0</v>
      </c>
      <c r="H52" s="194"/>
      <c r="I52" s="186"/>
      <c r="J52" s="113">
        <v>52020</v>
      </c>
      <c r="K52" s="124">
        <v>49239</v>
      </c>
      <c r="L52" s="108"/>
      <c r="M52" s="124">
        <v>51765</v>
      </c>
      <c r="N52" s="108"/>
      <c r="O52" s="124">
        <v>53694</v>
      </c>
      <c r="P52" s="109"/>
    </row>
    <row r="53" spans="1:16" s="105" customFormat="1" ht="7.5" customHeight="1" x14ac:dyDescent="0.25">
      <c r="A53" s="89"/>
      <c r="B53" s="190"/>
      <c r="C53" s="186"/>
      <c r="D53" s="186"/>
      <c r="E53" s="186"/>
      <c r="F53" s="186"/>
      <c r="G53" s="186"/>
      <c r="H53" s="194"/>
      <c r="I53" s="186"/>
      <c r="J53" s="113"/>
      <c r="K53" s="124"/>
      <c r="L53" s="108"/>
      <c r="M53" s="124"/>
      <c r="N53" s="108"/>
      <c r="O53" s="124"/>
      <c r="P53" s="109"/>
    </row>
    <row r="54" spans="1:16" s="105" customFormat="1" x14ac:dyDescent="0.25">
      <c r="A54" s="89" t="s">
        <v>39</v>
      </c>
      <c r="B54" s="190">
        <v>21903</v>
      </c>
      <c r="C54" s="186">
        <v>0</v>
      </c>
      <c r="D54" s="186"/>
      <c r="E54" s="186">
        <v>0</v>
      </c>
      <c r="F54" s="186"/>
      <c r="G54" s="186">
        <v>0</v>
      </c>
      <c r="H54" s="194"/>
      <c r="I54" s="186"/>
      <c r="J54" s="113">
        <v>21438</v>
      </c>
      <c r="K54" s="124">
        <v>20938</v>
      </c>
      <c r="L54" s="108"/>
      <c r="M54" s="124">
        <v>20218</v>
      </c>
      <c r="N54" s="108"/>
      <c r="O54" s="124">
        <v>21131</v>
      </c>
      <c r="P54" s="109"/>
    </row>
    <row r="55" spans="1:16" ht="7.5" customHeight="1" x14ac:dyDescent="0.25">
      <c r="A55" s="43"/>
      <c r="B55" s="191"/>
      <c r="C55" s="187"/>
      <c r="D55" s="187"/>
      <c r="E55" s="187"/>
      <c r="F55" s="187"/>
      <c r="G55" s="187"/>
      <c r="H55" s="195"/>
      <c r="I55" s="187"/>
      <c r="J55" s="113"/>
      <c r="K55" s="122"/>
      <c r="L55" s="122"/>
      <c r="M55" s="122"/>
      <c r="N55" s="122"/>
      <c r="O55" s="122"/>
      <c r="P55" s="123"/>
    </row>
    <row r="56" spans="1:16" s="105" customFormat="1" x14ac:dyDescent="0.25">
      <c r="A56" s="89" t="s">
        <v>69</v>
      </c>
      <c r="B56" s="190">
        <v>84</v>
      </c>
      <c r="C56" s="186">
        <v>210</v>
      </c>
      <c r="D56" s="187"/>
      <c r="E56" s="187">
        <v>0</v>
      </c>
      <c r="F56" s="187"/>
      <c r="G56" s="187">
        <v>0</v>
      </c>
      <c r="H56" s="195"/>
      <c r="I56" s="187"/>
      <c r="J56" s="113">
        <v>14</v>
      </c>
      <c r="K56" s="124">
        <v>59</v>
      </c>
      <c r="L56" s="124"/>
      <c r="M56" s="124">
        <v>304</v>
      </c>
      <c r="N56" s="124"/>
      <c r="O56" s="124">
        <v>420</v>
      </c>
      <c r="P56" s="125"/>
    </row>
    <row r="57" spans="1:16" s="105" customFormat="1" ht="7.5" customHeight="1" x14ac:dyDescent="0.25">
      <c r="A57" s="89"/>
      <c r="B57" s="191"/>
      <c r="C57" s="187"/>
      <c r="D57" s="187"/>
      <c r="E57" s="187"/>
      <c r="F57" s="187"/>
      <c r="G57" s="187"/>
      <c r="H57" s="195"/>
      <c r="I57" s="187"/>
      <c r="J57" s="113"/>
      <c r="K57" s="124"/>
      <c r="L57" s="124"/>
      <c r="M57" s="114"/>
      <c r="N57" s="124"/>
      <c r="O57" s="124"/>
      <c r="P57" s="125"/>
    </row>
    <row r="58" spans="1:16" s="105" customFormat="1" x14ac:dyDescent="0.25">
      <c r="A58" s="127" t="s">
        <v>70</v>
      </c>
      <c r="B58" s="191"/>
      <c r="C58" s="187"/>
      <c r="D58" s="187"/>
      <c r="E58" s="187"/>
      <c r="F58" s="187"/>
      <c r="G58" s="187"/>
      <c r="H58" s="195"/>
      <c r="I58" s="187"/>
      <c r="J58" s="113"/>
      <c r="K58" s="114"/>
      <c r="L58" s="124"/>
      <c r="M58" s="114"/>
      <c r="N58" s="124"/>
      <c r="O58" s="114"/>
      <c r="P58" s="125"/>
    </row>
    <row r="59" spans="1:16" s="105" customFormat="1" x14ac:dyDescent="0.25">
      <c r="A59" s="89" t="s">
        <v>71</v>
      </c>
      <c r="B59" s="192"/>
      <c r="C59" s="188"/>
      <c r="D59" s="188"/>
      <c r="E59" s="188"/>
      <c r="F59" s="188"/>
      <c r="G59" s="188"/>
      <c r="H59" s="196"/>
      <c r="I59" s="188"/>
      <c r="J59" s="153"/>
      <c r="K59" s="131"/>
      <c r="L59" s="129"/>
      <c r="M59" s="131"/>
      <c r="N59" s="129"/>
      <c r="O59" s="131"/>
      <c r="P59" s="154"/>
    </row>
    <row r="60" spans="1:16" s="105" customFormat="1" ht="15.75" thickBot="1" x14ac:dyDescent="0.3">
      <c r="A60" s="133" t="s">
        <v>72</v>
      </c>
      <c r="B60" s="157"/>
      <c r="C60" s="136"/>
      <c r="D60" s="136"/>
      <c r="E60" s="136"/>
      <c r="F60" s="136"/>
      <c r="G60" s="136"/>
      <c r="H60" s="156"/>
      <c r="I60" s="129"/>
      <c r="J60" s="157"/>
      <c r="K60" s="142"/>
      <c r="L60" s="136"/>
      <c r="M60" s="142"/>
      <c r="N60" s="136"/>
      <c r="O60" s="142"/>
      <c r="P60" s="158"/>
    </row>
    <row r="61" spans="1:16" s="105" customFormat="1" x14ac:dyDescent="0.25">
      <c r="B61" s="149"/>
      <c r="C61" s="149"/>
      <c r="D61" s="149"/>
      <c r="E61" s="149"/>
      <c r="F61" s="149"/>
      <c r="G61" s="149"/>
      <c r="H61" s="149"/>
      <c r="I61" s="149"/>
      <c r="J61" s="147"/>
      <c r="K61" s="147"/>
      <c r="L61" s="148"/>
      <c r="M61" s="148"/>
      <c r="N61" s="148"/>
      <c r="O61" s="148"/>
      <c r="P61" s="148"/>
    </row>
    <row r="62" spans="1:16" x14ac:dyDescent="0.2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</row>
    <row r="63" spans="1:16" x14ac:dyDescent="0.2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</row>
    <row r="64" spans="1:16" x14ac:dyDescent="0.25">
      <c r="A64" s="4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</row>
    <row r="65" spans="1:16" x14ac:dyDescent="0.25">
      <c r="A65" s="4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1:16" x14ac:dyDescent="0.25">
      <c r="A66" s="4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1:16" x14ac:dyDescent="0.25">
      <c r="A67" s="4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1:16" x14ac:dyDescent="0.25">
      <c r="A68" s="4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</row>
    <row r="69" spans="1:16" x14ac:dyDescent="0.25"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</sheetData>
  <pageMargins left="0.7" right="0.7" top="0.75" bottom="0.75" header="0.3" footer="0.3"/>
  <pageSetup scale="55"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59999389629810485"/>
  </sheetPr>
  <dimension ref="A1:AT76"/>
  <sheetViews>
    <sheetView workbookViewId="0">
      <pane xSplit="1" ySplit="21" topLeftCell="B22" activePane="bottomRight" state="frozen"/>
      <selection activeCell="B13" sqref="B13"/>
      <selection pane="topRight" activeCell="B13" sqref="B13"/>
      <selection pane="bottomLeft" activeCell="B13" sqref="B13"/>
      <selection pane="bottomRight" activeCell="B22" sqref="B22"/>
    </sheetView>
  </sheetViews>
  <sheetFormatPr defaultColWidth="9.140625" defaultRowHeight="15" outlineLevelRow="1" outlineLevelCol="1" x14ac:dyDescent="0.25"/>
  <cols>
    <col min="1" max="1" width="44.7109375" style="100" customWidth="1"/>
    <col min="2" max="3" width="9" style="100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8.7109375" style="100" customWidth="1" collapsed="1"/>
    <col min="8" max="8" width="9" style="100" customWidth="1"/>
    <col min="9" max="9" width="3" style="100" customWidth="1"/>
    <col min="10" max="11" width="9" style="100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10.5703125" style="100" customWidth="1"/>
    <col min="17" max="17" width="5.140625" style="100" customWidth="1"/>
    <col min="18" max="19" width="9" style="100" customWidth="1"/>
    <col min="20" max="20" width="9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5.140625" style="100" customWidth="1"/>
    <col min="26" max="27" width="9" style="100" customWidth="1"/>
    <col min="28" max="28" width="9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10.5703125" style="100" customWidth="1"/>
    <col min="33" max="33" width="3" style="100" customWidth="1"/>
    <col min="34" max="34" width="9" style="100" customWidth="1"/>
    <col min="35" max="35" width="9.7109375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.7109375" style="100" customWidth="1" collapsed="1"/>
    <col min="40" max="40" width="9" style="100" customWidth="1"/>
    <col min="41" max="41" width="3" style="100" customWidth="1"/>
    <col min="42" max="42" width="9" style="100" customWidth="1"/>
    <col min="43" max="43" width="8.7109375" style="100" customWidth="1"/>
    <col min="44" max="46" width="9" style="100" customWidth="1"/>
    <col min="47" max="16384" width="9.140625" style="100"/>
  </cols>
  <sheetData>
    <row r="1" spans="1:46" x14ac:dyDescent="0.25">
      <c r="A1" s="219" t="s">
        <v>44</v>
      </c>
      <c r="B1" s="80">
        <v>127.8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</row>
    <row r="2" spans="1:46" x14ac:dyDescent="0.25">
      <c r="A2" s="5" t="s">
        <v>45</v>
      </c>
      <c r="B2" s="223">
        <v>51.2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</row>
    <row r="3" spans="1:46" ht="15" customHeight="1" x14ac:dyDescent="0.25">
      <c r="A3" s="43" t="s">
        <v>46</v>
      </c>
      <c r="B3" s="223">
        <v>3.4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</row>
    <row r="4" spans="1:46" s="105" customFormat="1" ht="15" customHeight="1" x14ac:dyDescent="0.25">
      <c r="A4" s="5" t="s">
        <v>47</v>
      </c>
      <c r="B4" s="223">
        <v>73.2</v>
      </c>
      <c r="C4" s="102"/>
      <c r="D4" s="102"/>
      <c r="E4" s="102"/>
      <c r="F4" s="94"/>
      <c r="G4" s="102"/>
      <c r="H4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94"/>
      <c r="W4" s="102"/>
      <c r="X4" s="102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102"/>
      <c r="AQ4" s="102"/>
      <c r="AR4" s="102"/>
      <c r="AS4" s="102"/>
      <c r="AT4" s="102"/>
    </row>
    <row r="5" spans="1:46" s="105" customFormat="1" ht="15" customHeight="1" x14ac:dyDescent="0.25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94"/>
      <c r="W5" s="102"/>
      <c r="X5" s="102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102"/>
      <c r="AQ5" s="102"/>
      <c r="AR5" s="102"/>
      <c r="AS5" s="102"/>
      <c r="AT5" s="102"/>
    </row>
    <row r="6" spans="1:46" s="105" customFormat="1" x14ac:dyDescent="0.25">
      <c r="A6" s="5"/>
      <c r="B6" s="223"/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94"/>
      <c r="W6" s="102"/>
      <c r="X6" s="102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102"/>
      <c r="AQ6" s="102"/>
      <c r="AR6" s="102"/>
      <c r="AS6" s="102"/>
      <c r="AT6" s="102"/>
    </row>
    <row r="7" spans="1:46" s="105" customFormat="1" ht="15" customHeight="1" x14ac:dyDescent="0.25">
      <c r="A7" s="5"/>
      <c r="B7" s="223"/>
      <c r="C7" s="102"/>
      <c r="D7" s="102"/>
      <c r="E7" s="102"/>
      <c r="F7" s="94"/>
      <c r="G7" s="102"/>
      <c r="H7" s="102"/>
      <c r="I7" s="94"/>
      <c r="J7" s="102"/>
      <c r="K7" s="102"/>
      <c r="L7" s="102"/>
      <c r="M7" s="102"/>
      <c r="N7" s="94"/>
      <c r="O7" s="102"/>
      <c r="P7" s="102"/>
      <c r="Q7" s="94"/>
      <c r="R7" s="102"/>
      <c r="S7" s="102"/>
      <c r="T7" s="102"/>
      <c r="U7" s="102"/>
      <c r="V7" s="94"/>
      <c r="W7" s="102"/>
      <c r="X7" s="10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102"/>
      <c r="AQ7" s="102"/>
      <c r="AR7" s="102"/>
      <c r="AS7" s="102"/>
      <c r="AT7" s="102"/>
    </row>
    <row r="8" spans="1:46" s="105" customFormat="1" ht="15" customHeight="1" x14ac:dyDescent="0.25">
      <c r="A8" s="5" t="s">
        <v>155</v>
      </c>
      <c r="B8" s="223">
        <v>85.9</v>
      </c>
      <c r="C8" s="102"/>
      <c r="D8" s="102"/>
      <c r="E8" s="102"/>
      <c r="F8" s="94"/>
      <c r="G8" s="102"/>
      <c r="H8" s="102"/>
      <c r="I8" s="94"/>
      <c r="J8" s="102"/>
      <c r="K8" s="102"/>
      <c r="L8" s="102"/>
      <c r="M8" s="102"/>
      <c r="N8" s="94"/>
      <c r="O8" s="102"/>
      <c r="P8" s="102"/>
      <c r="Q8" s="94"/>
      <c r="R8" s="102"/>
      <c r="S8" s="102"/>
      <c r="T8" s="102"/>
      <c r="U8" s="102"/>
      <c r="V8" s="94"/>
      <c r="W8" s="102"/>
      <c r="X8" s="102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102"/>
      <c r="AQ8" s="102"/>
      <c r="AR8" s="102"/>
      <c r="AS8" s="102"/>
      <c r="AT8" s="102"/>
    </row>
    <row r="9" spans="1:46" s="105" customFormat="1" ht="15" customHeight="1" x14ac:dyDescent="0.25">
      <c r="A9" s="5" t="s">
        <v>156</v>
      </c>
      <c r="B9" s="223">
        <v>3.3</v>
      </c>
      <c r="C9" s="102"/>
      <c r="D9" s="102"/>
      <c r="E9" s="102"/>
      <c r="F9" s="94"/>
      <c r="G9" s="102"/>
      <c r="H9" s="102"/>
      <c r="I9" s="94"/>
      <c r="J9" s="102"/>
      <c r="K9" s="102"/>
      <c r="L9" s="102"/>
      <c r="M9" s="102"/>
      <c r="N9" s="94"/>
      <c r="O9" s="102"/>
      <c r="P9" s="102"/>
      <c r="Q9" s="94"/>
      <c r="R9" s="102"/>
      <c r="S9" s="102"/>
      <c r="T9" s="102"/>
      <c r="U9" s="102"/>
      <c r="V9" s="94"/>
      <c r="W9" s="102"/>
      <c r="X9" s="102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102"/>
      <c r="AQ9" s="102"/>
      <c r="AR9" s="102"/>
      <c r="AS9" s="102"/>
      <c r="AT9" s="102"/>
    </row>
    <row r="10" spans="1:46" s="105" customFormat="1" ht="15" customHeight="1" x14ac:dyDescent="0.25">
      <c r="A10" s="5" t="s">
        <v>157</v>
      </c>
      <c r="B10" s="223">
        <v>0.5</v>
      </c>
      <c r="C10" s="102"/>
      <c r="D10" s="102"/>
      <c r="E10" s="102"/>
      <c r="F10" s="94"/>
      <c r="G10" s="102"/>
      <c r="H10" s="102"/>
      <c r="I10" s="94"/>
      <c r="J10" s="102"/>
      <c r="K10" s="102"/>
      <c r="L10" s="102"/>
      <c r="M10" s="102"/>
      <c r="N10" s="94"/>
      <c r="O10" s="102"/>
      <c r="P10" s="102"/>
      <c r="Q10" s="94"/>
      <c r="R10" s="102"/>
      <c r="S10" s="102"/>
      <c r="T10" s="102"/>
      <c r="U10" s="102"/>
      <c r="V10" s="94"/>
      <c r="W10" s="102"/>
      <c r="X10" s="102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102"/>
      <c r="AQ10" s="102"/>
      <c r="AR10" s="102"/>
      <c r="AS10" s="102"/>
      <c r="AT10" s="102"/>
    </row>
    <row r="11" spans="1:46" s="105" customFormat="1" ht="15" customHeight="1" x14ac:dyDescent="0.25">
      <c r="A11" s="5"/>
      <c r="B11" s="223"/>
      <c r="C11" s="102"/>
      <c r="D11" s="102"/>
      <c r="E11" s="102"/>
      <c r="F11" s="94"/>
      <c r="G11" s="102"/>
      <c r="H11" s="102"/>
      <c r="I11" s="94"/>
      <c r="J11" s="102"/>
      <c r="K11" s="102"/>
      <c r="L11" s="102"/>
      <c r="M11" s="102"/>
      <c r="N11" s="94"/>
      <c r="O11" s="102"/>
      <c r="P11" s="102"/>
      <c r="Q11" s="94"/>
      <c r="R11" s="102"/>
      <c r="S11" s="102"/>
      <c r="T11" s="102"/>
      <c r="U11" s="102"/>
      <c r="V11" s="94"/>
      <c r="W11" s="102"/>
      <c r="X11" s="102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102"/>
      <c r="AQ11" s="102"/>
      <c r="AR11" s="102"/>
      <c r="AS11" s="102"/>
      <c r="AT11" s="102"/>
    </row>
    <row r="12" spans="1:46" s="105" customFormat="1" x14ac:dyDescent="0.25">
      <c r="A12" s="5" t="s">
        <v>158</v>
      </c>
      <c r="B12" s="224">
        <v>229.3</v>
      </c>
      <c r="C12" s="108"/>
      <c r="D12" s="108"/>
      <c r="E12" s="108"/>
      <c r="F12" s="94"/>
      <c r="G12" s="108"/>
      <c r="H12" s="108"/>
      <c r="I12" s="94"/>
      <c r="J12" s="108"/>
      <c r="K12" s="108"/>
      <c r="L12" s="108"/>
      <c r="M12" s="108"/>
      <c r="N12" s="94"/>
      <c r="O12" s="108"/>
      <c r="P12" s="108"/>
      <c r="Q12" s="94"/>
      <c r="R12" s="108"/>
      <c r="S12" s="108"/>
      <c r="T12" s="108"/>
      <c r="U12" s="108"/>
      <c r="V12" s="94"/>
      <c r="W12" s="108"/>
      <c r="X12" s="108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108"/>
      <c r="AQ12" s="108"/>
      <c r="AR12" s="108"/>
      <c r="AS12" s="108"/>
      <c r="AT12" s="108"/>
    </row>
    <row r="13" spans="1:46" x14ac:dyDescent="0.25">
      <c r="A13" s="5" t="s">
        <v>142</v>
      </c>
      <c r="B13" s="223">
        <v>57.6</v>
      </c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  <c r="W13" s="110"/>
      <c r="X13" s="110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110"/>
      <c r="AQ13" s="110"/>
      <c r="AR13" s="110"/>
      <c r="AS13" s="110"/>
      <c r="AT13" s="110"/>
    </row>
    <row r="14" spans="1:46" x14ac:dyDescent="0.25">
      <c r="A14" s="5" t="s">
        <v>143</v>
      </c>
      <c r="B14" s="223">
        <v>171.7</v>
      </c>
      <c r="C14" s="110"/>
      <c r="D14" s="110"/>
      <c r="E14" s="110"/>
      <c r="F14" s="110"/>
      <c r="G14" s="110"/>
      <c r="H14" s="110"/>
      <c r="I14" s="78"/>
      <c r="J14" s="110"/>
      <c r="K14" s="110"/>
      <c r="L14" s="110"/>
      <c r="M14" s="110"/>
      <c r="N14" s="110"/>
      <c r="O14" s="110"/>
      <c r="P14" s="110"/>
      <c r="Q14" s="78"/>
      <c r="R14" s="110"/>
      <c r="S14" s="110"/>
      <c r="T14" s="110"/>
      <c r="U14" s="110"/>
      <c r="V14" s="110"/>
      <c r="W14" s="110"/>
      <c r="X14" s="110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110"/>
      <c r="AQ14" s="110"/>
      <c r="AR14" s="110"/>
      <c r="AS14" s="110"/>
      <c r="AT14" s="110"/>
    </row>
    <row r="15" spans="1:46" x14ac:dyDescent="0.25">
      <c r="A15" s="5"/>
      <c r="B15" s="223"/>
      <c r="C15" s="110"/>
      <c r="D15" s="110"/>
      <c r="E15" s="110"/>
      <c r="F15" s="110"/>
      <c r="G15" s="110"/>
      <c r="H15" s="110"/>
      <c r="I15" s="78"/>
      <c r="J15" s="110"/>
      <c r="K15" s="110"/>
      <c r="L15" s="110"/>
      <c r="M15" s="110"/>
      <c r="N15" s="110"/>
      <c r="O15" s="110"/>
      <c r="P15" s="110"/>
      <c r="Q15" s="78"/>
      <c r="R15" s="110"/>
      <c r="S15" s="110"/>
      <c r="T15" s="110"/>
      <c r="U15" s="110"/>
      <c r="V15" s="110"/>
      <c r="W15" s="110"/>
      <c r="X15" s="110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110"/>
      <c r="AQ15" s="110"/>
      <c r="AR15" s="110"/>
      <c r="AS15" s="110"/>
      <c r="AT15" s="110"/>
    </row>
    <row r="16" spans="1:46" ht="15.75" thickBot="1" x14ac:dyDescent="0.3">
      <c r="A16" s="15" t="s">
        <v>139</v>
      </c>
      <c r="B16" s="225">
        <v>88.5</v>
      </c>
      <c r="C16" s="110"/>
      <c r="D16" s="110"/>
      <c r="E16" s="110"/>
      <c r="F16" s="110"/>
      <c r="G16" s="110"/>
      <c r="H16" s="110"/>
      <c r="I16" s="78"/>
      <c r="J16" s="110"/>
      <c r="K16" s="110"/>
      <c r="L16" s="110"/>
      <c r="M16" s="110"/>
      <c r="N16" s="110"/>
      <c r="O16" s="110"/>
      <c r="P16" s="110"/>
      <c r="Q16" s="78"/>
      <c r="R16" s="110"/>
      <c r="S16" s="110"/>
      <c r="T16" s="110"/>
      <c r="U16" s="110"/>
      <c r="V16" s="110"/>
      <c r="W16" s="110"/>
      <c r="X16" s="110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110"/>
      <c r="AQ16" s="110"/>
      <c r="AR16" s="110"/>
      <c r="AS16" s="110"/>
      <c r="AT16" s="110"/>
    </row>
    <row r="17" spans="1:46" x14ac:dyDescent="0.25">
      <c r="A17" s="5"/>
      <c r="B17" s="227"/>
      <c r="C17" s="110"/>
      <c r="D17" s="110"/>
      <c r="E17" s="110"/>
      <c r="F17" s="110"/>
      <c r="G17" s="110"/>
      <c r="H17" s="110"/>
      <c r="I17" s="78"/>
      <c r="J17" s="110"/>
      <c r="K17" s="110"/>
      <c r="L17" s="110"/>
      <c r="M17" s="110"/>
      <c r="N17" s="110"/>
      <c r="O17" s="110"/>
      <c r="P17" s="110"/>
      <c r="Q17" s="78"/>
      <c r="R17" s="110"/>
      <c r="S17" s="110"/>
      <c r="T17" s="110"/>
      <c r="U17" s="110"/>
      <c r="V17" s="110"/>
      <c r="W17" s="110"/>
      <c r="X17" s="110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110"/>
      <c r="AQ17" s="110"/>
      <c r="AR17" s="110"/>
      <c r="AS17" s="110"/>
      <c r="AT17" s="110"/>
    </row>
    <row r="18" spans="1:46" x14ac:dyDescent="0.25">
      <c r="A18" s="5"/>
      <c r="B18" s="227"/>
      <c r="C18" s="110"/>
      <c r="D18" s="110"/>
      <c r="E18" s="110"/>
      <c r="F18" s="110"/>
      <c r="G18" s="110"/>
      <c r="H18" s="110"/>
      <c r="I18" s="78"/>
      <c r="J18" s="110"/>
      <c r="K18" s="110"/>
      <c r="L18" s="110"/>
      <c r="M18" s="110"/>
      <c r="N18" s="110"/>
      <c r="O18" s="110"/>
      <c r="P18" s="110"/>
      <c r="Q18" s="78"/>
      <c r="R18" s="110"/>
      <c r="S18" s="110"/>
      <c r="T18" s="110"/>
      <c r="U18" s="110"/>
      <c r="V18" s="110"/>
      <c r="W18" s="110"/>
      <c r="X18" s="110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110"/>
      <c r="AQ18" s="110"/>
      <c r="AR18" s="110"/>
      <c r="AS18" s="110"/>
      <c r="AT18" s="110"/>
    </row>
    <row r="19" spans="1:46" ht="15.75" thickBot="1" x14ac:dyDescent="0.3">
      <c r="A19" s="43"/>
      <c r="B19" s="110"/>
      <c r="C19" s="110"/>
      <c r="D19" s="110"/>
      <c r="E19" s="110"/>
      <c r="F19" s="110"/>
      <c r="G19" s="110"/>
      <c r="H19" s="110"/>
      <c r="I19" s="78"/>
      <c r="J19" s="110"/>
      <c r="K19" s="110"/>
      <c r="L19" s="110"/>
      <c r="M19" s="110"/>
      <c r="N19" s="110"/>
      <c r="O19" s="110"/>
      <c r="P19" s="110"/>
      <c r="Q19" s="78"/>
      <c r="R19" s="110"/>
      <c r="S19" s="110"/>
      <c r="T19" s="110"/>
      <c r="U19" s="110"/>
      <c r="V19" s="110"/>
      <c r="W19" s="110"/>
      <c r="X19" s="110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110"/>
      <c r="AQ19" s="110"/>
      <c r="AR19" s="110"/>
      <c r="AS19" s="110"/>
      <c r="AT19" s="110"/>
    </row>
    <row r="20" spans="1:46" ht="15.75" thickBot="1" x14ac:dyDescent="0.3">
      <c r="A20" s="43"/>
      <c r="B20" s="292">
        <v>2011</v>
      </c>
      <c r="C20" s="293"/>
      <c r="D20" s="293"/>
      <c r="E20" s="293"/>
      <c r="F20" s="293"/>
      <c r="G20" s="293"/>
      <c r="H20" s="294"/>
      <c r="I20" s="78"/>
      <c r="J20" s="292">
        <v>2010</v>
      </c>
      <c r="K20" s="293"/>
      <c r="L20" s="293"/>
      <c r="M20" s="293"/>
      <c r="N20" s="293"/>
      <c r="O20" s="293"/>
      <c r="P20" s="294"/>
      <c r="Q20" s="78"/>
      <c r="R20" s="292">
        <v>2009</v>
      </c>
      <c r="S20" s="293"/>
      <c r="T20" s="293"/>
      <c r="U20" s="293"/>
      <c r="V20" s="293"/>
      <c r="W20" s="293"/>
      <c r="X20" s="294"/>
      <c r="Y20" s="78"/>
      <c r="Z20" s="292">
        <v>2008</v>
      </c>
      <c r="AA20" s="293"/>
      <c r="AB20" s="293"/>
      <c r="AC20" s="293"/>
      <c r="AD20" s="293"/>
      <c r="AE20" s="293"/>
      <c r="AF20" s="294"/>
      <c r="AG20" s="78"/>
      <c r="AH20" s="292">
        <v>2007</v>
      </c>
      <c r="AI20" s="293"/>
      <c r="AJ20" s="293"/>
      <c r="AK20" s="293"/>
      <c r="AL20" s="293"/>
      <c r="AM20" s="293"/>
      <c r="AN20" s="294"/>
      <c r="AO20" s="78"/>
      <c r="AP20" s="292">
        <v>2006</v>
      </c>
      <c r="AQ20" s="293"/>
      <c r="AR20" s="293"/>
      <c r="AS20" s="293"/>
      <c r="AT20" s="294"/>
    </row>
    <row r="21" spans="1:46" s="165" customFormat="1" x14ac:dyDescent="0.25">
      <c r="A21" s="120"/>
      <c r="B21" s="160" t="s">
        <v>3</v>
      </c>
      <c r="C21" s="102" t="s">
        <v>4</v>
      </c>
      <c r="D21" s="102" t="s">
        <v>5</v>
      </c>
      <c r="E21" s="102" t="s">
        <v>6</v>
      </c>
      <c r="F21" s="102" t="s">
        <v>7</v>
      </c>
      <c r="G21" s="102" t="s">
        <v>8</v>
      </c>
      <c r="H21" s="104" t="s">
        <v>9</v>
      </c>
      <c r="I21" s="121"/>
      <c r="J21" s="160" t="s">
        <v>3</v>
      </c>
      <c r="K21" s="102" t="s">
        <v>4</v>
      </c>
      <c r="L21" s="102" t="s">
        <v>5</v>
      </c>
      <c r="M21" s="102" t="s">
        <v>6</v>
      </c>
      <c r="N21" s="102" t="s">
        <v>7</v>
      </c>
      <c r="O21" s="102" t="s">
        <v>8</v>
      </c>
      <c r="P21" s="104" t="s">
        <v>9</v>
      </c>
      <c r="Q21" s="121"/>
      <c r="R21" s="160" t="s">
        <v>3</v>
      </c>
      <c r="S21" s="102" t="s">
        <v>4</v>
      </c>
      <c r="T21" s="102" t="s">
        <v>5</v>
      </c>
      <c r="U21" s="102" t="s">
        <v>6</v>
      </c>
      <c r="V21" s="102" t="s">
        <v>7</v>
      </c>
      <c r="W21" s="102" t="s">
        <v>8</v>
      </c>
      <c r="X21" s="104" t="s">
        <v>9</v>
      </c>
      <c r="Y21" s="121"/>
      <c r="Z21" s="160" t="s">
        <v>3</v>
      </c>
      <c r="AA21" s="102" t="s">
        <v>4</v>
      </c>
      <c r="AB21" s="102" t="s">
        <v>5</v>
      </c>
      <c r="AC21" s="102" t="s">
        <v>6</v>
      </c>
      <c r="AD21" s="102" t="s">
        <v>7</v>
      </c>
      <c r="AE21" s="102" t="s">
        <v>8</v>
      </c>
      <c r="AF21" s="104" t="s">
        <v>9</v>
      </c>
      <c r="AG21" s="121"/>
      <c r="AH21" s="160" t="s">
        <v>3</v>
      </c>
      <c r="AI21" s="102" t="s">
        <v>4</v>
      </c>
      <c r="AJ21" s="102" t="s">
        <v>5</v>
      </c>
      <c r="AK21" s="102" t="s">
        <v>6</v>
      </c>
      <c r="AL21" s="102" t="s">
        <v>7</v>
      </c>
      <c r="AM21" s="102" t="s">
        <v>8</v>
      </c>
      <c r="AN21" s="104" t="s">
        <v>9</v>
      </c>
      <c r="AO21" s="121"/>
      <c r="AP21" s="160" t="s">
        <v>5</v>
      </c>
      <c r="AQ21" s="102" t="s">
        <v>6</v>
      </c>
      <c r="AR21" s="102" t="s">
        <v>7</v>
      </c>
      <c r="AS21" s="102" t="s">
        <v>8</v>
      </c>
      <c r="AT21" s="104" t="s">
        <v>9</v>
      </c>
    </row>
    <row r="22" spans="1:46" x14ac:dyDescent="0.25">
      <c r="A22" s="43"/>
      <c r="B22" s="112"/>
      <c r="C22" s="110"/>
      <c r="D22" s="110"/>
      <c r="E22" s="110"/>
      <c r="F22" s="110"/>
      <c r="G22" s="110"/>
      <c r="H22" s="111"/>
      <c r="I22" s="78"/>
      <c r="J22" s="112"/>
      <c r="K22" s="110"/>
      <c r="L22" s="110"/>
      <c r="M22" s="110"/>
      <c r="N22" s="110"/>
      <c r="O22" s="110"/>
      <c r="P22" s="111"/>
      <c r="Q22" s="78"/>
      <c r="R22" s="112"/>
      <c r="S22" s="110"/>
      <c r="T22" s="110"/>
      <c r="U22" s="110"/>
      <c r="V22" s="110"/>
      <c r="W22" s="110"/>
      <c r="X22" s="111"/>
      <c r="Y22" s="78"/>
      <c r="Z22" s="112"/>
      <c r="AA22" s="110"/>
      <c r="AB22" s="110"/>
      <c r="AC22" s="110"/>
      <c r="AD22" s="110"/>
      <c r="AE22" s="110"/>
      <c r="AF22" s="111"/>
      <c r="AG22" s="78"/>
      <c r="AH22" s="112"/>
      <c r="AI22" s="110"/>
      <c r="AJ22" s="110"/>
      <c r="AK22" s="110"/>
      <c r="AL22" s="110"/>
      <c r="AM22" s="110"/>
      <c r="AN22" s="111"/>
      <c r="AO22" s="78"/>
      <c r="AP22" s="112"/>
      <c r="AQ22" s="110"/>
      <c r="AR22" s="110"/>
      <c r="AS22" s="110"/>
      <c r="AT22" s="111"/>
    </row>
    <row r="23" spans="1:46" s="105" customFormat="1" x14ac:dyDescent="0.25">
      <c r="A23" s="89" t="s">
        <v>10</v>
      </c>
      <c r="B23" s="113">
        <v>246799</v>
      </c>
      <c r="C23" s="108">
        <v>255644</v>
      </c>
      <c r="D23" s="108">
        <v>502443</v>
      </c>
      <c r="E23" s="108">
        <v>277637</v>
      </c>
      <c r="F23" s="108">
        <v>780080</v>
      </c>
      <c r="G23" s="108">
        <v>50948</v>
      </c>
      <c r="H23" s="109">
        <v>831028</v>
      </c>
      <c r="I23" s="114"/>
      <c r="J23" s="113">
        <v>217402</v>
      </c>
      <c r="K23" s="108">
        <v>251353</v>
      </c>
      <c r="L23" s="108">
        <v>468755</v>
      </c>
      <c r="M23" s="108">
        <v>271334</v>
      </c>
      <c r="N23" s="108">
        <v>740089</v>
      </c>
      <c r="O23" s="108">
        <v>262423</v>
      </c>
      <c r="P23" s="109">
        <v>1002512</v>
      </c>
      <c r="Q23" s="114"/>
      <c r="R23" s="113">
        <v>163002</v>
      </c>
      <c r="S23" s="108">
        <v>169351</v>
      </c>
      <c r="T23" s="108">
        <v>332353</v>
      </c>
      <c r="U23" s="108">
        <v>193283</v>
      </c>
      <c r="V23" s="108">
        <v>525636</v>
      </c>
      <c r="W23" s="108">
        <v>219704</v>
      </c>
      <c r="X23" s="109">
        <v>745340</v>
      </c>
      <c r="Y23" s="114"/>
      <c r="Z23" s="113">
        <v>235991</v>
      </c>
      <c r="AA23" s="108">
        <v>270172</v>
      </c>
      <c r="AB23" s="108">
        <v>506163</v>
      </c>
      <c r="AC23" s="108">
        <v>265645</v>
      </c>
      <c r="AD23" s="108">
        <v>771808</v>
      </c>
      <c r="AE23" s="108">
        <v>234537</v>
      </c>
      <c r="AF23" s="109">
        <v>1006345</v>
      </c>
      <c r="AG23" s="114"/>
      <c r="AH23" s="113">
        <v>135421</v>
      </c>
      <c r="AI23" s="108">
        <v>142911</v>
      </c>
      <c r="AJ23" s="108">
        <v>278332</v>
      </c>
      <c r="AK23" s="108">
        <v>143394</v>
      </c>
      <c r="AL23" s="108">
        <v>421726</v>
      </c>
      <c r="AM23" s="108">
        <v>148153</v>
      </c>
      <c r="AN23" s="109">
        <v>569879</v>
      </c>
      <c r="AO23" s="114"/>
      <c r="AP23" s="113">
        <v>70889</v>
      </c>
      <c r="AQ23" s="108">
        <v>136993</v>
      </c>
      <c r="AR23" s="108">
        <v>207882</v>
      </c>
      <c r="AS23" s="108">
        <v>144539</v>
      </c>
      <c r="AT23" s="109">
        <v>352421</v>
      </c>
    </row>
    <row r="24" spans="1:46" s="105" customFormat="1" x14ac:dyDescent="0.25">
      <c r="A24" s="89" t="s">
        <v>11</v>
      </c>
      <c r="B24" s="113">
        <v>214850</v>
      </c>
      <c r="C24" s="108">
        <v>219656</v>
      </c>
      <c r="D24" s="108">
        <v>434506</v>
      </c>
      <c r="E24" s="108">
        <v>235909</v>
      </c>
      <c r="F24" s="108">
        <v>670415</v>
      </c>
      <c r="G24" s="108">
        <v>43670</v>
      </c>
      <c r="H24" s="109">
        <v>714085</v>
      </c>
      <c r="I24" s="114"/>
      <c r="J24" s="113">
        <v>188526</v>
      </c>
      <c r="K24" s="108">
        <v>215174</v>
      </c>
      <c r="L24" s="108">
        <v>403700</v>
      </c>
      <c r="M24" s="108">
        <v>230057</v>
      </c>
      <c r="N24" s="108">
        <v>633757</v>
      </c>
      <c r="O24" s="108">
        <v>220942</v>
      </c>
      <c r="P24" s="109">
        <v>854699</v>
      </c>
      <c r="Q24" s="114"/>
      <c r="R24" s="113">
        <v>138627</v>
      </c>
      <c r="S24" s="108">
        <v>142966</v>
      </c>
      <c r="T24" s="108">
        <v>281593</v>
      </c>
      <c r="U24" s="108">
        <v>163631</v>
      </c>
      <c r="V24" s="108">
        <v>445224</v>
      </c>
      <c r="W24" s="108">
        <v>187576</v>
      </c>
      <c r="X24" s="109">
        <v>632800</v>
      </c>
      <c r="Y24" s="114"/>
      <c r="Z24" s="113">
        <v>196550</v>
      </c>
      <c r="AA24" s="108">
        <v>223504</v>
      </c>
      <c r="AB24" s="108">
        <v>420054</v>
      </c>
      <c r="AC24" s="108">
        <v>221296</v>
      </c>
      <c r="AD24" s="108">
        <v>641350</v>
      </c>
      <c r="AE24" s="108">
        <v>191181</v>
      </c>
      <c r="AF24" s="109">
        <v>832531</v>
      </c>
      <c r="AG24" s="114"/>
      <c r="AH24" s="113">
        <v>111404</v>
      </c>
      <c r="AI24" s="108">
        <v>116724</v>
      </c>
      <c r="AJ24" s="108">
        <v>228128</v>
      </c>
      <c r="AK24" s="108">
        <v>116769</v>
      </c>
      <c r="AL24" s="108">
        <v>344897</v>
      </c>
      <c r="AM24" s="108">
        <v>119446</v>
      </c>
      <c r="AN24" s="109">
        <v>464343</v>
      </c>
      <c r="AO24" s="114"/>
      <c r="AP24" s="113">
        <v>57815</v>
      </c>
      <c r="AQ24" s="108">
        <v>111643</v>
      </c>
      <c r="AR24" s="108">
        <v>169458</v>
      </c>
      <c r="AS24" s="108">
        <v>115077</v>
      </c>
      <c r="AT24" s="109">
        <v>284535</v>
      </c>
    </row>
    <row r="25" spans="1:46" s="105" customFormat="1" x14ac:dyDescent="0.25">
      <c r="A25" s="89" t="s">
        <v>12</v>
      </c>
      <c r="B25" s="113">
        <v>31949</v>
      </c>
      <c r="C25" s="108">
        <v>35988</v>
      </c>
      <c r="D25" s="108">
        <v>67937</v>
      </c>
      <c r="E25" s="108">
        <v>41728</v>
      </c>
      <c r="F25" s="108">
        <v>109665</v>
      </c>
      <c r="G25" s="108">
        <v>7278</v>
      </c>
      <c r="H25" s="109">
        <v>116943</v>
      </c>
      <c r="I25" s="114"/>
      <c r="J25" s="113">
        <v>28876</v>
      </c>
      <c r="K25" s="108">
        <v>36179</v>
      </c>
      <c r="L25" s="108">
        <v>65055</v>
      </c>
      <c r="M25" s="108">
        <v>41277</v>
      </c>
      <c r="N25" s="108">
        <v>106332</v>
      </c>
      <c r="O25" s="108">
        <v>41481</v>
      </c>
      <c r="P25" s="109">
        <v>147813</v>
      </c>
      <c r="Q25" s="114"/>
      <c r="R25" s="113">
        <v>24375</v>
      </c>
      <c r="S25" s="108">
        <v>26385</v>
      </c>
      <c r="T25" s="108">
        <v>50760</v>
      </c>
      <c r="U25" s="108">
        <v>29652</v>
      </c>
      <c r="V25" s="108">
        <v>80412</v>
      </c>
      <c r="W25" s="108">
        <v>32128</v>
      </c>
      <c r="X25" s="109">
        <v>112540</v>
      </c>
      <c r="Y25" s="114"/>
      <c r="Z25" s="113">
        <v>39441</v>
      </c>
      <c r="AA25" s="108">
        <v>46668</v>
      </c>
      <c r="AB25" s="108">
        <v>86109</v>
      </c>
      <c r="AC25" s="108">
        <v>44349</v>
      </c>
      <c r="AD25" s="108">
        <v>130458</v>
      </c>
      <c r="AE25" s="108">
        <v>43356</v>
      </c>
      <c r="AF25" s="109">
        <v>173814</v>
      </c>
      <c r="AG25" s="114"/>
      <c r="AH25" s="113">
        <v>24017</v>
      </c>
      <c r="AI25" s="108">
        <v>26187</v>
      </c>
      <c r="AJ25" s="108">
        <v>50204</v>
      </c>
      <c r="AK25" s="108">
        <v>26625</v>
      </c>
      <c r="AL25" s="108">
        <v>76829</v>
      </c>
      <c r="AM25" s="108">
        <v>28707</v>
      </c>
      <c r="AN25" s="109">
        <v>105536</v>
      </c>
      <c r="AO25" s="114"/>
      <c r="AP25" s="113">
        <v>13074</v>
      </c>
      <c r="AQ25" s="108">
        <v>25350</v>
      </c>
      <c r="AR25" s="108">
        <v>38424</v>
      </c>
      <c r="AS25" s="108">
        <v>29462</v>
      </c>
      <c r="AT25" s="109">
        <v>67886</v>
      </c>
    </row>
    <row r="26" spans="1:46" ht="15" hidden="1" customHeight="1" outlineLevel="1" x14ac:dyDescent="0.25">
      <c r="A26" s="43" t="s">
        <v>13</v>
      </c>
      <c r="B26" s="112">
        <v>30849</v>
      </c>
      <c r="C26" s="110">
        <v>29514</v>
      </c>
      <c r="D26" s="110">
        <v>60363</v>
      </c>
      <c r="E26" s="110">
        <v>30508</v>
      </c>
      <c r="F26" s="110">
        <v>90871</v>
      </c>
      <c r="G26" s="110">
        <v>13036</v>
      </c>
      <c r="H26" s="111">
        <v>103907</v>
      </c>
      <c r="I26" s="116"/>
      <c r="J26" s="112">
        <v>28221</v>
      </c>
      <c r="K26" s="110">
        <v>28688</v>
      </c>
      <c r="L26" s="110">
        <v>56909</v>
      </c>
      <c r="M26" s="110">
        <v>29413</v>
      </c>
      <c r="N26" s="110">
        <v>86322</v>
      </c>
      <c r="O26" s="110">
        <v>31055</v>
      </c>
      <c r="P26" s="111">
        <v>117377</v>
      </c>
      <c r="Q26" s="116"/>
      <c r="R26" s="112">
        <v>31423</v>
      </c>
      <c r="S26" s="110">
        <v>26420</v>
      </c>
      <c r="T26" s="110">
        <v>57843</v>
      </c>
      <c r="U26" s="110">
        <v>27199</v>
      </c>
      <c r="V26" s="110">
        <v>85042</v>
      </c>
      <c r="W26" s="110">
        <v>27586</v>
      </c>
      <c r="X26" s="111">
        <v>112628</v>
      </c>
      <c r="Y26" s="116"/>
      <c r="Z26" s="112">
        <v>36591</v>
      </c>
      <c r="AA26" s="110">
        <v>40802</v>
      </c>
      <c r="AB26" s="110">
        <v>77393</v>
      </c>
      <c r="AC26" s="110">
        <v>37968</v>
      </c>
      <c r="AD26" s="110">
        <v>115361</v>
      </c>
      <c r="AE26" s="110">
        <v>35143</v>
      </c>
      <c r="AF26" s="111">
        <v>150504</v>
      </c>
      <c r="AG26" s="116"/>
      <c r="AH26" s="112">
        <v>20075</v>
      </c>
      <c r="AI26" s="110">
        <v>20693</v>
      </c>
      <c r="AJ26" s="110">
        <v>40768</v>
      </c>
      <c r="AK26" s="110">
        <v>19750</v>
      </c>
      <c r="AL26" s="110">
        <v>60518</v>
      </c>
      <c r="AM26" s="110">
        <v>20298</v>
      </c>
      <c r="AN26" s="111">
        <v>80816</v>
      </c>
      <c r="AO26" s="116"/>
      <c r="AP26" s="112">
        <v>10164</v>
      </c>
      <c r="AQ26" s="110">
        <v>19203</v>
      </c>
      <c r="AR26" s="110">
        <v>29367</v>
      </c>
      <c r="AS26" s="110">
        <v>20083</v>
      </c>
      <c r="AT26" s="111">
        <v>49450</v>
      </c>
    </row>
    <row r="27" spans="1:46" ht="15" hidden="1" customHeight="1" outlineLevel="1" x14ac:dyDescent="0.25">
      <c r="A27" s="43" t="s">
        <v>14</v>
      </c>
      <c r="B27" s="112">
        <v>300</v>
      </c>
      <c r="C27" s="110">
        <v>313</v>
      </c>
      <c r="D27" s="110">
        <v>613</v>
      </c>
      <c r="E27" s="110">
        <v>338</v>
      </c>
      <c r="F27" s="110">
        <v>951</v>
      </c>
      <c r="G27" s="110">
        <v>61</v>
      </c>
      <c r="H27" s="111">
        <v>1012</v>
      </c>
      <c r="I27" s="116"/>
      <c r="J27" s="112">
        <v>261</v>
      </c>
      <c r="K27" s="110">
        <v>22</v>
      </c>
      <c r="L27" s="110">
        <v>283</v>
      </c>
      <c r="M27" s="110">
        <v>9</v>
      </c>
      <c r="N27" s="110">
        <v>292</v>
      </c>
      <c r="O27" s="110">
        <v>12</v>
      </c>
      <c r="P27" s="111">
        <v>304</v>
      </c>
      <c r="Q27" s="116"/>
      <c r="R27" s="112">
        <v>210</v>
      </c>
      <c r="S27" s="110">
        <v>210</v>
      </c>
      <c r="T27" s="110">
        <v>420</v>
      </c>
      <c r="U27" s="110">
        <v>239</v>
      </c>
      <c r="V27" s="110">
        <v>659</v>
      </c>
      <c r="W27" s="110">
        <v>1</v>
      </c>
      <c r="X27" s="111">
        <v>660</v>
      </c>
      <c r="Y27" s="116"/>
      <c r="Z27" s="112">
        <v>404</v>
      </c>
      <c r="AA27" s="110">
        <v>231</v>
      </c>
      <c r="AB27" s="110">
        <v>635</v>
      </c>
      <c r="AC27" s="110">
        <v>314</v>
      </c>
      <c r="AD27" s="110">
        <v>949</v>
      </c>
      <c r="AE27" s="110">
        <v>766</v>
      </c>
      <c r="AF27" s="111">
        <v>1715</v>
      </c>
      <c r="AG27" s="116"/>
      <c r="AH27" s="112">
        <v>241</v>
      </c>
      <c r="AI27" s="110">
        <v>267</v>
      </c>
      <c r="AJ27" s="110">
        <v>508</v>
      </c>
      <c r="AK27" s="110">
        <v>269</v>
      </c>
      <c r="AL27" s="110">
        <v>777</v>
      </c>
      <c r="AM27" s="110">
        <v>278</v>
      </c>
      <c r="AN27" s="111">
        <v>1055</v>
      </c>
      <c r="AO27" s="116"/>
      <c r="AP27" s="112">
        <v>135</v>
      </c>
      <c r="AQ27" s="110">
        <v>261</v>
      </c>
      <c r="AR27" s="110">
        <v>396</v>
      </c>
      <c r="AS27" s="110">
        <v>278</v>
      </c>
      <c r="AT27" s="111">
        <v>674</v>
      </c>
    </row>
    <row r="28" spans="1:46" ht="17.25" hidden="1" customHeight="1" outlineLevel="1" x14ac:dyDescent="0.25">
      <c r="A28" s="43" t="s">
        <v>15</v>
      </c>
      <c r="B28" s="112">
        <v>1136</v>
      </c>
      <c r="C28" s="110">
        <v>1124</v>
      </c>
      <c r="D28" s="110">
        <v>2260</v>
      </c>
      <c r="E28" s="110">
        <v>1124</v>
      </c>
      <c r="F28" s="110">
        <v>3384</v>
      </c>
      <c r="G28" s="110">
        <v>206</v>
      </c>
      <c r="H28" s="111">
        <v>3590</v>
      </c>
      <c r="I28" s="116"/>
      <c r="J28" s="112">
        <v>1226</v>
      </c>
      <c r="K28" s="110">
        <v>1226</v>
      </c>
      <c r="L28" s="110">
        <v>2452</v>
      </c>
      <c r="M28" s="110">
        <v>1226</v>
      </c>
      <c r="N28" s="110">
        <v>3678</v>
      </c>
      <c r="O28" s="110">
        <v>1226</v>
      </c>
      <c r="P28" s="111">
        <v>4904</v>
      </c>
      <c r="Q28" s="116"/>
      <c r="R28" s="112">
        <v>1213</v>
      </c>
      <c r="S28" s="110">
        <v>1214</v>
      </c>
      <c r="T28" s="110">
        <v>2427</v>
      </c>
      <c r="U28" s="110">
        <v>1213</v>
      </c>
      <c r="V28" s="110">
        <v>3640</v>
      </c>
      <c r="W28" s="110">
        <v>1214</v>
      </c>
      <c r="X28" s="111">
        <v>4854</v>
      </c>
      <c r="Y28" s="116"/>
      <c r="Z28" s="112">
        <v>1037</v>
      </c>
      <c r="AA28" s="110">
        <v>1289</v>
      </c>
      <c r="AB28" s="110">
        <v>2326</v>
      </c>
      <c r="AC28" s="110">
        <v>1288</v>
      </c>
      <c r="AD28" s="110">
        <v>3614</v>
      </c>
      <c r="AE28" s="110">
        <v>1214</v>
      </c>
      <c r="AF28" s="111">
        <v>4828</v>
      </c>
      <c r="AG28" s="116"/>
      <c r="AH28" s="112">
        <v>282</v>
      </c>
      <c r="AI28" s="110">
        <v>281</v>
      </c>
      <c r="AJ28" s="110">
        <v>563</v>
      </c>
      <c r="AK28" s="110">
        <v>279</v>
      </c>
      <c r="AL28" s="110">
        <v>842</v>
      </c>
      <c r="AM28" s="110">
        <v>281</v>
      </c>
      <c r="AN28" s="111">
        <v>1123</v>
      </c>
      <c r="AO28" s="116"/>
      <c r="AP28" s="112">
        <v>139</v>
      </c>
      <c r="AQ28" s="110">
        <v>270</v>
      </c>
      <c r="AR28" s="110">
        <v>409</v>
      </c>
      <c r="AS28" s="110">
        <v>274</v>
      </c>
      <c r="AT28" s="111">
        <v>683</v>
      </c>
    </row>
    <row r="29" spans="1:46" s="165" customFormat="1" ht="15" hidden="1" customHeight="1" outlineLevel="1" x14ac:dyDescent="0.25">
      <c r="A29" s="43" t="s">
        <v>16</v>
      </c>
      <c r="B29" s="161">
        <v>0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3">
        <v>0</v>
      </c>
      <c r="I29" s="164"/>
      <c r="J29" s="161">
        <v>0</v>
      </c>
      <c r="K29" s="162">
        <v>0</v>
      </c>
      <c r="L29" s="162">
        <v>0</v>
      </c>
      <c r="M29" s="162">
        <v>0</v>
      </c>
      <c r="N29" s="162">
        <v>0</v>
      </c>
      <c r="O29" s="162">
        <v>0</v>
      </c>
      <c r="P29" s="163">
        <v>0</v>
      </c>
      <c r="Q29" s="164"/>
      <c r="R29" s="161">
        <v>50000</v>
      </c>
      <c r="S29" s="162">
        <v>0</v>
      </c>
      <c r="T29" s="162">
        <v>50000</v>
      </c>
      <c r="U29" s="162">
        <v>0</v>
      </c>
      <c r="V29" s="162">
        <v>50000</v>
      </c>
      <c r="W29" s="162">
        <v>0</v>
      </c>
      <c r="X29" s="163">
        <v>50000</v>
      </c>
      <c r="Y29" s="164"/>
      <c r="Z29" s="161">
        <v>0</v>
      </c>
      <c r="AA29" s="162">
        <v>0</v>
      </c>
      <c r="AB29" s="162">
        <v>0</v>
      </c>
      <c r="AC29" s="162">
        <v>0</v>
      </c>
      <c r="AD29" s="162">
        <v>0</v>
      </c>
      <c r="AE29" s="162">
        <v>0</v>
      </c>
      <c r="AF29" s="163">
        <v>0</v>
      </c>
      <c r="AG29" s="164"/>
      <c r="AH29" s="161">
        <v>0</v>
      </c>
      <c r="AI29" s="162">
        <v>0</v>
      </c>
      <c r="AJ29" s="162">
        <v>0</v>
      </c>
      <c r="AK29" s="162">
        <v>0</v>
      </c>
      <c r="AL29" s="162">
        <v>0</v>
      </c>
      <c r="AM29" s="162">
        <v>0</v>
      </c>
      <c r="AN29" s="163">
        <v>0</v>
      </c>
      <c r="AO29" s="164"/>
      <c r="AP29" s="161">
        <v>0</v>
      </c>
      <c r="AQ29" s="162">
        <v>0</v>
      </c>
      <c r="AR29" s="162">
        <v>0</v>
      </c>
      <c r="AS29" s="162">
        <v>0</v>
      </c>
      <c r="AT29" s="163">
        <v>0</v>
      </c>
    </row>
    <row r="30" spans="1:46" s="105" customFormat="1" collapsed="1" x14ac:dyDescent="0.25">
      <c r="A30" s="89" t="s">
        <v>17</v>
      </c>
      <c r="B30" s="113">
        <v>-336</v>
      </c>
      <c r="C30" s="108">
        <v>5037</v>
      </c>
      <c r="D30" s="108">
        <v>4701</v>
      </c>
      <c r="E30" s="108">
        <v>9758</v>
      </c>
      <c r="F30" s="108">
        <v>14459</v>
      </c>
      <c r="G30" s="108">
        <v>-6025</v>
      </c>
      <c r="H30" s="109">
        <v>8434</v>
      </c>
      <c r="I30" s="114"/>
      <c r="J30" s="113">
        <v>-832</v>
      </c>
      <c r="K30" s="108">
        <v>6243</v>
      </c>
      <c r="L30" s="108">
        <v>5411</v>
      </c>
      <c r="M30" s="108">
        <v>10629</v>
      </c>
      <c r="N30" s="108">
        <v>16040</v>
      </c>
      <c r="O30" s="108">
        <v>9188</v>
      </c>
      <c r="P30" s="109">
        <v>25228</v>
      </c>
      <c r="Q30" s="114"/>
      <c r="R30" s="113">
        <v>-58471</v>
      </c>
      <c r="S30" s="108">
        <v>-1459</v>
      </c>
      <c r="T30" s="108">
        <v>-59930</v>
      </c>
      <c r="U30" s="108">
        <v>1001</v>
      </c>
      <c r="V30" s="108">
        <v>-58929</v>
      </c>
      <c r="W30" s="108">
        <v>3327</v>
      </c>
      <c r="X30" s="109">
        <v>-55602</v>
      </c>
      <c r="Y30" s="114"/>
      <c r="Z30" s="113">
        <v>1409</v>
      </c>
      <c r="AA30" s="108">
        <v>4346</v>
      </c>
      <c r="AB30" s="108">
        <v>5755</v>
      </c>
      <c r="AC30" s="108">
        <v>4779</v>
      </c>
      <c r="AD30" s="108">
        <v>10534</v>
      </c>
      <c r="AE30" s="108">
        <v>6233</v>
      </c>
      <c r="AF30" s="109">
        <v>16767</v>
      </c>
      <c r="AG30" s="114"/>
      <c r="AH30" s="113">
        <v>3419</v>
      </c>
      <c r="AI30" s="108">
        <v>4946</v>
      </c>
      <c r="AJ30" s="108">
        <v>8365</v>
      </c>
      <c r="AK30" s="108">
        <v>6327</v>
      </c>
      <c r="AL30" s="108">
        <v>14692</v>
      </c>
      <c r="AM30" s="108">
        <v>7850</v>
      </c>
      <c r="AN30" s="109">
        <v>22542</v>
      </c>
      <c r="AO30" s="114"/>
      <c r="AP30" s="113">
        <v>2636</v>
      </c>
      <c r="AQ30" s="108">
        <v>5616</v>
      </c>
      <c r="AR30" s="108">
        <v>8252</v>
      </c>
      <c r="AS30" s="108">
        <v>8827</v>
      </c>
      <c r="AT30" s="109">
        <v>17079</v>
      </c>
    </row>
    <row r="31" spans="1:46" ht="15" hidden="1" customHeight="1" outlineLevel="1" x14ac:dyDescent="0.25">
      <c r="A31" s="43" t="s">
        <v>18</v>
      </c>
      <c r="B31" s="112">
        <v>-152</v>
      </c>
      <c r="C31" s="110">
        <v>-109</v>
      </c>
      <c r="D31" s="110">
        <v>-261</v>
      </c>
      <c r="E31" s="110">
        <v>-165</v>
      </c>
      <c r="F31" s="110">
        <v>-426</v>
      </c>
      <c r="G31" s="110">
        <v>558</v>
      </c>
      <c r="H31" s="111">
        <v>132</v>
      </c>
      <c r="I31" s="116"/>
      <c r="J31" s="112">
        <v>-54</v>
      </c>
      <c r="K31" s="110">
        <v>-94</v>
      </c>
      <c r="L31" s="110">
        <v>-148</v>
      </c>
      <c r="M31" s="110">
        <v>-132</v>
      </c>
      <c r="N31" s="110">
        <v>-280</v>
      </c>
      <c r="O31" s="110">
        <v>-147</v>
      </c>
      <c r="P31" s="111">
        <v>-427</v>
      </c>
      <c r="Q31" s="116"/>
      <c r="R31" s="112">
        <v>154</v>
      </c>
      <c r="S31" s="110">
        <v>1448</v>
      </c>
      <c r="T31" s="110">
        <v>1602</v>
      </c>
      <c r="U31" s="110">
        <v>-43</v>
      </c>
      <c r="V31" s="110">
        <v>1559</v>
      </c>
      <c r="W31" s="110">
        <v>-686</v>
      </c>
      <c r="X31" s="111">
        <v>873</v>
      </c>
      <c r="Y31" s="116"/>
      <c r="Z31" s="112">
        <v>-199</v>
      </c>
      <c r="AA31" s="110">
        <v>60</v>
      </c>
      <c r="AB31" s="110">
        <v>-139</v>
      </c>
      <c r="AC31" s="110">
        <v>32</v>
      </c>
      <c r="AD31" s="110">
        <v>-107</v>
      </c>
      <c r="AE31" s="110">
        <v>-333</v>
      </c>
      <c r="AF31" s="111">
        <v>-440</v>
      </c>
      <c r="AG31" s="116"/>
      <c r="AH31" s="112">
        <v>-37</v>
      </c>
      <c r="AI31" s="110">
        <v>-45</v>
      </c>
      <c r="AJ31" s="110">
        <v>-82</v>
      </c>
      <c r="AK31" s="110">
        <v>87</v>
      </c>
      <c r="AL31" s="110">
        <v>5</v>
      </c>
      <c r="AM31" s="110">
        <v>28</v>
      </c>
      <c r="AN31" s="111">
        <v>33</v>
      </c>
      <c r="AO31" s="116"/>
      <c r="AP31" s="112">
        <v>-167</v>
      </c>
      <c r="AQ31" s="110">
        <v>-33</v>
      </c>
      <c r="AR31" s="110">
        <v>-200</v>
      </c>
      <c r="AS31" s="110">
        <v>-30</v>
      </c>
      <c r="AT31" s="111">
        <v>-230</v>
      </c>
    </row>
    <row r="32" spans="1:46" ht="15" hidden="1" customHeight="1" outlineLevel="1" x14ac:dyDescent="0.25">
      <c r="A32" s="43" t="s">
        <v>19</v>
      </c>
      <c r="B32" s="112">
        <v>458</v>
      </c>
      <c r="C32" s="110">
        <v>472</v>
      </c>
      <c r="D32" s="110">
        <v>930</v>
      </c>
      <c r="E32" s="110">
        <v>476</v>
      </c>
      <c r="F32" s="110">
        <v>1406</v>
      </c>
      <c r="G32" s="110">
        <v>79</v>
      </c>
      <c r="H32" s="111">
        <v>1485</v>
      </c>
      <c r="I32" s="116"/>
      <c r="J32" s="112">
        <v>460</v>
      </c>
      <c r="K32" s="110">
        <v>464</v>
      </c>
      <c r="L32" s="110">
        <v>924</v>
      </c>
      <c r="M32" s="110">
        <v>462</v>
      </c>
      <c r="N32" s="110">
        <v>1386</v>
      </c>
      <c r="O32" s="110">
        <v>464</v>
      </c>
      <c r="P32" s="111">
        <v>1850</v>
      </c>
      <c r="Q32" s="116"/>
      <c r="R32" s="112">
        <v>516</v>
      </c>
      <c r="S32" s="110">
        <v>456</v>
      </c>
      <c r="T32" s="110">
        <v>972</v>
      </c>
      <c r="U32" s="110">
        <v>419</v>
      </c>
      <c r="V32" s="110">
        <v>1391</v>
      </c>
      <c r="W32" s="110">
        <v>455</v>
      </c>
      <c r="X32" s="111">
        <v>1846</v>
      </c>
      <c r="Y32" s="116"/>
      <c r="Z32" s="112">
        <v>348</v>
      </c>
      <c r="AA32" s="110">
        <v>437</v>
      </c>
      <c r="AB32" s="110">
        <v>785</v>
      </c>
      <c r="AC32" s="110">
        <v>433</v>
      </c>
      <c r="AD32" s="110">
        <v>1218</v>
      </c>
      <c r="AE32" s="110">
        <v>475</v>
      </c>
      <c r="AF32" s="111">
        <v>1693</v>
      </c>
      <c r="AG32" s="116"/>
      <c r="AH32" s="112">
        <v>156</v>
      </c>
      <c r="AI32" s="110">
        <v>143</v>
      </c>
      <c r="AJ32" s="110">
        <v>299</v>
      </c>
      <c r="AK32" s="110">
        <v>177</v>
      </c>
      <c r="AL32" s="110">
        <v>476</v>
      </c>
      <c r="AM32" s="110">
        <v>361</v>
      </c>
      <c r="AN32" s="111">
        <v>837</v>
      </c>
      <c r="AO32" s="116"/>
      <c r="AP32" s="112">
        <v>-29</v>
      </c>
      <c r="AQ32" s="110">
        <v>-43</v>
      </c>
      <c r="AR32" s="110">
        <v>-72</v>
      </c>
      <c r="AS32" s="110">
        <v>-32</v>
      </c>
      <c r="AT32" s="111">
        <v>-104</v>
      </c>
    </row>
    <row r="33" spans="1:46" ht="15" hidden="1" customHeight="1" outlineLevel="1" x14ac:dyDescent="0.25">
      <c r="A33" s="43" t="s">
        <v>20</v>
      </c>
      <c r="B33" s="112">
        <v>764</v>
      </c>
      <c r="C33" s="110">
        <v>602</v>
      </c>
      <c r="D33" s="110">
        <v>1366</v>
      </c>
      <c r="E33" s="110">
        <v>543</v>
      </c>
      <c r="F33" s="110">
        <v>1909</v>
      </c>
      <c r="G33" s="110">
        <v>122</v>
      </c>
      <c r="H33" s="111">
        <v>2031</v>
      </c>
      <c r="I33" s="116"/>
      <c r="J33" s="112">
        <v>1207</v>
      </c>
      <c r="K33" s="110">
        <v>1269</v>
      </c>
      <c r="L33" s="110">
        <v>2476</v>
      </c>
      <c r="M33" s="110">
        <v>1220</v>
      </c>
      <c r="N33" s="110">
        <v>3696</v>
      </c>
      <c r="O33" s="110">
        <v>1057</v>
      </c>
      <c r="P33" s="111">
        <v>4753</v>
      </c>
      <c r="Q33" s="116"/>
      <c r="R33" s="112">
        <v>1464</v>
      </c>
      <c r="S33" s="110">
        <v>1619</v>
      </c>
      <c r="T33" s="110">
        <v>3083</v>
      </c>
      <c r="U33" s="110">
        <v>1105</v>
      </c>
      <c r="V33" s="110">
        <v>4188</v>
      </c>
      <c r="W33" s="110">
        <v>1172</v>
      </c>
      <c r="X33" s="111">
        <v>5360</v>
      </c>
      <c r="Y33" s="116"/>
      <c r="Z33" s="112">
        <v>2244</v>
      </c>
      <c r="AA33" s="110">
        <v>2311</v>
      </c>
      <c r="AB33" s="110">
        <v>4555</v>
      </c>
      <c r="AC33" s="110">
        <v>2317</v>
      </c>
      <c r="AD33" s="110">
        <v>6872</v>
      </c>
      <c r="AE33" s="110">
        <v>2251</v>
      </c>
      <c r="AF33" s="111">
        <v>9123</v>
      </c>
      <c r="AG33" s="116"/>
      <c r="AH33" s="112">
        <v>1546</v>
      </c>
      <c r="AI33" s="110">
        <v>1509</v>
      </c>
      <c r="AJ33" s="110">
        <v>3055</v>
      </c>
      <c r="AK33" s="110">
        <v>1275</v>
      </c>
      <c r="AL33" s="110">
        <v>4330</v>
      </c>
      <c r="AM33" s="110">
        <v>1347</v>
      </c>
      <c r="AN33" s="111">
        <v>5677</v>
      </c>
      <c r="AO33" s="116"/>
      <c r="AP33" s="112">
        <v>971</v>
      </c>
      <c r="AQ33" s="110">
        <v>1798</v>
      </c>
      <c r="AR33" s="110">
        <v>2769</v>
      </c>
      <c r="AS33" s="110">
        <v>1811</v>
      </c>
      <c r="AT33" s="111">
        <v>4580</v>
      </c>
    </row>
    <row r="34" spans="1:46" ht="17.25" hidden="1" customHeight="1" outlineLevel="1" x14ac:dyDescent="0.4">
      <c r="A34" s="43" t="s">
        <v>21</v>
      </c>
      <c r="B34" s="117">
        <v>-197</v>
      </c>
      <c r="C34" s="118">
        <v>819</v>
      </c>
      <c r="D34" s="118">
        <v>622</v>
      </c>
      <c r="E34" s="118">
        <v>1183</v>
      </c>
      <c r="F34" s="118">
        <v>1805</v>
      </c>
      <c r="G34" s="118">
        <v>-6651</v>
      </c>
      <c r="H34" s="119">
        <v>-4846</v>
      </c>
      <c r="I34" s="116"/>
      <c r="J34" s="117">
        <v>-3790</v>
      </c>
      <c r="K34" s="118">
        <v>4153</v>
      </c>
      <c r="L34" s="118">
        <v>363</v>
      </c>
      <c r="M34" s="118">
        <v>1632</v>
      </c>
      <c r="N34" s="118">
        <v>1995</v>
      </c>
      <c r="O34" s="118">
        <v>1628</v>
      </c>
      <c r="P34" s="119">
        <v>3623</v>
      </c>
      <c r="Q34" s="116"/>
      <c r="R34" s="117">
        <v>-23078</v>
      </c>
      <c r="S34" s="118">
        <v>-2109</v>
      </c>
      <c r="T34" s="118">
        <v>-25187</v>
      </c>
      <c r="U34" s="118">
        <v>-429</v>
      </c>
      <c r="V34" s="118">
        <v>-25616</v>
      </c>
      <c r="W34" s="118">
        <v>171</v>
      </c>
      <c r="X34" s="119">
        <v>-25445</v>
      </c>
      <c r="Y34" s="116"/>
      <c r="Z34" s="117">
        <v>-360</v>
      </c>
      <c r="AA34" s="118">
        <v>-121</v>
      </c>
      <c r="AB34" s="118">
        <v>-481</v>
      </c>
      <c r="AC34" s="118">
        <v>432</v>
      </c>
      <c r="AD34" s="118">
        <v>-49</v>
      </c>
      <c r="AE34" s="118">
        <v>1273</v>
      </c>
      <c r="AF34" s="119">
        <v>1224</v>
      </c>
      <c r="AG34" s="116"/>
      <c r="AH34" s="117">
        <v>599</v>
      </c>
      <c r="AI34" s="118">
        <v>1281</v>
      </c>
      <c r="AJ34" s="118">
        <v>1880</v>
      </c>
      <c r="AK34" s="118">
        <v>1537</v>
      </c>
      <c r="AL34" s="118">
        <v>3417</v>
      </c>
      <c r="AM34" s="118">
        <v>2128</v>
      </c>
      <c r="AN34" s="119">
        <v>5545</v>
      </c>
      <c r="AO34" s="116"/>
      <c r="AP34" s="117">
        <v>414</v>
      </c>
      <c r="AQ34" s="118">
        <v>1406</v>
      </c>
      <c r="AR34" s="118">
        <v>1820</v>
      </c>
      <c r="AS34" s="118">
        <v>2734</v>
      </c>
      <c r="AT34" s="119">
        <v>4554</v>
      </c>
    </row>
    <row r="35" spans="1:46" s="105" customFormat="1" collapsed="1" x14ac:dyDescent="0.25">
      <c r="A35" s="89" t="s">
        <v>26</v>
      </c>
      <c r="B35" s="113">
        <v>-1209</v>
      </c>
      <c r="C35" s="108">
        <v>3253</v>
      </c>
      <c r="D35" s="108">
        <v>2044</v>
      </c>
      <c r="E35" s="108">
        <v>7721</v>
      </c>
      <c r="F35" s="108">
        <v>9765</v>
      </c>
      <c r="G35" s="108">
        <v>-133</v>
      </c>
      <c r="H35" s="109">
        <v>9632</v>
      </c>
      <c r="I35" s="114"/>
      <c r="J35" s="113">
        <v>1345</v>
      </c>
      <c r="K35" s="108">
        <v>451</v>
      </c>
      <c r="L35" s="108">
        <v>1796</v>
      </c>
      <c r="M35" s="108">
        <v>7447</v>
      </c>
      <c r="N35" s="108">
        <v>9243</v>
      </c>
      <c r="O35" s="108">
        <v>6186</v>
      </c>
      <c r="P35" s="109">
        <v>15429</v>
      </c>
      <c r="Q35" s="114"/>
      <c r="R35" s="113">
        <v>-37527</v>
      </c>
      <c r="S35" s="108">
        <v>-2873</v>
      </c>
      <c r="T35" s="108">
        <v>-40400</v>
      </c>
      <c r="U35" s="108">
        <v>-51</v>
      </c>
      <c r="V35" s="108">
        <v>-40451</v>
      </c>
      <c r="W35" s="108">
        <v>2215</v>
      </c>
      <c r="X35" s="109">
        <v>-38236</v>
      </c>
      <c r="Y35" s="114"/>
      <c r="Z35" s="113">
        <v>-624</v>
      </c>
      <c r="AA35" s="108">
        <v>1659</v>
      </c>
      <c r="AB35" s="108">
        <v>1035</v>
      </c>
      <c r="AC35" s="108">
        <v>1565</v>
      </c>
      <c r="AD35" s="108">
        <v>2600</v>
      </c>
      <c r="AE35" s="108">
        <v>2567</v>
      </c>
      <c r="AF35" s="109">
        <v>5167</v>
      </c>
      <c r="AG35" s="114"/>
      <c r="AH35" s="113">
        <v>1155</v>
      </c>
      <c r="AI35" s="108">
        <v>2058</v>
      </c>
      <c r="AJ35" s="108">
        <v>3213</v>
      </c>
      <c r="AK35" s="108">
        <v>3251</v>
      </c>
      <c r="AL35" s="108">
        <v>6464</v>
      </c>
      <c r="AM35" s="108">
        <v>3986</v>
      </c>
      <c r="AN35" s="109">
        <v>10450</v>
      </c>
      <c r="AO35" s="114"/>
      <c r="AP35" s="113">
        <v>1447</v>
      </c>
      <c r="AQ35" s="108">
        <v>2488</v>
      </c>
      <c r="AR35" s="108">
        <v>3935</v>
      </c>
      <c r="AS35" s="108">
        <v>4344</v>
      </c>
      <c r="AT35" s="109">
        <v>8279</v>
      </c>
    </row>
    <row r="36" spans="1:46" ht="15" hidden="1" customHeight="1" outlineLevel="1" x14ac:dyDescent="0.25">
      <c r="A36" s="120" t="s">
        <v>57</v>
      </c>
      <c r="B36" s="112"/>
      <c r="C36" s="122"/>
      <c r="D36" s="122"/>
      <c r="E36" s="122"/>
      <c r="F36" s="110"/>
      <c r="G36" s="122"/>
      <c r="H36" s="123"/>
      <c r="I36" s="116"/>
      <c r="J36" s="112"/>
      <c r="K36" s="122"/>
      <c r="L36" s="122"/>
      <c r="M36" s="122"/>
      <c r="N36" s="110"/>
      <c r="O36" s="122"/>
      <c r="P36" s="123"/>
      <c r="Q36" s="116"/>
      <c r="R36" s="112"/>
      <c r="S36" s="122"/>
      <c r="T36" s="122"/>
      <c r="U36" s="122"/>
      <c r="V36" s="110"/>
      <c r="W36" s="122"/>
      <c r="X36" s="123"/>
      <c r="Y36" s="116"/>
      <c r="Z36" s="112"/>
      <c r="AA36" s="122"/>
      <c r="AB36" s="122"/>
      <c r="AC36" s="122"/>
      <c r="AD36" s="110"/>
      <c r="AE36" s="122"/>
      <c r="AF36" s="123"/>
      <c r="AG36" s="116"/>
      <c r="AH36" s="112"/>
      <c r="AI36" s="122"/>
      <c r="AJ36" s="122"/>
      <c r="AK36" s="122"/>
      <c r="AL36" s="110"/>
      <c r="AM36" s="122"/>
      <c r="AN36" s="123"/>
      <c r="AO36" s="116"/>
      <c r="AP36" s="181"/>
      <c r="AQ36" s="122"/>
      <c r="AR36" s="110"/>
      <c r="AS36" s="122"/>
      <c r="AT36" s="123"/>
    </row>
    <row r="37" spans="1:46" ht="15" hidden="1" customHeight="1" outlineLevel="1" x14ac:dyDescent="0.25">
      <c r="A37" s="43" t="s">
        <v>21</v>
      </c>
      <c r="B37" s="112">
        <v>-197</v>
      </c>
      <c r="C37" s="110">
        <v>819</v>
      </c>
      <c r="D37" s="110">
        <v>622</v>
      </c>
      <c r="E37" s="110">
        <v>1183</v>
      </c>
      <c r="F37" s="110">
        <v>1805</v>
      </c>
      <c r="G37" s="110">
        <v>-6651</v>
      </c>
      <c r="H37" s="111">
        <v>0</v>
      </c>
      <c r="I37" s="116"/>
      <c r="J37" s="112">
        <v>-3790</v>
      </c>
      <c r="K37" s="110">
        <v>4153</v>
      </c>
      <c r="L37" s="110">
        <v>363</v>
      </c>
      <c r="M37" s="110">
        <v>1632</v>
      </c>
      <c r="N37" s="110">
        <v>1995</v>
      </c>
      <c r="O37" s="110">
        <v>1628</v>
      </c>
      <c r="P37" s="111">
        <v>3623</v>
      </c>
      <c r="Q37" s="116"/>
      <c r="R37" s="112">
        <v>-23078</v>
      </c>
      <c r="S37" s="110">
        <v>-2109</v>
      </c>
      <c r="T37" s="110">
        <v>-25187</v>
      </c>
      <c r="U37" s="110">
        <v>-429</v>
      </c>
      <c r="V37" s="110">
        <v>-25616</v>
      </c>
      <c r="W37" s="110">
        <v>171</v>
      </c>
      <c r="X37" s="111">
        <v>-25445</v>
      </c>
      <c r="Y37" s="116"/>
      <c r="Z37" s="112">
        <v>-360</v>
      </c>
      <c r="AA37" s="110">
        <v>-121</v>
      </c>
      <c r="AB37" s="110">
        <v>-481</v>
      </c>
      <c r="AC37" s="110">
        <v>432</v>
      </c>
      <c r="AD37" s="110">
        <v>-49</v>
      </c>
      <c r="AE37" s="110">
        <v>1273</v>
      </c>
      <c r="AF37" s="111">
        <v>1224</v>
      </c>
      <c r="AG37" s="116"/>
      <c r="AH37" s="112">
        <v>599</v>
      </c>
      <c r="AI37" s="110">
        <v>1281</v>
      </c>
      <c r="AJ37" s="110">
        <v>1880</v>
      </c>
      <c r="AK37" s="110">
        <v>1537</v>
      </c>
      <c r="AL37" s="110">
        <v>3417</v>
      </c>
      <c r="AM37" s="110">
        <v>2128</v>
      </c>
      <c r="AN37" s="111">
        <v>5545</v>
      </c>
      <c r="AO37" s="116"/>
      <c r="AP37" s="112">
        <v>414</v>
      </c>
      <c r="AQ37" s="110">
        <v>1406</v>
      </c>
      <c r="AR37" s="110">
        <v>1820</v>
      </c>
      <c r="AS37" s="110">
        <v>2734</v>
      </c>
      <c r="AT37" s="111">
        <v>4554</v>
      </c>
    </row>
    <row r="38" spans="1:46" ht="15" hidden="1" customHeight="1" outlineLevel="1" x14ac:dyDescent="0.25">
      <c r="A38" s="43" t="s">
        <v>19</v>
      </c>
      <c r="B38" s="112">
        <v>458</v>
      </c>
      <c r="C38" s="110">
        <v>472</v>
      </c>
      <c r="D38" s="110">
        <v>930</v>
      </c>
      <c r="E38" s="110">
        <v>475</v>
      </c>
      <c r="F38" s="110">
        <v>1405</v>
      </c>
      <c r="G38" s="110">
        <v>80</v>
      </c>
      <c r="H38" s="111">
        <v>0</v>
      </c>
      <c r="I38" s="116"/>
      <c r="J38" s="112">
        <v>460</v>
      </c>
      <c r="K38" s="110">
        <v>464</v>
      </c>
      <c r="L38" s="110">
        <v>924</v>
      </c>
      <c r="M38" s="110">
        <v>462</v>
      </c>
      <c r="N38" s="110">
        <v>1386</v>
      </c>
      <c r="O38" s="110">
        <v>464</v>
      </c>
      <c r="P38" s="111">
        <v>1850</v>
      </c>
      <c r="Q38" s="116"/>
      <c r="R38" s="112">
        <v>516</v>
      </c>
      <c r="S38" s="110">
        <v>456</v>
      </c>
      <c r="T38" s="110">
        <v>972</v>
      </c>
      <c r="U38" s="110">
        <v>419</v>
      </c>
      <c r="V38" s="110">
        <v>1391</v>
      </c>
      <c r="W38" s="110">
        <v>455</v>
      </c>
      <c r="X38" s="111">
        <v>1846</v>
      </c>
      <c r="Y38" s="116"/>
      <c r="Z38" s="112">
        <v>348</v>
      </c>
      <c r="AA38" s="110">
        <v>437</v>
      </c>
      <c r="AB38" s="110">
        <v>785</v>
      </c>
      <c r="AC38" s="110">
        <v>433</v>
      </c>
      <c r="AD38" s="110">
        <v>1218</v>
      </c>
      <c r="AE38" s="110">
        <v>475</v>
      </c>
      <c r="AF38" s="111">
        <v>1693</v>
      </c>
      <c r="AG38" s="116"/>
      <c r="AH38" s="112">
        <v>156</v>
      </c>
      <c r="AI38" s="110">
        <v>143</v>
      </c>
      <c r="AJ38" s="110">
        <v>299</v>
      </c>
      <c r="AK38" s="110">
        <v>177</v>
      </c>
      <c r="AL38" s="110">
        <v>476</v>
      </c>
      <c r="AM38" s="110">
        <v>361</v>
      </c>
      <c r="AN38" s="111">
        <v>837</v>
      </c>
      <c r="AO38" s="116"/>
      <c r="AP38" s="112">
        <v>-29</v>
      </c>
      <c r="AQ38" s="110">
        <v>-43</v>
      </c>
      <c r="AR38" s="110">
        <v>-72</v>
      </c>
      <c r="AS38" s="110">
        <v>-32</v>
      </c>
      <c r="AT38" s="111">
        <v>-104</v>
      </c>
    </row>
    <row r="39" spans="1:46" ht="15" hidden="1" customHeight="1" outlineLevel="1" x14ac:dyDescent="0.25">
      <c r="A39" s="43" t="s">
        <v>20</v>
      </c>
      <c r="B39" s="112">
        <v>764</v>
      </c>
      <c r="C39" s="110">
        <v>601</v>
      </c>
      <c r="D39" s="110">
        <v>1365</v>
      </c>
      <c r="E39" s="110">
        <v>544</v>
      </c>
      <c r="F39" s="110">
        <v>1909</v>
      </c>
      <c r="G39" s="110">
        <v>122</v>
      </c>
      <c r="H39" s="111">
        <v>0</v>
      </c>
      <c r="I39" s="116"/>
      <c r="J39" s="112">
        <v>1207</v>
      </c>
      <c r="K39" s="110">
        <v>1269</v>
      </c>
      <c r="L39" s="110">
        <v>2476</v>
      </c>
      <c r="M39" s="110">
        <v>1220</v>
      </c>
      <c r="N39" s="110">
        <v>3696</v>
      </c>
      <c r="O39" s="110">
        <v>1057</v>
      </c>
      <c r="P39" s="111">
        <v>4753</v>
      </c>
      <c r="Q39" s="116"/>
      <c r="R39" s="112">
        <v>1464</v>
      </c>
      <c r="S39" s="110">
        <v>1619</v>
      </c>
      <c r="T39" s="110">
        <v>3083</v>
      </c>
      <c r="U39" s="110">
        <v>1105</v>
      </c>
      <c r="V39" s="110">
        <v>4188</v>
      </c>
      <c r="W39" s="110">
        <v>1172</v>
      </c>
      <c r="X39" s="111">
        <v>5360</v>
      </c>
      <c r="Y39" s="116"/>
      <c r="Z39" s="112">
        <v>2244</v>
      </c>
      <c r="AA39" s="110">
        <v>2311</v>
      </c>
      <c r="AB39" s="110">
        <v>4555</v>
      </c>
      <c r="AC39" s="110">
        <v>2317</v>
      </c>
      <c r="AD39" s="110">
        <v>6872</v>
      </c>
      <c r="AE39" s="110">
        <v>2251</v>
      </c>
      <c r="AF39" s="111">
        <v>9123</v>
      </c>
      <c r="AG39" s="116"/>
      <c r="AH39" s="112">
        <v>1546</v>
      </c>
      <c r="AI39" s="110">
        <v>1509</v>
      </c>
      <c r="AJ39" s="110">
        <v>3055</v>
      </c>
      <c r="AK39" s="110">
        <v>1275</v>
      </c>
      <c r="AL39" s="110">
        <v>4330</v>
      </c>
      <c r="AM39" s="110">
        <v>1347</v>
      </c>
      <c r="AN39" s="111">
        <v>5677</v>
      </c>
      <c r="AO39" s="116"/>
      <c r="AP39" s="112">
        <v>971</v>
      </c>
      <c r="AQ39" s="110">
        <v>1798</v>
      </c>
      <c r="AR39" s="110">
        <v>2769</v>
      </c>
      <c r="AS39" s="110">
        <v>1811</v>
      </c>
      <c r="AT39" s="111">
        <v>4580</v>
      </c>
    </row>
    <row r="40" spans="1:46" ht="15" hidden="1" customHeight="1" outlineLevel="1" x14ac:dyDescent="0.25">
      <c r="A40" s="43" t="s">
        <v>58</v>
      </c>
      <c r="B40" s="112">
        <v>1882</v>
      </c>
      <c r="C40" s="122">
        <v>1910</v>
      </c>
      <c r="D40" s="122">
        <v>3792</v>
      </c>
      <c r="E40" s="122">
        <v>1732</v>
      </c>
      <c r="F40" s="110">
        <v>5524</v>
      </c>
      <c r="G40" s="122">
        <v>-5524</v>
      </c>
      <c r="H40" s="123">
        <v>0</v>
      </c>
      <c r="I40" s="116"/>
      <c r="J40" s="112">
        <v>1895</v>
      </c>
      <c r="K40" s="122">
        <v>1871</v>
      </c>
      <c r="L40" s="122">
        <v>3766</v>
      </c>
      <c r="M40" s="122">
        <v>1855</v>
      </c>
      <c r="N40" s="110">
        <v>5621</v>
      </c>
      <c r="O40" s="122">
        <v>1942</v>
      </c>
      <c r="P40" s="123">
        <v>7563</v>
      </c>
      <c r="Q40" s="116"/>
      <c r="R40" s="112">
        <v>2027</v>
      </c>
      <c r="S40" s="122">
        <v>1993</v>
      </c>
      <c r="T40" s="122">
        <v>4020</v>
      </c>
      <c r="U40" s="122">
        <v>1940</v>
      </c>
      <c r="V40" s="110">
        <v>5960</v>
      </c>
      <c r="W40" s="122">
        <v>1920</v>
      </c>
      <c r="X40" s="123">
        <v>7880</v>
      </c>
      <c r="Y40" s="116"/>
      <c r="Z40" s="112">
        <v>1709</v>
      </c>
      <c r="AA40" s="122">
        <v>2169</v>
      </c>
      <c r="AB40" s="122">
        <v>3878</v>
      </c>
      <c r="AC40" s="122">
        <v>2161</v>
      </c>
      <c r="AD40" s="110">
        <v>6039</v>
      </c>
      <c r="AE40" s="122">
        <v>2175</v>
      </c>
      <c r="AF40" s="123">
        <v>8214</v>
      </c>
      <c r="AG40" s="116"/>
      <c r="AH40" s="112">
        <v>592</v>
      </c>
      <c r="AI40" s="122">
        <v>498</v>
      </c>
      <c r="AJ40" s="122">
        <v>1090</v>
      </c>
      <c r="AK40" s="122">
        <v>597</v>
      </c>
      <c r="AL40" s="110">
        <v>1687</v>
      </c>
      <c r="AM40" s="122">
        <v>629</v>
      </c>
      <c r="AN40" s="123">
        <v>2316</v>
      </c>
      <c r="AO40" s="116"/>
      <c r="AP40" s="112">
        <v>295</v>
      </c>
      <c r="AQ40" s="122">
        <v>548</v>
      </c>
      <c r="AR40" s="110">
        <v>843</v>
      </c>
      <c r="AS40" s="122">
        <v>529</v>
      </c>
      <c r="AT40" s="123">
        <v>1372</v>
      </c>
    </row>
    <row r="41" spans="1:46" s="165" customFormat="1" ht="15" hidden="1" customHeight="1" outlineLevel="1" x14ac:dyDescent="0.25">
      <c r="A41" s="43" t="s">
        <v>59</v>
      </c>
      <c r="B41" s="161">
        <v>109</v>
      </c>
      <c r="C41" s="204">
        <v>164</v>
      </c>
      <c r="D41" s="204">
        <v>273</v>
      </c>
      <c r="E41" s="204">
        <v>137</v>
      </c>
      <c r="F41" s="162">
        <v>410</v>
      </c>
      <c r="G41" s="204">
        <v>558</v>
      </c>
      <c r="H41" s="205">
        <v>0</v>
      </c>
      <c r="I41" s="164"/>
      <c r="J41" s="161">
        <v>126</v>
      </c>
      <c r="K41" s="204">
        <v>122</v>
      </c>
      <c r="L41" s="204">
        <v>248</v>
      </c>
      <c r="M41" s="204">
        <v>117</v>
      </c>
      <c r="N41" s="162">
        <v>365</v>
      </c>
      <c r="O41" s="204">
        <v>113</v>
      </c>
      <c r="P41" s="205">
        <v>478</v>
      </c>
      <c r="Q41" s="164"/>
      <c r="R41" s="161">
        <v>70</v>
      </c>
      <c r="S41" s="204">
        <v>627</v>
      </c>
      <c r="T41" s="204">
        <v>697</v>
      </c>
      <c r="U41" s="204">
        <v>68</v>
      </c>
      <c r="V41" s="162">
        <v>765</v>
      </c>
      <c r="W41" s="204">
        <v>-312</v>
      </c>
      <c r="X41" s="205">
        <v>453</v>
      </c>
      <c r="Y41" s="164"/>
      <c r="Z41" s="161">
        <v>63</v>
      </c>
      <c r="AA41" s="204">
        <v>69</v>
      </c>
      <c r="AB41" s="204">
        <v>132</v>
      </c>
      <c r="AC41" s="204">
        <v>69</v>
      </c>
      <c r="AD41" s="162">
        <v>201</v>
      </c>
      <c r="AE41" s="204">
        <v>70</v>
      </c>
      <c r="AF41" s="205">
        <v>271</v>
      </c>
      <c r="AG41" s="164"/>
      <c r="AH41" s="161">
        <v>0</v>
      </c>
      <c r="AI41" s="204">
        <v>0</v>
      </c>
      <c r="AJ41" s="204">
        <v>0</v>
      </c>
      <c r="AK41" s="204">
        <v>0</v>
      </c>
      <c r="AL41" s="162">
        <v>0</v>
      </c>
      <c r="AM41" s="204">
        <v>0</v>
      </c>
      <c r="AN41" s="205">
        <v>0</v>
      </c>
      <c r="AO41" s="164"/>
      <c r="AP41" s="209">
        <v>0</v>
      </c>
      <c r="AQ41" s="204">
        <v>0</v>
      </c>
      <c r="AR41" s="162">
        <v>0</v>
      </c>
      <c r="AS41" s="204">
        <v>0</v>
      </c>
      <c r="AT41" s="205">
        <v>0</v>
      </c>
    </row>
    <row r="42" spans="1:46" s="105" customFormat="1" collapsed="1" x14ac:dyDescent="0.25">
      <c r="A42" s="89" t="s">
        <v>60</v>
      </c>
      <c r="B42" s="113">
        <v>1807</v>
      </c>
      <c r="C42" s="108">
        <v>7219</v>
      </c>
      <c r="D42" s="108">
        <v>9026</v>
      </c>
      <c r="E42" s="108">
        <v>11792</v>
      </c>
      <c r="F42" s="108">
        <v>20818</v>
      </c>
      <c r="G42" s="108">
        <v>-11548</v>
      </c>
      <c r="H42" s="109">
        <v>0</v>
      </c>
      <c r="I42" s="114"/>
      <c r="J42" s="113">
        <v>1243</v>
      </c>
      <c r="K42" s="108">
        <v>8330</v>
      </c>
      <c r="L42" s="108">
        <v>9573</v>
      </c>
      <c r="M42" s="108">
        <v>12733</v>
      </c>
      <c r="N42" s="108">
        <v>22306</v>
      </c>
      <c r="O42" s="108">
        <v>11390</v>
      </c>
      <c r="P42" s="109">
        <v>33696</v>
      </c>
      <c r="Q42" s="114"/>
      <c r="R42" s="113">
        <v>-56528</v>
      </c>
      <c r="S42" s="108">
        <v>-287</v>
      </c>
      <c r="T42" s="108">
        <v>-56815</v>
      </c>
      <c r="U42" s="108">
        <v>3052</v>
      </c>
      <c r="V42" s="108">
        <v>-53763</v>
      </c>
      <c r="W42" s="108">
        <v>5621</v>
      </c>
      <c r="X42" s="109">
        <v>-48142</v>
      </c>
      <c r="Y42" s="114"/>
      <c r="Z42" s="113">
        <v>3380</v>
      </c>
      <c r="AA42" s="108">
        <v>6524</v>
      </c>
      <c r="AB42" s="108">
        <v>9904</v>
      </c>
      <c r="AC42" s="108">
        <v>6977</v>
      </c>
      <c r="AD42" s="108">
        <v>16881</v>
      </c>
      <c r="AE42" s="108">
        <v>8811</v>
      </c>
      <c r="AF42" s="109">
        <v>25692</v>
      </c>
      <c r="AG42" s="114"/>
      <c r="AH42" s="113">
        <v>4048</v>
      </c>
      <c r="AI42" s="108">
        <v>5489</v>
      </c>
      <c r="AJ42" s="108">
        <v>9537</v>
      </c>
      <c r="AK42" s="108">
        <v>6837</v>
      </c>
      <c r="AL42" s="108">
        <v>16374</v>
      </c>
      <c r="AM42" s="108">
        <v>8451</v>
      </c>
      <c r="AN42" s="109">
        <v>24825</v>
      </c>
      <c r="AO42" s="114"/>
      <c r="AP42" s="113">
        <v>3098</v>
      </c>
      <c r="AQ42" s="108">
        <v>6197</v>
      </c>
      <c r="AR42" s="108">
        <v>9295</v>
      </c>
      <c r="AS42" s="108">
        <v>9386</v>
      </c>
      <c r="AT42" s="109">
        <v>18681</v>
      </c>
    </row>
    <row r="43" spans="1:46" ht="15" hidden="1" customHeight="1" outlineLevel="1" x14ac:dyDescent="0.25">
      <c r="A43" s="43" t="s">
        <v>61</v>
      </c>
      <c r="B43" s="112">
        <v>4</v>
      </c>
      <c r="C43" s="122">
        <v>-1</v>
      </c>
      <c r="D43" s="122">
        <v>3</v>
      </c>
      <c r="E43" s="122">
        <v>-1</v>
      </c>
      <c r="F43" s="110">
        <v>2</v>
      </c>
      <c r="G43" s="122">
        <v>-2</v>
      </c>
      <c r="H43" s="123">
        <v>0</v>
      </c>
      <c r="I43" s="116"/>
      <c r="J43" s="112">
        <v>1</v>
      </c>
      <c r="K43" s="122">
        <v>-1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18</v>
      </c>
      <c r="AB43" s="122">
        <v>18</v>
      </c>
      <c r="AC43" s="122">
        <v>59</v>
      </c>
      <c r="AD43" s="110">
        <v>77</v>
      </c>
      <c r="AE43" s="122">
        <v>-77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81">
        <v>0</v>
      </c>
      <c r="AQ43" s="122">
        <v>0</v>
      </c>
      <c r="AR43" s="110">
        <v>0</v>
      </c>
      <c r="AS43" s="122">
        <v>0</v>
      </c>
      <c r="AT43" s="123">
        <v>0</v>
      </c>
    </row>
    <row r="44" spans="1:46" ht="15" hidden="1" customHeight="1" outlineLevel="1" x14ac:dyDescent="0.25">
      <c r="A44" s="43" t="s">
        <v>62</v>
      </c>
      <c r="B44" s="112">
        <v>1052</v>
      </c>
      <c r="C44" s="122">
        <v>412</v>
      </c>
      <c r="D44" s="122">
        <v>1464</v>
      </c>
      <c r="E44" s="122">
        <v>395</v>
      </c>
      <c r="F44" s="110">
        <v>1859</v>
      </c>
      <c r="G44" s="122">
        <v>-1859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0</v>
      </c>
      <c r="AI44" s="122">
        <v>0</v>
      </c>
      <c r="AJ44" s="122">
        <v>0</v>
      </c>
      <c r="AK44" s="122">
        <v>0</v>
      </c>
      <c r="AL44" s="110">
        <v>0</v>
      </c>
      <c r="AM44" s="122">
        <v>0</v>
      </c>
      <c r="AN44" s="123">
        <v>0</v>
      </c>
      <c r="AO44" s="116"/>
      <c r="AP44" s="181">
        <v>0</v>
      </c>
      <c r="AQ44" s="122">
        <v>0</v>
      </c>
      <c r="AR44" s="110">
        <v>0</v>
      </c>
      <c r="AS44" s="122">
        <v>0</v>
      </c>
      <c r="AT44" s="123">
        <v>0</v>
      </c>
    </row>
    <row r="45" spans="1:46" ht="15" hidden="1" customHeight="1" outlineLevel="1" x14ac:dyDescent="0.25">
      <c r="A45" s="43" t="s">
        <v>63</v>
      </c>
      <c r="B45" s="112">
        <v>0</v>
      </c>
      <c r="C45" s="122">
        <v>0</v>
      </c>
      <c r="D45" s="122">
        <v>0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50000</v>
      </c>
      <c r="S45" s="122">
        <v>0</v>
      </c>
      <c r="T45" s="122">
        <v>50000</v>
      </c>
      <c r="U45" s="122">
        <v>0</v>
      </c>
      <c r="V45" s="110">
        <v>50000</v>
      </c>
      <c r="W45" s="122">
        <v>0</v>
      </c>
      <c r="X45" s="123">
        <v>50000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81">
        <v>0</v>
      </c>
      <c r="AQ45" s="122">
        <v>0</v>
      </c>
      <c r="AR45" s="110">
        <v>0</v>
      </c>
      <c r="AS45" s="122">
        <v>0</v>
      </c>
      <c r="AT45" s="123">
        <v>0</v>
      </c>
    </row>
    <row r="46" spans="1:46" ht="15" hidden="1" customHeight="1" outlineLevel="1" x14ac:dyDescent="0.25">
      <c r="A46" s="43" t="s">
        <v>64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370</v>
      </c>
      <c r="K46" s="122">
        <v>454</v>
      </c>
      <c r="L46" s="122">
        <v>824</v>
      </c>
      <c r="M46" s="122">
        <v>453</v>
      </c>
      <c r="N46" s="110">
        <v>1277</v>
      </c>
      <c r="O46" s="122">
        <v>459</v>
      </c>
      <c r="P46" s="123">
        <v>1736</v>
      </c>
      <c r="Q46" s="116"/>
      <c r="R46" s="112">
        <v>310</v>
      </c>
      <c r="S46" s="122">
        <v>310</v>
      </c>
      <c r="T46" s="122">
        <v>620</v>
      </c>
      <c r="U46" s="122">
        <v>424</v>
      </c>
      <c r="V46" s="110">
        <v>1044</v>
      </c>
      <c r="W46" s="122">
        <v>467</v>
      </c>
      <c r="X46" s="123">
        <v>1511</v>
      </c>
      <c r="Y46" s="116"/>
      <c r="Z46" s="112">
        <v>246</v>
      </c>
      <c r="AA46" s="122">
        <v>283</v>
      </c>
      <c r="AB46" s="122">
        <v>529</v>
      </c>
      <c r="AC46" s="122">
        <v>296</v>
      </c>
      <c r="AD46" s="110">
        <v>825</v>
      </c>
      <c r="AE46" s="122">
        <v>336</v>
      </c>
      <c r="AF46" s="123">
        <v>1161</v>
      </c>
      <c r="AG46" s="116"/>
      <c r="AH46" s="112">
        <v>0</v>
      </c>
      <c r="AI46" s="122">
        <v>168</v>
      </c>
      <c r="AJ46" s="122">
        <v>168</v>
      </c>
      <c r="AK46" s="122">
        <v>87</v>
      </c>
      <c r="AL46" s="110">
        <v>255</v>
      </c>
      <c r="AM46" s="122">
        <v>89</v>
      </c>
      <c r="AN46" s="123">
        <v>344</v>
      </c>
      <c r="AO46" s="116"/>
      <c r="AP46" s="181">
        <v>0</v>
      </c>
      <c r="AQ46" s="122">
        <v>0</v>
      </c>
      <c r="AR46" s="110">
        <v>0</v>
      </c>
      <c r="AS46" s="122">
        <v>0</v>
      </c>
      <c r="AT46" s="123">
        <v>0</v>
      </c>
    </row>
    <row r="47" spans="1:46" ht="15" hidden="1" customHeight="1" outlineLevel="1" x14ac:dyDescent="0.25">
      <c r="A47" s="43" t="s">
        <v>65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0</v>
      </c>
      <c r="K47" s="122">
        <v>0</v>
      </c>
      <c r="L47" s="122">
        <v>0</v>
      </c>
      <c r="M47" s="122">
        <v>0</v>
      </c>
      <c r="N47" s="110">
        <v>0</v>
      </c>
      <c r="O47" s="122">
        <v>0</v>
      </c>
      <c r="P47" s="123">
        <v>0</v>
      </c>
      <c r="Q47" s="116"/>
      <c r="R47" s="112">
        <v>0</v>
      </c>
      <c r="S47" s="122">
        <v>0</v>
      </c>
      <c r="T47" s="122">
        <v>0</v>
      </c>
      <c r="U47" s="122">
        <v>0</v>
      </c>
      <c r="V47" s="110">
        <v>0</v>
      </c>
      <c r="W47" s="122">
        <v>0</v>
      </c>
      <c r="X47" s="123">
        <v>0</v>
      </c>
      <c r="Y47" s="116"/>
      <c r="Z47" s="112">
        <v>0</v>
      </c>
      <c r="AA47" s="122">
        <v>0</v>
      </c>
      <c r="AB47" s="122">
        <v>0</v>
      </c>
      <c r="AC47" s="122">
        <v>0</v>
      </c>
      <c r="AD47" s="110">
        <v>0</v>
      </c>
      <c r="AE47" s="122">
        <v>0</v>
      </c>
      <c r="AF47" s="123">
        <v>0</v>
      </c>
      <c r="AG47" s="116"/>
      <c r="AH47" s="112">
        <v>0</v>
      </c>
      <c r="AI47" s="122">
        <v>0</v>
      </c>
      <c r="AJ47" s="122">
        <v>0</v>
      </c>
      <c r="AK47" s="122">
        <v>0</v>
      </c>
      <c r="AL47" s="110">
        <v>0</v>
      </c>
      <c r="AM47" s="122">
        <v>0</v>
      </c>
      <c r="AN47" s="123">
        <v>0</v>
      </c>
      <c r="AO47" s="116"/>
      <c r="AP47" s="181">
        <v>0</v>
      </c>
      <c r="AQ47" s="122">
        <v>0</v>
      </c>
      <c r="AR47" s="110">
        <v>0</v>
      </c>
      <c r="AS47" s="122">
        <v>0</v>
      </c>
      <c r="AT47" s="123">
        <v>0</v>
      </c>
    </row>
    <row r="48" spans="1:46" ht="15" hidden="1" customHeight="1" outlineLevel="1" x14ac:dyDescent="0.25">
      <c r="A48" s="43" t="s">
        <v>66</v>
      </c>
      <c r="B48" s="112">
        <v>0</v>
      </c>
      <c r="C48" s="122">
        <v>0</v>
      </c>
      <c r="D48" s="122">
        <v>0</v>
      </c>
      <c r="E48" s="122">
        <v>0</v>
      </c>
      <c r="F48" s="110">
        <v>0</v>
      </c>
      <c r="G48" s="122">
        <v>0</v>
      </c>
      <c r="H48" s="123">
        <v>0</v>
      </c>
      <c r="I48" s="116"/>
      <c r="J48" s="112">
        <v>0</v>
      </c>
      <c r="K48" s="122">
        <v>0</v>
      </c>
      <c r="L48" s="122">
        <v>0</v>
      </c>
      <c r="M48" s="122">
        <v>0</v>
      </c>
      <c r="N48" s="110">
        <v>0</v>
      </c>
      <c r="O48" s="122">
        <v>0</v>
      </c>
      <c r="P48" s="123">
        <v>0</v>
      </c>
      <c r="Q48" s="116"/>
      <c r="R48" s="112">
        <v>0</v>
      </c>
      <c r="S48" s="122">
        <v>0</v>
      </c>
      <c r="T48" s="122">
        <v>0</v>
      </c>
      <c r="U48" s="122">
        <v>0</v>
      </c>
      <c r="V48" s="110">
        <v>0</v>
      </c>
      <c r="W48" s="122">
        <v>0</v>
      </c>
      <c r="X48" s="123">
        <v>0</v>
      </c>
      <c r="Y48" s="116"/>
      <c r="Z48" s="112">
        <v>0</v>
      </c>
      <c r="AA48" s="122">
        <v>0</v>
      </c>
      <c r="AB48" s="122">
        <v>0</v>
      </c>
      <c r="AC48" s="122">
        <v>0</v>
      </c>
      <c r="AD48" s="110">
        <v>0</v>
      </c>
      <c r="AE48" s="122">
        <v>0</v>
      </c>
      <c r="AF48" s="123">
        <v>0</v>
      </c>
      <c r="AG48" s="116"/>
      <c r="AH48" s="112">
        <v>0</v>
      </c>
      <c r="AI48" s="122">
        <v>0</v>
      </c>
      <c r="AJ48" s="122">
        <v>0</v>
      </c>
      <c r="AK48" s="122">
        <v>0</v>
      </c>
      <c r="AL48" s="110">
        <v>0</v>
      </c>
      <c r="AM48" s="122">
        <v>0</v>
      </c>
      <c r="AN48" s="123">
        <v>0</v>
      </c>
      <c r="AO48" s="116"/>
      <c r="AP48" s="181">
        <v>0</v>
      </c>
      <c r="AQ48" s="122">
        <v>0</v>
      </c>
      <c r="AR48" s="110">
        <v>0</v>
      </c>
      <c r="AS48" s="122">
        <v>0</v>
      </c>
      <c r="AT48" s="123">
        <v>0</v>
      </c>
    </row>
    <row r="49" spans="1:46" ht="15" hidden="1" customHeight="1" outlineLevel="1" x14ac:dyDescent="0.25">
      <c r="A49" s="43" t="s">
        <v>89</v>
      </c>
      <c r="B49" s="112">
        <v>0</v>
      </c>
      <c r="C49" s="122">
        <v>0</v>
      </c>
      <c r="D49" s="122">
        <v>0</v>
      </c>
      <c r="E49" s="122">
        <v>0</v>
      </c>
      <c r="F49" s="110">
        <v>0</v>
      </c>
      <c r="G49" s="122">
        <v>0</v>
      </c>
      <c r="H49" s="123">
        <v>0</v>
      </c>
      <c r="I49" s="116"/>
      <c r="J49" s="112">
        <v>0</v>
      </c>
      <c r="K49" s="122">
        <v>0</v>
      </c>
      <c r="L49" s="122">
        <v>0</v>
      </c>
      <c r="M49" s="122">
        <v>0</v>
      </c>
      <c r="N49" s="110">
        <v>0</v>
      </c>
      <c r="O49" s="122">
        <v>0</v>
      </c>
      <c r="P49" s="123">
        <v>0</v>
      </c>
      <c r="Q49" s="116"/>
      <c r="R49" s="112">
        <v>1617</v>
      </c>
      <c r="S49" s="122">
        <v>454</v>
      </c>
      <c r="T49" s="122">
        <v>2071</v>
      </c>
      <c r="U49" s="122">
        <v>676</v>
      </c>
      <c r="V49" s="110">
        <v>2747</v>
      </c>
      <c r="W49" s="122">
        <v>87</v>
      </c>
      <c r="X49" s="123">
        <v>2834</v>
      </c>
      <c r="Y49" s="116"/>
      <c r="Z49" s="112">
        <v>1575</v>
      </c>
      <c r="AA49" s="122">
        <v>1843</v>
      </c>
      <c r="AB49" s="122">
        <v>3418</v>
      </c>
      <c r="AC49" s="122">
        <v>1395</v>
      </c>
      <c r="AD49" s="110">
        <v>4813</v>
      </c>
      <c r="AE49" s="122">
        <v>2607</v>
      </c>
      <c r="AF49" s="123">
        <v>7420</v>
      </c>
      <c r="AG49" s="116"/>
      <c r="AH49" s="112">
        <v>0</v>
      </c>
      <c r="AI49" s="122">
        <v>0</v>
      </c>
      <c r="AJ49" s="122">
        <v>0</v>
      </c>
      <c r="AK49" s="122">
        <v>0</v>
      </c>
      <c r="AL49" s="110">
        <v>0</v>
      </c>
      <c r="AM49" s="122">
        <v>0</v>
      </c>
      <c r="AN49" s="123">
        <v>0</v>
      </c>
      <c r="AO49" s="116"/>
      <c r="AP49" s="181">
        <v>0</v>
      </c>
      <c r="AQ49" s="122">
        <v>0</v>
      </c>
      <c r="AR49" s="110">
        <v>0</v>
      </c>
      <c r="AS49" s="122">
        <v>0</v>
      </c>
      <c r="AT49" s="123">
        <v>0</v>
      </c>
    </row>
    <row r="50" spans="1:46" ht="15" hidden="1" customHeight="1" outlineLevel="1" x14ac:dyDescent="0.25">
      <c r="A50" s="43" t="s">
        <v>14</v>
      </c>
      <c r="B50" s="112">
        <v>300</v>
      </c>
      <c r="C50" s="122">
        <v>313</v>
      </c>
      <c r="D50" s="122">
        <v>613</v>
      </c>
      <c r="E50" s="122">
        <v>338</v>
      </c>
      <c r="F50" s="110">
        <v>951</v>
      </c>
      <c r="G50" s="122">
        <v>61</v>
      </c>
      <c r="H50" s="123">
        <v>0</v>
      </c>
      <c r="I50" s="116"/>
      <c r="J50" s="112">
        <v>261</v>
      </c>
      <c r="K50" s="122">
        <v>22</v>
      </c>
      <c r="L50" s="122">
        <v>283</v>
      </c>
      <c r="M50" s="122">
        <v>10</v>
      </c>
      <c r="N50" s="110">
        <v>293</v>
      </c>
      <c r="O50" s="122">
        <v>11</v>
      </c>
      <c r="P50" s="123">
        <v>304</v>
      </c>
      <c r="Q50" s="116"/>
      <c r="R50" s="112">
        <v>210</v>
      </c>
      <c r="S50" s="122">
        <v>210</v>
      </c>
      <c r="T50" s="122">
        <v>420</v>
      </c>
      <c r="U50" s="122">
        <v>239</v>
      </c>
      <c r="V50" s="110">
        <v>659</v>
      </c>
      <c r="W50" s="122">
        <v>1</v>
      </c>
      <c r="X50" s="123">
        <v>660</v>
      </c>
      <c r="Y50" s="116"/>
      <c r="Z50" s="112">
        <v>404</v>
      </c>
      <c r="AA50" s="122">
        <v>231</v>
      </c>
      <c r="AB50" s="122">
        <v>635</v>
      </c>
      <c r="AC50" s="122">
        <v>314</v>
      </c>
      <c r="AD50" s="110">
        <v>949</v>
      </c>
      <c r="AE50" s="122">
        <v>766</v>
      </c>
      <c r="AF50" s="123">
        <v>1715</v>
      </c>
      <c r="AG50" s="116"/>
      <c r="AH50" s="112">
        <v>241</v>
      </c>
      <c r="AI50" s="122">
        <v>267</v>
      </c>
      <c r="AJ50" s="122">
        <v>508</v>
      </c>
      <c r="AK50" s="122">
        <v>269</v>
      </c>
      <c r="AL50" s="110">
        <v>777</v>
      </c>
      <c r="AM50" s="122">
        <v>278</v>
      </c>
      <c r="AN50" s="123">
        <v>1055</v>
      </c>
      <c r="AO50" s="116"/>
      <c r="AP50" s="112">
        <v>135</v>
      </c>
      <c r="AQ50" s="122">
        <v>261</v>
      </c>
      <c r="AR50" s="110">
        <v>396</v>
      </c>
      <c r="AS50" s="122">
        <v>278</v>
      </c>
      <c r="AT50" s="111">
        <v>674</v>
      </c>
    </row>
    <row r="51" spans="1:46" ht="17.25" hidden="1" customHeight="1" outlineLevel="1" x14ac:dyDescent="0.4">
      <c r="A51" s="43" t="s">
        <v>36</v>
      </c>
      <c r="B51" s="117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9">
        <v>0</v>
      </c>
      <c r="I51" s="116"/>
      <c r="J51" s="117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0</v>
      </c>
      <c r="Q51" s="116"/>
      <c r="R51" s="117">
        <v>0</v>
      </c>
      <c r="S51" s="118">
        <v>-65</v>
      </c>
      <c r="T51" s="118">
        <v>-65</v>
      </c>
      <c r="U51" s="118">
        <v>329</v>
      </c>
      <c r="V51" s="118">
        <v>264</v>
      </c>
      <c r="W51" s="118">
        <v>-264</v>
      </c>
      <c r="X51" s="119">
        <v>0</v>
      </c>
      <c r="Y51" s="116"/>
      <c r="Z51" s="117">
        <v>0</v>
      </c>
      <c r="AA51" s="118">
        <v>221</v>
      </c>
      <c r="AB51" s="118">
        <v>221</v>
      </c>
      <c r="AC51" s="118">
        <v>-275</v>
      </c>
      <c r="AD51" s="118">
        <v>-54</v>
      </c>
      <c r="AE51" s="118">
        <v>212</v>
      </c>
      <c r="AF51" s="119">
        <v>158</v>
      </c>
      <c r="AG51" s="116"/>
      <c r="AH51" s="117">
        <v>-37</v>
      </c>
      <c r="AI51" s="118">
        <v>-45</v>
      </c>
      <c r="AJ51" s="118">
        <v>-82</v>
      </c>
      <c r="AK51" s="118">
        <v>216</v>
      </c>
      <c r="AL51" s="118">
        <v>134</v>
      </c>
      <c r="AM51" s="118">
        <v>47</v>
      </c>
      <c r="AN51" s="119">
        <v>181</v>
      </c>
      <c r="AO51" s="116"/>
      <c r="AP51" s="117">
        <v>-167</v>
      </c>
      <c r="AQ51" s="118">
        <v>173</v>
      </c>
      <c r="AR51" s="118">
        <v>6</v>
      </c>
      <c r="AS51" s="118">
        <v>9</v>
      </c>
      <c r="AT51" s="119">
        <v>15</v>
      </c>
    </row>
    <row r="52" spans="1:46" s="105" customFormat="1" collapsed="1" x14ac:dyDescent="0.25">
      <c r="A52" s="89" t="s">
        <v>68</v>
      </c>
      <c r="B52" s="113">
        <v>3163</v>
      </c>
      <c r="C52" s="124">
        <v>7943</v>
      </c>
      <c r="D52" s="124">
        <v>11106</v>
      </c>
      <c r="E52" s="124">
        <v>12524</v>
      </c>
      <c r="F52" s="124">
        <v>23630</v>
      </c>
      <c r="G52" s="124">
        <v>-13348</v>
      </c>
      <c r="H52" s="125">
        <v>0</v>
      </c>
      <c r="I52" s="114"/>
      <c r="J52" s="113">
        <v>1875</v>
      </c>
      <c r="K52" s="124">
        <v>8805</v>
      </c>
      <c r="L52" s="124">
        <v>10680</v>
      </c>
      <c r="M52" s="124">
        <v>13196</v>
      </c>
      <c r="N52" s="124">
        <v>23876</v>
      </c>
      <c r="O52" s="124">
        <v>11860</v>
      </c>
      <c r="P52" s="125">
        <v>35736</v>
      </c>
      <c r="Q52" s="114"/>
      <c r="R52" s="113">
        <v>-4391</v>
      </c>
      <c r="S52" s="124">
        <v>622</v>
      </c>
      <c r="T52" s="124">
        <v>-3769</v>
      </c>
      <c r="U52" s="124">
        <v>4720</v>
      </c>
      <c r="V52" s="124">
        <v>951</v>
      </c>
      <c r="W52" s="124">
        <v>5912</v>
      </c>
      <c r="X52" s="125">
        <v>6863</v>
      </c>
      <c r="Y52" s="114"/>
      <c r="Z52" s="113">
        <v>5605</v>
      </c>
      <c r="AA52" s="124">
        <v>9120</v>
      </c>
      <c r="AB52" s="124">
        <v>14725</v>
      </c>
      <c r="AC52" s="124">
        <v>8766</v>
      </c>
      <c r="AD52" s="124">
        <v>23491</v>
      </c>
      <c r="AE52" s="124">
        <v>12655</v>
      </c>
      <c r="AF52" s="125">
        <v>36146</v>
      </c>
      <c r="AG52" s="114"/>
      <c r="AH52" s="113">
        <v>4252</v>
      </c>
      <c r="AI52" s="124">
        <v>5879</v>
      </c>
      <c r="AJ52" s="124">
        <v>10131</v>
      </c>
      <c r="AK52" s="124">
        <v>7409</v>
      </c>
      <c r="AL52" s="124">
        <v>17540</v>
      </c>
      <c r="AM52" s="124">
        <v>8865</v>
      </c>
      <c r="AN52" s="125">
        <v>26405</v>
      </c>
      <c r="AO52" s="114"/>
      <c r="AP52" s="113">
        <v>3066</v>
      </c>
      <c r="AQ52" s="124">
        <v>6631</v>
      </c>
      <c r="AR52" s="108">
        <v>9697</v>
      </c>
      <c r="AS52" s="124">
        <v>9673</v>
      </c>
      <c r="AT52" s="109">
        <v>19370</v>
      </c>
    </row>
    <row r="53" spans="1:46" x14ac:dyDescent="0.25">
      <c r="A53" s="43"/>
      <c r="B53" s="113"/>
      <c r="C53" s="116"/>
      <c r="D53" s="116"/>
      <c r="E53" s="116"/>
      <c r="F53" s="116"/>
      <c r="G53" s="116"/>
      <c r="H53" s="126"/>
      <c r="I53" s="116"/>
      <c r="J53" s="113"/>
      <c r="K53" s="116"/>
      <c r="L53" s="116"/>
      <c r="M53" s="116"/>
      <c r="N53" s="116"/>
      <c r="O53" s="116"/>
      <c r="P53" s="126"/>
      <c r="Q53" s="116"/>
      <c r="R53" s="113"/>
      <c r="S53" s="116"/>
      <c r="T53" s="116"/>
      <c r="U53" s="116"/>
      <c r="V53" s="116"/>
      <c r="W53" s="116"/>
      <c r="X53" s="126"/>
      <c r="Y53" s="116"/>
      <c r="Z53" s="113"/>
      <c r="AA53" s="116"/>
      <c r="AB53" s="116"/>
      <c r="AC53" s="116"/>
      <c r="AD53" s="116"/>
      <c r="AE53" s="116"/>
      <c r="AF53" s="126"/>
      <c r="AG53" s="116"/>
      <c r="AH53" s="113"/>
      <c r="AI53" s="116"/>
      <c r="AJ53" s="116"/>
      <c r="AK53" s="116"/>
      <c r="AL53" s="116"/>
      <c r="AM53" s="116"/>
      <c r="AN53" s="126"/>
      <c r="AO53" s="116"/>
      <c r="AP53" s="182"/>
      <c r="AQ53" s="116"/>
      <c r="AR53" s="116"/>
      <c r="AS53" s="116"/>
      <c r="AT53" s="126"/>
    </row>
    <row r="54" spans="1:46" x14ac:dyDescent="0.25">
      <c r="A54" s="43"/>
      <c r="B54" s="113"/>
      <c r="C54" s="116"/>
      <c r="D54" s="116"/>
      <c r="E54" s="116"/>
      <c r="F54" s="116"/>
      <c r="G54" s="116"/>
      <c r="H54" s="126"/>
      <c r="I54" s="116"/>
      <c r="J54" s="113"/>
      <c r="K54" s="116"/>
      <c r="L54" s="116"/>
      <c r="M54" s="116"/>
      <c r="N54" s="116"/>
      <c r="O54" s="116"/>
      <c r="P54" s="126"/>
      <c r="Q54" s="116"/>
      <c r="R54" s="113"/>
      <c r="S54" s="116"/>
      <c r="T54" s="116"/>
      <c r="U54" s="116"/>
      <c r="V54" s="116"/>
      <c r="W54" s="116"/>
      <c r="X54" s="126"/>
      <c r="Y54" s="116"/>
      <c r="Z54" s="113"/>
      <c r="AA54" s="116"/>
      <c r="AB54" s="116"/>
      <c r="AC54" s="116"/>
      <c r="AD54" s="116"/>
      <c r="AE54" s="116"/>
      <c r="AF54" s="126"/>
      <c r="AG54" s="116"/>
      <c r="AH54" s="113"/>
      <c r="AI54" s="116"/>
      <c r="AJ54" s="116"/>
      <c r="AK54" s="116"/>
      <c r="AL54" s="116"/>
      <c r="AM54" s="116"/>
      <c r="AN54" s="126"/>
      <c r="AO54" s="116"/>
      <c r="AP54" s="182"/>
      <c r="AQ54" s="116"/>
      <c r="AR54" s="116"/>
      <c r="AS54" s="116"/>
      <c r="AT54" s="126"/>
    </row>
    <row r="55" spans="1:46" s="105" customFormat="1" x14ac:dyDescent="0.25">
      <c r="A55" s="89" t="s">
        <v>27</v>
      </c>
      <c r="B55" s="113">
        <v>290070</v>
      </c>
      <c r="C55" s="124">
        <v>289785</v>
      </c>
      <c r="D55" s="124"/>
      <c r="E55" s="124">
        <v>299158</v>
      </c>
      <c r="F55" s="124"/>
      <c r="G55" s="124">
        <v>0</v>
      </c>
      <c r="H55" s="125"/>
      <c r="I55" s="114"/>
      <c r="J55" s="113">
        <v>290717</v>
      </c>
      <c r="K55" s="124">
        <v>301512</v>
      </c>
      <c r="L55" s="124"/>
      <c r="M55" s="124">
        <v>300369</v>
      </c>
      <c r="N55" s="124"/>
      <c r="O55" s="124">
        <v>293536</v>
      </c>
      <c r="P55" s="125"/>
      <c r="Q55" s="114"/>
      <c r="R55" s="113">
        <v>248870</v>
      </c>
      <c r="S55" s="124">
        <v>270583</v>
      </c>
      <c r="T55" s="124"/>
      <c r="U55" s="124">
        <v>279292</v>
      </c>
      <c r="V55" s="124"/>
      <c r="W55" s="124">
        <v>282678</v>
      </c>
      <c r="X55" s="125"/>
      <c r="Y55" s="114"/>
      <c r="Z55" s="113">
        <v>340030</v>
      </c>
      <c r="AA55" s="124">
        <v>343004</v>
      </c>
      <c r="AB55" s="124"/>
      <c r="AC55" s="124">
        <v>337469</v>
      </c>
      <c r="AD55" s="124"/>
      <c r="AE55" s="124">
        <v>317994</v>
      </c>
      <c r="AF55" s="125"/>
      <c r="AG55" s="114"/>
      <c r="AH55" s="113">
        <v>138525</v>
      </c>
      <c r="AI55" s="124">
        <v>138923</v>
      </c>
      <c r="AJ55" s="124"/>
      <c r="AK55" s="124">
        <v>142299</v>
      </c>
      <c r="AL55" s="124"/>
      <c r="AM55" s="124">
        <v>137804</v>
      </c>
      <c r="AN55" s="125"/>
      <c r="AO55" s="114"/>
      <c r="AP55" s="183">
        <v>139159</v>
      </c>
      <c r="AQ55" s="124">
        <v>139782</v>
      </c>
      <c r="AR55" s="124"/>
      <c r="AS55" s="108">
        <v>142571</v>
      </c>
      <c r="AT55" s="125"/>
    </row>
    <row r="56" spans="1:46" s="105" customFormat="1" ht="7.5" customHeight="1" x14ac:dyDescent="0.25">
      <c r="A56" s="89"/>
      <c r="B56" s="113"/>
      <c r="C56" s="124"/>
      <c r="D56" s="124"/>
      <c r="E56" s="114"/>
      <c r="F56" s="124"/>
      <c r="G56" s="124"/>
      <c r="H56" s="125"/>
      <c r="I56" s="116"/>
      <c r="J56" s="113"/>
      <c r="K56" s="124"/>
      <c r="L56" s="124"/>
      <c r="M56" s="114"/>
      <c r="N56" s="124"/>
      <c r="O56" s="124"/>
      <c r="P56" s="125"/>
      <c r="Q56" s="116"/>
      <c r="R56" s="113"/>
      <c r="S56" s="124"/>
      <c r="T56" s="124"/>
      <c r="U56" s="114"/>
      <c r="V56" s="124"/>
      <c r="W56" s="124"/>
      <c r="X56" s="125"/>
      <c r="Y56" s="116"/>
      <c r="Z56" s="113"/>
      <c r="AA56" s="124"/>
      <c r="AB56" s="124"/>
      <c r="AC56" s="114"/>
      <c r="AD56" s="124"/>
      <c r="AE56" s="124"/>
      <c r="AF56" s="125"/>
      <c r="AG56" s="116"/>
      <c r="AH56" s="113"/>
      <c r="AI56" s="124"/>
      <c r="AJ56" s="124"/>
      <c r="AK56" s="124"/>
      <c r="AL56" s="124"/>
      <c r="AM56" s="124"/>
      <c r="AN56" s="125"/>
      <c r="AO56" s="116"/>
      <c r="AP56" s="183"/>
      <c r="AQ56" s="124"/>
      <c r="AR56" s="124"/>
      <c r="AS56" s="124"/>
      <c r="AT56" s="125"/>
    </row>
    <row r="57" spans="1:46" ht="15" hidden="1" customHeight="1" outlineLevel="1" x14ac:dyDescent="0.25">
      <c r="A57" s="43" t="s">
        <v>28</v>
      </c>
      <c r="B57" s="112">
        <v>54597</v>
      </c>
      <c r="C57" s="122">
        <v>53742</v>
      </c>
      <c r="D57" s="110"/>
      <c r="E57" s="122">
        <v>57840</v>
      </c>
      <c r="F57" s="110"/>
      <c r="G57" s="122">
        <v>0</v>
      </c>
      <c r="H57" s="111"/>
      <c r="I57" s="116"/>
      <c r="J57" s="112">
        <v>82255</v>
      </c>
      <c r="K57" s="122">
        <v>87018</v>
      </c>
      <c r="L57" s="110"/>
      <c r="M57" s="122">
        <v>72664</v>
      </c>
      <c r="N57" s="110"/>
      <c r="O57" s="122">
        <v>77036</v>
      </c>
      <c r="P57" s="111"/>
      <c r="Q57" s="116"/>
      <c r="R57" s="112">
        <v>93022</v>
      </c>
      <c r="S57" s="122">
        <v>69807</v>
      </c>
      <c r="T57" s="110"/>
      <c r="U57" s="122">
        <v>68813</v>
      </c>
      <c r="V57" s="110"/>
      <c r="W57" s="122">
        <v>85034</v>
      </c>
      <c r="X57" s="111"/>
      <c r="Y57" s="116"/>
      <c r="Z57" s="112">
        <v>122717</v>
      </c>
      <c r="AA57" s="122">
        <v>126060</v>
      </c>
      <c r="AB57" s="110"/>
      <c r="AC57" s="122">
        <v>124174</v>
      </c>
      <c r="AD57" s="110"/>
      <c r="AE57" s="122">
        <v>111308</v>
      </c>
      <c r="AF57" s="111"/>
      <c r="AG57" s="116"/>
      <c r="AH57" s="112">
        <v>57625</v>
      </c>
      <c r="AI57" s="122">
        <v>57437</v>
      </c>
      <c r="AJ57" s="110"/>
      <c r="AK57" s="110">
        <v>54416</v>
      </c>
      <c r="AL57" s="122"/>
      <c r="AM57" s="122">
        <v>41478</v>
      </c>
      <c r="AN57" s="111"/>
      <c r="AO57" s="116"/>
      <c r="AP57" s="112">
        <v>69655</v>
      </c>
      <c r="AQ57" s="110">
        <v>63578</v>
      </c>
      <c r="AR57" s="110"/>
      <c r="AS57" s="110">
        <v>62439</v>
      </c>
      <c r="AT57" s="111"/>
    </row>
    <row r="58" spans="1:46" ht="15" hidden="1" customHeight="1" outlineLevel="1" x14ac:dyDescent="0.25">
      <c r="A58" s="43" t="s">
        <v>30</v>
      </c>
      <c r="B58" s="112">
        <v>125610</v>
      </c>
      <c r="C58" s="122">
        <v>122515</v>
      </c>
      <c r="D58" s="110"/>
      <c r="E58" s="122">
        <v>119673</v>
      </c>
      <c r="F58" s="110"/>
      <c r="G58" s="122">
        <v>0</v>
      </c>
      <c r="H58" s="111"/>
      <c r="I58" s="116"/>
      <c r="J58" s="112">
        <v>113907</v>
      </c>
      <c r="K58" s="122">
        <v>119034</v>
      </c>
      <c r="L58" s="110"/>
      <c r="M58" s="122">
        <v>124345</v>
      </c>
      <c r="N58" s="110"/>
      <c r="O58" s="122">
        <v>106496</v>
      </c>
      <c r="P58" s="111"/>
      <c r="Q58" s="116"/>
      <c r="R58" s="112">
        <v>103042</v>
      </c>
      <c r="S58" s="122">
        <v>115528</v>
      </c>
      <c r="T58" s="110"/>
      <c r="U58" s="122">
        <v>120967</v>
      </c>
      <c r="V58" s="110"/>
      <c r="W58" s="122">
        <v>104804</v>
      </c>
      <c r="X58" s="111"/>
      <c r="Y58" s="116"/>
      <c r="Z58" s="112">
        <v>134207</v>
      </c>
      <c r="AA58" s="122">
        <v>131897</v>
      </c>
      <c r="AB58" s="110"/>
      <c r="AC58" s="122">
        <v>126205</v>
      </c>
      <c r="AD58" s="110"/>
      <c r="AE58" s="122">
        <v>116684</v>
      </c>
      <c r="AF58" s="111"/>
      <c r="AG58" s="116"/>
      <c r="AH58" s="112">
        <v>54196</v>
      </c>
      <c r="AI58" s="122">
        <v>53511</v>
      </c>
      <c r="AJ58" s="110"/>
      <c r="AK58" s="110">
        <v>56572</v>
      </c>
      <c r="AL58" s="122"/>
      <c r="AM58" s="122">
        <v>60873</v>
      </c>
      <c r="AN58" s="111"/>
      <c r="AO58" s="116"/>
      <c r="AP58" s="112">
        <v>51148</v>
      </c>
      <c r="AQ58" s="110">
        <v>55330</v>
      </c>
      <c r="AR58" s="110"/>
      <c r="AS58" s="110">
        <v>54666</v>
      </c>
      <c r="AT58" s="111"/>
    </row>
    <row r="59" spans="1:46" s="105" customFormat="1" collapsed="1" x14ac:dyDescent="0.25">
      <c r="A59" s="89" t="s">
        <v>31</v>
      </c>
      <c r="B59" s="113">
        <v>180207</v>
      </c>
      <c r="C59" s="124">
        <v>176257</v>
      </c>
      <c r="D59" s="108"/>
      <c r="E59" s="124">
        <v>177513</v>
      </c>
      <c r="F59" s="108"/>
      <c r="G59" s="124">
        <v>0</v>
      </c>
      <c r="H59" s="109"/>
      <c r="I59" s="114"/>
      <c r="J59" s="113">
        <v>196162</v>
      </c>
      <c r="K59" s="124">
        <v>206052</v>
      </c>
      <c r="L59" s="108"/>
      <c r="M59" s="124">
        <v>197009</v>
      </c>
      <c r="N59" s="108"/>
      <c r="O59" s="124">
        <v>183532</v>
      </c>
      <c r="P59" s="109"/>
      <c r="Q59" s="114"/>
      <c r="R59" s="113">
        <v>196064</v>
      </c>
      <c r="S59" s="124">
        <v>185335</v>
      </c>
      <c r="T59" s="108"/>
      <c r="U59" s="124">
        <v>189780</v>
      </c>
      <c r="V59" s="108"/>
      <c r="W59" s="124">
        <v>189838</v>
      </c>
      <c r="X59" s="109"/>
      <c r="Y59" s="114"/>
      <c r="Z59" s="113">
        <v>256924</v>
      </c>
      <c r="AA59" s="124">
        <v>257957</v>
      </c>
      <c r="AB59" s="108"/>
      <c r="AC59" s="124">
        <v>250379</v>
      </c>
      <c r="AD59" s="108"/>
      <c r="AE59" s="124">
        <v>227992</v>
      </c>
      <c r="AF59" s="109"/>
      <c r="AG59" s="114"/>
      <c r="AH59" s="113">
        <v>111821</v>
      </c>
      <c r="AI59" s="124">
        <v>110948</v>
      </c>
      <c r="AJ59" s="108"/>
      <c r="AK59" s="108">
        <v>110988</v>
      </c>
      <c r="AL59" s="124"/>
      <c r="AM59" s="124">
        <v>102351</v>
      </c>
      <c r="AN59" s="109"/>
      <c r="AO59" s="114"/>
      <c r="AP59" s="113">
        <v>120803</v>
      </c>
      <c r="AQ59" s="108">
        <v>118908</v>
      </c>
      <c r="AR59" s="108"/>
      <c r="AS59" s="108">
        <v>117105</v>
      </c>
      <c r="AT59" s="109"/>
    </row>
    <row r="60" spans="1:46" s="105" customFormat="1" ht="6.75" customHeight="1" x14ac:dyDescent="0.25">
      <c r="A60" s="89"/>
      <c r="B60" s="113"/>
      <c r="C60" s="124"/>
      <c r="D60" s="108"/>
      <c r="E60" s="124"/>
      <c r="F60" s="108"/>
      <c r="G60" s="124"/>
      <c r="H60" s="109"/>
      <c r="I60" s="116"/>
      <c r="J60" s="113"/>
      <c r="K60" s="124"/>
      <c r="L60" s="108"/>
      <c r="M60" s="124"/>
      <c r="N60" s="108"/>
      <c r="O60" s="124"/>
      <c r="P60" s="109"/>
      <c r="Q60" s="116"/>
      <c r="R60" s="113"/>
      <c r="S60" s="124"/>
      <c r="T60" s="108"/>
      <c r="U60" s="124"/>
      <c r="V60" s="108"/>
      <c r="W60" s="124"/>
      <c r="X60" s="109"/>
      <c r="Y60" s="116"/>
      <c r="Z60" s="113"/>
      <c r="AA60" s="124"/>
      <c r="AB60" s="108"/>
      <c r="AC60" s="124"/>
      <c r="AD60" s="108"/>
      <c r="AE60" s="124"/>
      <c r="AF60" s="109"/>
      <c r="AG60" s="116"/>
      <c r="AH60" s="113"/>
      <c r="AI60" s="124"/>
      <c r="AJ60" s="108"/>
      <c r="AK60" s="108"/>
      <c r="AL60" s="124"/>
      <c r="AM60" s="124"/>
      <c r="AN60" s="109"/>
      <c r="AO60" s="116"/>
      <c r="AP60" s="113"/>
      <c r="AQ60" s="108"/>
      <c r="AR60" s="108"/>
      <c r="AS60" s="124"/>
      <c r="AT60" s="109"/>
    </row>
    <row r="61" spans="1:46" s="105" customFormat="1" x14ac:dyDescent="0.25">
      <c r="A61" s="89" t="s">
        <v>39</v>
      </c>
      <c r="B61" s="113">
        <v>109863</v>
      </c>
      <c r="C61" s="124">
        <v>113528</v>
      </c>
      <c r="D61" s="108"/>
      <c r="E61" s="124">
        <v>121645</v>
      </c>
      <c r="F61" s="108"/>
      <c r="G61" s="124">
        <v>0</v>
      </c>
      <c r="H61" s="109"/>
      <c r="I61" s="114"/>
      <c r="J61" s="113">
        <v>94555</v>
      </c>
      <c r="K61" s="124">
        <v>95460</v>
      </c>
      <c r="L61" s="108"/>
      <c r="M61" s="124">
        <v>103360</v>
      </c>
      <c r="N61" s="108"/>
      <c r="O61" s="124">
        <v>110004</v>
      </c>
      <c r="P61" s="109"/>
      <c r="Q61" s="114"/>
      <c r="R61" s="113">
        <v>52806</v>
      </c>
      <c r="S61" s="124">
        <v>85248</v>
      </c>
      <c r="T61" s="108"/>
      <c r="U61" s="124">
        <v>89512</v>
      </c>
      <c r="V61" s="108"/>
      <c r="W61" s="124">
        <v>92840</v>
      </c>
      <c r="X61" s="109"/>
      <c r="Y61" s="114"/>
      <c r="Z61" s="113">
        <v>83106</v>
      </c>
      <c r="AA61" s="124">
        <v>85047</v>
      </c>
      <c r="AB61" s="108"/>
      <c r="AC61" s="124">
        <v>87090</v>
      </c>
      <c r="AD61" s="108"/>
      <c r="AE61" s="124">
        <v>90002</v>
      </c>
      <c r="AF61" s="109"/>
      <c r="AG61" s="114"/>
      <c r="AH61" s="113">
        <v>26704</v>
      </c>
      <c r="AI61" s="124">
        <v>27975</v>
      </c>
      <c r="AJ61" s="108"/>
      <c r="AK61" s="108">
        <v>31311</v>
      </c>
      <c r="AL61" s="124"/>
      <c r="AM61" s="124">
        <v>35453</v>
      </c>
      <c r="AN61" s="109"/>
      <c r="AO61" s="114"/>
      <c r="AP61" s="113">
        <v>18356</v>
      </c>
      <c r="AQ61" s="108">
        <v>20874</v>
      </c>
      <c r="AR61" s="108"/>
      <c r="AS61" s="108">
        <v>25466</v>
      </c>
      <c r="AT61" s="109"/>
    </row>
    <row r="62" spans="1:46" ht="7.5" customHeight="1" x14ac:dyDescent="0.25">
      <c r="A62" s="43"/>
      <c r="B62" s="113"/>
      <c r="C62" s="122"/>
      <c r="D62" s="122"/>
      <c r="E62" s="122"/>
      <c r="F62" s="122"/>
      <c r="G62" s="122"/>
      <c r="H62" s="123"/>
      <c r="I62" s="116"/>
      <c r="J62" s="113"/>
      <c r="K62" s="122"/>
      <c r="L62" s="122"/>
      <c r="M62" s="122"/>
      <c r="N62" s="122"/>
      <c r="O62" s="122"/>
      <c r="P62" s="123"/>
      <c r="Q62" s="116"/>
      <c r="R62" s="113"/>
      <c r="S62" s="122"/>
      <c r="T62" s="122"/>
      <c r="U62" s="122"/>
      <c r="V62" s="122"/>
      <c r="W62" s="122"/>
      <c r="X62" s="123"/>
      <c r="Y62" s="116"/>
      <c r="Z62" s="113"/>
      <c r="AA62" s="122"/>
      <c r="AB62" s="122"/>
      <c r="AC62" s="122"/>
      <c r="AD62" s="122"/>
      <c r="AE62" s="122"/>
      <c r="AF62" s="123"/>
      <c r="AG62" s="116"/>
      <c r="AH62" s="113"/>
      <c r="AI62" s="122"/>
      <c r="AJ62" s="122"/>
      <c r="AK62" s="122"/>
      <c r="AL62" s="122"/>
      <c r="AM62" s="122"/>
      <c r="AN62" s="123"/>
      <c r="AO62" s="116"/>
      <c r="AP62" s="181"/>
      <c r="AQ62" s="122"/>
      <c r="AR62" s="122"/>
      <c r="AS62" s="122"/>
      <c r="AT62" s="123"/>
    </row>
    <row r="63" spans="1:46" s="105" customFormat="1" x14ac:dyDescent="0.25">
      <c r="A63" s="89" t="s">
        <v>69</v>
      </c>
      <c r="B63" s="113">
        <v>834</v>
      </c>
      <c r="C63" s="114">
        <v>1347</v>
      </c>
      <c r="D63" s="124"/>
      <c r="E63" s="114">
        <v>1877</v>
      </c>
      <c r="F63" s="124"/>
      <c r="G63" s="114">
        <v>1957</v>
      </c>
      <c r="H63" s="125"/>
      <c r="I63" s="116"/>
      <c r="J63" s="113">
        <v>482</v>
      </c>
      <c r="K63" s="114">
        <v>1008</v>
      </c>
      <c r="L63" s="124"/>
      <c r="M63" s="114">
        <v>2166</v>
      </c>
      <c r="N63" s="124"/>
      <c r="O63" s="114">
        <v>3142</v>
      </c>
      <c r="P63" s="125"/>
      <c r="Q63" s="116"/>
      <c r="R63" s="113">
        <v>362</v>
      </c>
      <c r="S63" s="114">
        <v>399</v>
      </c>
      <c r="T63" s="124"/>
      <c r="U63" s="114">
        <v>400</v>
      </c>
      <c r="V63" s="124"/>
      <c r="W63" s="114">
        <v>901</v>
      </c>
      <c r="X63" s="125"/>
      <c r="Y63" s="116"/>
      <c r="Z63" s="113">
        <v>669</v>
      </c>
      <c r="AA63" s="114">
        <v>972</v>
      </c>
      <c r="AB63" s="124"/>
      <c r="AC63" s="114">
        <v>1196</v>
      </c>
      <c r="AD63" s="124"/>
      <c r="AE63" s="114">
        <v>1589</v>
      </c>
      <c r="AF63" s="125"/>
      <c r="AG63" s="116"/>
      <c r="AH63" s="113">
        <v>106</v>
      </c>
      <c r="AI63" s="114">
        <v>1098</v>
      </c>
      <c r="AJ63" s="124"/>
      <c r="AK63" s="114">
        <v>1383</v>
      </c>
      <c r="AL63" s="124"/>
      <c r="AM63" s="114">
        <v>2148</v>
      </c>
      <c r="AN63" s="125"/>
      <c r="AO63" s="116"/>
      <c r="AP63" s="183">
        <v>36</v>
      </c>
      <c r="AQ63" s="108">
        <v>291</v>
      </c>
      <c r="AR63" s="124"/>
      <c r="AS63" s="108">
        <v>209</v>
      </c>
      <c r="AT63" s="125"/>
    </row>
    <row r="64" spans="1:46" s="105" customFormat="1" ht="7.5" customHeight="1" x14ac:dyDescent="0.25">
      <c r="A64" s="89"/>
      <c r="B64" s="113"/>
      <c r="C64" s="124"/>
      <c r="D64" s="124"/>
      <c r="E64" s="114"/>
      <c r="F64" s="124"/>
      <c r="G64" s="124"/>
      <c r="H64" s="125"/>
      <c r="I64" s="116"/>
      <c r="J64" s="113"/>
      <c r="K64" s="124"/>
      <c r="L64" s="124"/>
      <c r="M64" s="114"/>
      <c r="N64" s="124"/>
      <c r="O64" s="124"/>
      <c r="P64" s="125"/>
      <c r="Q64" s="116"/>
      <c r="R64" s="113"/>
      <c r="S64" s="124"/>
      <c r="T64" s="124"/>
      <c r="U64" s="114"/>
      <c r="V64" s="124"/>
      <c r="W64" s="124"/>
      <c r="X64" s="125"/>
      <c r="Y64" s="116"/>
      <c r="Z64" s="113"/>
      <c r="AA64" s="124"/>
      <c r="AB64" s="124"/>
      <c r="AC64" s="114"/>
      <c r="AD64" s="124"/>
      <c r="AE64" s="124"/>
      <c r="AF64" s="125"/>
      <c r="AG64" s="116"/>
      <c r="AH64" s="113"/>
      <c r="AI64" s="124"/>
      <c r="AJ64" s="124"/>
      <c r="AK64" s="114"/>
      <c r="AL64" s="124"/>
      <c r="AM64" s="124"/>
      <c r="AN64" s="125"/>
      <c r="AO64" s="116"/>
      <c r="AP64" s="183"/>
      <c r="AQ64" s="124"/>
      <c r="AR64" s="124"/>
      <c r="AS64" s="124"/>
      <c r="AT64" s="125"/>
    </row>
    <row r="65" spans="1:46" s="105" customFormat="1" x14ac:dyDescent="0.25">
      <c r="A65" s="127" t="s">
        <v>70</v>
      </c>
      <c r="B65" s="113"/>
      <c r="C65" s="114"/>
      <c r="D65" s="124"/>
      <c r="E65" s="114"/>
      <c r="F65" s="124"/>
      <c r="G65" s="114"/>
      <c r="H65" s="125"/>
      <c r="I65" s="116"/>
      <c r="J65" s="113"/>
      <c r="K65" s="114"/>
      <c r="L65" s="124"/>
      <c r="M65" s="114"/>
      <c r="N65" s="124"/>
      <c r="O65" s="114"/>
      <c r="P65" s="125"/>
      <c r="Q65" s="116"/>
      <c r="R65" s="113"/>
      <c r="S65" s="114"/>
      <c r="T65" s="124"/>
      <c r="U65" s="114"/>
      <c r="V65" s="124"/>
      <c r="W65" s="114"/>
      <c r="X65" s="125"/>
      <c r="Y65" s="116"/>
      <c r="Z65" s="113"/>
      <c r="AA65" s="114"/>
      <c r="AB65" s="124"/>
      <c r="AC65" s="114"/>
      <c r="AD65" s="124"/>
      <c r="AE65" s="114"/>
      <c r="AF65" s="125"/>
      <c r="AG65" s="116"/>
      <c r="AH65" s="113"/>
      <c r="AI65" s="114"/>
      <c r="AJ65" s="124"/>
      <c r="AK65" s="114"/>
      <c r="AL65" s="124"/>
      <c r="AM65" s="114"/>
      <c r="AN65" s="125"/>
      <c r="AO65" s="116"/>
      <c r="AP65" s="183"/>
      <c r="AQ65" s="108"/>
      <c r="AR65" s="124"/>
      <c r="AS65" s="108"/>
      <c r="AT65" s="125"/>
    </row>
    <row r="66" spans="1:46" s="105" customFormat="1" x14ac:dyDescent="0.25">
      <c r="A66" s="89" t="s">
        <v>71</v>
      </c>
      <c r="B66" s="153"/>
      <c r="C66" s="131"/>
      <c r="D66" s="129"/>
      <c r="E66" s="131"/>
      <c r="F66" s="129"/>
      <c r="G66" s="131"/>
      <c r="H66" s="154"/>
      <c r="I66" s="155"/>
      <c r="J66" s="153"/>
      <c r="K66" s="131"/>
      <c r="L66" s="129"/>
      <c r="M66" s="131"/>
      <c r="N66" s="129"/>
      <c r="O66" s="131">
        <v>0.76200000000000001</v>
      </c>
      <c r="P66" s="154"/>
      <c r="Q66" s="155"/>
      <c r="R66" s="153"/>
      <c r="S66" s="131"/>
      <c r="T66" s="129"/>
      <c r="U66" s="131"/>
      <c r="V66" s="129"/>
      <c r="W66" s="131">
        <v>0.76200000000000001</v>
      </c>
      <c r="X66" s="154"/>
      <c r="Y66" s="155"/>
      <c r="Z66" s="153"/>
      <c r="AA66" s="131"/>
      <c r="AB66" s="129"/>
      <c r="AC66" s="131"/>
      <c r="AD66" s="129"/>
      <c r="AE66" s="131">
        <v>0.66400000000000003</v>
      </c>
      <c r="AF66" s="154"/>
      <c r="AG66" s="155"/>
      <c r="AH66" s="153"/>
      <c r="AI66" s="131"/>
      <c r="AJ66" s="129"/>
      <c r="AK66" s="131"/>
      <c r="AL66" s="129"/>
      <c r="AM66" s="131">
        <v>0.96499999999999997</v>
      </c>
      <c r="AN66" s="154"/>
      <c r="AO66" s="155"/>
      <c r="AP66" s="153"/>
      <c r="AQ66" s="129"/>
      <c r="AR66" s="129"/>
      <c r="AS66" s="131">
        <v>0.96099999999999997</v>
      </c>
      <c r="AT66" s="154"/>
    </row>
    <row r="67" spans="1:46" s="105" customFormat="1" ht="15.75" thickBot="1" x14ac:dyDescent="0.3">
      <c r="A67" s="133" t="s">
        <v>72</v>
      </c>
      <c r="B67" s="157"/>
      <c r="C67" s="142"/>
      <c r="D67" s="136"/>
      <c r="E67" s="142"/>
      <c r="F67" s="136"/>
      <c r="G67" s="142"/>
      <c r="H67" s="158"/>
      <c r="I67" s="136"/>
      <c r="J67" s="157"/>
      <c r="K67" s="142"/>
      <c r="L67" s="136"/>
      <c r="M67" s="142"/>
      <c r="N67" s="136"/>
      <c r="O67" s="142">
        <v>0.68500000000000005</v>
      </c>
      <c r="P67" s="158"/>
      <c r="Q67" s="136"/>
      <c r="R67" s="157"/>
      <c r="S67" s="142"/>
      <c r="T67" s="136"/>
      <c r="U67" s="142"/>
      <c r="V67" s="136"/>
      <c r="W67" s="142">
        <v>0.69399999999999995</v>
      </c>
      <c r="X67" s="158"/>
      <c r="Y67" s="136"/>
      <c r="Z67" s="157"/>
      <c r="AA67" s="142"/>
      <c r="AB67" s="136"/>
      <c r="AC67" s="142"/>
      <c r="AD67" s="136"/>
      <c r="AE67" s="142">
        <v>0.624</v>
      </c>
      <c r="AF67" s="158"/>
      <c r="AG67" s="136"/>
      <c r="AH67" s="157"/>
      <c r="AI67" s="142"/>
      <c r="AJ67" s="136"/>
      <c r="AK67" s="142"/>
      <c r="AL67" s="136"/>
      <c r="AM67" s="142"/>
      <c r="AN67" s="158"/>
      <c r="AO67" s="136"/>
      <c r="AP67" s="157"/>
      <c r="AQ67" s="136"/>
      <c r="AR67" s="136"/>
      <c r="AS67" s="142"/>
      <c r="AT67" s="158"/>
    </row>
    <row r="68" spans="1:46" s="105" customFormat="1" x14ac:dyDescent="0.25">
      <c r="B68" s="147"/>
      <c r="C68" s="147"/>
      <c r="D68" s="148"/>
      <c r="E68" s="148"/>
      <c r="F68" s="148"/>
      <c r="G68" s="148"/>
      <c r="H68" s="148"/>
      <c r="I68" s="149"/>
      <c r="J68" s="147"/>
      <c r="K68" s="147"/>
      <c r="L68" s="148"/>
      <c r="M68" s="148"/>
      <c r="N68" s="148"/>
      <c r="O68" s="148"/>
      <c r="P68" s="148"/>
      <c r="Q68" s="149"/>
      <c r="R68" s="147"/>
      <c r="S68" s="147"/>
      <c r="T68" s="148"/>
      <c r="U68" s="148"/>
      <c r="V68" s="148"/>
      <c r="W68" s="148"/>
      <c r="X68" s="148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8"/>
      <c r="AQ68" s="148"/>
      <c r="AR68" s="148"/>
      <c r="AS68" s="148"/>
      <c r="AT68" s="148"/>
    </row>
    <row r="69" spans="1:46" x14ac:dyDescent="0.2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  <c r="AP69" s="66"/>
      <c r="AQ69" s="66"/>
      <c r="AR69" s="66"/>
      <c r="AS69" s="66"/>
      <c r="AT69" s="66"/>
    </row>
    <row r="70" spans="1:46" x14ac:dyDescent="0.25">
      <c r="A70" s="4"/>
      <c r="B70" s="66"/>
      <c r="C70" s="66"/>
      <c r="D70" s="66"/>
      <c r="E70" s="66"/>
      <c r="F70" s="66"/>
      <c r="G70" s="66"/>
      <c r="H70" s="66"/>
      <c r="I70" s="150"/>
      <c r="J70" s="66"/>
      <c r="K70" s="66"/>
      <c r="L70" s="66"/>
      <c r="M70" s="66"/>
      <c r="N70" s="66"/>
      <c r="O70" s="66"/>
      <c r="P70" s="66"/>
      <c r="Q70" s="150"/>
      <c r="R70" s="66"/>
      <c r="S70" s="66"/>
      <c r="T70" s="66"/>
      <c r="U70" s="66"/>
      <c r="V70" s="66"/>
      <c r="W70" s="66"/>
      <c r="X70" s="66"/>
      <c r="Y70" s="150"/>
      <c r="Z70" s="66"/>
      <c r="AA70" s="66"/>
      <c r="AB70" s="66"/>
      <c r="AC70" s="66"/>
      <c r="AD70" s="66"/>
      <c r="AE70" s="66"/>
      <c r="AF70" s="66"/>
      <c r="AG70" s="150"/>
      <c r="AH70" s="66"/>
      <c r="AI70" s="66"/>
      <c r="AJ70" s="66"/>
      <c r="AK70" s="66"/>
      <c r="AL70" s="66"/>
      <c r="AM70" s="66"/>
      <c r="AN70" s="66"/>
      <c r="AO70" s="150"/>
      <c r="AP70" s="66"/>
      <c r="AQ70" s="66"/>
      <c r="AR70" s="66"/>
      <c r="AS70" s="66"/>
      <c r="AT70" s="66"/>
    </row>
    <row r="71" spans="1:46" x14ac:dyDescent="0.25">
      <c r="A71" s="4"/>
      <c r="B71" s="66"/>
      <c r="C71" s="66"/>
      <c r="D71" s="66"/>
      <c r="E71" s="66"/>
      <c r="F71" s="66"/>
      <c r="G71" s="66"/>
      <c r="H71" s="66"/>
      <c r="I71" s="149"/>
      <c r="J71" s="66"/>
      <c r="K71" s="66"/>
      <c r="L71" s="66"/>
      <c r="M71" s="66"/>
      <c r="N71" s="66"/>
      <c r="O71" s="66"/>
      <c r="P71" s="66"/>
      <c r="Q71" s="149"/>
      <c r="R71" s="66"/>
      <c r="S71" s="66"/>
      <c r="T71" s="66"/>
      <c r="U71" s="66"/>
      <c r="V71" s="66"/>
      <c r="W71" s="66"/>
      <c r="X71" s="66"/>
      <c r="Y71" s="149"/>
      <c r="Z71" s="66"/>
      <c r="AA71" s="66"/>
      <c r="AB71" s="66"/>
      <c r="AC71" s="66"/>
      <c r="AD71" s="66"/>
      <c r="AE71" s="66"/>
      <c r="AF71" s="66"/>
      <c r="AG71" s="149"/>
      <c r="AH71" s="66"/>
      <c r="AI71" s="66"/>
      <c r="AJ71" s="66"/>
      <c r="AK71" s="66"/>
      <c r="AL71" s="66"/>
      <c r="AM71" s="66"/>
      <c r="AN71" s="66"/>
      <c r="AO71" s="149"/>
      <c r="AP71" s="66"/>
      <c r="AQ71" s="66"/>
      <c r="AR71" s="66"/>
      <c r="AS71" s="66"/>
      <c r="AT71" s="66"/>
    </row>
    <row r="72" spans="1:46" x14ac:dyDescent="0.25">
      <c r="A72" s="4"/>
      <c r="B72" s="66"/>
      <c r="C72" s="66"/>
      <c r="D72" s="66"/>
      <c r="E72" s="66"/>
      <c r="F72" s="66"/>
      <c r="G72" s="66"/>
      <c r="H72" s="66"/>
      <c r="I72" s="149"/>
      <c r="J72" s="66"/>
      <c r="K72" s="66"/>
      <c r="L72" s="66"/>
      <c r="M72" s="66"/>
      <c r="N72" s="66"/>
      <c r="O72" s="66"/>
      <c r="P72" s="66"/>
      <c r="Q72" s="149"/>
      <c r="R72" s="66"/>
      <c r="S72" s="66"/>
      <c r="T72" s="66"/>
      <c r="U72" s="66"/>
      <c r="V72" s="66"/>
      <c r="W72" s="66"/>
      <c r="X72" s="66"/>
      <c r="Y72" s="149"/>
      <c r="Z72" s="66"/>
      <c r="AA72" s="66"/>
      <c r="AB72" s="66"/>
      <c r="AC72" s="66"/>
      <c r="AD72" s="66"/>
      <c r="AE72" s="66"/>
      <c r="AF72" s="66"/>
      <c r="AG72" s="149"/>
      <c r="AH72" s="66"/>
      <c r="AI72" s="66"/>
      <c r="AJ72" s="66"/>
      <c r="AK72" s="66"/>
      <c r="AL72" s="66"/>
      <c r="AM72" s="66"/>
      <c r="AN72" s="66"/>
      <c r="AO72" s="149"/>
      <c r="AP72" s="66"/>
      <c r="AQ72" s="66"/>
      <c r="AR72" s="66"/>
      <c r="AS72" s="66"/>
      <c r="AT72" s="66"/>
    </row>
    <row r="73" spans="1:46" x14ac:dyDescent="0.25">
      <c r="A73" s="4"/>
      <c r="B73" s="66"/>
      <c r="C73" s="66"/>
      <c r="D73" s="66"/>
      <c r="E73" s="66"/>
      <c r="F73" s="66"/>
      <c r="G73" s="66"/>
      <c r="H73" s="66"/>
      <c r="I73" s="149"/>
      <c r="J73" s="66"/>
      <c r="K73" s="66"/>
      <c r="L73" s="66"/>
      <c r="M73" s="66"/>
      <c r="N73" s="66"/>
      <c r="O73" s="66"/>
      <c r="P73" s="66"/>
      <c r="Q73" s="149"/>
      <c r="R73" s="66"/>
      <c r="S73" s="66"/>
      <c r="T73" s="66"/>
      <c r="U73" s="66"/>
      <c r="V73" s="66"/>
      <c r="W73" s="66"/>
      <c r="X73" s="66"/>
      <c r="Y73" s="149"/>
      <c r="Z73" s="66"/>
      <c r="AA73" s="66"/>
      <c r="AB73" s="66"/>
      <c r="AC73" s="66"/>
      <c r="AD73" s="66"/>
      <c r="AE73" s="66"/>
      <c r="AF73" s="66"/>
      <c r="AG73" s="149"/>
      <c r="AH73" s="66"/>
      <c r="AI73" s="66"/>
      <c r="AJ73" s="66"/>
      <c r="AK73" s="66"/>
      <c r="AL73" s="66"/>
      <c r="AM73" s="66"/>
      <c r="AN73" s="66"/>
      <c r="AO73" s="149"/>
      <c r="AP73" s="66"/>
      <c r="AQ73" s="66"/>
      <c r="AR73" s="66"/>
      <c r="AS73" s="66"/>
      <c r="AT73" s="66"/>
    </row>
    <row r="74" spans="1:46" x14ac:dyDescent="0.25">
      <c r="A74" s="4"/>
      <c r="B74" s="66"/>
      <c r="C74" s="66"/>
      <c r="D74" s="66"/>
      <c r="E74" s="66"/>
      <c r="F74" s="66"/>
      <c r="G74" s="66"/>
      <c r="H74" s="66"/>
      <c r="I74" s="149"/>
      <c r="J74" s="66"/>
      <c r="K74" s="66"/>
      <c r="L74" s="66"/>
      <c r="M74" s="66"/>
      <c r="N74" s="66"/>
      <c r="O74" s="66"/>
      <c r="P74" s="66"/>
      <c r="Q74" s="149"/>
      <c r="R74" s="66"/>
      <c r="S74" s="66"/>
      <c r="T74" s="66"/>
      <c r="U74" s="66"/>
      <c r="V74" s="66"/>
      <c r="W74" s="66"/>
      <c r="X74" s="66"/>
      <c r="Y74" s="149"/>
      <c r="Z74" s="66"/>
      <c r="AA74" s="66"/>
      <c r="AB74" s="66"/>
      <c r="AC74" s="66"/>
      <c r="AD74" s="66"/>
      <c r="AE74" s="66"/>
      <c r="AF74" s="66"/>
      <c r="AG74" s="149"/>
      <c r="AH74" s="66"/>
      <c r="AI74" s="66"/>
      <c r="AJ74" s="66"/>
      <c r="AK74" s="66"/>
      <c r="AL74" s="66"/>
      <c r="AM74" s="66"/>
      <c r="AN74" s="66"/>
      <c r="AO74" s="149"/>
      <c r="AP74" s="66"/>
      <c r="AQ74" s="66"/>
      <c r="AR74" s="66"/>
      <c r="AS74" s="66"/>
      <c r="AT74" s="66"/>
    </row>
    <row r="75" spans="1:46" x14ac:dyDescent="0.25">
      <c r="A75" s="4"/>
      <c r="B75" s="66"/>
      <c r="C75" s="66"/>
      <c r="D75" s="66"/>
      <c r="E75" s="66"/>
      <c r="F75" s="66"/>
      <c r="G75" s="66"/>
      <c r="H75" s="66"/>
      <c r="I75" s="149"/>
      <c r="J75" s="66"/>
      <c r="K75" s="66"/>
      <c r="L75" s="66"/>
      <c r="M75" s="66"/>
      <c r="N75" s="66"/>
      <c r="O75" s="66"/>
      <c r="P75" s="66"/>
      <c r="Q75" s="149"/>
      <c r="R75" s="66"/>
      <c r="S75" s="66"/>
      <c r="T75" s="66"/>
      <c r="U75" s="66"/>
      <c r="V75" s="66"/>
      <c r="W75" s="66"/>
      <c r="X75" s="66"/>
      <c r="Y75" s="149"/>
      <c r="Z75" s="66"/>
      <c r="AA75" s="66"/>
      <c r="AB75" s="66"/>
      <c r="AC75" s="66"/>
      <c r="AD75" s="66"/>
      <c r="AE75" s="66"/>
      <c r="AF75" s="66"/>
      <c r="AG75" s="149"/>
      <c r="AH75" s="66"/>
      <c r="AI75" s="66"/>
      <c r="AJ75" s="66"/>
      <c r="AK75" s="66"/>
      <c r="AL75" s="66"/>
      <c r="AM75" s="66"/>
      <c r="AN75" s="66"/>
      <c r="AO75" s="149"/>
      <c r="AP75" s="66"/>
      <c r="AQ75" s="66"/>
      <c r="AR75" s="66"/>
      <c r="AS75" s="66"/>
      <c r="AT75" s="66"/>
    </row>
    <row r="76" spans="1:46" x14ac:dyDescent="0.25">
      <c r="B76" s="149"/>
      <c r="C76" s="149"/>
      <c r="D76" s="149"/>
      <c r="E76" s="149"/>
      <c r="F76" s="149"/>
      <c r="G76" s="149"/>
      <c r="H76" s="149"/>
      <c r="J76" s="149"/>
      <c r="K76" s="149"/>
      <c r="L76" s="149"/>
      <c r="M76" s="149"/>
      <c r="N76" s="149"/>
      <c r="O76" s="149"/>
      <c r="P76" s="149"/>
      <c r="R76" s="149"/>
      <c r="S76" s="149"/>
      <c r="T76" s="149"/>
      <c r="U76" s="149"/>
      <c r="V76" s="149"/>
      <c r="W76" s="149"/>
      <c r="X76" s="149"/>
      <c r="Z76" s="149"/>
      <c r="AA76" s="149"/>
      <c r="AB76" s="149"/>
      <c r="AC76" s="149"/>
      <c r="AD76" s="149"/>
      <c r="AE76" s="149"/>
      <c r="AF76" s="149"/>
      <c r="AH76" s="149"/>
      <c r="AI76" s="149"/>
      <c r="AJ76" s="149"/>
      <c r="AK76" s="149"/>
      <c r="AL76" s="149"/>
      <c r="AM76" s="149"/>
      <c r="AN76" s="149"/>
      <c r="AP76" s="149"/>
      <c r="AQ76" s="149"/>
      <c r="AR76" s="149"/>
      <c r="AS76" s="149"/>
      <c r="AT76" s="149"/>
    </row>
  </sheetData>
  <pageMargins left="0.7" right="0.7" top="0.75" bottom="0.75" header="0.3" footer="0.3"/>
  <pageSetup scale="2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59999389629810485"/>
  </sheetPr>
  <dimension ref="A1:F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x14ac:dyDescent="0.25"/>
  <cols>
    <col min="1" max="1" width="40.140625" style="100" customWidth="1"/>
    <col min="2" max="2" width="8" style="100" customWidth="1"/>
    <col min="3" max="3" width="9" style="100" customWidth="1"/>
    <col min="4" max="4" width="10.5703125" style="100" customWidth="1"/>
    <col min="5" max="5" width="10.28515625" style="100" customWidth="1"/>
    <col min="6" max="6" width="12.5703125" style="100" customWidth="1"/>
    <col min="7" max="16384" width="9.140625" style="100"/>
  </cols>
  <sheetData>
    <row r="1" spans="1:6" x14ac:dyDescent="0.25">
      <c r="A1" s="219" t="s">
        <v>44</v>
      </c>
      <c r="B1" s="80">
        <v>72.599999999999994</v>
      </c>
      <c r="C1" s="97"/>
      <c r="D1" s="97"/>
      <c r="E1" s="97"/>
      <c r="F1" s="97"/>
    </row>
    <row r="2" spans="1:6" x14ac:dyDescent="0.25">
      <c r="A2" s="43" t="s">
        <v>45</v>
      </c>
      <c r="B2" s="223">
        <v>20.399999999999999</v>
      </c>
      <c r="C2" s="78"/>
      <c r="D2" s="78"/>
      <c r="E2" s="78"/>
      <c r="F2" s="78"/>
    </row>
    <row r="3" spans="1:6" x14ac:dyDescent="0.25">
      <c r="A3" s="43" t="s">
        <v>46</v>
      </c>
      <c r="B3" s="223">
        <v>5.7</v>
      </c>
      <c r="C3" s="78"/>
      <c r="D3" s="78"/>
      <c r="E3" s="78"/>
      <c r="F3" s="78"/>
    </row>
    <row r="4" spans="1:6" s="105" customFormat="1" ht="15" customHeight="1" x14ac:dyDescent="0.25">
      <c r="A4" s="43" t="s">
        <v>47</v>
      </c>
      <c r="B4" s="223">
        <v>46.5</v>
      </c>
      <c r="C4" s="102"/>
      <c r="D4" s="102"/>
      <c r="E4" s="102"/>
      <c r="F4" s="102"/>
    </row>
    <row r="5" spans="1:6" s="105" customFormat="1" ht="15" customHeight="1" x14ac:dyDescent="0.25">
      <c r="A5" s="43"/>
      <c r="B5" s="223"/>
      <c r="C5" s="102"/>
      <c r="D5" s="102"/>
      <c r="E5" s="102"/>
      <c r="F5" s="102"/>
    </row>
    <row r="6" spans="1:6" s="105" customFormat="1" x14ac:dyDescent="0.25">
      <c r="A6" s="5" t="s">
        <v>159</v>
      </c>
      <c r="B6" s="224">
        <f>B7+B8</f>
        <v>117.9</v>
      </c>
      <c r="C6" s="108"/>
      <c r="D6" s="108"/>
      <c r="E6" s="108"/>
      <c r="F6" s="108"/>
    </row>
    <row r="7" spans="1:6" x14ac:dyDescent="0.25">
      <c r="A7" s="5" t="s">
        <v>142</v>
      </c>
      <c r="B7" s="223">
        <v>50.5</v>
      </c>
      <c r="C7" s="110"/>
      <c r="D7" s="110"/>
      <c r="E7" s="110"/>
      <c r="F7" s="110"/>
    </row>
    <row r="8" spans="1:6" x14ac:dyDescent="0.25">
      <c r="A8" s="5" t="s">
        <v>143</v>
      </c>
      <c r="B8" s="223">
        <v>67.400000000000006</v>
      </c>
      <c r="C8" s="110"/>
      <c r="D8" s="110"/>
      <c r="E8" s="110"/>
      <c r="F8" s="110"/>
    </row>
    <row r="9" spans="1:6" x14ac:dyDescent="0.25">
      <c r="A9" s="5"/>
      <c r="B9" s="223"/>
      <c r="C9" s="110"/>
      <c r="D9" s="110"/>
      <c r="E9" s="110"/>
      <c r="F9" s="110"/>
    </row>
    <row r="10" spans="1:6" ht="15.75" thickBot="1" x14ac:dyDescent="0.3">
      <c r="A10" s="15" t="s">
        <v>139</v>
      </c>
      <c r="B10" s="225">
        <v>35.799999999999997</v>
      </c>
      <c r="C10" s="110"/>
      <c r="D10" s="110"/>
      <c r="E10" s="110"/>
      <c r="F10" s="110"/>
    </row>
    <row r="11" spans="1:6" x14ac:dyDescent="0.25">
      <c r="A11" s="5"/>
      <c r="B11" s="227"/>
      <c r="C11" s="110"/>
      <c r="D11" s="110"/>
      <c r="E11" s="110"/>
      <c r="F11" s="110"/>
    </row>
    <row r="12" spans="1:6" x14ac:dyDescent="0.25">
      <c r="A12" s="5"/>
      <c r="B12" s="227"/>
      <c r="C12" s="110"/>
      <c r="D12" s="110"/>
      <c r="E12" s="110"/>
      <c r="F12" s="110"/>
    </row>
    <row r="13" spans="1:6" ht="15.75" thickBot="1" x14ac:dyDescent="0.3">
      <c r="A13" s="5"/>
      <c r="B13" s="110"/>
      <c r="C13" s="110"/>
      <c r="D13" s="110"/>
      <c r="E13" s="110"/>
      <c r="F13" s="110"/>
    </row>
    <row r="14" spans="1:6" ht="15.75" thickBot="1" x14ac:dyDescent="0.3">
      <c r="A14" s="43"/>
      <c r="B14" s="292">
        <v>2006</v>
      </c>
      <c r="C14" s="293"/>
      <c r="D14" s="293"/>
      <c r="E14" s="293"/>
      <c r="F14" s="294"/>
    </row>
    <row r="15" spans="1:6" s="165" customFormat="1" x14ac:dyDescent="0.25">
      <c r="A15" s="120"/>
      <c r="B15" s="160" t="s">
        <v>5</v>
      </c>
      <c r="C15" s="102" t="s">
        <v>6</v>
      </c>
      <c r="D15" s="102" t="s">
        <v>7</v>
      </c>
      <c r="E15" s="102" t="s">
        <v>8</v>
      </c>
      <c r="F15" s="104" t="s">
        <v>9</v>
      </c>
    </row>
    <row r="16" spans="1:6" x14ac:dyDescent="0.25">
      <c r="A16" s="43"/>
      <c r="B16" s="112"/>
      <c r="C16" s="110"/>
      <c r="D16" s="110"/>
      <c r="E16" s="110"/>
      <c r="F16" s="111"/>
    </row>
    <row r="17" spans="1:6" s="105" customFormat="1" x14ac:dyDescent="0.25">
      <c r="A17" s="89" t="s">
        <v>10</v>
      </c>
      <c r="B17" s="113">
        <v>14489</v>
      </c>
      <c r="C17" s="108">
        <v>24764</v>
      </c>
      <c r="D17" s="108">
        <v>39253</v>
      </c>
      <c r="E17" s="108">
        <v>33063</v>
      </c>
      <c r="F17" s="109">
        <v>72316</v>
      </c>
    </row>
    <row r="18" spans="1:6" s="105" customFormat="1" x14ac:dyDescent="0.25">
      <c r="A18" s="89" t="s">
        <v>11</v>
      </c>
      <c r="B18" s="113">
        <v>9587</v>
      </c>
      <c r="C18" s="108">
        <v>17972</v>
      </c>
      <c r="D18" s="108">
        <v>27559</v>
      </c>
      <c r="E18" s="108">
        <v>23079</v>
      </c>
      <c r="F18" s="109">
        <v>50638</v>
      </c>
    </row>
    <row r="19" spans="1:6" s="105" customFormat="1" x14ac:dyDescent="0.25">
      <c r="A19" s="89" t="s">
        <v>12</v>
      </c>
      <c r="B19" s="113">
        <v>4902</v>
      </c>
      <c r="C19" s="108">
        <v>6792</v>
      </c>
      <c r="D19" s="108">
        <v>11694</v>
      </c>
      <c r="E19" s="108">
        <v>9984</v>
      </c>
      <c r="F19" s="109">
        <v>21678</v>
      </c>
    </row>
    <row r="20" spans="1:6" hidden="1" outlineLevel="1" x14ac:dyDescent="0.25">
      <c r="A20" s="43" t="s">
        <v>13</v>
      </c>
      <c r="B20" s="112">
        <v>1970</v>
      </c>
      <c r="C20" s="110">
        <v>2736</v>
      </c>
      <c r="D20" s="110">
        <v>4706</v>
      </c>
      <c r="E20" s="110">
        <v>3069</v>
      </c>
      <c r="F20" s="111">
        <v>7775</v>
      </c>
    </row>
    <row r="21" spans="1:6" hidden="1" outlineLevel="1" x14ac:dyDescent="0.25">
      <c r="A21" s="43" t="s">
        <v>14</v>
      </c>
      <c r="B21" s="112">
        <v>97</v>
      </c>
      <c r="C21" s="110">
        <v>144</v>
      </c>
      <c r="D21" s="110">
        <v>241</v>
      </c>
      <c r="E21" s="110">
        <v>158</v>
      </c>
      <c r="F21" s="111">
        <v>399</v>
      </c>
    </row>
    <row r="22" spans="1:6" ht="17.25" hidden="1" customHeight="1" outlineLevel="1" x14ac:dyDescent="0.25">
      <c r="A22" s="43" t="s">
        <v>15</v>
      </c>
      <c r="B22" s="112">
        <v>45</v>
      </c>
      <c r="C22" s="110">
        <v>90</v>
      </c>
      <c r="D22" s="110">
        <v>135</v>
      </c>
      <c r="E22" s="110">
        <v>30</v>
      </c>
      <c r="F22" s="111">
        <v>165</v>
      </c>
    </row>
    <row r="23" spans="1:6" ht="15" hidden="1" customHeight="1" outlineLevel="1" x14ac:dyDescent="0.25">
      <c r="A23" s="43" t="s">
        <v>16</v>
      </c>
      <c r="B23" s="112">
        <v>0</v>
      </c>
      <c r="C23" s="110">
        <v>0</v>
      </c>
      <c r="D23" s="110">
        <v>0</v>
      </c>
      <c r="E23" s="110">
        <v>0</v>
      </c>
      <c r="F23" s="111"/>
    </row>
    <row r="24" spans="1:6" s="105" customFormat="1" collapsed="1" x14ac:dyDescent="0.25">
      <c r="A24" s="89" t="s">
        <v>17</v>
      </c>
      <c r="B24" s="113">
        <v>2790</v>
      </c>
      <c r="C24" s="108">
        <v>3822</v>
      </c>
      <c r="D24" s="108">
        <v>6612</v>
      </c>
      <c r="E24" s="110">
        <v>6727</v>
      </c>
      <c r="F24" s="109">
        <v>13339</v>
      </c>
    </row>
    <row r="25" spans="1:6" ht="15" hidden="1" customHeight="1" outlineLevel="1" x14ac:dyDescent="0.25">
      <c r="A25" s="43" t="s">
        <v>18</v>
      </c>
      <c r="B25" s="112">
        <v>-165</v>
      </c>
      <c r="C25" s="108">
        <v>-30</v>
      </c>
      <c r="D25" s="110">
        <v>-195</v>
      </c>
      <c r="E25" s="110">
        <v>43</v>
      </c>
      <c r="F25" s="111">
        <v>-152</v>
      </c>
    </row>
    <row r="26" spans="1:6" ht="15" hidden="1" customHeight="1" outlineLevel="1" x14ac:dyDescent="0.25">
      <c r="A26" s="43" t="s">
        <v>19</v>
      </c>
      <c r="B26" s="112">
        <v>-23</v>
      </c>
      <c r="C26" s="108">
        <v>-4</v>
      </c>
      <c r="D26" s="110">
        <v>-27</v>
      </c>
      <c r="E26" s="110">
        <v>-3</v>
      </c>
      <c r="F26" s="111">
        <v>-30</v>
      </c>
    </row>
    <row r="27" spans="1:6" ht="15" hidden="1" customHeight="1" outlineLevel="1" x14ac:dyDescent="0.25">
      <c r="A27" s="43" t="s">
        <v>20</v>
      </c>
      <c r="B27" s="112">
        <v>587</v>
      </c>
      <c r="C27" s="108">
        <v>1211</v>
      </c>
      <c r="D27" s="110">
        <v>1798</v>
      </c>
      <c r="E27" s="110">
        <v>1400</v>
      </c>
      <c r="F27" s="111">
        <v>3198</v>
      </c>
    </row>
    <row r="28" spans="1:6" ht="17.25" hidden="1" customHeight="1" outlineLevel="1" x14ac:dyDescent="0.4">
      <c r="A28" s="43" t="s">
        <v>21</v>
      </c>
      <c r="B28" s="117">
        <v>790</v>
      </c>
      <c r="C28" s="118">
        <v>989</v>
      </c>
      <c r="D28" s="118">
        <v>1779</v>
      </c>
      <c r="E28" s="118">
        <v>1612</v>
      </c>
      <c r="F28" s="119">
        <v>3391</v>
      </c>
    </row>
    <row r="29" spans="1:6" s="105" customFormat="1" collapsed="1" x14ac:dyDescent="0.25">
      <c r="A29" s="89" t="s">
        <v>26</v>
      </c>
      <c r="B29" s="113">
        <v>1601</v>
      </c>
      <c r="C29" s="108">
        <v>1656</v>
      </c>
      <c r="D29" s="108">
        <v>3257</v>
      </c>
      <c r="E29" s="110">
        <v>3675</v>
      </c>
      <c r="F29" s="109">
        <v>6932</v>
      </c>
    </row>
    <row r="30" spans="1:6" ht="15" hidden="1" customHeight="1" outlineLevel="1" x14ac:dyDescent="0.25">
      <c r="A30" s="120" t="s">
        <v>57</v>
      </c>
      <c r="B30" s="181"/>
      <c r="C30" s="122"/>
      <c r="D30" s="110"/>
      <c r="E30" s="122"/>
      <c r="F30" s="123"/>
    </row>
    <row r="31" spans="1:6" ht="15" hidden="1" customHeight="1" outlineLevel="1" x14ac:dyDescent="0.25">
      <c r="A31" s="43" t="s">
        <v>21</v>
      </c>
      <c r="B31" s="112">
        <v>790</v>
      </c>
      <c r="C31" s="110">
        <v>989</v>
      </c>
      <c r="D31" s="110">
        <v>1779</v>
      </c>
      <c r="E31" s="110">
        <v>1612</v>
      </c>
      <c r="F31" s="111">
        <v>3391</v>
      </c>
    </row>
    <row r="32" spans="1:6" ht="15" hidden="1" customHeight="1" outlineLevel="1" x14ac:dyDescent="0.25">
      <c r="A32" s="43" t="s">
        <v>19</v>
      </c>
      <c r="B32" s="112">
        <v>-23</v>
      </c>
      <c r="C32" s="110">
        <v>-4</v>
      </c>
      <c r="D32" s="110">
        <v>-27</v>
      </c>
      <c r="E32" s="110">
        <v>-3</v>
      </c>
      <c r="F32" s="111">
        <v>-30</v>
      </c>
    </row>
    <row r="33" spans="1:6" ht="15" hidden="1" customHeight="1" outlineLevel="1" x14ac:dyDescent="0.25">
      <c r="A33" s="43" t="s">
        <v>20</v>
      </c>
      <c r="B33" s="112">
        <v>587</v>
      </c>
      <c r="C33" s="110">
        <v>1211</v>
      </c>
      <c r="D33" s="110">
        <v>1798</v>
      </c>
      <c r="E33" s="110">
        <v>1400</v>
      </c>
      <c r="F33" s="111">
        <v>3198</v>
      </c>
    </row>
    <row r="34" spans="1:6" ht="15" hidden="1" customHeight="1" outlineLevel="1" x14ac:dyDescent="0.25">
      <c r="A34" s="43" t="s">
        <v>58</v>
      </c>
      <c r="B34" s="112">
        <v>337</v>
      </c>
      <c r="C34" s="110">
        <v>542</v>
      </c>
      <c r="D34" s="110">
        <v>879</v>
      </c>
      <c r="E34" s="110">
        <v>167</v>
      </c>
      <c r="F34" s="123">
        <v>1046</v>
      </c>
    </row>
    <row r="35" spans="1:6" s="165" customFormat="1" ht="15" hidden="1" customHeight="1" outlineLevel="1" x14ac:dyDescent="0.25">
      <c r="A35" s="43" t="s">
        <v>59</v>
      </c>
      <c r="B35" s="209">
        <v>0</v>
      </c>
      <c r="C35" s="210">
        <v>0</v>
      </c>
      <c r="D35" s="162">
        <v>0</v>
      </c>
      <c r="E35" s="162">
        <v>0</v>
      </c>
      <c r="F35" s="205">
        <v>0</v>
      </c>
    </row>
    <row r="36" spans="1:6" s="105" customFormat="1" collapsed="1" x14ac:dyDescent="0.25">
      <c r="A36" s="89" t="s">
        <v>60</v>
      </c>
      <c r="B36" s="113">
        <v>3292</v>
      </c>
      <c r="C36" s="108">
        <v>4394</v>
      </c>
      <c r="D36" s="108">
        <v>7686</v>
      </c>
      <c r="E36" s="108">
        <v>6851</v>
      </c>
      <c r="F36" s="109">
        <v>14537</v>
      </c>
    </row>
    <row r="37" spans="1:6" ht="15" hidden="1" customHeight="1" outlineLevel="1" x14ac:dyDescent="0.25">
      <c r="A37" s="43" t="s">
        <v>61</v>
      </c>
      <c r="B37" s="181">
        <v>0</v>
      </c>
      <c r="C37" s="108">
        <v>0</v>
      </c>
      <c r="D37" s="110">
        <v>0</v>
      </c>
      <c r="E37" s="108">
        <v>0</v>
      </c>
      <c r="F37" s="123">
        <v>0</v>
      </c>
    </row>
    <row r="38" spans="1:6" ht="15" hidden="1" customHeight="1" outlineLevel="1" x14ac:dyDescent="0.25">
      <c r="A38" s="43" t="s">
        <v>62</v>
      </c>
      <c r="B38" s="181">
        <v>0</v>
      </c>
      <c r="C38" s="108">
        <v>0</v>
      </c>
      <c r="D38" s="110">
        <v>0</v>
      </c>
      <c r="E38" s="108">
        <v>0</v>
      </c>
      <c r="F38" s="123">
        <v>0</v>
      </c>
    </row>
    <row r="39" spans="1:6" ht="15" hidden="1" customHeight="1" outlineLevel="1" x14ac:dyDescent="0.25">
      <c r="A39" s="43" t="s">
        <v>63</v>
      </c>
      <c r="B39" s="181">
        <v>0</v>
      </c>
      <c r="C39" s="108">
        <v>0</v>
      </c>
      <c r="D39" s="110">
        <v>0</v>
      </c>
      <c r="E39" s="108">
        <v>0</v>
      </c>
      <c r="F39" s="123">
        <v>0</v>
      </c>
    </row>
    <row r="40" spans="1:6" ht="15" hidden="1" customHeight="1" outlineLevel="1" x14ac:dyDescent="0.25">
      <c r="A40" s="43" t="s">
        <v>64</v>
      </c>
      <c r="B40" s="181">
        <v>0</v>
      </c>
      <c r="C40" s="108">
        <v>0</v>
      </c>
      <c r="D40" s="110">
        <v>0</v>
      </c>
      <c r="E40" s="108">
        <v>0</v>
      </c>
      <c r="F40" s="123">
        <v>0</v>
      </c>
    </row>
    <row r="41" spans="1:6" ht="15" hidden="1" customHeight="1" outlineLevel="1" x14ac:dyDescent="0.25">
      <c r="A41" s="43" t="s">
        <v>65</v>
      </c>
      <c r="B41" s="181">
        <v>0</v>
      </c>
      <c r="C41" s="108">
        <v>0</v>
      </c>
      <c r="D41" s="110">
        <v>0</v>
      </c>
      <c r="E41" s="108">
        <v>0</v>
      </c>
      <c r="F41" s="123">
        <v>0</v>
      </c>
    </row>
    <row r="42" spans="1:6" ht="15" hidden="1" customHeight="1" outlineLevel="1" x14ac:dyDescent="0.25">
      <c r="A42" s="43" t="s">
        <v>66</v>
      </c>
      <c r="B42" s="181">
        <v>0</v>
      </c>
      <c r="C42" s="108">
        <v>0</v>
      </c>
      <c r="D42" s="110">
        <v>0</v>
      </c>
      <c r="E42" s="108">
        <v>0</v>
      </c>
      <c r="F42" s="123">
        <v>0</v>
      </c>
    </row>
    <row r="43" spans="1:6" ht="15" hidden="1" customHeight="1" outlineLevel="1" x14ac:dyDescent="0.25">
      <c r="A43" s="43" t="s">
        <v>14</v>
      </c>
      <c r="B43" s="112">
        <v>97</v>
      </c>
      <c r="C43" s="110">
        <v>144</v>
      </c>
      <c r="D43" s="110">
        <v>241</v>
      </c>
      <c r="E43" s="110">
        <v>158</v>
      </c>
      <c r="F43" s="111">
        <v>399</v>
      </c>
    </row>
    <row r="44" spans="1:6" ht="17.25" hidden="1" customHeight="1" outlineLevel="1" x14ac:dyDescent="0.4">
      <c r="A44" s="43" t="s">
        <v>36</v>
      </c>
      <c r="B44" s="117">
        <v>-165</v>
      </c>
      <c r="C44" s="118">
        <v>165</v>
      </c>
      <c r="D44" s="118">
        <v>0</v>
      </c>
      <c r="E44" s="118">
        <v>-62</v>
      </c>
      <c r="F44" s="119">
        <v>-62</v>
      </c>
    </row>
    <row r="45" spans="1:6" s="105" customFormat="1" collapsed="1" x14ac:dyDescent="0.25">
      <c r="A45" s="89" t="s">
        <v>68</v>
      </c>
      <c r="B45" s="113">
        <v>3224</v>
      </c>
      <c r="C45" s="108">
        <v>4703</v>
      </c>
      <c r="D45" s="108">
        <v>7927</v>
      </c>
      <c r="E45" s="108">
        <v>6947</v>
      </c>
      <c r="F45" s="109">
        <v>14874</v>
      </c>
    </row>
    <row r="46" spans="1:6" x14ac:dyDescent="0.25">
      <c r="A46" s="43"/>
      <c r="B46" s="182"/>
      <c r="C46" s="116"/>
      <c r="D46" s="116"/>
      <c r="E46" s="116"/>
      <c r="F46" s="126"/>
    </row>
    <row r="47" spans="1:6" x14ac:dyDescent="0.25">
      <c r="A47" s="43"/>
      <c r="B47" s="182"/>
      <c r="C47" s="116"/>
      <c r="D47" s="116"/>
      <c r="E47" s="116"/>
      <c r="F47" s="126"/>
    </row>
    <row r="48" spans="1:6" s="105" customFormat="1" x14ac:dyDescent="0.25">
      <c r="A48" s="89" t="s">
        <v>27</v>
      </c>
      <c r="B48" s="183">
        <v>92181</v>
      </c>
      <c r="C48" s="124">
        <v>98876</v>
      </c>
      <c r="D48" s="124"/>
      <c r="E48" s="108">
        <v>102591</v>
      </c>
      <c r="F48" s="125"/>
    </row>
    <row r="49" spans="1:6" s="105" customFormat="1" ht="7.5" customHeight="1" x14ac:dyDescent="0.25">
      <c r="A49" s="89"/>
      <c r="B49" s="183"/>
      <c r="C49" s="124"/>
      <c r="D49" s="124"/>
      <c r="E49" s="124"/>
      <c r="F49" s="125"/>
    </row>
    <row r="50" spans="1:6" ht="15" hidden="1" customHeight="1" outlineLevel="1" x14ac:dyDescent="0.25">
      <c r="A50" s="43" t="s">
        <v>28</v>
      </c>
      <c r="B50" s="112">
        <v>44275</v>
      </c>
      <c r="C50" s="110">
        <v>45691</v>
      </c>
      <c r="D50" s="110"/>
      <c r="E50" s="110">
        <v>46684</v>
      </c>
      <c r="F50" s="111"/>
    </row>
    <row r="51" spans="1:6" ht="15" hidden="1" customHeight="1" outlineLevel="1" x14ac:dyDescent="0.25">
      <c r="A51" s="43" t="s">
        <v>30</v>
      </c>
      <c r="B51" s="112">
        <v>19317</v>
      </c>
      <c r="C51" s="110">
        <v>22959</v>
      </c>
      <c r="D51" s="110"/>
      <c r="E51" s="110">
        <v>22024</v>
      </c>
      <c r="F51" s="111"/>
    </row>
    <row r="52" spans="1:6" s="105" customFormat="1" collapsed="1" x14ac:dyDescent="0.25">
      <c r="A52" s="89" t="s">
        <v>31</v>
      </c>
      <c r="B52" s="113">
        <v>63592</v>
      </c>
      <c r="C52" s="108">
        <v>68650</v>
      </c>
      <c r="D52" s="108"/>
      <c r="E52" s="108">
        <v>68708</v>
      </c>
      <c r="F52" s="109"/>
    </row>
    <row r="53" spans="1:6" s="105" customFormat="1" ht="9" customHeight="1" x14ac:dyDescent="0.25">
      <c r="A53" s="89"/>
      <c r="B53" s="113"/>
      <c r="C53" s="108"/>
      <c r="D53" s="108"/>
      <c r="E53" s="124"/>
      <c r="F53" s="109"/>
    </row>
    <row r="54" spans="1:6" s="105" customFormat="1" x14ac:dyDescent="0.25">
      <c r="A54" s="89" t="s">
        <v>39</v>
      </c>
      <c r="B54" s="113">
        <v>28589</v>
      </c>
      <c r="C54" s="108">
        <v>30226</v>
      </c>
      <c r="D54" s="108"/>
      <c r="E54" s="108">
        <v>33883</v>
      </c>
      <c r="F54" s="109"/>
    </row>
    <row r="55" spans="1:6" ht="7.5" customHeight="1" x14ac:dyDescent="0.25">
      <c r="A55" s="43"/>
      <c r="B55" s="181"/>
      <c r="C55" s="122"/>
      <c r="D55" s="122"/>
      <c r="E55" s="122"/>
      <c r="F55" s="123"/>
    </row>
    <row r="56" spans="1:6" s="105" customFormat="1" x14ac:dyDescent="0.25">
      <c r="A56" s="89" t="s">
        <v>69</v>
      </c>
      <c r="B56" s="183"/>
      <c r="C56" s="108"/>
      <c r="D56" s="124"/>
      <c r="E56" s="108"/>
      <c r="F56" s="125"/>
    </row>
    <row r="57" spans="1:6" s="105" customFormat="1" ht="7.5" customHeight="1" x14ac:dyDescent="0.25">
      <c r="A57" s="89"/>
      <c r="B57" s="183"/>
      <c r="C57" s="124"/>
      <c r="D57" s="124"/>
      <c r="E57" s="124"/>
      <c r="F57" s="125"/>
    </row>
    <row r="58" spans="1:6" s="105" customFormat="1" x14ac:dyDescent="0.25">
      <c r="A58" s="127" t="s">
        <v>70</v>
      </c>
      <c r="B58" s="183">
        <v>585</v>
      </c>
      <c r="C58" s="108">
        <v>1477</v>
      </c>
      <c r="D58" s="124"/>
      <c r="E58" s="108">
        <v>1946</v>
      </c>
      <c r="F58" s="125"/>
    </row>
    <row r="59" spans="1:6" s="105" customFormat="1" x14ac:dyDescent="0.25">
      <c r="A59" s="89" t="s">
        <v>71</v>
      </c>
      <c r="B59" s="153"/>
      <c r="C59" s="129"/>
      <c r="D59" s="129"/>
      <c r="E59" s="131"/>
      <c r="F59" s="154"/>
    </row>
    <row r="60" spans="1:6" s="105" customFormat="1" ht="15.75" thickBot="1" x14ac:dyDescent="0.3">
      <c r="A60" s="133" t="s">
        <v>72</v>
      </c>
      <c r="B60" s="157"/>
      <c r="C60" s="136"/>
      <c r="D60" s="136"/>
      <c r="E60" s="142"/>
      <c r="F60" s="158"/>
    </row>
    <row r="61" spans="1:6" s="105" customFormat="1" x14ac:dyDescent="0.25">
      <c r="B61" s="148"/>
      <c r="C61" s="148"/>
      <c r="D61" s="148"/>
      <c r="E61" s="148"/>
      <c r="F61" s="148"/>
    </row>
    <row r="62" spans="1:6" x14ac:dyDescent="0.25">
      <c r="A62" s="4"/>
      <c r="B62" s="66"/>
      <c r="C62" s="66"/>
      <c r="D62" s="66"/>
      <c r="E62" s="66"/>
      <c r="F62" s="66"/>
    </row>
    <row r="63" spans="1:6" x14ac:dyDescent="0.25">
      <c r="A63" s="4"/>
      <c r="B63" s="66"/>
      <c r="C63" s="66"/>
      <c r="D63" s="66"/>
      <c r="E63" s="66"/>
      <c r="F63" s="66"/>
    </row>
    <row r="64" spans="1:6" x14ac:dyDescent="0.25">
      <c r="A64" s="4"/>
      <c r="B64" s="66"/>
      <c r="C64" s="66"/>
      <c r="D64" s="66"/>
      <c r="E64" s="66"/>
      <c r="F64" s="66"/>
    </row>
    <row r="65" spans="1:6" x14ac:dyDescent="0.25">
      <c r="A65" s="4"/>
      <c r="B65" s="66"/>
      <c r="C65" s="66"/>
      <c r="D65" s="66"/>
      <c r="E65" s="66"/>
      <c r="F65" s="66"/>
    </row>
    <row r="66" spans="1:6" x14ac:dyDescent="0.25">
      <c r="A66" s="4"/>
      <c r="B66" s="66"/>
      <c r="C66" s="66"/>
      <c r="D66" s="66"/>
      <c r="E66" s="66"/>
      <c r="F66" s="66"/>
    </row>
    <row r="67" spans="1:6" x14ac:dyDescent="0.25">
      <c r="A67" s="4"/>
      <c r="B67" s="66"/>
      <c r="C67" s="66"/>
      <c r="D67" s="66"/>
      <c r="E67" s="66"/>
      <c r="F67" s="66"/>
    </row>
    <row r="68" spans="1:6" x14ac:dyDescent="0.25">
      <c r="A68" s="4"/>
      <c r="B68" s="66"/>
      <c r="C68" s="66"/>
      <c r="D68" s="66"/>
      <c r="E68" s="66"/>
      <c r="F68" s="66"/>
    </row>
    <row r="69" spans="1:6" x14ac:dyDescent="0.25">
      <c r="B69" s="149"/>
      <c r="C69" s="149"/>
      <c r="D69" s="149"/>
      <c r="E69" s="149"/>
      <c r="F69" s="149"/>
    </row>
  </sheetData>
  <pageMargins left="0.7" right="0.7" top="0.75" bottom="0.75" header="0.3" footer="0.3"/>
  <pageSetup scale="77"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 tint="0.59999389629810485"/>
  </sheetPr>
  <dimension ref="A1:AV74"/>
  <sheetViews>
    <sheetView workbookViewId="0">
      <pane xSplit="1" ySplit="20" topLeftCell="B21" activePane="bottomRight" state="frozen"/>
      <selection activeCell="B13" sqref="B13"/>
      <selection pane="topRight" activeCell="B13" sqref="B13"/>
      <selection pane="bottomLeft" activeCell="B13" sqref="B13"/>
      <selection pane="bottomRight" activeCell="B21" sqref="B21"/>
    </sheetView>
  </sheetViews>
  <sheetFormatPr defaultColWidth="9.140625" defaultRowHeight="15" outlineLevelRow="1" outlineLevelCol="1" x14ac:dyDescent="0.25"/>
  <cols>
    <col min="1" max="1" width="45.5703125" style="4" customWidth="1"/>
    <col min="2" max="3" width="9" style="4" customWidth="1"/>
    <col min="4" max="4" width="8" style="4" hidden="1" customWidth="1" outlineLevel="1"/>
    <col min="5" max="5" width="9" style="4" customWidth="1" collapsed="1"/>
    <col min="6" max="6" width="9" style="4" hidden="1" customWidth="1" outlineLevel="1"/>
    <col min="7" max="7" width="9" style="4" customWidth="1" collapsed="1"/>
    <col min="8" max="8" width="9" style="4" customWidth="1"/>
    <col min="9" max="9" width="3" style="4" customWidth="1"/>
    <col min="10" max="11" width="9" style="4" customWidth="1"/>
    <col min="12" max="12" width="8" style="4" hidden="1" customWidth="1" outlineLevel="1"/>
    <col min="13" max="13" width="9" style="4" customWidth="1" collapsed="1"/>
    <col min="14" max="14" width="9" style="4" hidden="1" customWidth="1" outlineLevel="1"/>
    <col min="15" max="15" width="9" style="4" customWidth="1" collapsed="1"/>
    <col min="16" max="16" width="9" style="4" customWidth="1"/>
    <col min="17" max="17" width="3" style="4" customWidth="1"/>
    <col min="18" max="19" width="9" style="4" customWidth="1"/>
    <col min="20" max="20" width="8" style="4" hidden="1" customWidth="1" outlineLevel="1"/>
    <col min="21" max="21" width="9" style="4" customWidth="1" collapsed="1"/>
    <col min="22" max="22" width="9" style="4" hidden="1" customWidth="1" outlineLevel="1"/>
    <col min="23" max="23" width="9" style="4" customWidth="1" collapsed="1"/>
    <col min="24" max="24" width="9" style="4" customWidth="1"/>
    <col min="25" max="25" width="3" style="4" customWidth="1"/>
    <col min="26" max="27" width="9" style="4" customWidth="1"/>
    <col min="28" max="28" width="8" style="4" hidden="1" customWidth="1" outlineLevel="1"/>
    <col min="29" max="29" width="9" style="4" customWidth="1" collapsed="1"/>
    <col min="30" max="30" width="9" style="4" hidden="1" customWidth="1" outlineLevel="1"/>
    <col min="31" max="31" width="9" style="4" customWidth="1" collapsed="1"/>
    <col min="32" max="32" width="9" style="4" customWidth="1"/>
    <col min="33" max="33" width="3" style="4" customWidth="1"/>
    <col min="34" max="35" width="9" style="4" customWidth="1"/>
    <col min="36" max="36" width="8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3" style="4" customWidth="1"/>
    <col min="42" max="43" width="9" style="4" customWidth="1"/>
    <col min="44" max="44" width="9" style="4" hidden="1" customWidth="1" outlineLevel="1"/>
    <col min="45" max="45" width="9" style="4" customWidth="1" collapsed="1"/>
    <col min="46" max="46" width="9" style="4" hidden="1" customWidth="1" outlineLevel="1"/>
    <col min="47" max="47" width="9" style="4" customWidth="1" collapsed="1"/>
    <col min="48" max="48" width="9" style="4" customWidth="1"/>
    <col min="49" max="16384" width="9.140625" style="4"/>
  </cols>
  <sheetData>
    <row r="1" spans="1:48" x14ac:dyDescent="0.25">
      <c r="A1" s="219" t="s">
        <v>140</v>
      </c>
      <c r="B1" s="80">
        <v>62.3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A2" s="43" t="s">
        <v>45</v>
      </c>
      <c r="B2" s="223"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</row>
    <row r="3" spans="1:48" ht="15" customHeight="1" x14ac:dyDescent="0.25">
      <c r="A3" s="43" t="s">
        <v>46</v>
      </c>
      <c r="B3" s="223">
        <v>2.8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48" s="14" customFormat="1" ht="15" customHeight="1" x14ac:dyDescent="0.25">
      <c r="A4" s="43" t="s">
        <v>47</v>
      </c>
      <c r="B4" s="223">
        <v>41.5</v>
      </c>
      <c r="C4" s="10"/>
      <c r="D4" s="10"/>
      <c r="E4" s="10"/>
      <c r="F4" s="10"/>
      <c r="G4" s="10"/>
      <c r="H4" s="10"/>
      <c r="I4" s="12"/>
      <c r="J4" s="10"/>
      <c r="K4" s="10"/>
      <c r="L4" s="10"/>
      <c r="M4" s="10"/>
      <c r="N4" s="12"/>
      <c r="O4" s="10"/>
      <c r="P4" s="10"/>
      <c r="Q4" s="12"/>
      <c r="R4" s="10"/>
      <c r="S4" s="10"/>
      <c r="T4" s="10"/>
      <c r="U4" s="10"/>
      <c r="V4" s="12"/>
      <c r="W4" s="10"/>
      <c r="X4" s="10"/>
      <c r="Y4" s="12"/>
      <c r="Z4" s="10"/>
      <c r="AA4" s="10"/>
      <c r="AB4" s="10"/>
      <c r="AC4" s="10"/>
      <c r="AD4" s="12"/>
      <c r="AE4" s="10"/>
      <c r="AF4" s="10"/>
      <c r="AG4" s="12"/>
      <c r="AH4" s="10"/>
      <c r="AI4" s="10"/>
      <c r="AJ4" s="10"/>
      <c r="AK4" s="10"/>
      <c r="AL4" s="12"/>
      <c r="AM4" s="10"/>
      <c r="AN4" s="10"/>
      <c r="AO4" s="12"/>
      <c r="AP4" s="10"/>
      <c r="AQ4" s="10"/>
      <c r="AR4" s="10"/>
      <c r="AS4" s="10"/>
      <c r="AT4" s="10"/>
      <c r="AU4" s="10"/>
      <c r="AV4" s="10"/>
    </row>
    <row r="5" spans="1:48" s="14" customFormat="1" ht="15" customHeight="1" x14ac:dyDescent="0.25">
      <c r="A5" s="5"/>
      <c r="B5" s="223"/>
      <c r="C5" s="10"/>
      <c r="D5" s="10"/>
      <c r="E5" s="10"/>
      <c r="F5" s="10"/>
      <c r="G5" s="10"/>
      <c r="H5" s="10"/>
      <c r="I5" s="12"/>
      <c r="J5" s="10"/>
      <c r="K5" s="10"/>
      <c r="L5" s="10"/>
      <c r="M5" s="10"/>
      <c r="N5" s="12"/>
      <c r="O5" s="10"/>
      <c r="P5" s="10"/>
      <c r="Q5" s="12"/>
      <c r="R5" s="10"/>
      <c r="S5" s="10"/>
      <c r="T5" s="10"/>
      <c r="U5" s="10"/>
      <c r="V5" s="12"/>
      <c r="W5" s="10"/>
      <c r="X5" s="10"/>
      <c r="Y5" s="12"/>
      <c r="Z5" s="10"/>
      <c r="AA5" s="10"/>
      <c r="AB5" s="10"/>
      <c r="AC5" s="10"/>
      <c r="AD5" s="12"/>
      <c r="AE5" s="10"/>
      <c r="AF5" s="10"/>
      <c r="AG5" s="12"/>
      <c r="AH5" s="10"/>
      <c r="AI5" s="10"/>
      <c r="AJ5" s="10"/>
      <c r="AK5" s="10"/>
      <c r="AL5" s="12"/>
      <c r="AM5" s="10"/>
      <c r="AN5" s="10"/>
      <c r="AO5" s="12"/>
      <c r="AP5" s="10"/>
      <c r="AQ5" s="10"/>
      <c r="AR5" s="10"/>
      <c r="AS5" s="10"/>
      <c r="AT5" s="10"/>
      <c r="AU5" s="10"/>
      <c r="AV5" s="10"/>
    </row>
    <row r="6" spans="1:48" s="14" customFormat="1" x14ac:dyDescent="0.25">
      <c r="A6" s="5" t="s">
        <v>164</v>
      </c>
      <c r="B6" s="223">
        <v>10.3</v>
      </c>
      <c r="C6" s="10"/>
      <c r="D6" s="10"/>
      <c r="E6" s="10"/>
      <c r="F6" s="10"/>
      <c r="G6"/>
      <c r="H6" s="10"/>
      <c r="I6" s="12"/>
      <c r="J6" s="10"/>
      <c r="K6" s="10"/>
      <c r="L6" s="10"/>
      <c r="M6" s="10"/>
      <c r="N6" s="12"/>
      <c r="O6" s="10"/>
      <c r="P6" s="10"/>
      <c r="Q6" s="12"/>
      <c r="R6" s="10"/>
      <c r="S6" s="10"/>
      <c r="T6" s="10"/>
      <c r="U6" s="10"/>
      <c r="V6" s="12"/>
      <c r="W6" s="10"/>
      <c r="X6" s="10"/>
      <c r="Y6" s="12"/>
      <c r="Z6" s="10"/>
      <c r="AA6" s="10"/>
      <c r="AB6" s="10"/>
      <c r="AC6" s="10"/>
      <c r="AD6" s="12"/>
      <c r="AE6" s="10"/>
      <c r="AF6" s="10"/>
      <c r="AG6" s="12"/>
      <c r="AH6" s="10"/>
      <c r="AI6" s="10"/>
      <c r="AJ6" s="10"/>
      <c r="AK6" s="10"/>
      <c r="AL6" s="12"/>
      <c r="AM6" s="10"/>
      <c r="AN6" s="10"/>
      <c r="AO6" s="12"/>
      <c r="AP6" s="10"/>
      <c r="AQ6" s="10"/>
      <c r="AR6" s="10"/>
      <c r="AS6" s="10"/>
      <c r="AT6" s="10"/>
      <c r="AU6" s="10"/>
      <c r="AV6" s="10"/>
    </row>
    <row r="7" spans="1:48" s="14" customFormat="1" ht="15" customHeight="1" x14ac:dyDescent="0.25">
      <c r="A7" s="5" t="s">
        <v>165</v>
      </c>
      <c r="B7" s="223">
        <v>1</v>
      </c>
      <c r="C7" s="10"/>
      <c r="D7" s="10"/>
      <c r="E7" s="10"/>
      <c r="F7" s="10"/>
      <c r="G7" s="10"/>
      <c r="H7" s="10"/>
      <c r="I7" s="12"/>
      <c r="J7" s="10"/>
      <c r="K7" s="10"/>
      <c r="L7" s="10"/>
      <c r="M7" s="10"/>
      <c r="N7" s="12"/>
      <c r="O7" s="10"/>
      <c r="P7" s="10"/>
      <c r="Q7" s="12"/>
      <c r="R7" s="10"/>
      <c r="S7" s="10"/>
      <c r="T7" s="10"/>
      <c r="U7" s="10"/>
      <c r="V7" s="12"/>
      <c r="W7" s="10"/>
      <c r="X7" s="10"/>
      <c r="Y7" s="12"/>
      <c r="Z7" s="10"/>
      <c r="AA7" s="10"/>
      <c r="AB7" s="10"/>
      <c r="AC7" s="10"/>
      <c r="AD7" s="12"/>
      <c r="AE7" s="10"/>
      <c r="AF7" s="10"/>
      <c r="AG7" s="12"/>
      <c r="AH7" s="10"/>
      <c r="AI7" s="10"/>
      <c r="AJ7" s="10"/>
      <c r="AK7" s="10"/>
      <c r="AL7" s="12"/>
      <c r="AM7" s="10"/>
      <c r="AN7" s="10"/>
      <c r="AO7" s="12"/>
      <c r="AP7" s="10"/>
      <c r="AQ7" s="10"/>
      <c r="AR7" s="10"/>
      <c r="AS7" s="10"/>
      <c r="AT7" s="10"/>
      <c r="AU7" s="10"/>
      <c r="AV7" s="10"/>
    </row>
    <row r="8" spans="1:48" s="14" customFormat="1" ht="15" customHeight="1" x14ac:dyDescent="0.25">
      <c r="A8" s="5" t="s">
        <v>166</v>
      </c>
      <c r="B8" s="223">
        <v>0.4</v>
      </c>
      <c r="C8" s="10"/>
      <c r="D8" s="10"/>
      <c r="E8"/>
      <c r="F8" s="10"/>
      <c r="G8" s="10"/>
      <c r="H8" s="10"/>
      <c r="I8" s="12"/>
      <c r="J8" s="10"/>
      <c r="K8" s="10"/>
      <c r="L8" s="10"/>
      <c r="M8" s="10"/>
      <c r="N8" s="12"/>
      <c r="O8" s="10"/>
      <c r="P8" s="10"/>
      <c r="Q8" s="12"/>
      <c r="R8" s="10"/>
      <c r="S8" s="10"/>
      <c r="T8" s="10"/>
      <c r="U8" s="10"/>
      <c r="V8" s="12"/>
      <c r="W8" s="10"/>
      <c r="X8" s="10"/>
      <c r="Y8" s="12"/>
      <c r="Z8" s="10"/>
      <c r="AA8" s="10"/>
      <c r="AB8" s="10"/>
      <c r="AC8" s="10"/>
      <c r="AD8" s="12"/>
      <c r="AE8" s="10"/>
      <c r="AF8" s="10"/>
      <c r="AG8" s="12"/>
      <c r="AH8" s="10"/>
      <c r="AI8" s="10"/>
      <c r="AJ8" s="10"/>
      <c r="AK8" s="10"/>
      <c r="AL8" s="12"/>
      <c r="AM8" s="10"/>
      <c r="AN8" s="10"/>
      <c r="AO8" s="12"/>
      <c r="AP8" s="10"/>
      <c r="AQ8" s="10"/>
      <c r="AR8" s="10"/>
      <c r="AS8" s="10"/>
      <c r="AT8" s="10"/>
      <c r="AU8" s="10"/>
      <c r="AV8" s="10"/>
    </row>
    <row r="9" spans="1:48" s="14" customFormat="1" ht="15" customHeight="1" x14ac:dyDescent="0.25">
      <c r="A9" s="5" t="s">
        <v>167</v>
      </c>
      <c r="B9" s="223">
        <v>2.2999999999999998</v>
      </c>
      <c r="C9" s="10"/>
      <c r="D9" s="10"/>
      <c r="E9" s="10"/>
      <c r="F9" s="10"/>
      <c r="G9" s="10"/>
      <c r="H9" s="10"/>
      <c r="I9" s="12"/>
      <c r="J9" s="10"/>
      <c r="K9" s="10"/>
      <c r="L9" s="10"/>
      <c r="M9" s="10"/>
      <c r="N9" s="12"/>
      <c r="O9" s="10"/>
      <c r="P9" s="10"/>
      <c r="Q9" s="12"/>
      <c r="R9" s="10"/>
      <c r="S9" s="10"/>
      <c r="T9" s="10"/>
      <c r="U9" s="10"/>
      <c r="V9" s="12"/>
      <c r="W9" s="10"/>
      <c r="X9" s="10"/>
      <c r="Y9" s="12"/>
      <c r="Z9" s="10"/>
      <c r="AA9" s="10"/>
      <c r="AB9" s="10"/>
      <c r="AC9" s="10"/>
      <c r="AD9" s="12"/>
      <c r="AE9" s="10"/>
      <c r="AF9" s="10"/>
      <c r="AG9" s="12"/>
      <c r="AH9" s="10"/>
      <c r="AI9" s="10"/>
      <c r="AJ9" s="10"/>
      <c r="AK9" s="10"/>
      <c r="AL9" s="12"/>
      <c r="AM9" s="10"/>
      <c r="AN9" s="10"/>
      <c r="AO9" s="12"/>
      <c r="AP9" s="10"/>
      <c r="AQ9" s="10"/>
      <c r="AR9" s="10"/>
      <c r="AS9" s="10"/>
      <c r="AT9" s="10"/>
      <c r="AU9" s="10"/>
      <c r="AV9" s="10"/>
    </row>
    <row r="10" spans="1:48" s="14" customFormat="1" x14ac:dyDescent="0.25">
      <c r="A10" s="220"/>
      <c r="B10" s="223"/>
      <c r="C10" s="10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2"/>
      <c r="O10" s="10"/>
      <c r="P10" s="10"/>
      <c r="Q10" s="12"/>
      <c r="R10" s="10"/>
      <c r="S10" s="10"/>
      <c r="T10" s="10"/>
      <c r="U10" s="10"/>
      <c r="V10" s="12"/>
      <c r="W10" s="10"/>
      <c r="X10" s="10"/>
      <c r="Y10" s="12"/>
      <c r="Z10" s="10"/>
      <c r="AA10" s="10"/>
      <c r="AB10" s="10"/>
      <c r="AC10" s="10"/>
      <c r="AD10" s="12"/>
      <c r="AE10" s="10"/>
      <c r="AF10" s="10"/>
      <c r="AG10" s="12"/>
      <c r="AH10" s="10"/>
      <c r="AI10" s="10"/>
      <c r="AJ10" s="10"/>
      <c r="AK10" s="10"/>
      <c r="AL10" s="12"/>
      <c r="AM10" s="10"/>
      <c r="AN10" s="10"/>
      <c r="AO10" s="12"/>
      <c r="AP10" s="10"/>
      <c r="AQ10" s="10"/>
      <c r="AR10" s="10"/>
      <c r="AS10" s="10"/>
      <c r="AT10" s="10"/>
      <c r="AU10" s="10"/>
      <c r="AV10" s="10"/>
    </row>
    <row r="11" spans="1:48" s="14" customFormat="1" x14ac:dyDescent="0.25">
      <c r="A11" s="5" t="s">
        <v>168</v>
      </c>
      <c r="B11" s="224">
        <v>66.400000000000006</v>
      </c>
      <c r="C11" s="20"/>
      <c r="D11" s="20"/>
      <c r="E11" s="20"/>
      <c r="F11" s="20"/>
      <c r="G11" s="20"/>
      <c r="H11" s="20"/>
      <c r="I11" s="12"/>
      <c r="J11" s="20"/>
      <c r="K11" s="20"/>
      <c r="L11" s="20"/>
      <c r="M11" s="20"/>
      <c r="N11" s="12"/>
      <c r="O11" s="20"/>
      <c r="P11" s="20"/>
      <c r="Q11" s="12"/>
      <c r="R11" s="20"/>
      <c r="S11" s="20"/>
      <c r="T11" s="20"/>
      <c r="U11" s="20"/>
      <c r="V11" s="12"/>
      <c r="W11" s="20"/>
      <c r="X11" s="20"/>
      <c r="Y11" s="12"/>
      <c r="Z11" s="20"/>
      <c r="AA11" s="20"/>
      <c r="AB11" s="20"/>
      <c r="AC11" s="20"/>
      <c r="AD11" s="12"/>
      <c r="AE11" s="20"/>
      <c r="AF11" s="20"/>
      <c r="AG11" s="12"/>
      <c r="AH11" s="20"/>
      <c r="AI11" s="20"/>
      <c r="AJ11" s="20"/>
      <c r="AK11" s="20"/>
      <c r="AL11" s="12"/>
      <c r="AM11" s="20"/>
      <c r="AN11" s="20"/>
      <c r="AO11" s="12"/>
      <c r="AP11" s="20"/>
      <c r="AQ11" s="20"/>
      <c r="AR11" s="20"/>
      <c r="AS11" s="20"/>
      <c r="AT11" s="20"/>
      <c r="AU11" s="20"/>
      <c r="AV11" s="20"/>
    </row>
    <row r="12" spans="1:48" x14ac:dyDescent="0.25">
      <c r="A12" s="43" t="s">
        <v>142</v>
      </c>
      <c r="B12" s="223">
        <v>40.9</v>
      </c>
      <c r="C12" s="22"/>
      <c r="D12" s="22"/>
      <c r="E12" s="22"/>
      <c r="F12" s="22"/>
      <c r="G12" s="22"/>
      <c r="H12" s="22"/>
      <c r="I12" s="6"/>
      <c r="J12" s="22"/>
      <c r="K12" s="22"/>
      <c r="L12" s="22"/>
      <c r="M12" s="22"/>
      <c r="N12" s="22"/>
      <c r="O12" s="22"/>
      <c r="P12" s="22"/>
      <c r="Q12" s="6"/>
      <c r="R12" s="22"/>
      <c r="S12" s="22"/>
      <c r="T12" s="22"/>
      <c r="U12" s="22"/>
      <c r="V12" s="22"/>
      <c r="W12" s="22"/>
      <c r="X12" s="22"/>
      <c r="Y12" s="6"/>
      <c r="Z12" s="22"/>
      <c r="AA12" s="22"/>
      <c r="AB12" s="22"/>
      <c r="AC12" s="22"/>
      <c r="AD12" s="22"/>
      <c r="AE12" s="22"/>
      <c r="AF12" s="22"/>
      <c r="AG12" s="6"/>
      <c r="AH12" s="22"/>
      <c r="AI12" s="22"/>
      <c r="AJ12" s="22"/>
      <c r="AK12" s="22"/>
      <c r="AL12" s="22"/>
      <c r="AM12" s="22"/>
      <c r="AN12" s="22"/>
      <c r="AO12" s="6"/>
      <c r="AP12" s="22"/>
      <c r="AQ12" s="22"/>
      <c r="AR12" s="22"/>
      <c r="AS12" s="22"/>
      <c r="AT12" s="22"/>
      <c r="AU12" s="22"/>
      <c r="AV12" s="22"/>
    </row>
    <row r="13" spans="1:48" x14ac:dyDescent="0.25">
      <c r="A13" s="5" t="s">
        <v>143</v>
      </c>
      <c r="B13" s="226">
        <v>25.5</v>
      </c>
      <c r="C13" s="22"/>
      <c r="D13" s="22"/>
      <c r="E13" s="22"/>
      <c r="F13" s="22"/>
      <c r="G13" s="22"/>
      <c r="H13" s="22"/>
      <c r="I13" s="6"/>
      <c r="J13" s="22"/>
      <c r="K13" s="22"/>
      <c r="L13" s="22"/>
      <c r="M13" s="22"/>
      <c r="N13" s="22"/>
      <c r="O13" s="22"/>
      <c r="P13" s="22"/>
      <c r="Q13" s="6"/>
      <c r="R13" s="22"/>
      <c r="S13" s="22"/>
      <c r="T13" s="22"/>
      <c r="U13" s="22"/>
      <c r="V13" s="22"/>
      <c r="W13" s="22"/>
      <c r="X13" s="22"/>
      <c r="Y13" s="6"/>
      <c r="Z13" s="22"/>
      <c r="AA13" s="22"/>
      <c r="AB13" s="22"/>
      <c r="AC13" s="22"/>
      <c r="AD13" s="22"/>
      <c r="AE13" s="22"/>
      <c r="AF13" s="22"/>
      <c r="AG13" s="6"/>
      <c r="AH13" s="22"/>
      <c r="AI13" s="22"/>
      <c r="AJ13" s="22"/>
      <c r="AK13" s="22"/>
      <c r="AL13" s="22"/>
      <c r="AM13" s="22"/>
      <c r="AN13" s="22"/>
      <c r="AO13" s="6"/>
      <c r="AP13" s="22"/>
      <c r="AQ13" s="22"/>
      <c r="AR13" s="22"/>
      <c r="AS13" s="22"/>
      <c r="AT13" s="22"/>
      <c r="AU13" s="22"/>
      <c r="AV13" s="22"/>
    </row>
    <row r="14" spans="1:48" x14ac:dyDescent="0.25">
      <c r="A14" s="5"/>
      <c r="B14" s="226"/>
      <c r="C14" s="22"/>
      <c r="D14" s="22"/>
      <c r="E14" s="22"/>
      <c r="F14" s="22"/>
      <c r="G14" s="22"/>
      <c r="H14" s="22"/>
      <c r="I14" s="6"/>
      <c r="J14" s="22"/>
      <c r="K14" s="22"/>
      <c r="L14" s="22"/>
      <c r="M14" s="22"/>
      <c r="N14" s="22"/>
      <c r="O14" s="22"/>
      <c r="P14" s="22"/>
      <c r="Q14" s="6"/>
      <c r="R14" s="22"/>
      <c r="S14" s="22"/>
      <c r="T14" s="22"/>
      <c r="U14" s="22"/>
      <c r="V14" s="22"/>
      <c r="W14" s="22"/>
      <c r="X14" s="22"/>
      <c r="Y14" s="6"/>
      <c r="Z14" s="22"/>
      <c r="AA14" s="22"/>
      <c r="AB14" s="22"/>
      <c r="AC14" s="22"/>
      <c r="AD14" s="22"/>
      <c r="AE14" s="22"/>
      <c r="AF14" s="22"/>
      <c r="AG14" s="6"/>
      <c r="AH14" s="22"/>
      <c r="AI14" s="22"/>
      <c r="AJ14" s="22"/>
      <c r="AK14" s="22"/>
      <c r="AL14" s="22"/>
      <c r="AM14" s="22"/>
      <c r="AN14" s="22"/>
      <c r="AO14" s="6"/>
      <c r="AP14" s="22"/>
      <c r="AQ14" s="22"/>
      <c r="AR14" s="22"/>
      <c r="AS14" s="22"/>
      <c r="AT14" s="22"/>
      <c r="AU14" s="22"/>
      <c r="AV14" s="22"/>
    </row>
    <row r="15" spans="1:48" ht="15.75" thickBot="1" x14ac:dyDescent="0.3">
      <c r="A15" s="15" t="s">
        <v>146</v>
      </c>
      <c r="B15" s="225">
        <v>0.3</v>
      </c>
      <c r="C15" s="22"/>
      <c r="D15" s="22"/>
      <c r="E15" s="22"/>
      <c r="F15" s="22"/>
      <c r="G15" s="22"/>
      <c r="H15" s="22"/>
      <c r="I15" s="6"/>
      <c r="J15" s="22"/>
      <c r="K15" s="22"/>
      <c r="L15" s="22"/>
      <c r="M15" s="22"/>
      <c r="N15" s="22"/>
      <c r="O15" s="22"/>
      <c r="P15" s="22"/>
      <c r="Q15" s="6"/>
      <c r="R15" s="22"/>
      <c r="S15" s="22"/>
      <c r="T15" s="22"/>
      <c r="U15" s="22"/>
      <c r="V15" s="22"/>
      <c r="W15" s="22"/>
      <c r="X15" s="22"/>
      <c r="Y15" s="6"/>
      <c r="Z15" s="22"/>
      <c r="AA15" s="22"/>
      <c r="AB15" s="22"/>
      <c r="AC15" s="22"/>
      <c r="AD15" s="22"/>
      <c r="AE15" s="22"/>
      <c r="AF15" s="22"/>
      <c r="AG15" s="6"/>
      <c r="AH15" s="22"/>
      <c r="AI15" s="22"/>
      <c r="AJ15" s="22"/>
      <c r="AK15" s="22"/>
      <c r="AL15" s="22"/>
      <c r="AM15" s="22"/>
      <c r="AN15" s="22"/>
      <c r="AO15" s="6"/>
      <c r="AP15" s="22"/>
      <c r="AQ15" s="22"/>
      <c r="AR15" s="22"/>
      <c r="AS15" s="22"/>
      <c r="AT15" s="22"/>
      <c r="AU15" s="22"/>
      <c r="AV15" s="22"/>
    </row>
    <row r="16" spans="1:48" x14ac:dyDescent="0.25">
      <c r="A16" s="5"/>
      <c r="B16" s="22"/>
      <c r="C16" s="22"/>
      <c r="D16" s="22"/>
      <c r="E16" s="22"/>
      <c r="F16" s="22"/>
      <c r="G16" s="22"/>
      <c r="H16" s="22"/>
      <c r="I16" s="6"/>
      <c r="J16" s="22"/>
      <c r="K16" s="22"/>
      <c r="L16" s="22"/>
      <c r="M16" s="22"/>
      <c r="N16" s="22"/>
      <c r="O16" s="22"/>
      <c r="P16" s="22"/>
      <c r="Q16" s="6"/>
      <c r="R16" s="22"/>
      <c r="S16" s="22"/>
      <c r="T16" s="22"/>
      <c r="U16" s="22"/>
      <c r="V16" s="22"/>
      <c r="W16" s="22"/>
      <c r="X16" s="22"/>
      <c r="Y16" s="6"/>
      <c r="Z16" s="22"/>
      <c r="AA16" s="22"/>
      <c r="AB16" s="22"/>
      <c r="AC16" s="22"/>
      <c r="AD16" s="22"/>
      <c r="AE16" s="22"/>
      <c r="AF16" s="22"/>
      <c r="AG16" s="6"/>
      <c r="AH16" s="22"/>
      <c r="AI16" s="22"/>
      <c r="AJ16" s="22"/>
      <c r="AK16" s="22"/>
      <c r="AL16" s="22"/>
      <c r="AM16" s="22"/>
      <c r="AN16" s="22"/>
      <c r="AO16" s="6"/>
      <c r="AP16" s="22"/>
      <c r="AQ16" s="22"/>
      <c r="AR16" s="22"/>
      <c r="AS16" s="22"/>
      <c r="AT16" s="22"/>
      <c r="AU16" s="22"/>
      <c r="AV16" s="22"/>
    </row>
    <row r="17" spans="1:48" x14ac:dyDescent="0.25">
      <c r="A17" s="5"/>
      <c r="B17" s="22"/>
      <c r="C17" s="22"/>
      <c r="D17" s="22"/>
      <c r="E17" s="22"/>
      <c r="F17" s="22"/>
      <c r="G17" s="22"/>
      <c r="H17" s="22"/>
      <c r="I17" s="6"/>
      <c r="J17" s="22"/>
      <c r="K17" s="22"/>
      <c r="L17" s="22"/>
      <c r="M17" s="22"/>
      <c r="N17" s="22"/>
      <c r="O17" s="22"/>
      <c r="P17" s="22"/>
      <c r="Q17" s="6"/>
      <c r="R17" s="22"/>
      <c r="S17" s="22"/>
      <c r="T17" s="22"/>
      <c r="U17" s="22"/>
      <c r="V17" s="22"/>
      <c r="W17" s="22"/>
      <c r="X17" s="22"/>
      <c r="Y17" s="6"/>
      <c r="Z17" s="22"/>
      <c r="AA17" s="22"/>
      <c r="AB17" s="22"/>
      <c r="AC17" s="22"/>
      <c r="AD17" s="22"/>
      <c r="AE17" s="22"/>
      <c r="AF17" s="22"/>
      <c r="AG17" s="6"/>
      <c r="AH17" s="22"/>
      <c r="AI17" s="22"/>
      <c r="AJ17" s="22"/>
      <c r="AK17" s="22"/>
      <c r="AL17" s="22"/>
      <c r="AM17" s="22"/>
      <c r="AN17" s="22"/>
      <c r="AO17" s="6"/>
      <c r="AP17" s="22"/>
      <c r="AQ17" s="22"/>
      <c r="AR17" s="22"/>
      <c r="AS17" s="22"/>
      <c r="AT17" s="22"/>
      <c r="AU17" s="22"/>
      <c r="AV17" s="22"/>
    </row>
    <row r="18" spans="1:48" ht="15.75" thickBot="1" x14ac:dyDescent="0.3">
      <c r="A18" s="5"/>
      <c r="B18" s="22"/>
      <c r="C18" s="22"/>
      <c r="D18" s="22"/>
      <c r="E18" s="22"/>
      <c r="F18" s="22"/>
      <c r="G18" s="22"/>
      <c r="H18" s="22"/>
      <c r="I18" s="6"/>
      <c r="J18" s="22"/>
      <c r="K18" s="22"/>
      <c r="L18" s="22"/>
      <c r="M18" s="22"/>
      <c r="N18" s="22"/>
      <c r="O18" s="22"/>
      <c r="P18" s="22"/>
      <c r="Q18" s="6"/>
      <c r="R18" s="22"/>
      <c r="S18" s="22"/>
      <c r="T18" s="22"/>
      <c r="U18" s="22"/>
      <c r="V18" s="22"/>
      <c r="W18" s="22"/>
      <c r="X18" s="22"/>
      <c r="Y18" s="6"/>
      <c r="Z18" s="22"/>
      <c r="AA18" s="22"/>
      <c r="AB18" s="22"/>
      <c r="AC18" s="22"/>
      <c r="AD18" s="22"/>
      <c r="AE18" s="22"/>
      <c r="AF18" s="22"/>
      <c r="AG18" s="6"/>
      <c r="AH18" s="22"/>
      <c r="AI18" s="22"/>
      <c r="AJ18" s="22"/>
      <c r="AK18" s="22"/>
      <c r="AL18" s="22"/>
      <c r="AM18" s="22"/>
      <c r="AN18" s="22"/>
      <c r="AO18" s="6"/>
      <c r="AP18" s="22"/>
      <c r="AQ18" s="22"/>
      <c r="AR18" s="22"/>
      <c r="AS18" s="22"/>
      <c r="AT18" s="22"/>
      <c r="AU18" s="22"/>
      <c r="AV18" s="22"/>
    </row>
    <row r="19" spans="1:48" ht="15.75" thickBot="1" x14ac:dyDescent="0.3">
      <c r="A19" s="5"/>
      <c r="B19" s="289">
        <v>2012</v>
      </c>
      <c r="C19" s="290"/>
      <c r="D19" s="290"/>
      <c r="E19" s="290"/>
      <c r="F19" s="290"/>
      <c r="G19" s="290"/>
      <c r="H19" s="291"/>
      <c r="I19" s="6"/>
      <c r="J19" s="289">
        <v>2011</v>
      </c>
      <c r="K19" s="290"/>
      <c r="L19" s="290"/>
      <c r="M19" s="290"/>
      <c r="N19" s="290"/>
      <c r="O19" s="290"/>
      <c r="P19" s="291"/>
      <c r="Q19" s="6"/>
      <c r="R19" s="289">
        <v>2010</v>
      </c>
      <c r="S19" s="290"/>
      <c r="T19" s="290"/>
      <c r="U19" s="290"/>
      <c r="V19" s="290"/>
      <c r="W19" s="290"/>
      <c r="X19" s="291"/>
      <c r="Y19" s="6"/>
      <c r="Z19" s="289">
        <v>2009</v>
      </c>
      <c r="AA19" s="290"/>
      <c r="AB19" s="290"/>
      <c r="AC19" s="290"/>
      <c r="AD19" s="290"/>
      <c r="AE19" s="290"/>
      <c r="AF19" s="291"/>
      <c r="AG19" s="6"/>
      <c r="AH19" s="289">
        <v>2008</v>
      </c>
      <c r="AI19" s="290"/>
      <c r="AJ19" s="290"/>
      <c r="AK19" s="290"/>
      <c r="AL19" s="290"/>
      <c r="AM19" s="290"/>
      <c r="AN19" s="291"/>
      <c r="AO19" s="6"/>
      <c r="AP19" s="289">
        <v>2007</v>
      </c>
      <c r="AQ19" s="290"/>
      <c r="AR19" s="290"/>
      <c r="AS19" s="290"/>
      <c r="AT19" s="290"/>
      <c r="AU19" s="290"/>
      <c r="AV19" s="291"/>
    </row>
    <row r="20" spans="1:48" s="170" customFormat="1" x14ac:dyDescent="0.25">
      <c r="A20" s="35"/>
      <c r="B20" s="77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3" t="s">
        <v>9</v>
      </c>
      <c r="I20" s="36"/>
      <c r="J20" s="77" t="s">
        <v>3</v>
      </c>
      <c r="K20" s="10" t="s">
        <v>4</v>
      </c>
      <c r="L20" s="10" t="s">
        <v>5</v>
      </c>
      <c r="M20" s="10" t="s">
        <v>6</v>
      </c>
      <c r="N20" s="10" t="s">
        <v>7</v>
      </c>
      <c r="O20" s="10" t="s">
        <v>8</v>
      </c>
      <c r="P20" s="13" t="s">
        <v>9</v>
      </c>
      <c r="Q20" s="36"/>
      <c r="R20" s="77" t="s">
        <v>3</v>
      </c>
      <c r="S20" s="10" t="s">
        <v>4</v>
      </c>
      <c r="T20" s="10" t="s">
        <v>5</v>
      </c>
      <c r="U20" s="10" t="s">
        <v>6</v>
      </c>
      <c r="V20" s="10" t="s">
        <v>7</v>
      </c>
      <c r="W20" s="10" t="s">
        <v>8</v>
      </c>
      <c r="X20" s="13" t="s">
        <v>9</v>
      </c>
      <c r="Y20" s="36"/>
      <c r="Z20" s="77" t="s">
        <v>3</v>
      </c>
      <c r="AA20" s="10" t="s">
        <v>4</v>
      </c>
      <c r="AB20" s="10" t="s">
        <v>5</v>
      </c>
      <c r="AC20" s="10" t="s">
        <v>6</v>
      </c>
      <c r="AD20" s="10" t="s">
        <v>7</v>
      </c>
      <c r="AE20" s="10" t="s">
        <v>8</v>
      </c>
      <c r="AF20" s="13" t="s">
        <v>9</v>
      </c>
      <c r="AG20" s="36"/>
      <c r="AH20" s="77" t="s">
        <v>3</v>
      </c>
      <c r="AI20" s="10" t="s">
        <v>4</v>
      </c>
      <c r="AJ20" s="10" t="s">
        <v>5</v>
      </c>
      <c r="AK20" s="10" t="s">
        <v>6</v>
      </c>
      <c r="AL20" s="10" t="s">
        <v>7</v>
      </c>
      <c r="AM20" s="10" t="s">
        <v>8</v>
      </c>
      <c r="AN20" s="13" t="s">
        <v>9</v>
      </c>
      <c r="AO20" s="36"/>
      <c r="AP20" s="77" t="s">
        <v>3</v>
      </c>
      <c r="AQ20" s="10" t="s">
        <v>4</v>
      </c>
      <c r="AR20" s="10" t="s">
        <v>5</v>
      </c>
      <c r="AS20" s="10" t="s">
        <v>6</v>
      </c>
      <c r="AT20" s="10" t="s">
        <v>7</v>
      </c>
      <c r="AU20" s="10" t="s">
        <v>8</v>
      </c>
      <c r="AV20" s="13" t="s">
        <v>9</v>
      </c>
    </row>
    <row r="21" spans="1:48" x14ac:dyDescent="0.25">
      <c r="A21" s="5"/>
      <c r="B21" s="24"/>
      <c r="C21" s="22"/>
      <c r="D21" s="22"/>
      <c r="E21" s="22"/>
      <c r="F21" s="22"/>
      <c r="G21" s="22"/>
      <c r="H21" s="23"/>
      <c r="I21" s="6"/>
      <c r="J21" s="24"/>
      <c r="K21" s="22"/>
      <c r="L21" s="22"/>
      <c r="M21" s="22"/>
      <c r="N21" s="22"/>
      <c r="O21" s="22"/>
      <c r="P21" s="23"/>
      <c r="Q21" s="6"/>
      <c r="R21" s="24"/>
      <c r="S21" s="22"/>
      <c r="T21" s="22"/>
      <c r="U21" s="22"/>
      <c r="V21" s="22"/>
      <c r="W21" s="22"/>
      <c r="X21" s="23"/>
      <c r="Y21" s="6"/>
      <c r="Z21" s="24"/>
      <c r="AA21" s="22"/>
      <c r="AB21" s="22"/>
      <c r="AC21" s="22"/>
      <c r="AD21" s="22"/>
      <c r="AE21" s="22"/>
      <c r="AF21" s="23"/>
      <c r="AG21" s="6"/>
      <c r="AH21" s="24"/>
      <c r="AI21" s="22"/>
      <c r="AJ21" s="22"/>
      <c r="AK21" s="22"/>
      <c r="AL21" s="22"/>
      <c r="AM21" s="22"/>
      <c r="AN21" s="23"/>
      <c r="AO21" s="6"/>
      <c r="AP21" s="24"/>
      <c r="AQ21" s="22"/>
      <c r="AR21" s="22"/>
      <c r="AS21" s="22"/>
      <c r="AT21" s="22"/>
      <c r="AU21" s="22"/>
      <c r="AV21" s="23"/>
    </row>
    <row r="22" spans="1:48" s="14" customFormat="1" x14ac:dyDescent="0.25">
      <c r="A22" s="16" t="s">
        <v>10</v>
      </c>
      <c r="B22" s="25">
        <v>37076</v>
      </c>
      <c r="C22" s="20">
        <v>14177</v>
      </c>
      <c r="D22" s="20">
        <v>51253</v>
      </c>
      <c r="E22" s="20">
        <v>0</v>
      </c>
      <c r="F22" s="20">
        <v>51253</v>
      </c>
      <c r="G22" s="20">
        <v>0</v>
      </c>
      <c r="H22" s="21">
        <v>51253</v>
      </c>
      <c r="I22" s="26"/>
      <c r="J22" s="25">
        <v>32686</v>
      </c>
      <c r="K22" s="20">
        <v>39296</v>
      </c>
      <c r="L22" s="20">
        <v>71982</v>
      </c>
      <c r="M22" s="20">
        <v>43651</v>
      </c>
      <c r="N22" s="20">
        <v>115633</v>
      </c>
      <c r="O22" s="20">
        <v>55261</v>
      </c>
      <c r="P22" s="21">
        <v>170894</v>
      </c>
      <c r="Q22" s="26"/>
      <c r="R22" s="25">
        <v>29704</v>
      </c>
      <c r="S22" s="20">
        <v>35277</v>
      </c>
      <c r="T22" s="20">
        <v>64981</v>
      </c>
      <c r="U22" s="20">
        <v>41128</v>
      </c>
      <c r="V22" s="20">
        <v>106109</v>
      </c>
      <c r="W22" s="20">
        <v>53831</v>
      </c>
      <c r="X22" s="21">
        <v>159940</v>
      </c>
      <c r="Y22" s="26"/>
      <c r="Z22" s="25">
        <v>26711</v>
      </c>
      <c r="AA22" s="20">
        <v>29461</v>
      </c>
      <c r="AB22" s="20">
        <v>56172</v>
      </c>
      <c r="AC22" s="20">
        <v>35545</v>
      </c>
      <c r="AD22" s="20">
        <v>91717</v>
      </c>
      <c r="AE22" s="20">
        <v>47600</v>
      </c>
      <c r="AF22" s="21">
        <v>139317</v>
      </c>
      <c r="AG22" s="26"/>
      <c r="AH22" s="25">
        <v>28775</v>
      </c>
      <c r="AI22" s="20">
        <v>35792</v>
      </c>
      <c r="AJ22" s="20">
        <v>64567</v>
      </c>
      <c r="AK22" s="20">
        <v>42571</v>
      </c>
      <c r="AL22" s="20">
        <v>107138</v>
      </c>
      <c r="AM22" s="20">
        <v>52659</v>
      </c>
      <c r="AN22" s="21">
        <v>159797</v>
      </c>
      <c r="AO22" s="26"/>
      <c r="AP22" s="25">
        <v>7528</v>
      </c>
      <c r="AQ22" s="20">
        <v>32432</v>
      </c>
      <c r="AR22" s="20">
        <v>39960</v>
      </c>
      <c r="AS22" s="20">
        <v>36605</v>
      </c>
      <c r="AT22" s="20">
        <v>76565</v>
      </c>
      <c r="AU22" s="20">
        <v>51884</v>
      </c>
      <c r="AV22" s="21">
        <v>128449</v>
      </c>
    </row>
    <row r="23" spans="1:48" s="14" customFormat="1" x14ac:dyDescent="0.25">
      <c r="A23" s="16" t="s">
        <v>11</v>
      </c>
      <c r="B23" s="25">
        <v>22170</v>
      </c>
      <c r="C23" s="20">
        <v>8566</v>
      </c>
      <c r="D23" s="20">
        <v>30736</v>
      </c>
      <c r="E23" s="20">
        <v>0</v>
      </c>
      <c r="F23" s="20">
        <v>30736</v>
      </c>
      <c r="G23" s="20">
        <v>0</v>
      </c>
      <c r="H23" s="21">
        <v>30736</v>
      </c>
      <c r="I23" s="26"/>
      <c r="J23" s="25">
        <v>19947</v>
      </c>
      <c r="K23" s="20">
        <v>23683</v>
      </c>
      <c r="L23" s="20">
        <v>43630</v>
      </c>
      <c r="M23" s="20">
        <v>26545</v>
      </c>
      <c r="N23" s="20">
        <v>70175</v>
      </c>
      <c r="O23" s="20">
        <v>32920</v>
      </c>
      <c r="P23" s="21">
        <v>103095</v>
      </c>
      <c r="Q23" s="26"/>
      <c r="R23" s="25">
        <v>17974</v>
      </c>
      <c r="S23" s="20">
        <v>21600</v>
      </c>
      <c r="T23" s="20">
        <v>39574</v>
      </c>
      <c r="U23" s="20">
        <v>25373</v>
      </c>
      <c r="V23" s="20">
        <v>64947</v>
      </c>
      <c r="W23" s="20">
        <v>32316</v>
      </c>
      <c r="X23" s="21">
        <v>97263</v>
      </c>
      <c r="Y23" s="26"/>
      <c r="Z23" s="25">
        <v>16972</v>
      </c>
      <c r="AA23" s="20">
        <v>17706</v>
      </c>
      <c r="AB23" s="20">
        <v>34678</v>
      </c>
      <c r="AC23" s="20">
        <v>21859</v>
      </c>
      <c r="AD23" s="20">
        <v>56537</v>
      </c>
      <c r="AE23" s="20">
        <v>28346</v>
      </c>
      <c r="AF23" s="21">
        <v>84883</v>
      </c>
      <c r="AG23" s="26"/>
      <c r="AH23" s="25">
        <v>18410</v>
      </c>
      <c r="AI23" s="20">
        <v>22255</v>
      </c>
      <c r="AJ23" s="20">
        <v>40665</v>
      </c>
      <c r="AK23" s="20">
        <v>26751</v>
      </c>
      <c r="AL23" s="20">
        <v>67416</v>
      </c>
      <c r="AM23" s="20">
        <v>31429</v>
      </c>
      <c r="AN23" s="21">
        <v>98845</v>
      </c>
      <c r="AO23" s="26"/>
      <c r="AP23" s="25">
        <v>4791</v>
      </c>
      <c r="AQ23" s="20">
        <v>20657</v>
      </c>
      <c r="AR23" s="20">
        <v>25448</v>
      </c>
      <c r="AS23" s="20">
        <v>22629</v>
      </c>
      <c r="AT23" s="20">
        <v>48077</v>
      </c>
      <c r="AU23" s="20">
        <v>30987</v>
      </c>
      <c r="AV23" s="21">
        <v>79064</v>
      </c>
    </row>
    <row r="24" spans="1:48" s="14" customFormat="1" x14ac:dyDescent="0.25">
      <c r="A24" s="16" t="s">
        <v>12</v>
      </c>
      <c r="B24" s="25">
        <v>14906</v>
      </c>
      <c r="C24" s="20">
        <v>5611</v>
      </c>
      <c r="D24" s="20">
        <v>20517</v>
      </c>
      <c r="E24" s="20">
        <v>0</v>
      </c>
      <c r="F24" s="20">
        <v>20517</v>
      </c>
      <c r="G24" s="20">
        <v>0</v>
      </c>
      <c r="H24" s="21">
        <v>20517</v>
      </c>
      <c r="I24" s="26"/>
      <c r="J24" s="25">
        <v>12739</v>
      </c>
      <c r="K24" s="20">
        <v>15613</v>
      </c>
      <c r="L24" s="20">
        <v>28352</v>
      </c>
      <c r="M24" s="20">
        <v>17106</v>
      </c>
      <c r="N24" s="20">
        <v>45458</v>
      </c>
      <c r="O24" s="20">
        <v>22341</v>
      </c>
      <c r="P24" s="21">
        <v>67799</v>
      </c>
      <c r="Q24" s="26"/>
      <c r="R24" s="25">
        <v>11730</v>
      </c>
      <c r="S24" s="20">
        <v>13677</v>
      </c>
      <c r="T24" s="20">
        <v>25407</v>
      </c>
      <c r="U24" s="20">
        <v>15755</v>
      </c>
      <c r="V24" s="20">
        <v>41162</v>
      </c>
      <c r="W24" s="20">
        <v>21515</v>
      </c>
      <c r="X24" s="21">
        <v>62677</v>
      </c>
      <c r="Y24" s="26"/>
      <c r="Z24" s="25">
        <v>9739</v>
      </c>
      <c r="AA24" s="20">
        <v>11755</v>
      </c>
      <c r="AB24" s="20">
        <v>21494</v>
      </c>
      <c r="AC24" s="20">
        <v>13686</v>
      </c>
      <c r="AD24" s="20">
        <v>35180</v>
      </c>
      <c r="AE24" s="20">
        <v>19254</v>
      </c>
      <c r="AF24" s="21">
        <v>54434</v>
      </c>
      <c r="AG24" s="26"/>
      <c r="AH24" s="25">
        <v>10365</v>
      </c>
      <c r="AI24" s="20">
        <v>13537</v>
      </c>
      <c r="AJ24" s="20">
        <v>23902</v>
      </c>
      <c r="AK24" s="20">
        <v>15820</v>
      </c>
      <c r="AL24" s="20">
        <v>39722</v>
      </c>
      <c r="AM24" s="20">
        <v>21230</v>
      </c>
      <c r="AN24" s="21">
        <v>60952</v>
      </c>
      <c r="AO24" s="26"/>
      <c r="AP24" s="25">
        <v>2737</v>
      </c>
      <c r="AQ24" s="20">
        <v>11775</v>
      </c>
      <c r="AR24" s="20">
        <v>14512</v>
      </c>
      <c r="AS24" s="20">
        <v>13976</v>
      </c>
      <c r="AT24" s="20">
        <v>28488</v>
      </c>
      <c r="AU24" s="20">
        <v>20897</v>
      </c>
      <c r="AV24" s="21">
        <v>49385</v>
      </c>
    </row>
    <row r="25" spans="1:48" ht="15" hidden="1" customHeight="1" outlineLevel="1" x14ac:dyDescent="0.25">
      <c r="A25" s="5" t="s">
        <v>13</v>
      </c>
      <c r="B25" s="28">
        <v>13617</v>
      </c>
      <c r="C25" s="22">
        <v>8042</v>
      </c>
      <c r="D25" s="22">
        <v>21659</v>
      </c>
      <c r="E25" s="22">
        <v>0</v>
      </c>
      <c r="F25" s="22">
        <v>21659</v>
      </c>
      <c r="G25" s="22">
        <v>0</v>
      </c>
      <c r="H25" s="23">
        <v>21659</v>
      </c>
      <c r="I25" s="31"/>
      <c r="J25" s="28">
        <v>12457</v>
      </c>
      <c r="K25" s="22">
        <v>12001</v>
      </c>
      <c r="L25" s="22">
        <v>24458</v>
      </c>
      <c r="M25" s="22">
        <v>13895</v>
      </c>
      <c r="N25" s="22">
        <v>38353</v>
      </c>
      <c r="O25" s="22">
        <v>17477</v>
      </c>
      <c r="P25" s="23">
        <v>55830</v>
      </c>
      <c r="Q25" s="31"/>
      <c r="R25" s="28">
        <v>11762</v>
      </c>
      <c r="S25" s="22">
        <v>12714</v>
      </c>
      <c r="T25" s="22">
        <v>24476</v>
      </c>
      <c r="U25" s="22">
        <v>13694</v>
      </c>
      <c r="V25" s="22">
        <v>38170</v>
      </c>
      <c r="W25" s="22">
        <v>16718</v>
      </c>
      <c r="X25" s="23">
        <v>54888</v>
      </c>
      <c r="Y25" s="31"/>
      <c r="Z25" s="28">
        <v>11031</v>
      </c>
      <c r="AA25" s="22">
        <v>11058</v>
      </c>
      <c r="AB25" s="22">
        <v>22089</v>
      </c>
      <c r="AC25" s="22">
        <v>12202</v>
      </c>
      <c r="AD25" s="22">
        <v>34291</v>
      </c>
      <c r="AE25" s="22">
        <v>14423</v>
      </c>
      <c r="AF25" s="23">
        <v>48714</v>
      </c>
      <c r="AG25" s="31"/>
      <c r="AH25" s="28">
        <v>10468</v>
      </c>
      <c r="AI25" s="22">
        <v>12294</v>
      </c>
      <c r="AJ25" s="22">
        <v>22762</v>
      </c>
      <c r="AK25" s="22">
        <v>13800</v>
      </c>
      <c r="AL25" s="22">
        <v>36562</v>
      </c>
      <c r="AM25" s="22">
        <v>16244</v>
      </c>
      <c r="AN25" s="23">
        <v>52806</v>
      </c>
      <c r="AO25" s="31"/>
      <c r="AP25" s="28">
        <v>3088</v>
      </c>
      <c r="AQ25" s="22">
        <v>10547</v>
      </c>
      <c r="AR25" s="29">
        <v>13635</v>
      </c>
      <c r="AS25" s="22">
        <v>11492</v>
      </c>
      <c r="AT25" s="22">
        <v>25127</v>
      </c>
      <c r="AU25" s="22">
        <v>15026</v>
      </c>
      <c r="AV25" s="23">
        <v>40153</v>
      </c>
    </row>
    <row r="26" spans="1:48" ht="15" hidden="1" customHeight="1" outlineLevel="1" x14ac:dyDescent="0.25">
      <c r="A26" s="5" t="s">
        <v>14</v>
      </c>
      <c r="B26" s="28">
        <v>125</v>
      </c>
      <c r="C26" s="22">
        <v>42</v>
      </c>
      <c r="D26" s="22">
        <v>167</v>
      </c>
      <c r="E26" s="22">
        <v>0</v>
      </c>
      <c r="F26" s="22">
        <v>167</v>
      </c>
      <c r="G26" s="22">
        <v>0</v>
      </c>
      <c r="H26" s="23">
        <v>167</v>
      </c>
      <c r="I26" s="31"/>
      <c r="J26" s="28">
        <v>125</v>
      </c>
      <c r="K26" s="22">
        <v>125</v>
      </c>
      <c r="L26" s="22">
        <v>250</v>
      </c>
      <c r="M26" s="22">
        <v>125</v>
      </c>
      <c r="N26" s="22">
        <v>375</v>
      </c>
      <c r="O26" s="22">
        <v>125</v>
      </c>
      <c r="P26" s="23">
        <v>500</v>
      </c>
      <c r="Q26" s="31"/>
      <c r="R26" s="28">
        <v>125</v>
      </c>
      <c r="S26" s="22">
        <v>125</v>
      </c>
      <c r="T26" s="22">
        <v>250</v>
      </c>
      <c r="U26" s="22">
        <v>125</v>
      </c>
      <c r="V26" s="22">
        <v>375</v>
      </c>
      <c r="W26" s="22">
        <v>125</v>
      </c>
      <c r="X26" s="23">
        <v>500</v>
      </c>
      <c r="Y26" s="31"/>
      <c r="Z26" s="28">
        <v>125</v>
      </c>
      <c r="AA26" s="22">
        <v>125</v>
      </c>
      <c r="AB26" s="22">
        <v>250</v>
      </c>
      <c r="AC26" s="22">
        <v>125</v>
      </c>
      <c r="AD26" s="22">
        <v>375</v>
      </c>
      <c r="AE26" s="22">
        <v>0</v>
      </c>
      <c r="AF26" s="23">
        <v>375</v>
      </c>
      <c r="AG26" s="31"/>
      <c r="AH26" s="28">
        <v>125</v>
      </c>
      <c r="AI26" s="22">
        <v>125</v>
      </c>
      <c r="AJ26" s="22">
        <v>250</v>
      </c>
      <c r="AK26" s="22">
        <v>125</v>
      </c>
      <c r="AL26" s="22">
        <v>375</v>
      </c>
      <c r="AM26" s="22">
        <v>125</v>
      </c>
      <c r="AN26" s="23">
        <v>500</v>
      </c>
      <c r="AO26" s="31"/>
      <c r="AP26" s="28">
        <v>42</v>
      </c>
      <c r="AQ26" s="22">
        <v>126</v>
      </c>
      <c r="AR26" s="29">
        <v>168</v>
      </c>
      <c r="AS26" s="22">
        <v>82</v>
      </c>
      <c r="AT26" s="22">
        <v>250</v>
      </c>
      <c r="AU26" s="22">
        <v>167</v>
      </c>
      <c r="AV26" s="23">
        <v>417</v>
      </c>
    </row>
    <row r="27" spans="1:48" ht="17.25" hidden="1" customHeight="1" outlineLevel="1" x14ac:dyDescent="0.25">
      <c r="A27" s="5" t="s">
        <v>15</v>
      </c>
      <c r="B27" s="24">
        <v>624</v>
      </c>
      <c r="C27" s="22">
        <v>207</v>
      </c>
      <c r="D27" s="22">
        <v>831</v>
      </c>
      <c r="E27" s="22">
        <v>0</v>
      </c>
      <c r="F27" s="22">
        <v>831</v>
      </c>
      <c r="G27" s="22">
        <v>0</v>
      </c>
      <c r="H27" s="23">
        <v>831</v>
      </c>
      <c r="I27" s="31"/>
      <c r="J27" s="24">
        <v>608</v>
      </c>
      <c r="K27" s="22">
        <v>606</v>
      </c>
      <c r="L27" s="22">
        <v>1214</v>
      </c>
      <c r="M27" s="22">
        <v>597</v>
      </c>
      <c r="N27" s="22">
        <v>1811</v>
      </c>
      <c r="O27" s="22">
        <v>624</v>
      </c>
      <c r="P27" s="23">
        <v>2435</v>
      </c>
      <c r="Q27" s="31"/>
      <c r="R27" s="24">
        <v>618</v>
      </c>
      <c r="S27" s="22">
        <v>600</v>
      </c>
      <c r="T27" s="22">
        <v>1218</v>
      </c>
      <c r="U27" s="22">
        <v>601</v>
      </c>
      <c r="V27" s="22">
        <v>1819</v>
      </c>
      <c r="W27" s="22">
        <v>600</v>
      </c>
      <c r="X27" s="23">
        <v>2419</v>
      </c>
      <c r="Y27" s="31"/>
      <c r="Z27" s="24">
        <v>635</v>
      </c>
      <c r="AA27" s="22">
        <v>637</v>
      </c>
      <c r="AB27" s="22">
        <v>1272</v>
      </c>
      <c r="AC27" s="22">
        <v>637</v>
      </c>
      <c r="AD27" s="22">
        <v>1909</v>
      </c>
      <c r="AE27" s="22">
        <v>589</v>
      </c>
      <c r="AF27" s="23">
        <v>2498</v>
      </c>
      <c r="AG27" s="31"/>
      <c r="AH27" s="24">
        <v>547</v>
      </c>
      <c r="AI27" s="22">
        <v>589</v>
      </c>
      <c r="AJ27" s="22">
        <v>1136</v>
      </c>
      <c r="AK27" s="22">
        <v>610</v>
      </c>
      <c r="AL27" s="22">
        <v>1746</v>
      </c>
      <c r="AM27" s="22">
        <v>611</v>
      </c>
      <c r="AN27" s="23">
        <v>2357</v>
      </c>
      <c r="AO27" s="31"/>
      <c r="AP27" s="24">
        <v>177</v>
      </c>
      <c r="AQ27" s="22">
        <v>529</v>
      </c>
      <c r="AR27" s="22">
        <v>706</v>
      </c>
      <c r="AS27" s="22">
        <v>558</v>
      </c>
      <c r="AT27" s="22">
        <v>1264</v>
      </c>
      <c r="AU27" s="22">
        <v>546</v>
      </c>
      <c r="AV27" s="23">
        <v>1810</v>
      </c>
    </row>
    <row r="28" spans="1:48" s="170" customFormat="1" ht="15" hidden="1" customHeight="1" outlineLevel="1" x14ac:dyDescent="0.25">
      <c r="A28" s="5" t="s">
        <v>16</v>
      </c>
      <c r="B28" s="167">
        <v>0</v>
      </c>
      <c r="C28" s="168">
        <v>0</v>
      </c>
      <c r="D28" s="168">
        <v>0</v>
      </c>
      <c r="E28" s="168">
        <v>0</v>
      </c>
      <c r="F28" s="168">
        <v>0</v>
      </c>
      <c r="G28" s="168">
        <v>0</v>
      </c>
      <c r="H28" s="169">
        <v>0</v>
      </c>
      <c r="I28" s="172"/>
      <c r="J28" s="167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9">
        <v>0</v>
      </c>
      <c r="Q28" s="172"/>
      <c r="R28" s="167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0</v>
      </c>
      <c r="X28" s="169">
        <v>0</v>
      </c>
      <c r="Y28" s="172"/>
      <c r="Z28" s="167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9">
        <v>0</v>
      </c>
      <c r="AG28" s="172"/>
      <c r="AH28" s="167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9">
        <v>0</v>
      </c>
      <c r="AO28" s="172"/>
      <c r="AP28" s="167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9">
        <v>0</v>
      </c>
    </row>
    <row r="29" spans="1:48" s="14" customFormat="1" collapsed="1" x14ac:dyDescent="0.25">
      <c r="A29" s="16" t="s">
        <v>17</v>
      </c>
      <c r="B29" s="25">
        <v>540</v>
      </c>
      <c r="C29" s="20">
        <v>-2680</v>
      </c>
      <c r="D29" s="20">
        <v>-2140</v>
      </c>
      <c r="E29" s="20">
        <v>0</v>
      </c>
      <c r="F29" s="20">
        <v>-2140</v>
      </c>
      <c r="G29" s="20">
        <v>0</v>
      </c>
      <c r="H29" s="21">
        <v>-2140</v>
      </c>
      <c r="I29" s="26"/>
      <c r="J29" s="25">
        <v>-451</v>
      </c>
      <c r="K29" s="20">
        <v>2881</v>
      </c>
      <c r="L29" s="20">
        <v>2430</v>
      </c>
      <c r="M29" s="20">
        <v>2489</v>
      </c>
      <c r="N29" s="20">
        <v>4919</v>
      </c>
      <c r="O29" s="20">
        <v>4115</v>
      </c>
      <c r="P29" s="21">
        <v>9034</v>
      </c>
      <c r="Q29" s="26"/>
      <c r="R29" s="25">
        <v>-775</v>
      </c>
      <c r="S29" s="20">
        <v>238</v>
      </c>
      <c r="T29" s="20">
        <v>-537</v>
      </c>
      <c r="U29" s="20">
        <v>1335</v>
      </c>
      <c r="V29" s="20">
        <v>798</v>
      </c>
      <c r="W29" s="20">
        <v>4072</v>
      </c>
      <c r="X29" s="21">
        <v>4870</v>
      </c>
      <c r="Y29" s="26"/>
      <c r="Z29" s="25">
        <v>-2052</v>
      </c>
      <c r="AA29" s="20">
        <v>-65</v>
      </c>
      <c r="AB29" s="20">
        <v>-2117</v>
      </c>
      <c r="AC29" s="20">
        <v>722</v>
      </c>
      <c r="AD29" s="20">
        <v>-1395</v>
      </c>
      <c r="AE29" s="20">
        <v>4242</v>
      </c>
      <c r="AF29" s="21">
        <v>2847</v>
      </c>
      <c r="AG29" s="26"/>
      <c r="AH29" s="25">
        <v>-775</v>
      </c>
      <c r="AI29" s="20">
        <v>529</v>
      </c>
      <c r="AJ29" s="20">
        <v>-246</v>
      </c>
      <c r="AK29" s="20">
        <v>1285</v>
      </c>
      <c r="AL29" s="20">
        <v>1039</v>
      </c>
      <c r="AM29" s="20">
        <v>4250</v>
      </c>
      <c r="AN29" s="21">
        <v>5289</v>
      </c>
      <c r="AO29" s="26"/>
      <c r="AP29" s="25">
        <v>-570</v>
      </c>
      <c r="AQ29" s="20">
        <v>573</v>
      </c>
      <c r="AR29" s="20">
        <v>3</v>
      </c>
      <c r="AS29" s="20">
        <v>1844</v>
      </c>
      <c r="AT29" s="20">
        <v>1847</v>
      </c>
      <c r="AU29" s="20">
        <v>5158</v>
      </c>
      <c r="AV29" s="21">
        <v>7005</v>
      </c>
    </row>
    <row r="30" spans="1:48" ht="15" hidden="1" customHeight="1" outlineLevel="1" x14ac:dyDescent="0.25">
      <c r="A30" s="5" t="s">
        <v>18</v>
      </c>
      <c r="B30" s="28">
        <v>40</v>
      </c>
      <c r="C30" s="22">
        <v>153</v>
      </c>
      <c r="D30" s="22">
        <v>193</v>
      </c>
      <c r="E30" s="22">
        <v>0</v>
      </c>
      <c r="F30" s="22">
        <v>193</v>
      </c>
      <c r="G30" s="22">
        <v>0</v>
      </c>
      <c r="H30" s="23">
        <v>193</v>
      </c>
      <c r="I30" s="31"/>
      <c r="J30" s="28">
        <v>45</v>
      </c>
      <c r="K30" s="22">
        <v>-19</v>
      </c>
      <c r="L30" s="22">
        <v>26</v>
      </c>
      <c r="M30" s="22">
        <v>38</v>
      </c>
      <c r="N30" s="22">
        <v>64</v>
      </c>
      <c r="O30" s="22">
        <v>40</v>
      </c>
      <c r="P30" s="23">
        <v>104</v>
      </c>
      <c r="Q30" s="31"/>
      <c r="R30" s="28">
        <v>50</v>
      </c>
      <c r="S30" s="22">
        <v>45</v>
      </c>
      <c r="T30" s="22">
        <v>95</v>
      </c>
      <c r="U30" s="22">
        <v>42</v>
      </c>
      <c r="V30" s="22">
        <v>137</v>
      </c>
      <c r="W30" s="22">
        <v>46</v>
      </c>
      <c r="X30" s="23">
        <v>183</v>
      </c>
      <c r="Y30" s="31"/>
      <c r="Z30" s="28">
        <v>76</v>
      </c>
      <c r="AA30" s="22">
        <v>63</v>
      </c>
      <c r="AB30" s="22">
        <v>139</v>
      </c>
      <c r="AC30" s="22">
        <v>62</v>
      </c>
      <c r="AD30" s="22">
        <v>201</v>
      </c>
      <c r="AE30" s="22">
        <v>27</v>
      </c>
      <c r="AF30" s="23">
        <v>228</v>
      </c>
      <c r="AG30" s="31"/>
      <c r="AH30" s="28">
        <v>57</v>
      </c>
      <c r="AI30" s="22">
        <v>60</v>
      </c>
      <c r="AJ30" s="22">
        <v>117</v>
      </c>
      <c r="AK30" s="22">
        <v>89</v>
      </c>
      <c r="AL30" s="22">
        <v>206</v>
      </c>
      <c r="AM30" s="22">
        <v>52</v>
      </c>
      <c r="AN30" s="23">
        <v>258</v>
      </c>
      <c r="AO30" s="31"/>
      <c r="AP30" s="28">
        <v>3</v>
      </c>
      <c r="AQ30" s="22">
        <v>93</v>
      </c>
      <c r="AR30" s="22">
        <v>96</v>
      </c>
      <c r="AS30" s="22">
        <v>129</v>
      </c>
      <c r="AT30" s="22">
        <v>225</v>
      </c>
      <c r="AU30" s="22">
        <v>-60</v>
      </c>
      <c r="AV30" s="23">
        <v>165</v>
      </c>
    </row>
    <row r="31" spans="1:48" ht="15" hidden="1" customHeight="1" outlineLevel="1" x14ac:dyDescent="0.25">
      <c r="A31" s="5" t="s">
        <v>19</v>
      </c>
      <c r="B31" s="28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3">
        <v>0</v>
      </c>
      <c r="I31" s="31"/>
      <c r="J31" s="28">
        <v>0</v>
      </c>
      <c r="K31" s="22">
        <v>0</v>
      </c>
      <c r="L31" s="22">
        <v>0</v>
      </c>
      <c r="M31" s="22">
        <v>1</v>
      </c>
      <c r="N31" s="22">
        <v>1</v>
      </c>
      <c r="O31" s="22">
        <v>-1</v>
      </c>
      <c r="P31" s="23">
        <v>0</v>
      </c>
      <c r="Q31" s="31"/>
      <c r="R31" s="28">
        <v>0</v>
      </c>
      <c r="S31" s="22">
        <v>0</v>
      </c>
      <c r="T31" s="22">
        <v>0</v>
      </c>
      <c r="U31" s="22">
        <v>1</v>
      </c>
      <c r="V31" s="22">
        <v>1</v>
      </c>
      <c r="W31" s="22">
        <v>-1</v>
      </c>
      <c r="X31" s="23">
        <v>0</v>
      </c>
      <c r="Y31" s="31"/>
      <c r="Z31" s="28">
        <v>0</v>
      </c>
      <c r="AA31" s="22">
        <v>0</v>
      </c>
      <c r="AB31" s="22">
        <v>0</v>
      </c>
      <c r="AC31" s="22">
        <v>1</v>
      </c>
      <c r="AD31" s="22">
        <v>1</v>
      </c>
      <c r="AE31" s="22">
        <v>20</v>
      </c>
      <c r="AF31" s="23">
        <v>21</v>
      </c>
      <c r="AG31" s="31"/>
      <c r="AH31" s="28">
        <v>0</v>
      </c>
      <c r="AI31" s="22">
        <v>0</v>
      </c>
      <c r="AJ31" s="22">
        <v>0</v>
      </c>
      <c r="AK31" s="22">
        <v>1</v>
      </c>
      <c r="AL31" s="22">
        <v>1</v>
      </c>
      <c r="AM31" s="22">
        <v>-1</v>
      </c>
      <c r="AN31" s="23">
        <v>0</v>
      </c>
      <c r="AO31" s="31"/>
      <c r="AP31" s="28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3">
        <v>0</v>
      </c>
    </row>
    <row r="32" spans="1:48" ht="15" hidden="1" customHeight="1" outlineLevel="1" x14ac:dyDescent="0.25">
      <c r="A32" s="5" t="s">
        <v>20</v>
      </c>
      <c r="B32" s="28">
        <v>490</v>
      </c>
      <c r="C32" s="22">
        <v>160</v>
      </c>
      <c r="D32" s="22">
        <v>650</v>
      </c>
      <c r="E32" s="22">
        <v>0</v>
      </c>
      <c r="F32" s="22">
        <v>650</v>
      </c>
      <c r="G32" s="22">
        <v>0</v>
      </c>
      <c r="H32" s="23">
        <v>650</v>
      </c>
      <c r="I32" s="31"/>
      <c r="J32" s="28">
        <v>519</v>
      </c>
      <c r="K32" s="22">
        <v>576</v>
      </c>
      <c r="L32" s="22">
        <v>1095</v>
      </c>
      <c r="M32" s="22">
        <v>544</v>
      </c>
      <c r="N32" s="22">
        <v>1639</v>
      </c>
      <c r="O32" s="22">
        <v>576</v>
      </c>
      <c r="P32" s="23">
        <v>2215</v>
      </c>
      <c r="Q32" s="31"/>
      <c r="R32" s="28">
        <v>675</v>
      </c>
      <c r="S32" s="22">
        <v>635</v>
      </c>
      <c r="T32" s="22">
        <v>1310</v>
      </c>
      <c r="U32" s="22">
        <v>617</v>
      </c>
      <c r="V32" s="22">
        <v>1927</v>
      </c>
      <c r="W32" s="22">
        <v>581</v>
      </c>
      <c r="X32" s="23">
        <v>2508</v>
      </c>
      <c r="Y32" s="31"/>
      <c r="Z32" s="28">
        <v>667</v>
      </c>
      <c r="AA32" s="22">
        <v>647</v>
      </c>
      <c r="AB32" s="22">
        <v>1314</v>
      </c>
      <c r="AC32" s="22">
        <v>708</v>
      </c>
      <c r="AD32" s="22">
        <v>2022</v>
      </c>
      <c r="AE32" s="22">
        <v>730</v>
      </c>
      <c r="AF32" s="23">
        <v>2752</v>
      </c>
      <c r="AG32" s="31"/>
      <c r="AH32" s="28">
        <v>998</v>
      </c>
      <c r="AI32" s="22">
        <v>887</v>
      </c>
      <c r="AJ32" s="22">
        <v>1885</v>
      </c>
      <c r="AK32" s="22">
        <v>928</v>
      </c>
      <c r="AL32" s="22">
        <v>2813</v>
      </c>
      <c r="AM32" s="22">
        <v>888</v>
      </c>
      <c r="AN32" s="23">
        <v>3701</v>
      </c>
      <c r="AO32" s="31"/>
      <c r="AP32" s="28">
        <v>385</v>
      </c>
      <c r="AQ32" s="22">
        <v>1142</v>
      </c>
      <c r="AR32" s="22">
        <v>1527</v>
      </c>
      <c r="AS32" s="22">
        <v>1159</v>
      </c>
      <c r="AT32" s="22">
        <v>2686</v>
      </c>
      <c r="AU32" s="22">
        <v>1142</v>
      </c>
      <c r="AV32" s="23">
        <v>3828</v>
      </c>
    </row>
    <row r="33" spans="1:48" ht="17.25" hidden="1" customHeight="1" outlineLevel="1" x14ac:dyDescent="0.4">
      <c r="A33" s="5" t="s">
        <v>21</v>
      </c>
      <c r="B33" s="32">
        <v>17</v>
      </c>
      <c r="C33" s="33">
        <v>-989</v>
      </c>
      <c r="D33" s="33">
        <v>-972</v>
      </c>
      <c r="E33" s="33">
        <v>0</v>
      </c>
      <c r="F33" s="33">
        <v>-972</v>
      </c>
      <c r="G33" s="33">
        <v>0</v>
      </c>
      <c r="H33" s="34">
        <v>-972</v>
      </c>
      <c r="I33" s="31"/>
      <c r="J33" s="32">
        <v>-278</v>
      </c>
      <c r="K33" s="33">
        <v>528</v>
      </c>
      <c r="L33" s="33">
        <v>250</v>
      </c>
      <c r="M33" s="33">
        <v>719</v>
      </c>
      <c r="N33" s="33">
        <v>969</v>
      </c>
      <c r="O33" s="33">
        <v>1295</v>
      </c>
      <c r="P33" s="34">
        <v>2264</v>
      </c>
      <c r="Q33" s="31"/>
      <c r="R33" s="32">
        <v>-510</v>
      </c>
      <c r="S33" s="33">
        <v>-143</v>
      </c>
      <c r="T33" s="33">
        <v>-653</v>
      </c>
      <c r="U33" s="33">
        <v>247</v>
      </c>
      <c r="V33" s="33">
        <v>-406</v>
      </c>
      <c r="W33" s="33">
        <v>1287</v>
      </c>
      <c r="X33" s="34">
        <v>881</v>
      </c>
      <c r="Y33" s="31"/>
      <c r="Z33" s="32">
        <v>-1020</v>
      </c>
      <c r="AA33" s="33">
        <v>-310</v>
      </c>
      <c r="AB33" s="33">
        <v>-1330</v>
      </c>
      <c r="AC33" s="33">
        <v>-15</v>
      </c>
      <c r="AD33" s="33">
        <v>-1345</v>
      </c>
      <c r="AE33" s="33">
        <v>1546</v>
      </c>
      <c r="AF33" s="34">
        <v>201</v>
      </c>
      <c r="AG33" s="31"/>
      <c r="AH33" s="32">
        <v>-771</v>
      </c>
      <c r="AI33" s="33">
        <v>-149</v>
      </c>
      <c r="AJ33" s="33">
        <v>-920</v>
      </c>
      <c r="AK33" s="33">
        <v>120</v>
      </c>
      <c r="AL33" s="33">
        <v>-800</v>
      </c>
      <c r="AM33" s="33">
        <v>1351</v>
      </c>
      <c r="AN33" s="34">
        <v>551</v>
      </c>
      <c r="AO33" s="31"/>
      <c r="AP33" s="32">
        <v>-383</v>
      </c>
      <c r="AQ33" s="33">
        <v>-251</v>
      </c>
      <c r="AR33" s="33">
        <v>-634</v>
      </c>
      <c r="AS33" s="33">
        <v>242</v>
      </c>
      <c r="AT33" s="33">
        <v>-392</v>
      </c>
      <c r="AU33" s="33">
        <v>1533</v>
      </c>
      <c r="AV33" s="34">
        <v>1141</v>
      </c>
    </row>
    <row r="34" spans="1:48" s="14" customFormat="1" collapsed="1" x14ac:dyDescent="0.25">
      <c r="A34" s="16" t="s">
        <v>26</v>
      </c>
      <c r="B34" s="25">
        <v>-7</v>
      </c>
      <c r="C34" s="20">
        <v>-2004</v>
      </c>
      <c r="D34" s="20">
        <v>-2011</v>
      </c>
      <c r="E34" s="20">
        <v>0</v>
      </c>
      <c r="F34" s="20">
        <v>-2011</v>
      </c>
      <c r="G34" s="20">
        <v>0</v>
      </c>
      <c r="H34" s="21">
        <v>-2011</v>
      </c>
      <c r="I34" s="26"/>
      <c r="J34" s="25">
        <v>-737</v>
      </c>
      <c r="K34" s="20">
        <v>1796</v>
      </c>
      <c r="L34" s="20">
        <v>1059</v>
      </c>
      <c r="M34" s="20">
        <v>1187</v>
      </c>
      <c r="N34" s="20">
        <v>2246</v>
      </c>
      <c r="O34" s="20">
        <v>2205</v>
      </c>
      <c r="P34" s="21">
        <v>4451</v>
      </c>
      <c r="Q34" s="26"/>
      <c r="R34" s="25">
        <v>-990</v>
      </c>
      <c r="S34" s="20">
        <v>-299</v>
      </c>
      <c r="T34" s="20">
        <v>-1289</v>
      </c>
      <c r="U34" s="20">
        <v>428</v>
      </c>
      <c r="V34" s="20">
        <v>-861</v>
      </c>
      <c r="W34" s="20">
        <v>2159</v>
      </c>
      <c r="X34" s="21">
        <v>1298</v>
      </c>
      <c r="Y34" s="26"/>
      <c r="Z34" s="25">
        <v>-1775</v>
      </c>
      <c r="AA34" s="20">
        <v>-465</v>
      </c>
      <c r="AB34" s="20">
        <v>-2240</v>
      </c>
      <c r="AC34" s="20">
        <v>-34</v>
      </c>
      <c r="AD34" s="20">
        <v>-2274</v>
      </c>
      <c r="AE34" s="20">
        <v>1919</v>
      </c>
      <c r="AF34" s="21">
        <v>-355</v>
      </c>
      <c r="AG34" s="26"/>
      <c r="AH34" s="25">
        <v>-1059</v>
      </c>
      <c r="AI34" s="20">
        <v>-269</v>
      </c>
      <c r="AJ34" s="20">
        <v>-1328</v>
      </c>
      <c r="AK34" s="20">
        <v>147</v>
      </c>
      <c r="AL34" s="20">
        <v>-1181</v>
      </c>
      <c r="AM34" s="20">
        <v>1960</v>
      </c>
      <c r="AN34" s="21">
        <v>779</v>
      </c>
      <c r="AO34" s="26"/>
      <c r="AP34" s="25">
        <v>-575</v>
      </c>
      <c r="AQ34" s="20">
        <v>-411</v>
      </c>
      <c r="AR34" s="20">
        <v>-986</v>
      </c>
      <c r="AS34" s="20">
        <v>314</v>
      </c>
      <c r="AT34" s="20">
        <v>-672</v>
      </c>
      <c r="AU34" s="20">
        <v>2543</v>
      </c>
      <c r="AV34" s="21">
        <v>1871</v>
      </c>
    </row>
    <row r="35" spans="1:48" ht="15" hidden="1" customHeight="1" outlineLevel="1" x14ac:dyDescent="0.25">
      <c r="A35" s="35" t="s">
        <v>57</v>
      </c>
      <c r="B35" s="28"/>
      <c r="C35" s="37"/>
      <c r="D35" s="37"/>
      <c r="E35" s="37"/>
      <c r="F35" s="22"/>
      <c r="G35" s="37"/>
      <c r="H35" s="38"/>
      <c r="I35" s="31"/>
      <c r="J35" s="28"/>
      <c r="K35" s="37"/>
      <c r="L35" s="37"/>
      <c r="M35" s="37"/>
      <c r="N35" s="22"/>
      <c r="O35" s="37"/>
      <c r="P35" s="38"/>
      <c r="Q35" s="31"/>
      <c r="R35" s="28"/>
      <c r="S35" s="37"/>
      <c r="T35" s="37"/>
      <c r="U35" s="37"/>
      <c r="V35" s="22"/>
      <c r="W35" s="37"/>
      <c r="X35" s="38"/>
      <c r="Y35" s="31"/>
      <c r="Z35" s="28"/>
      <c r="AA35" s="37"/>
      <c r="AB35" s="37"/>
      <c r="AC35" s="37"/>
      <c r="AD35" s="22"/>
      <c r="AE35" s="37"/>
      <c r="AF35" s="38"/>
      <c r="AG35" s="31"/>
      <c r="AH35" s="28"/>
      <c r="AI35" s="37"/>
      <c r="AJ35" s="37"/>
      <c r="AK35" s="37"/>
      <c r="AL35" s="22"/>
      <c r="AM35" s="37"/>
      <c r="AN35" s="38"/>
      <c r="AO35" s="31"/>
      <c r="AP35" s="28"/>
      <c r="AQ35" s="37"/>
      <c r="AR35" s="37"/>
      <c r="AS35" s="37"/>
      <c r="AT35" s="22"/>
      <c r="AU35" s="37"/>
      <c r="AV35" s="38"/>
    </row>
    <row r="36" spans="1:48" ht="15" hidden="1" customHeight="1" outlineLevel="1" x14ac:dyDescent="0.25">
      <c r="A36" s="5" t="s">
        <v>21</v>
      </c>
      <c r="B36" s="28">
        <v>16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3">
        <v>0</v>
      </c>
      <c r="I36" s="31"/>
      <c r="J36" s="28">
        <v>-278</v>
      </c>
      <c r="K36" s="22">
        <v>528</v>
      </c>
      <c r="L36" s="22">
        <v>250</v>
      </c>
      <c r="M36" s="22">
        <v>719</v>
      </c>
      <c r="N36" s="22">
        <v>969</v>
      </c>
      <c r="O36" s="22">
        <v>1295</v>
      </c>
      <c r="P36" s="23">
        <v>2264</v>
      </c>
      <c r="Q36" s="31"/>
      <c r="R36" s="28">
        <v>-510</v>
      </c>
      <c r="S36" s="22">
        <v>-143</v>
      </c>
      <c r="T36" s="22">
        <v>-653</v>
      </c>
      <c r="U36" s="22">
        <v>247</v>
      </c>
      <c r="V36" s="22">
        <v>-406</v>
      </c>
      <c r="W36" s="22">
        <v>1287</v>
      </c>
      <c r="X36" s="23">
        <v>881</v>
      </c>
      <c r="Y36" s="31"/>
      <c r="Z36" s="28">
        <v>-1020</v>
      </c>
      <c r="AA36" s="22">
        <v>-310</v>
      </c>
      <c r="AB36" s="22">
        <v>-1330</v>
      </c>
      <c r="AC36" s="22">
        <v>-15</v>
      </c>
      <c r="AD36" s="22">
        <v>-1345</v>
      </c>
      <c r="AE36" s="22">
        <v>1546</v>
      </c>
      <c r="AF36" s="23">
        <v>201</v>
      </c>
      <c r="AG36" s="31"/>
      <c r="AH36" s="28">
        <v>-771</v>
      </c>
      <c r="AI36" s="22">
        <v>-149</v>
      </c>
      <c r="AJ36" s="22">
        <v>-920</v>
      </c>
      <c r="AK36" s="22">
        <v>120</v>
      </c>
      <c r="AL36" s="22">
        <v>-800</v>
      </c>
      <c r="AM36" s="22">
        <v>1351</v>
      </c>
      <c r="AN36" s="23">
        <v>551</v>
      </c>
      <c r="AO36" s="31"/>
      <c r="AP36" s="28">
        <v>-383</v>
      </c>
      <c r="AQ36" s="22">
        <v>-251</v>
      </c>
      <c r="AR36" s="29">
        <v>-634</v>
      </c>
      <c r="AS36" s="22">
        <v>242</v>
      </c>
      <c r="AT36" s="29">
        <v>-392</v>
      </c>
      <c r="AU36" s="22">
        <v>1533</v>
      </c>
      <c r="AV36" s="23">
        <v>1141</v>
      </c>
    </row>
    <row r="37" spans="1:48" ht="15" hidden="1" customHeight="1" outlineLevel="1" x14ac:dyDescent="0.25">
      <c r="A37" s="43" t="s">
        <v>19</v>
      </c>
      <c r="B37" s="28">
        <v>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3">
        <v>0</v>
      </c>
      <c r="I37" s="31"/>
      <c r="J37" s="28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3">
        <v>0</v>
      </c>
      <c r="Q37" s="31"/>
      <c r="R37" s="28">
        <v>0</v>
      </c>
      <c r="S37" s="22">
        <v>0</v>
      </c>
      <c r="T37" s="22">
        <v>0</v>
      </c>
      <c r="U37" s="22">
        <v>1</v>
      </c>
      <c r="V37" s="22">
        <v>1</v>
      </c>
      <c r="W37" s="22">
        <v>-1</v>
      </c>
      <c r="X37" s="23">
        <v>0</v>
      </c>
      <c r="Y37" s="31"/>
      <c r="Z37" s="28">
        <v>0</v>
      </c>
      <c r="AA37" s="22">
        <v>0</v>
      </c>
      <c r="AB37" s="22">
        <v>0</v>
      </c>
      <c r="AC37" s="22">
        <v>1</v>
      </c>
      <c r="AD37" s="22">
        <v>1</v>
      </c>
      <c r="AE37" s="22">
        <v>20</v>
      </c>
      <c r="AF37" s="23">
        <v>21</v>
      </c>
      <c r="AG37" s="31"/>
      <c r="AH37" s="28">
        <v>0</v>
      </c>
      <c r="AI37" s="22">
        <v>0</v>
      </c>
      <c r="AJ37" s="22">
        <v>0</v>
      </c>
      <c r="AK37" s="22">
        <v>1</v>
      </c>
      <c r="AL37" s="22">
        <v>1</v>
      </c>
      <c r="AM37" s="22">
        <v>-1</v>
      </c>
      <c r="AN37" s="23">
        <v>0</v>
      </c>
      <c r="AO37" s="31"/>
      <c r="AP37" s="28">
        <v>0</v>
      </c>
      <c r="AQ37" s="22">
        <v>0</v>
      </c>
      <c r="AR37" s="29">
        <v>0</v>
      </c>
      <c r="AS37" s="22">
        <v>0</v>
      </c>
      <c r="AT37" s="29">
        <v>0</v>
      </c>
      <c r="AU37" s="22">
        <v>0</v>
      </c>
      <c r="AV37" s="23">
        <v>0</v>
      </c>
    </row>
    <row r="38" spans="1:48" ht="15" hidden="1" customHeight="1" outlineLevel="1" x14ac:dyDescent="0.25">
      <c r="A38" s="43" t="s">
        <v>20</v>
      </c>
      <c r="B38" s="28">
        <v>491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3">
        <v>0</v>
      </c>
      <c r="I38" s="31"/>
      <c r="J38" s="28">
        <v>519</v>
      </c>
      <c r="K38" s="22">
        <v>576</v>
      </c>
      <c r="L38" s="22">
        <v>1095</v>
      </c>
      <c r="M38" s="22">
        <v>544</v>
      </c>
      <c r="N38" s="22">
        <v>1639</v>
      </c>
      <c r="O38" s="22">
        <v>576</v>
      </c>
      <c r="P38" s="23">
        <v>2215</v>
      </c>
      <c r="Q38" s="31"/>
      <c r="R38" s="28">
        <v>675</v>
      </c>
      <c r="S38" s="22">
        <v>635</v>
      </c>
      <c r="T38" s="22">
        <v>1310</v>
      </c>
      <c r="U38" s="22">
        <v>617</v>
      </c>
      <c r="V38" s="22">
        <v>1927</v>
      </c>
      <c r="W38" s="22">
        <v>581</v>
      </c>
      <c r="X38" s="23">
        <v>2508</v>
      </c>
      <c r="Y38" s="31"/>
      <c r="Z38" s="28">
        <v>667</v>
      </c>
      <c r="AA38" s="22">
        <v>647</v>
      </c>
      <c r="AB38" s="22">
        <v>1314</v>
      </c>
      <c r="AC38" s="22">
        <v>708</v>
      </c>
      <c r="AD38" s="22">
        <v>2022</v>
      </c>
      <c r="AE38" s="22">
        <v>730</v>
      </c>
      <c r="AF38" s="23">
        <v>2752</v>
      </c>
      <c r="AG38" s="31"/>
      <c r="AH38" s="28">
        <v>998</v>
      </c>
      <c r="AI38" s="22">
        <v>887</v>
      </c>
      <c r="AJ38" s="22">
        <v>1885</v>
      </c>
      <c r="AK38" s="22">
        <v>928</v>
      </c>
      <c r="AL38" s="22">
        <v>2813</v>
      </c>
      <c r="AM38" s="22">
        <v>888</v>
      </c>
      <c r="AN38" s="23">
        <v>3701</v>
      </c>
      <c r="AO38" s="31"/>
      <c r="AP38" s="28">
        <v>385</v>
      </c>
      <c r="AQ38" s="22">
        <v>1142</v>
      </c>
      <c r="AR38" s="29">
        <v>1527</v>
      </c>
      <c r="AS38" s="22">
        <v>1159</v>
      </c>
      <c r="AT38" s="29">
        <v>2686</v>
      </c>
      <c r="AU38" s="22">
        <v>1142</v>
      </c>
      <c r="AV38" s="23">
        <v>3828</v>
      </c>
    </row>
    <row r="39" spans="1:48" ht="15" hidden="1" customHeight="1" outlineLevel="1" x14ac:dyDescent="0.25">
      <c r="A39" s="43" t="s">
        <v>58</v>
      </c>
      <c r="B39" s="28">
        <v>865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3">
        <v>0</v>
      </c>
      <c r="I39" s="31"/>
      <c r="J39" s="28">
        <v>811</v>
      </c>
      <c r="K39" s="37">
        <v>808</v>
      </c>
      <c r="L39" s="37">
        <v>1619</v>
      </c>
      <c r="M39" s="37">
        <v>787</v>
      </c>
      <c r="N39" s="22">
        <v>2406</v>
      </c>
      <c r="O39" s="37">
        <v>832</v>
      </c>
      <c r="P39" s="38">
        <v>3238</v>
      </c>
      <c r="Q39" s="31"/>
      <c r="R39" s="28">
        <v>840</v>
      </c>
      <c r="S39" s="37">
        <v>787</v>
      </c>
      <c r="T39" s="37">
        <v>1627</v>
      </c>
      <c r="U39" s="37">
        <v>798</v>
      </c>
      <c r="V39" s="22">
        <v>2425</v>
      </c>
      <c r="W39" s="37">
        <v>800</v>
      </c>
      <c r="X39" s="38">
        <v>3225</v>
      </c>
      <c r="Y39" s="31"/>
      <c r="Z39" s="28">
        <v>855</v>
      </c>
      <c r="AA39" s="37">
        <v>839</v>
      </c>
      <c r="AB39" s="37">
        <v>1694</v>
      </c>
      <c r="AC39" s="37">
        <v>845</v>
      </c>
      <c r="AD39" s="22">
        <v>2539</v>
      </c>
      <c r="AE39" s="37">
        <v>807</v>
      </c>
      <c r="AF39" s="38">
        <v>3346</v>
      </c>
      <c r="AG39" s="31"/>
      <c r="AH39" s="28">
        <v>704</v>
      </c>
      <c r="AI39" s="37">
        <v>771</v>
      </c>
      <c r="AJ39" s="37">
        <v>1475</v>
      </c>
      <c r="AK39" s="37">
        <v>796</v>
      </c>
      <c r="AL39" s="22">
        <v>2271</v>
      </c>
      <c r="AM39" s="37">
        <v>886</v>
      </c>
      <c r="AN39" s="38">
        <v>3157</v>
      </c>
      <c r="AO39" s="31"/>
      <c r="AP39" s="28">
        <v>209</v>
      </c>
      <c r="AQ39" s="37">
        <v>671</v>
      </c>
      <c r="AR39" s="29">
        <v>880</v>
      </c>
      <c r="AS39" s="37">
        <v>706</v>
      </c>
      <c r="AT39" s="29">
        <v>1586</v>
      </c>
      <c r="AU39" s="37">
        <v>694</v>
      </c>
      <c r="AV39" s="38">
        <v>2280</v>
      </c>
    </row>
    <row r="40" spans="1:48" s="170" customFormat="1" ht="15" hidden="1" customHeight="1" outlineLevel="1" x14ac:dyDescent="0.25">
      <c r="A40" s="43" t="s">
        <v>59</v>
      </c>
      <c r="B40" s="211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3">
        <v>0</v>
      </c>
      <c r="I40" s="172"/>
      <c r="J40" s="167">
        <v>41</v>
      </c>
      <c r="K40" s="206">
        <v>40</v>
      </c>
      <c r="L40" s="206">
        <v>81</v>
      </c>
      <c r="M40" s="206">
        <v>40</v>
      </c>
      <c r="N40" s="168">
        <v>121</v>
      </c>
      <c r="O40" s="206">
        <v>39</v>
      </c>
      <c r="P40" s="207">
        <v>160</v>
      </c>
      <c r="Q40" s="172"/>
      <c r="R40" s="167">
        <v>42</v>
      </c>
      <c r="S40" s="206">
        <v>42</v>
      </c>
      <c r="T40" s="206">
        <v>84</v>
      </c>
      <c r="U40" s="206">
        <v>41</v>
      </c>
      <c r="V40" s="168">
        <v>125</v>
      </c>
      <c r="W40" s="206">
        <v>41</v>
      </c>
      <c r="X40" s="207">
        <v>166</v>
      </c>
      <c r="Y40" s="172"/>
      <c r="Z40" s="167">
        <v>44</v>
      </c>
      <c r="AA40" s="206">
        <v>44</v>
      </c>
      <c r="AB40" s="206">
        <v>88</v>
      </c>
      <c r="AC40" s="206">
        <v>42</v>
      </c>
      <c r="AD40" s="168">
        <v>130</v>
      </c>
      <c r="AE40" s="206">
        <v>36</v>
      </c>
      <c r="AF40" s="207">
        <v>166</v>
      </c>
      <c r="AG40" s="172"/>
      <c r="AH40" s="167">
        <v>48</v>
      </c>
      <c r="AI40" s="206">
        <v>46</v>
      </c>
      <c r="AJ40" s="206">
        <v>94</v>
      </c>
      <c r="AK40" s="206">
        <v>46</v>
      </c>
      <c r="AL40" s="168">
        <v>140</v>
      </c>
      <c r="AM40" s="206">
        <v>44</v>
      </c>
      <c r="AN40" s="207">
        <v>184</v>
      </c>
      <c r="AO40" s="172"/>
      <c r="AP40" s="167">
        <v>0</v>
      </c>
      <c r="AQ40" s="206">
        <v>0</v>
      </c>
      <c r="AR40" s="206">
        <v>0</v>
      </c>
      <c r="AS40" s="206">
        <v>0</v>
      </c>
      <c r="AT40" s="168">
        <v>0</v>
      </c>
      <c r="AU40" s="206">
        <v>0</v>
      </c>
      <c r="AV40" s="207">
        <v>0</v>
      </c>
    </row>
    <row r="41" spans="1:48" s="14" customFormat="1" collapsed="1" x14ac:dyDescent="0.25">
      <c r="A41" s="89" t="s">
        <v>60</v>
      </c>
      <c r="B41" s="25">
        <v>1365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3">
        <v>0</v>
      </c>
      <c r="I41" s="26"/>
      <c r="J41" s="25">
        <v>356</v>
      </c>
      <c r="K41" s="20">
        <v>3748</v>
      </c>
      <c r="L41" s="20">
        <v>4104</v>
      </c>
      <c r="M41" s="20">
        <v>3277</v>
      </c>
      <c r="N41" s="20">
        <v>7381</v>
      </c>
      <c r="O41" s="20">
        <v>4947</v>
      </c>
      <c r="P41" s="21">
        <v>12328</v>
      </c>
      <c r="Q41" s="26"/>
      <c r="R41" s="25">
        <v>57</v>
      </c>
      <c r="S41" s="20">
        <v>1022</v>
      </c>
      <c r="T41" s="20">
        <v>1079</v>
      </c>
      <c r="U41" s="20">
        <v>2132</v>
      </c>
      <c r="V41" s="20">
        <v>3211</v>
      </c>
      <c r="W41" s="20">
        <v>4867</v>
      </c>
      <c r="X41" s="21">
        <v>8078</v>
      </c>
      <c r="Y41" s="26"/>
      <c r="Z41" s="25">
        <v>-1229</v>
      </c>
      <c r="AA41" s="20">
        <v>755</v>
      </c>
      <c r="AB41" s="20">
        <v>-474</v>
      </c>
      <c r="AC41" s="20">
        <v>1547</v>
      </c>
      <c r="AD41" s="20">
        <v>1073</v>
      </c>
      <c r="AE41" s="20">
        <v>5058</v>
      </c>
      <c r="AF41" s="21">
        <v>6131</v>
      </c>
      <c r="AG41" s="26"/>
      <c r="AH41" s="25">
        <v>-80</v>
      </c>
      <c r="AI41" s="20">
        <v>1286</v>
      </c>
      <c r="AJ41" s="20">
        <v>1206</v>
      </c>
      <c r="AK41" s="20">
        <v>2038</v>
      </c>
      <c r="AL41" s="20">
        <v>3244</v>
      </c>
      <c r="AM41" s="20">
        <v>5128</v>
      </c>
      <c r="AN41" s="21">
        <v>8372</v>
      </c>
      <c r="AO41" s="26"/>
      <c r="AP41" s="25">
        <v>-364</v>
      </c>
      <c r="AQ41" s="20">
        <v>1151</v>
      </c>
      <c r="AR41" s="20">
        <v>787</v>
      </c>
      <c r="AS41" s="20">
        <v>2421</v>
      </c>
      <c r="AT41" s="20">
        <v>3208</v>
      </c>
      <c r="AU41" s="20">
        <v>5912</v>
      </c>
      <c r="AV41" s="21">
        <v>9120</v>
      </c>
    </row>
    <row r="42" spans="1:48" ht="15" hidden="1" customHeight="1" outlineLevel="1" x14ac:dyDescent="0.25">
      <c r="A42" s="43" t="s">
        <v>61</v>
      </c>
      <c r="B42" s="28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3">
        <v>0</v>
      </c>
      <c r="I42" s="31"/>
      <c r="J42" s="28">
        <v>0</v>
      </c>
      <c r="K42" s="37">
        <v>40</v>
      </c>
      <c r="L42" s="37">
        <v>40</v>
      </c>
      <c r="M42" s="37">
        <v>0</v>
      </c>
      <c r="N42" s="22">
        <v>40</v>
      </c>
      <c r="O42" s="37">
        <v>0</v>
      </c>
      <c r="P42" s="38">
        <v>40</v>
      </c>
      <c r="Q42" s="31"/>
      <c r="R42" s="28">
        <v>0</v>
      </c>
      <c r="S42" s="37">
        <v>0</v>
      </c>
      <c r="T42" s="37">
        <v>0</v>
      </c>
      <c r="U42" s="37">
        <v>0</v>
      </c>
      <c r="V42" s="22">
        <v>0</v>
      </c>
      <c r="W42" s="37">
        <v>0</v>
      </c>
      <c r="X42" s="38">
        <v>0</v>
      </c>
      <c r="Y42" s="31"/>
      <c r="Z42" s="28">
        <v>0</v>
      </c>
      <c r="AA42" s="37">
        <v>0</v>
      </c>
      <c r="AB42" s="37">
        <v>0</v>
      </c>
      <c r="AC42" s="37">
        <v>0</v>
      </c>
      <c r="AD42" s="22">
        <v>0</v>
      </c>
      <c r="AE42" s="37">
        <v>0</v>
      </c>
      <c r="AF42" s="38">
        <v>0</v>
      </c>
      <c r="AG42" s="31"/>
      <c r="AH42" s="28">
        <v>0</v>
      </c>
      <c r="AI42" s="37">
        <v>0</v>
      </c>
      <c r="AJ42" s="37">
        <v>0</v>
      </c>
      <c r="AK42" s="37">
        <v>0</v>
      </c>
      <c r="AL42" s="22">
        <v>0</v>
      </c>
      <c r="AM42" s="37">
        <v>0</v>
      </c>
      <c r="AN42" s="38">
        <v>0</v>
      </c>
      <c r="AO42" s="31"/>
      <c r="AP42" s="28">
        <v>0</v>
      </c>
      <c r="AQ42" s="37">
        <v>0</v>
      </c>
      <c r="AR42" s="37">
        <v>0</v>
      </c>
      <c r="AS42" s="37">
        <v>0</v>
      </c>
      <c r="AT42" s="22">
        <v>0</v>
      </c>
      <c r="AU42" s="37">
        <v>0</v>
      </c>
      <c r="AV42" s="38">
        <v>0</v>
      </c>
    </row>
    <row r="43" spans="1:48" ht="15" hidden="1" customHeight="1" outlineLevel="1" x14ac:dyDescent="0.25">
      <c r="A43" s="43" t="s">
        <v>62</v>
      </c>
      <c r="B43" s="28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3">
        <v>0</v>
      </c>
      <c r="I43" s="31"/>
      <c r="J43" s="28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8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38">
        <v>0</v>
      </c>
      <c r="Y43" s="31"/>
      <c r="Z43" s="28">
        <v>0</v>
      </c>
      <c r="AA43" s="37">
        <v>0</v>
      </c>
      <c r="AB43" s="37">
        <v>0</v>
      </c>
      <c r="AC43" s="37">
        <v>0</v>
      </c>
      <c r="AD43" s="22">
        <v>0</v>
      </c>
      <c r="AE43" s="37">
        <v>0</v>
      </c>
      <c r="AF43" s="38">
        <v>0</v>
      </c>
      <c r="AG43" s="31"/>
      <c r="AH43" s="28">
        <v>0</v>
      </c>
      <c r="AI43" s="37">
        <v>0</v>
      </c>
      <c r="AJ43" s="37">
        <v>0</v>
      </c>
      <c r="AK43" s="37">
        <v>0</v>
      </c>
      <c r="AL43" s="22">
        <v>0</v>
      </c>
      <c r="AM43" s="37">
        <v>0</v>
      </c>
      <c r="AN43" s="38">
        <v>0</v>
      </c>
      <c r="AO43" s="31"/>
      <c r="AP43" s="28">
        <v>0</v>
      </c>
      <c r="AQ43" s="37">
        <v>0</v>
      </c>
      <c r="AR43" s="37">
        <v>0</v>
      </c>
      <c r="AS43" s="37">
        <v>0</v>
      </c>
      <c r="AT43" s="22">
        <v>0</v>
      </c>
      <c r="AU43" s="37">
        <v>0</v>
      </c>
      <c r="AV43" s="38">
        <v>0</v>
      </c>
    </row>
    <row r="44" spans="1:48" ht="15" hidden="1" customHeight="1" outlineLevel="1" x14ac:dyDescent="0.25">
      <c r="A44" s="43" t="s">
        <v>63</v>
      </c>
      <c r="B44" s="28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3">
        <v>0</v>
      </c>
      <c r="I44" s="31"/>
      <c r="J44" s="28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8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38">
        <v>0</v>
      </c>
      <c r="Y44" s="31"/>
      <c r="Z44" s="28">
        <v>0</v>
      </c>
      <c r="AA44" s="37">
        <v>0</v>
      </c>
      <c r="AB44" s="37">
        <v>0</v>
      </c>
      <c r="AC44" s="37">
        <v>0</v>
      </c>
      <c r="AD44" s="22">
        <v>0</v>
      </c>
      <c r="AE44" s="37">
        <v>0</v>
      </c>
      <c r="AF44" s="38">
        <v>0</v>
      </c>
      <c r="AG44" s="31"/>
      <c r="AH44" s="28">
        <v>0</v>
      </c>
      <c r="AI44" s="37">
        <v>0</v>
      </c>
      <c r="AJ44" s="37">
        <v>0</v>
      </c>
      <c r="AK44" s="37">
        <v>0</v>
      </c>
      <c r="AL44" s="22">
        <v>0</v>
      </c>
      <c r="AM44" s="37">
        <v>0</v>
      </c>
      <c r="AN44" s="38">
        <v>0</v>
      </c>
      <c r="AO44" s="31"/>
      <c r="AP44" s="28">
        <v>0</v>
      </c>
      <c r="AQ44" s="37">
        <v>0</v>
      </c>
      <c r="AR44" s="37">
        <v>0</v>
      </c>
      <c r="AS44" s="37">
        <v>0</v>
      </c>
      <c r="AT44" s="22">
        <v>0</v>
      </c>
      <c r="AU44" s="37">
        <v>0</v>
      </c>
      <c r="AV44" s="38">
        <v>0</v>
      </c>
    </row>
    <row r="45" spans="1:48" ht="15" hidden="1" customHeight="1" outlineLevel="1" x14ac:dyDescent="0.25">
      <c r="A45" s="43" t="s">
        <v>64</v>
      </c>
      <c r="B45" s="28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3">
        <v>0</v>
      </c>
      <c r="I45" s="31"/>
      <c r="J45" s="28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8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38">
        <v>0</v>
      </c>
      <c r="Y45" s="31"/>
      <c r="Z45" s="28">
        <v>0</v>
      </c>
      <c r="AA45" s="37">
        <v>0</v>
      </c>
      <c r="AB45" s="37">
        <v>0</v>
      </c>
      <c r="AC45" s="37">
        <v>0</v>
      </c>
      <c r="AD45" s="22">
        <v>0</v>
      </c>
      <c r="AE45" s="37">
        <v>0</v>
      </c>
      <c r="AF45" s="38">
        <v>0</v>
      </c>
      <c r="AG45" s="31"/>
      <c r="AH45" s="28">
        <v>0</v>
      </c>
      <c r="AI45" s="37">
        <v>0</v>
      </c>
      <c r="AJ45" s="37">
        <v>0</v>
      </c>
      <c r="AK45" s="37">
        <v>0</v>
      </c>
      <c r="AL45" s="22">
        <v>0</v>
      </c>
      <c r="AM45" s="37">
        <v>0</v>
      </c>
      <c r="AN45" s="38">
        <v>0</v>
      </c>
      <c r="AO45" s="31"/>
      <c r="AP45" s="28">
        <v>0</v>
      </c>
      <c r="AQ45" s="37">
        <v>0</v>
      </c>
      <c r="AR45" s="37">
        <v>0</v>
      </c>
      <c r="AS45" s="37">
        <v>0</v>
      </c>
      <c r="AT45" s="22">
        <v>0</v>
      </c>
      <c r="AU45" s="37">
        <v>0</v>
      </c>
      <c r="AV45" s="38">
        <v>0</v>
      </c>
    </row>
    <row r="46" spans="1:48" ht="15" hidden="1" customHeight="1" outlineLevel="1" x14ac:dyDescent="0.25">
      <c r="A46" s="43" t="s">
        <v>65</v>
      </c>
      <c r="B46" s="28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3">
        <v>0</v>
      </c>
      <c r="I46" s="31"/>
      <c r="J46" s="28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8">
        <v>59</v>
      </c>
      <c r="S46" s="37">
        <v>0</v>
      </c>
      <c r="T46" s="37">
        <v>59</v>
      </c>
      <c r="U46" s="37">
        <v>0</v>
      </c>
      <c r="V46" s="22">
        <v>59</v>
      </c>
      <c r="W46" s="37">
        <v>0</v>
      </c>
      <c r="X46" s="38">
        <v>59</v>
      </c>
      <c r="Y46" s="31"/>
      <c r="Z46" s="28">
        <v>0</v>
      </c>
      <c r="AA46" s="37">
        <v>0</v>
      </c>
      <c r="AB46" s="37">
        <v>0</v>
      </c>
      <c r="AC46" s="37">
        <v>0</v>
      </c>
      <c r="AD46" s="22">
        <v>0</v>
      </c>
      <c r="AE46" s="37">
        <v>0</v>
      </c>
      <c r="AF46" s="38">
        <v>0</v>
      </c>
      <c r="AG46" s="31"/>
      <c r="AH46" s="28">
        <v>0</v>
      </c>
      <c r="AI46" s="37">
        <v>0</v>
      </c>
      <c r="AJ46" s="37">
        <v>0</v>
      </c>
      <c r="AK46" s="37">
        <v>0</v>
      </c>
      <c r="AL46" s="22">
        <v>0</v>
      </c>
      <c r="AM46" s="37">
        <v>0</v>
      </c>
      <c r="AN46" s="38">
        <v>0</v>
      </c>
      <c r="AO46" s="31"/>
      <c r="AP46" s="28">
        <v>0</v>
      </c>
      <c r="AQ46" s="37">
        <v>0</v>
      </c>
      <c r="AR46" s="37">
        <v>0</v>
      </c>
      <c r="AS46" s="37">
        <v>0</v>
      </c>
      <c r="AT46" s="22">
        <v>0</v>
      </c>
      <c r="AU46" s="37">
        <v>0</v>
      </c>
      <c r="AV46" s="38">
        <v>0</v>
      </c>
    </row>
    <row r="47" spans="1:48" ht="15" hidden="1" customHeight="1" outlineLevel="1" x14ac:dyDescent="0.25">
      <c r="A47" s="43" t="s">
        <v>66</v>
      </c>
      <c r="B47" s="28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3">
        <v>0</v>
      </c>
      <c r="I47" s="31"/>
      <c r="J47" s="28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8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38">
        <v>0</v>
      </c>
      <c r="Y47" s="31"/>
      <c r="Z47" s="28">
        <v>0</v>
      </c>
      <c r="AA47" s="37">
        <v>0</v>
      </c>
      <c r="AB47" s="37">
        <v>0</v>
      </c>
      <c r="AC47" s="37">
        <v>0</v>
      </c>
      <c r="AD47" s="22">
        <v>0</v>
      </c>
      <c r="AE47" s="37">
        <v>0</v>
      </c>
      <c r="AF47" s="38">
        <v>0</v>
      </c>
      <c r="AG47" s="31"/>
      <c r="AH47" s="28">
        <v>0</v>
      </c>
      <c r="AI47" s="37">
        <v>0</v>
      </c>
      <c r="AJ47" s="37">
        <v>0</v>
      </c>
      <c r="AK47" s="37">
        <v>0</v>
      </c>
      <c r="AL47" s="22">
        <v>0</v>
      </c>
      <c r="AM47" s="37">
        <v>0</v>
      </c>
      <c r="AN47" s="38">
        <v>0</v>
      </c>
      <c r="AO47" s="31"/>
      <c r="AP47" s="28">
        <v>0</v>
      </c>
      <c r="AQ47" s="37">
        <v>0</v>
      </c>
      <c r="AR47" s="37">
        <v>0</v>
      </c>
      <c r="AS47" s="37">
        <v>0</v>
      </c>
      <c r="AT47" s="22">
        <v>0</v>
      </c>
      <c r="AU47" s="37">
        <v>0</v>
      </c>
      <c r="AV47" s="38">
        <v>0</v>
      </c>
    </row>
    <row r="48" spans="1:48" ht="15" hidden="1" customHeight="1" outlineLevel="1" x14ac:dyDescent="0.25">
      <c r="A48" s="43" t="s">
        <v>14</v>
      </c>
      <c r="B48" s="28">
        <v>125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3">
        <v>0</v>
      </c>
      <c r="I48" s="31"/>
      <c r="J48" s="28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8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38">
        <v>500</v>
      </c>
      <c r="Y48" s="31"/>
      <c r="Z48" s="28">
        <v>125</v>
      </c>
      <c r="AA48" s="37">
        <v>125</v>
      </c>
      <c r="AB48" s="37">
        <v>250</v>
      </c>
      <c r="AC48" s="37">
        <v>125</v>
      </c>
      <c r="AD48" s="22">
        <v>375</v>
      </c>
      <c r="AE48" s="37">
        <v>125</v>
      </c>
      <c r="AF48" s="38">
        <v>500</v>
      </c>
      <c r="AG48" s="31"/>
      <c r="AH48" s="28">
        <v>125</v>
      </c>
      <c r="AI48" s="37">
        <v>125</v>
      </c>
      <c r="AJ48" s="37">
        <v>250</v>
      </c>
      <c r="AK48" s="37">
        <v>125</v>
      </c>
      <c r="AL48" s="22">
        <v>375</v>
      </c>
      <c r="AM48" s="37">
        <v>125</v>
      </c>
      <c r="AN48" s="38">
        <v>500</v>
      </c>
      <c r="AO48" s="31"/>
      <c r="AP48" s="28">
        <v>42</v>
      </c>
      <c r="AQ48" s="37">
        <v>126</v>
      </c>
      <c r="AR48" s="29">
        <v>168</v>
      </c>
      <c r="AS48" s="37">
        <v>82</v>
      </c>
      <c r="AT48" s="29">
        <v>250</v>
      </c>
      <c r="AU48" s="37">
        <v>167</v>
      </c>
      <c r="AV48" s="87">
        <v>417</v>
      </c>
    </row>
    <row r="49" spans="1:48" ht="17.25" hidden="1" customHeight="1" outlineLevel="1" x14ac:dyDescent="0.4">
      <c r="A49" s="43" t="s">
        <v>36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31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1</v>
      </c>
      <c r="S49" s="33">
        <v>-1</v>
      </c>
      <c r="T49" s="33">
        <v>0</v>
      </c>
      <c r="U49" s="33">
        <v>0</v>
      </c>
      <c r="V49" s="33">
        <v>0</v>
      </c>
      <c r="W49" s="33">
        <v>9</v>
      </c>
      <c r="X49" s="34">
        <v>9</v>
      </c>
      <c r="Y49" s="31"/>
      <c r="Z49" s="32">
        <v>0</v>
      </c>
      <c r="AA49" s="33">
        <v>11</v>
      </c>
      <c r="AB49" s="33">
        <v>11</v>
      </c>
      <c r="AC49" s="33">
        <v>-11</v>
      </c>
      <c r="AD49" s="33">
        <v>0</v>
      </c>
      <c r="AE49" s="33">
        <v>-63</v>
      </c>
      <c r="AF49" s="34">
        <v>-63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  <c r="AO49" s="31"/>
      <c r="AP49" s="32">
        <v>0</v>
      </c>
      <c r="AQ49" s="33">
        <v>0</v>
      </c>
      <c r="AR49" s="33">
        <v>0</v>
      </c>
      <c r="AS49" s="33">
        <v>132</v>
      </c>
      <c r="AT49" s="33">
        <v>132</v>
      </c>
      <c r="AU49" s="33">
        <v>-270</v>
      </c>
      <c r="AV49" s="34">
        <v>-138</v>
      </c>
    </row>
    <row r="50" spans="1:48" s="14" customFormat="1" collapsed="1" x14ac:dyDescent="0.25">
      <c r="A50" s="89" t="s">
        <v>68</v>
      </c>
      <c r="B50" s="25">
        <v>1490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3">
        <v>0</v>
      </c>
      <c r="I50" s="26"/>
      <c r="J50" s="25">
        <v>481</v>
      </c>
      <c r="K50" s="40">
        <v>3913</v>
      </c>
      <c r="L50" s="40">
        <v>4394</v>
      </c>
      <c r="M50" s="40">
        <v>3402</v>
      </c>
      <c r="N50" s="40">
        <v>7796</v>
      </c>
      <c r="O50" s="40">
        <v>5072</v>
      </c>
      <c r="P50" s="41">
        <v>12868</v>
      </c>
      <c r="Q50" s="26"/>
      <c r="R50" s="25">
        <v>242</v>
      </c>
      <c r="S50" s="40">
        <v>1146</v>
      </c>
      <c r="T50" s="40">
        <v>1388</v>
      </c>
      <c r="U50" s="40">
        <v>2257</v>
      </c>
      <c r="V50" s="40">
        <v>3645</v>
      </c>
      <c r="W50" s="40">
        <v>5001</v>
      </c>
      <c r="X50" s="41">
        <v>8646</v>
      </c>
      <c r="Y50" s="26"/>
      <c r="Z50" s="25">
        <v>-1104</v>
      </c>
      <c r="AA50" s="40">
        <v>891</v>
      </c>
      <c r="AB50" s="40">
        <v>-213</v>
      </c>
      <c r="AC50" s="40">
        <v>1661</v>
      </c>
      <c r="AD50" s="40">
        <v>1448</v>
      </c>
      <c r="AE50" s="40">
        <v>5120</v>
      </c>
      <c r="AF50" s="41">
        <v>6568</v>
      </c>
      <c r="AG50" s="26"/>
      <c r="AH50" s="25">
        <v>45</v>
      </c>
      <c r="AI50" s="40">
        <v>1411</v>
      </c>
      <c r="AJ50" s="40">
        <v>1456</v>
      </c>
      <c r="AK50" s="40">
        <v>2163</v>
      </c>
      <c r="AL50" s="40">
        <v>3619</v>
      </c>
      <c r="AM50" s="40">
        <v>5253</v>
      </c>
      <c r="AN50" s="41">
        <v>8872</v>
      </c>
      <c r="AO50" s="26"/>
      <c r="AP50" s="25">
        <v>-322</v>
      </c>
      <c r="AQ50" s="40">
        <v>1277</v>
      </c>
      <c r="AR50" s="20">
        <v>955</v>
      </c>
      <c r="AS50" s="40">
        <v>2635</v>
      </c>
      <c r="AT50" s="20">
        <v>3590</v>
      </c>
      <c r="AU50" s="40">
        <v>5809</v>
      </c>
      <c r="AV50" s="21">
        <v>9399</v>
      </c>
    </row>
    <row r="51" spans="1:48" x14ac:dyDescent="0.25">
      <c r="A51" s="43"/>
      <c r="B51" s="25"/>
      <c r="C51" s="31"/>
      <c r="D51" s="31"/>
      <c r="E51" s="31"/>
      <c r="F51" s="31"/>
      <c r="G51" s="31"/>
      <c r="H51" s="42"/>
      <c r="I51" s="31"/>
      <c r="J51" s="25"/>
      <c r="K51" s="31"/>
      <c r="L51" s="31"/>
      <c r="M51" s="31"/>
      <c r="N51" s="31"/>
      <c r="O51" s="31"/>
      <c r="P51" s="42"/>
      <c r="Q51" s="31"/>
      <c r="R51" s="25"/>
      <c r="S51" s="31"/>
      <c r="T51" s="31"/>
      <c r="U51" s="31"/>
      <c r="V51" s="31"/>
      <c r="W51" s="31"/>
      <c r="X51" s="42"/>
      <c r="Y51" s="31"/>
      <c r="Z51" s="25"/>
      <c r="AA51" s="31"/>
      <c r="AB51" s="31"/>
      <c r="AC51" s="31"/>
      <c r="AD51" s="31"/>
      <c r="AE51" s="31"/>
      <c r="AF51" s="42"/>
      <c r="AG51" s="31"/>
      <c r="AH51" s="25"/>
      <c r="AI51" s="31"/>
      <c r="AJ51" s="31"/>
      <c r="AK51" s="31"/>
      <c r="AL51" s="31"/>
      <c r="AM51" s="31"/>
      <c r="AN51" s="42"/>
      <c r="AO51" s="31"/>
      <c r="AP51" s="25"/>
      <c r="AQ51" s="31"/>
      <c r="AR51" s="31"/>
      <c r="AS51" s="31"/>
      <c r="AT51" s="31"/>
      <c r="AU51" s="31"/>
      <c r="AV51" s="42"/>
    </row>
    <row r="52" spans="1:48" x14ac:dyDescent="0.25">
      <c r="A52" s="43"/>
      <c r="B52" s="25"/>
      <c r="C52" s="31"/>
      <c r="D52" s="31"/>
      <c r="E52" s="31"/>
      <c r="F52" s="31"/>
      <c r="G52" s="31"/>
      <c r="H52" s="42"/>
      <c r="I52" s="31"/>
      <c r="J52" s="25"/>
      <c r="K52" s="31"/>
      <c r="L52" s="31"/>
      <c r="M52" s="31"/>
      <c r="N52" s="31"/>
      <c r="O52" s="31"/>
      <c r="P52" s="42"/>
      <c r="Q52" s="31"/>
      <c r="R52" s="25"/>
      <c r="S52" s="31"/>
      <c r="T52" s="31"/>
      <c r="U52" s="31"/>
      <c r="V52" s="31"/>
      <c r="W52" s="31"/>
      <c r="X52" s="42"/>
      <c r="Y52" s="31"/>
      <c r="Z52" s="25"/>
      <c r="AA52" s="31"/>
      <c r="AB52" s="31"/>
      <c r="AC52" s="31"/>
      <c r="AD52" s="31"/>
      <c r="AE52" s="31"/>
      <c r="AF52" s="42"/>
      <c r="AG52" s="31"/>
      <c r="AH52" s="25"/>
      <c r="AI52" s="31"/>
      <c r="AJ52" s="31"/>
      <c r="AK52" s="31"/>
      <c r="AL52" s="31"/>
      <c r="AM52" s="31"/>
      <c r="AN52" s="42"/>
      <c r="AO52" s="31"/>
      <c r="AP52" s="25"/>
      <c r="AQ52" s="31"/>
      <c r="AR52" s="31"/>
      <c r="AS52" s="31"/>
      <c r="AT52" s="31"/>
      <c r="AU52" s="31"/>
      <c r="AV52" s="42"/>
    </row>
    <row r="53" spans="1:48" s="14" customFormat="1" x14ac:dyDescent="0.25">
      <c r="A53" s="89" t="s">
        <v>27</v>
      </c>
      <c r="B53" s="25">
        <v>101960</v>
      </c>
      <c r="C53" s="40">
        <v>0</v>
      </c>
      <c r="D53" s="40"/>
      <c r="E53" s="40">
        <v>0</v>
      </c>
      <c r="F53" s="40"/>
      <c r="G53" s="40">
        <v>0</v>
      </c>
      <c r="H53" s="41"/>
      <c r="I53" s="26"/>
      <c r="J53" s="25">
        <v>104277</v>
      </c>
      <c r="K53" s="40">
        <v>105908</v>
      </c>
      <c r="L53" s="40"/>
      <c r="M53" s="40">
        <v>112123</v>
      </c>
      <c r="N53" s="40"/>
      <c r="O53" s="40">
        <v>111966</v>
      </c>
      <c r="P53" s="41"/>
      <c r="Q53" s="26"/>
      <c r="R53" s="25">
        <v>102042</v>
      </c>
      <c r="S53" s="40">
        <v>106902</v>
      </c>
      <c r="T53" s="40">
        <v>0</v>
      </c>
      <c r="U53" s="40">
        <v>113350</v>
      </c>
      <c r="V53" s="40">
        <v>0</v>
      </c>
      <c r="W53" s="40">
        <v>110136</v>
      </c>
      <c r="X53" s="41"/>
      <c r="Y53" s="26"/>
      <c r="Z53" s="25">
        <v>103297</v>
      </c>
      <c r="AA53" s="40">
        <v>106196</v>
      </c>
      <c r="AB53" s="40">
        <v>0</v>
      </c>
      <c r="AC53" s="40">
        <v>110196</v>
      </c>
      <c r="AD53" s="40">
        <v>0</v>
      </c>
      <c r="AE53" s="40">
        <v>107705</v>
      </c>
      <c r="AF53" s="41"/>
      <c r="AG53" s="26"/>
      <c r="AH53" s="25">
        <v>95806</v>
      </c>
      <c r="AI53" s="40">
        <v>109354</v>
      </c>
      <c r="AJ53" s="40">
        <v>0</v>
      </c>
      <c r="AK53" s="40">
        <v>116246</v>
      </c>
      <c r="AL53" s="40">
        <v>0</v>
      </c>
      <c r="AM53" s="40">
        <v>115197</v>
      </c>
      <c r="AN53" s="41"/>
      <c r="AO53" s="26"/>
      <c r="AP53" s="25">
        <v>89626</v>
      </c>
      <c r="AQ53" s="20">
        <v>100248</v>
      </c>
      <c r="AR53" s="40">
        <v>0</v>
      </c>
      <c r="AS53" s="20">
        <v>103159</v>
      </c>
      <c r="AT53" s="40">
        <v>0</v>
      </c>
      <c r="AU53" s="20">
        <v>104200</v>
      </c>
      <c r="AV53" s="41"/>
    </row>
    <row r="54" spans="1:48" s="14" customFormat="1" ht="7.5" customHeight="1" x14ac:dyDescent="0.25">
      <c r="A54" s="89"/>
      <c r="B54" s="25"/>
      <c r="C54" s="40"/>
      <c r="D54" s="40"/>
      <c r="E54" s="40"/>
      <c r="F54" s="40"/>
      <c r="G54" s="40"/>
      <c r="H54" s="41"/>
      <c r="I54" s="31"/>
      <c r="J54" s="25"/>
      <c r="K54" s="40"/>
      <c r="L54" s="40"/>
      <c r="M54" s="26"/>
      <c r="N54" s="40"/>
      <c r="O54" s="40"/>
      <c r="P54" s="41"/>
      <c r="Q54" s="31"/>
      <c r="R54" s="25"/>
      <c r="S54" s="40"/>
      <c r="T54" s="40"/>
      <c r="U54" s="26"/>
      <c r="V54" s="40"/>
      <c r="W54" s="40"/>
      <c r="X54" s="41"/>
      <c r="Y54" s="31"/>
      <c r="Z54" s="25"/>
      <c r="AA54" s="40"/>
      <c r="AB54" s="40"/>
      <c r="AC54" s="26"/>
      <c r="AD54" s="40"/>
      <c r="AE54" s="40"/>
      <c r="AF54" s="41"/>
      <c r="AG54" s="31"/>
      <c r="AH54" s="25"/>
      <c r="AI54" s="40"/>
      <c r="AJ54" s="40"/>
      <c r="AK54" s="26"/>
      <c r="AL54" s="40"/>
      <c r="AM54" s="40"/>
      <c r="AN54" s="41"/>
      <c r="AO54" s="31"/>
      <c r="AP54" s="25"/>
      <c r="AQ54" s="40"/>
      <c r="AR54" s="40"/>
      <c r="AS54" s="40"/>
      <c r="AT54" s="40"/>
      <c r="AU54" s="40"/>
      <c r="AV54" s="41"/>
    </row>
    <row r="55" spans="1:48" ht="15" hidden="1" customHeight="1" outlineLevel="1" x14ac:dyDescent="0.25">
      <c r="A55" s="43" t="s">
        <v>28</v>
      </c>
      <c r="B55" s="28">
        <v>40737</v>
      </c>
      <c r="C55" s="39">
        <v>0</v>
      </c>
      <c r="D55" s="29"/>
      <c r="E55" s="39">
        <v>0</v>
      </c>
      <c r="F55" s="29"/>
      <c r="G55" s="39">
        <v>0</v>
      </c>
      <c r="H55" s="30"/>
      <c r="I55" s="31"/>
      <c r="J55" s="28">
        <v>44755</v>
      </c>
      <c r="K55" s="39">
        <v>44463</v>
      </c>
      <c r="L55" s="29"/>
      <c r="M55" s="37">
        <v>45463</v>
      </c>
      <c r="N55" s="29"/>
      <c r="O55" s="39">
        <v>42275</v>
      </c>
      <c r="P55" s="30"/>
      <c r="Q55" s="31"/>
      <c r="R55" s="28">
        <v>46122</v>
      </c>
      <c r="S55" s="39">
        <v>47320</v>
      </c>
      <c r="T55" s="29">
        <v>0</v>
      </c>
      <c r="U55" s="37">
        <v>47466</v>
      </c>
      <c r="V55" s="29">
        <v>0</v>
      </c>
      <c r="W55" s="39">
        <v>41607</v>
      </c>
      <c r="X55" s="30"/>
      <c r="Y55" s="31"/>
      <c r="Z55" s="28">
        <v>47319</v>
      </c>
      <c r="AA55" s="39">
        <v>49335</v>
      </c>
      <c r="AB55" s="29">
        <v>0</v>
      </c>
      <c r="AC55" s="37">
        <v>48228</v>
      </c>
      <c r="AD55" s="29">
        <v>0</v>
      </c>
      <c r="AE55" s="39">
        <v>44921</v>
      </c>
      <c r="AF55" s="30"/>
      <c r="AG55" s="31"/>
      <c r="AH55" s="28">
        <v>42880</v>
      </c>
      <c r="AI55" s="39">
        <v>50597</v>
      </c>
      <c r="AJ55" s="29">
        <v>0</v>
      </c>
      <c r="AK55" s="37">
        <v>53597</v>
      </c>
      <c r="AL55" s="29">
        <v>0</v>
      </c>
      <c r="AM55" s="39">
        <v>51684</v>
      </c>
      <c r="AN55" s="30"/>
      <c r="AO55" s="31"/>
      <c r="AP55" s="28">
        <v>42446</v>
      </c>
      <c r="AQ55" s="29">
        <v>47654</v>
      </c>
      <c r="AR55" s="29">
        <v>0</v>
      </c>
      <c r="AS55" s="29">
        <v>47502</v>
      </c>
      <c r="AT55" s="29">
        <v>0</v>
      </c>
      <c r="AU55" s="29">
        <v>45960</v>
      </c>
      <c r="AV55" s="30"/>
    </row>
    <row r="56" spans="1:48" ht="15" hidden="1" customHeight="1" outlineLevel="1" x14ac:dyDescent="0.25">
      <c r="A56" s="43" t="s">
        <v>30</v>
      </c>
      <c r="B56" s="28">
        <v>28334</v>
      </c>
      <c r="C56" s="39">
        <v>0</v>
      </c>
      <c r="D56" s="29"/>
      <c r="E56" s="39">
        <v>0</v>
      </c>
      <c r="F56" s="29"/>
      <c r="G56" s="39">
        <v>0</v>
      </c>
      <c r="H56" s="30"/>
      <c r="I56" s="31"/>
      <c r="J56" s="28">
        <v>31334</v>
      </c>
      <c r="K56" s="39">
        <v>31477</v>
      </c>
      <c r="L56" s="29"/>
      <c r="M56" s="37">
        <v>35522</v>
      </c>
      <c r="N56" s="29"/>
      <c r="O56" s="39">
        <v>36795</v>
      </c>
      <c r="P56" s="30"/>
      <c r="Q56" s="31"/>
      <c r="R56" s="28">
        <v>29222</v>
      </c>
      <c r="S56" s="39">
        <v>33198</v>
      </c>
      <c r="T56" s="29">
        <v>0</v>
      </c>
      <c r="U56" s="37">
        <v>39086</v>
      </c>
      <c r="V56" s="29">
        <v>0</v>
      </c>
      <c r="W56" s="39">
        <v>39589</v>
      </c>
      <c r="X56" s="30"/>
      <c r="Y56" s="31"/>
      <c r="Z56" s="28">
        <v>30144</v>
      </c>
      <c r="AA56" s="39">
        <v>31492</v>
      </c>
      <c r="AB56" s="29">
        <v>0</v>
      </c>
      <c r="AC56" s="37">
        <v>36633</v>
      </c>
      <c r="AD56" s="29">
        <v>0</v>
      </c>
      <c r="AE56" s="39">
        <v>35530</v>
      </c>
      <c r="AF56" s="30"/>
      <c r="AG56" s="31"/>
      <c r="AH56" s="28">
        <v>28605</v>
      </c>
      <c r="AI56" s="39">
        <v>34706</v>
      </c>
      <c r="AJ56" s="29">
        <v>0</v>
      </c>
      <c r="AK56" s="37">
        <v>38451</v>
      </c>
      <c r="AL56" s="29">
        <v>0</v>
      </c>
      <c r="AM56" s="39">
        <v>37354</v>
      </c>
      <c r="AN56" s="30"/>
      <c r="AO56" s="31"/>
      <c r="AP56" s="28">
        <v>24255</v>
      </c>
      <c r="AQ56" s="29">
        <v>30068</v>
      </c>
      <c r="AR56" s="29">
        <v>0</v>
      </c>
      <c r="AS56" s="29">
        <v>32820</v>
      </c>
      <c r="AT56" s="29">
        <v>0</v>
      </c>
      <c r="AU56" s="29">
        <v>32860</v>
      </c>
      <c r="AV56" s="30"/>
    </row>
    <row r="57" spans="1:48" s="14" customFormat="1" collapsed="1" x14ac:dyDescent="0.25">
      <c r="A57" s="89" t="s">
        <v>31</v>
      </c>
      <c r="B57" s="25">
        <v>69071</v>
      </c>
      <c r="C57" s="40">
        <v>0</v>
      </c>
      <c r="D57" s="20"/>
      <c r="E57" s="40">
        <v>0</v>
      </c>
      <c r="F57" s="20"/>
      <c r="G57" s="40">
        <v>0</v>
      </c>
      <c r="H57" s="21"/>
      <c r="I57" s="26"/>
      <c r="J57" s="25">
        <v>76089</v>
      </c>
      <c r="K57" s="40">
        <v>75940</v>
      </c>
      <c r="L57" s="20"/>
      <c r="M57" s="40">
        <v>80985</v>
      </c>
      <c r="N57" s="20"/>
      <c r="O57" s="40">
        <v>79070</v>
      </c>
      <c r="P57" s="21"/>
      <c r="Q57" s="26"/>
      <c r="R57" s="25">
        <v>75344</v>
      </c>
      <c r="S57" s="40">
        <v>80518</v>
      </c>
      <c r="T57" s="20">
        <v>0</v>
      </c>
      <c r="U57" s="40">
        <v>86552</v>
      </c>
      <c r="V57" s="20">
        <v>0</v>
      </c>
      <c r="W57" s="40">
        <v>81196</v>
      </c>
      <c r="X57" s="21"/>
      <c r="Y57" s="26"/>
      <c r="Z57" s="25">
        <v>77463</v>
      </c>
      <c r="AA57" s="40">
        <v>80827</v>
      </c>
      <c r="AB57" s="20">
        <v>0</v>
      </c>
      <c r="AC57" s="40">
        <v>84861</v>
      </c>
      <c r="AD57" s="20">
        <v>0</v>
      </c>
      <c r="AE57" s="40">
        <v>80451</v>
      </c>
      <c r="AF57" s="21"/>
      <c r="AG57" s="26"/>
      <c r="AH57" s="25">
        <v>71485</v>
      </c>
      <c r="AI57" s="40">
        <v>85303</v>
      </c>
      <c r="AJ57" s="20">
        <v>0</v>
      </c>
      <c r="AK57" s="40">
        <v>92048</v>
      </c>
      <c r="AL57" s="20">
        <v>0</v>
      </c>
      <c r="AM57" s="40">
        <v>89038</v>
      </c>
      <c r="AN57" s="21"/>
      <c r="AO57" s="26"/>
      <c r="AP57" s="25">
        <v>66701</v>
      </c>
      <c r="AQ57" s="20">
        <v>77722</v>
      </c>
      <c r="AR57" s="20">
        <v>0</v>
      </c>
      <c r="AS57" s="20">
        <v>80322</v>
      </c>
      <c r="AT57" s="20">
        <v>0</v>
      </c>
      <c r="AU57" s="20">
        <v>78820</v>
      </c>
      <c r="AV57" s="21"/>
    </row>
    <row r="58" spans="1:48" s="14" customFormat="1" ht="9" customHeight="1" x14ac:dyDescent="0.25">
      <c r="A58" s="89"/>
      <c r="B58" s="25"/>
      <c r="C58" s="40"/>
      <c r="D58" s="20"/>
      <c r="E58" s="40"/>
      <c r="F58" s="20"/>
      <c r="G58" s="40"/>
      <c r="H58" s="21"/>
      <c r="I58" s="31"/>
      <c r="J58" s="25"/>
      <c r="K58" s="40"/>
      <c r="L58" s="20"/>
      <c r="M58" s="40"/>
      <c r="N58" s="20"/>
      <c r="O58" s="40"/>
      <c r="P58" s="21"/>
      <c r="Q58" s="31"/>
      <c r="R58" s="25"/>
      <c r="S58" s="40"/>
      <c r="T58" s="20"/>
      <c r="U58" s="40"/>
      <c r="V58" s="20"/>
      <c r="W58" s="40"/>
      <c r="X58" s="21"/>
      <c r="Y58" s="31"/>
      <c r="Z58" s="25"/>
      <c r="AA58" s="40"/>
      <c r="AB58" s="20"/>
      <c r="AC58" s="40"/>
      <c r="AD58" s="20"/>
      <c r="AE58" s="40"/>
      <c r="AF58" s="21"/>
      <c r="AG58" s="31"/>
      <c r="AH58" s="25"/>
      <c r="AI58" s="40"/>
      <c r="AJ58" s="20"/>
      <c r="AK58" s="40"/>
      <c r="AL58" s="20"/>
      <c r="AM58" s="40"/>
      <c r="AN58" s="21"/>
      <c r="AO58" s="31"/>
      <c r="AP58" s="25"/>
      <c r="AQ58" s="40"/>
      <c r="AR58" s="20"/>
      <c r="AS58" s="40"/>
      <c r="AT58" s="20"/>
      <c r="AU58" s="40"/>
      <c r="AV58" s="21"/>
    </row>
    <row r="59" spans="1:48" s="14" customFormat="1" x14ac:dyDescent="0.25">
      <c r="A59" s="89" t="s">
        <v>39</v>
      </c>
      <c r="B59" s="25">
        <v>32889</v>
      </c>
      <c r="C59" s="40"/>
      <c r="D59" s="20"/>
      <c r="E59" s="40"/>
      <c r="F59" s="20"/>
      <c r="G59" s="40"/>
      <c r="H59" s="21"/>
      <c r="I59" s="26"/>
      <c r="J59" s="25">
        <v>28188</v>
      </c>
      <c r="K59" s="40">
        <v>29968</v>
      </c>
      <c r="L59" s="20"/>
      <c r="M59" s="40">
        <v>31138</v>
      </c>
      <c r="N59" s="20"/>
      <c r="O59" s="40">
        <v>32896</v>
      </c>
      <c r="P59" s="21"/>
      <c r="Q59" s="26"/>
      <c r="R59" s="25">
        <v>26698</v>
      </c>
      <c r="S59" s="40">
        <v>26384</v>
      </c>
      <c r="T59" s="20"/>
      <c r="U59" s="40">
        <v>26798</v>
      </c>
      <c r="V59" s="20"/>
      <c r="W59" s="40">
        <v>28940</v>
      </c>
      <c r="X59" s="21"/>
      <c r="Y59" s="26"/>
      <c r="Z59" s="25">
        <v>25834</v>
      </c>
      <c r="AA59" s="40">
        <v>25369</v>
      </c>
      <c r="AB59" s="20">
        <v>0</v>
      </c>
      <c r="AC59" s="40">
        <v>25335</v>
      </c>
      <c r="AD59" s="20">
        <v>0</v>
      </c>
      <c r="AE59" s="40">
        <v>27254</v>
      </c>
      <c r="AF59" s="21"/>
      <c r="AG59" s="26"/>
      <c r="AH59" s="25">
        <v>24321</v>
      </c>
      <c r="AI59" s="40">
        <v>24051</v>
      </c>
      <c r="AJ59" s="20">
        <v>0</v>
      </c>
      <c r="AK59" s="40">
        <v>24198</v>
      </c>
      <c r="AL59" s="20">
        <v>0</v>
      </c>
      <c r="AM59" s="40">
        <v>26159</v>
      </c>
      <c r="AN59" s="21"/>
      <c r="AO59" s="26"/>
      <c r="AP59" s="25">
        <v>22925</v>
      </c>
      <c r="AQ59" s="20">
        <v>22526</v>
      </c>
      <c r="AR59" s="20">
        <v>0</v>
      </c>
      <c r="AS59" s="20">
        <v>22837</v>
      </c>
      <c r="AT59" s="20">
        <v>0</v>
      </c>
      <c r="AU59" s="20">
        <v>25380</v>
      </c>
      <c r="AV59" s="21"/>
    </row>
    <row r="60" spans="1:48" ht="7.5" customHeight="1" x14ac:dyDescent="0.25">
      <c r="A60" s="43"/>
      <c r="B60" s="25"/>
      <c r="C60" s="37"/>
      <c r="D60" s="37"/>
      <c r="E60" s="37"/>
      <c r="F60" s="37"/>
      <c r="G60" s="37"/>
      <c r="H60" s="38"/>
      <c r="I60" s="31"/>
      <c r="J60" s="25"/>
      <c r="K60" s="37"/>
      <c r="L60" s="37"/>
      <c r="M60" s="37"/>
      <c r="N60" s="37"/>
      <c r="O60" s="37"/>
      <c r="P60" s="38"/>
      <c r="Q60" s="31"/>
      <c r="R60" s="25"/>
      <c r="S60" s="37"/>
      <c r="T60" s="37"/>
      <c r="U60" s="37"/>
      <c r="V60" s="37"/>
      <c r="W60" s="37"/>
      <c r="X60" s="38"/>
      <c r="Y60" s="31"/>
      <c r="Z60" s="25"/>
      <c r="AA60" s="37"/>
      <c r="AB60" s="37"/>
      <c r="AC60" s="37"/>
      <c r="AD60" s="37"/>
      <c r="AE60" s="37"/>
      <c r="AF60" s="38"/>
      <c r="AG60" s="31"/>
      <c r="AH60" s="25"/>
      <c r="AI60" s="37"/>
      <c r="AJ60" s="37"/>
      <c r="AK60" s="37"/>
      <c r="AL60" s="37"/>
      <c r="AM60" s="37"/>
      <c r="AN60" s="38"/>
      <c r="AO60" s="31"/>
      <c r="AP60" s="25"/>
      <c r="AQ60" s="37"/>
      <c r="AR60" s="37"/>
      <c r="AS60" s="37"/>
      <c r="AT60" s="37"/>
      <c r="AU60" s="37"/>
      <c r="AV60" s="38"/>
    </row>
    <row r="61" spans="1:48" s="14" customFormat="1" x14ac:dyDescent="0.25">
      <c r="A61" s="89" t="s">
        <v>69</v>
      </c>
      <c r="B61" s="25">
        <v>289</v>
      </c>
      <c r="C61" s="40">
        <v>320</v>
      </c>
      <c r="D61" s="40"/>
      <c r="E61" s="40">
        <v>0</v>
      </c>
      <c r="F61" s="40"/>
      <c r="G61" s="40">
        <v>0</v>
      </c>
      <c r="H61" s="41"/>
      <c r="I61" s="31"/>
      <c r="J61" s="25">
        <v>448</v>
      </c>
      <c r="K61" s="40">
        <v>662</v>
      </c>
      <c r="L61" s="40"/>
      <c r="M61" s="40">
        <v>888</v>
      </c>
      <c r="N61" s="40"/>
      <c r="O61" s="40">
        <v>971</v>
      </c>
      <c r="P61" s="41"/>
      <c r="Q61" s="31"/>
      <c r="R61" s="25">
        <v>89</v>
      </c>
      <c r="S61" s="40">
        <v>164</v>
      </c>
      <c r="T61" s="40"/>
      <c r="U61" s="40">
        <v>442</v>
      </c>
      <c r="V61" s="40"/>
      <c r="W61" s="40">
        <v>554</v>
      </c>
      <c r="X61" s="41"/>
      <c r="Y61" s="31"/>
      <c r="Z61" s="25">
        <v>217</v>
      </c>
      <c r="AA61" s="40">
        <v>340</v>
      </c>
      <c r="AB61" s="40"/>
      <c r="AC61" s="40">
        <v>405</v>
      </c>
      <c r="AD61" s="40"/>
      <c r="AE61" s="40">
        <v>496</v>
      </c>
      <c r="AF61" s="41"/>
      <c r="AG61" s="31"/>
      <c r="AH61" s="25">
        <v>242</v>
      </c>
      <c r="AI61" s="40">
        <v>320</v>
      </c>
      <c r="AJ61" s="40"/>
      <c r="AK61" s="40">
        <v>410</v>
      </c>
      <c r="AL61" s="40"/>
      <c r="AM61" s="40">
        <v>795</v>
      </c>
      <c r="AN61" s="41"/>
      <c r="AO61" s="31"/>
      <c r="AP61" s="25">
        <v>148</v>
      </c>
      <c r="AQ61" s="20">
        <v>243</v>
      </c>
      <c r="AR61" s="40"/>
      <c r="AS61" s="20">
        <v>124</v>
      </c>
      <c r="AT61" s="40"/>
      <c r="AU61" s="20">
        <v>455</v>
      </c>
      <c r="AV61" s="41"/>
    </row>
    <row r="62" spans="1:48" s="14" customFormat="1" ht="7.5" customHeight="1" x14ac:dyDescent="0.25">
      <c r="A62" s="89"/>
      <c r="B62" s="25"/>
      <c r="C62" s="40"/>
      <c r="D62" s="40"/>
      <c r="E62" s="26"/>
      <c r="F62" s="40"/>
      <c r="G62" s="40"/>
      <c r="H62" s="41"/>
      <c r="I62" s="31"/>
      <c r="J62" s="25"/>
      <c r="K62" s="40"/>
      <c r="L62" s="40"/>
      <c r="M62" s="26"/>
      <c r="N62" s="40"/>
      <c r="O62" s="40"/>
      <c r="P62" s="41"/>
      <c r="Q62" s="31"/>
      <c r="R62" s="25"/>
      <c r="S62" s="40"/>
      <c r="T62" s="40"/>
      <c r="U62" s="26"/>
      <c r="V62" s="40"/>
      <c r="W62" s="40"/>
      <c r="X62" s="41"/>
      <c r="Y62" s="31"/>
      <c r="Z62" s="25"/>
      <c r="AA62" s="40"/>
      <c r="AB62" s="40"/>
      <c r="AC62" s="26"/>
      <c r="AD62" s="40"/>
      <c r="AE62" s="40"/>
      <c r="AF62" s="41"/>
      <c r="AG62" s="31"/>
      <c r="AH62" s="25"/>
      <c r="AI62" s="40"/>
      <c r="AJ62" s="40"/>
      <c r="AK62" s="26"/>
      <c r="AL62" s="40"/>
      <c r="AM62" s="40"/>
      <c r="AN62" s="41"/>
      <c r="AO62" s="31"/>
      <c r="AP62" s="25"/>
      <c r="AQ62" s="40"/>
      <c r="AR62" s="40"/>
      <c r="AS62" s="40"/>
      <c r="AT62" s="40"/>
      <c r="AU62" s="40"/>
      <c r="AV62" s="41"/>
    </row>
    <row r="63" spans="1:48" s="14" customFormat="1" x14ac:dyDescent="0.25">
      <c r="A63" s="127" t="s">
        <v>70</v>
      </c>
      <c r="B63" s="25"/>
      <c r="C63" s="26"/>
      <c r="D63" s="40"/>
      <c r="E63" s="26"/>
      <c r="F63" s="40"/>
      <c r="G63" s="26"/>
      <c r="H63" s="41"/>
      <c r="I63" s="31"/>
      <c r="J63" s="25"/>
      <c r="K63" s="26"/>
      <c r="L63" s="40"/>
      <c r="M63" s="26"/>
      <c r="N63" s="40"/>
      <c r="O63" s="26"/>
      <c r="P63" s="41"/>
      <c r="Q63" s="31"/>
      <c r="R63" s="25"/>
      <c r="S63" s="26"/>
      <c r="T63" s="40"/>
      <c r="U63" s="26"/>
      <c r="V63" s="40"/>
      <c r="W63" s="26"/>
      <c r="X63" s="41"/>
      <c r="Y63" s="31"/>
      <c r="Z63" s="25"/>
      <c r="AA63" s="26"/>
      <c r="AB63" s="40"/>
      <c r="AC63" s="26"/>
      <c r="AD63" s="40"/>
      <c r="AE63" s="26"/>
      <c r="AF63" s="41"/>
      <c r="AG63" s="31"/>
      <c r="AH63" s="25"/>
      <c r="AI63" s="26"/>
      <c r="AJ63" s="40"/>
      <c r="AK63" s="26"/>
      <c r="AL63" s="40"/>
      <c r="AM63" s="26"/>
      <c r="AN63" s="41"/>
      <c r="AO63" s="31"/>
      <c r="AP63" s="25"/>
      <c r="AQ63" s="20"/>
      <c r="AR63" s="40"/>
      <c r="AS63" s="20"/>
      <c r="AT63" s="40"/>
      <c r="AU63" s="20"/>
      <c r="AV63" s="41"/>
    </row>
    <row r="64" spans="1:48" s="14" customFormat="1" x14ac:dyDescent="0.25">
      <c r="A64" s="16" t="s">
        <v>71</v>
      </c>
      <c r="B64" s="70"/>
      <c r="C64" s="48"/>
      <c r="D64" s="46"/>
      <c r="E64" s="48"/>
      <c r="F64" s="46"/>
      <c r="G64" s="48"/>
      <c r="H64" s="71"/>
      <c r="I64" s="178"/>
      <c r="J64" s="70"/>
      <c r="K64" s="48"/>
      <c r="L64" s="46"/>
      <c r="M64" s="48"/>
      <c r="N64" s="46"/>
      <c r="O64" s="48">
        <v>0.88700000000000001</v>
      </c>
      <c r="P64" s="71"/>
      <c r="Q64" s="178"/>
      <c r="R64" s="70"/>
      <c r="S64" s="48"/>
      <c r="T64" s="46"/>
      <c r="U64" s="48"/>
      <c r="V64" s="46"/>
      <c r="W64" s="48">
        <v>0.88700000000000001</v>
      </c>
      <c r="X64" s="71"/>
      <c r="Y64" s="178"/>
      <c r="Z64" s="70"/>
      <c r="AA64" s="48"/>
      <c r="AB64" s="46"/>
      <c r="AC64" s="48"/>
      <c r="AD64" s="46"/>
      <c r="AE64" s="48">
        <v>0.88700000000000001</v>
      </c>
      <c r="AF64" s="71"/>
      <c r="AG64" s="178"/>
      <c r="AH64" s="70"/>
      <c r="AI64" s="48"/>
      <c r="AJ64" s="46"/>
      <c r="AK64" s="48"/>
      <c r="AL64" s="46"/>
      <c r="AM64" s="48">
        <v>0.88300000000000001</v>
      </c>
      <c r="AN64" s="71"/>
      <c r="AO64" s="178"/>
      <c r="AP64" s="70"/>
      <c r="AQ64" s="46"/>
      <c r="AR64" s="46"/>
      <c r="AS64" s="46"/>
      <c r="AT64" s="46"/>
      <c r="AU64" s="48">
        <v>0.88300000000000001</v>
      </c>
      <c r="AV64" s="71"/>
    </row>
    <row r="65" spans="1:48" s="14" customFormat="1" ht="15.75" thickBot="1" x14ac:dyDescent="0.3">
      <c r="A65" s="50" t="s">
        <v>72</v>
      </c>
      <c r="B65" s="73"/>
      <c r="C65" s="59"/>
      <c r="D65" s="53"/>
      <c r="E65" s="59"/>
      <c r="F65" s="53"/>
      <c r="G65" s="59"/>
      <c r="H65" s="74"/>
      <c r="I65" s="179"/>
      <c r="J65" s="73"/>
      <c r="K65" s="59"/>
      <c r="L65" s="53"/>
      <c r="M65" s="59"/>
      <c r="N65" s="53"/>
      <c r="O65" s="59">
        <v>0.72299999999999998</v>
      </c>
      <c r="P65" s="74"/>
      <c r="Q65" s="53"/>
      <c r="R65" s="73"/>
      <c r="S65" s="59"/>
      <c r="T65" s="53"/>
      <c r="U65" s="59"/>
      <c r="V65" s="53"/>
      <c r="W65" s="59">
        <v>0.72799999999999998</v>
      </c>
      <c r="X65" s="74"/>
      <c r="Y65" s="53"/>
      <c r="Z65" s="73"/>
      <c r="AA65" s="59"/>
      <c r="AB65" s="53"/>
      <c r="AC65" s="59"/>
      <c r="AD65" s="53"/>
      <c r="AE65" s="59">
        <v>0.72799999999999998</v>
      </c>
      <c r="AF65" s="74"/>
      <c r="AG65" s="53"/>
      <c r="AH65" s="73"/>
      <c r="AI65" s="59"/>
      <c r="AJ65" s="53"/>
      <c r="AK65" s="59"/>
      <c r="AL65" s="53"/>
      <c r="AM65" s="59">
        <v>0.73599999999999999</v>
      </c>
      <c r="AN65" s="74"/>
      <c r="AO65" s="53"/>
      <c r="AP65" s="73"/>
      <c r="AQ65" s="53"/>
      <c r="AR65" s="53"/>
      <c r="AS65" s="53"/>
      <c r="AT65" s="53"/>
      <c r="AU65" s="59"/>
      <c r="AV65" s="74"/>
    </row>
    <row r="66" spans="1:48" s="14" customFormat="1" x14ac:dyDescent="0.25">
      <c r="B66" s="64"/>
      <c r="C66" s="64"/>
      <c r="D66" s="65"/>
      <c r="E66" s="65"/>
      <c r="F66" s="65"/>
      <c r="G66" s="65"/>
      <c r="H66" s="65"/>
      <c r="I66" s="66"/>
      <c r="J66" s="64"/>
      <c r="K66" s="64"/>
      <c r="L66" s="65"/>
      <c r="M66" s="65"/>
      <c r="N66" s="65"/>
      <c r="O66" s="65"/>
      <c r="P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  <c r="AO66" s="66"/>
      <c r="AP66" s="65"/>
      <c r="AQ66" s="65"/>
      <c r="AR66" s="65"/>
      <c r="AS66" s="65"/>
      <c r="AT66" s="65"/>
      <c r="AU66" s="65"/>
      <c r="AV66" s="65"/>
    </row>
    <row r="67" spans="1:48" x14ac:dyDescent="0.2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P67" s="66"/>
      <c r="AQ67" s="66"/>
      <c r="AR67" s="66"/>
      <c r="AS67" s="66"/>
      <c r="AT67" s="66"/>
      <c r="AU67" s="66"/>
      <c r="AV67" s="66"/>
    </row>
    <row r="68" spans="1:48" x14ac:dyDescent="0.25"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</row>
    <row r="69" spans="1:48" x14ac:dyDescent="0.25"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</row>
    <row r="70" spans="1:48" x14ac:dyDescent="0.25"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</row>
    <row r="71" spans="1:48" x14ac:dyDescent="0.25">
      <c r="B71" s="66"/>
      <c r="C71" s="66"/>
      <c r="D71" s="66"/>
      <c r="E71" s="66"/>
      <c r="F71" s="66"/>
      <c r="G71" s="66"/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</row>
    <row r="72" spans="1:48" x14ac:dyDescent="0.25">
      <c r="B72" s="66"/>
      <c r="C72" s="66"/>
      <c r="D72" s="66"/>
      <c r="E72" s="66"/>
      <c r="F72" s="66"/>
      <c r="G72" s="66"/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</row>
    <row r="73" spans="1:48" x14ac:dyDescent="0.25">
      <c r="B73" s="66"/>
      <c r="C73" s="66"/>
      <c r="D73" s="66"/>
      <c r="E73" s="66"/>
      <c r="F73" s="66"/>
      <c r="G73" s="66"/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</row>
    <row r="74" spans="1:48" x14ac:dyDescent="0.2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  <c r="AP74" s="66"/>
      <c r="AQ74" s="66"/>
      <c r="AR74" s="66"/>
      <c r="AS74" s="66"/>
      <c r="AT74" s="66"/>
      <c r="AU74" s="66"/>
      <c r="AV74" s="66"/>
    </row>
  </sheetData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 tint="0.59999389629810485"/>
  </sheetPr>
  <dimension ref="A1:V70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8.7109375" style="100" customWidth="1"/>
    <col min="4" max="4" width="8" style="100" customWidth="1" outlineLevel="1"/>
    <col min="5" max="5" width="9" style="100" customWidth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22" width="9" style="100" customWidth="1"/>
    <col min="23" max="16384" width="9.140625" style="100"/>
  </cols>
  <sheetData>
    <row r="1" spans="1:22" x14ac:dyDescent="0.25">
      <c r="A1" s="219" t="s">
        <v>44</v>
      </c>
      <c r="B1" s="80">
        <v>36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x14ac:dyDescent="0.25">
      <c r="A2" s="43" t="s">
        <v>45</v>
      </c>
      <c r="B2" s="223">
        <v>20.8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</row>
    <row r="3" spans="1:22" ht="15" customHeight="1" x14ac:dyDescent="0.25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</row>
    <row r="4" spans="1:22" s="105" customFormat="1" ht="15" customHeight="1" x14ac:dyDescent="0.25">
      <c r="A4" s="43" t="s">
        <v>47</v>
      </c>
      <c r="B4" s="223">
        <v>12.8</v>
      </c>
      <c r="C4" s="102"/>
      <c r="D4" s="102"/>
      <c r="E4" s="102"/>
      <c r="F4" s="94"/>
      <c r="G4" s="102"/>
      <c r="H4" s="102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102"/>
    </row>
    <row r="5" spans="1:22" s="105" customFormat="1" ht="15" customHeight="1" x14ac:dyDescent="0.25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102"/>
    </row>
    <row r="6" spans="1:22" s="105" customFormat="1" x14ac:dyDescent="0.25">
      <c r="A6" s="5" t="s">
        <v>141</v>
      </c>
      <c r="B6" s="224">
        <v>70.8</v>
      </c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102"/>
    </row>
    <row r="7" spans="1:22" s="105" customFormat="1" x14ac:dyDescent="0.25">
      <c r="A7" s="43" t="s">
        <v>142</v>
      </c>
      <c r="B7" s="223">
        <v>15.7</v>
      </c>
      <c r="C7" s="108"/>
      <c r="D7" s="108"/>
      <c r="E7" s="108"/>
      <c r="F7" s="94"/>
      <c r="G7" s="108"/>
      <c r="H7" s="108"/>
      <c r="I7" s="94"/>
      <c r="J7" s="108"/>
      <c r="K7" s="108"/>
      <c r="L7" s="108"/>
      <c r="M7" s="108"/>
      <c r="N7" s="94"/>
      <c r="O7" s="108"/>
      <c r="P7" s="108"/>
      <c r="Q7" s="94"/>
      <c r="R7" s="108"/>
      <c r="S7" s="108"/>
      <c r="T7" s="108"/>
      <c r="U7" s="108"/>
      <c r="V7" s="108"/>
    </row>
    <row r="8" spans="1:22" x14ac:dyDescent="0.25">
      <c r="A8" s="43" t="s">
        <v>143</v>
      </c>
      <c r="B8" s="226">
        <v>55.1</v>
      </c>
      <c r="C8" s="110"/>
      <c r="D8" s="110"/>
      <c r="E8" s="110"/>
      <c r="F8" s="110"/>
      <c r="G8" s="110"/>
      <c r="H8" s="110"/>
      <c r="I8" s="78"/>
      <c r="J8" s="110"/>
      <c r="K8" s="110"/>
      <c r="L8" s="110"/>
      <c r="M8" s="110"/>
      <c r="N8" s="110"/>
      <c r="O8" s="110"/>
      <c r="P8" s="110"/>
      <c r="Q8" s="78"/>
      <c r="R8" s="110"/>
      <c r="S8" s="110"/>
      <c r="T8" s="110"/>
      <c r="U8" s="110"/>
      <c r="V8" s="110"/>
    </row>
    <row r="9" spans="1:22" x14ac:dyDescent="0.25">
      <c r="A9" s="43"/>
      <c r="B9" s="101"/>
      <c r="C9" s="110"/>
      <c r="D9" s="110"/>
      <c r="E9" s="110"/>
      <c r="F9" s="110"/>
      <c r="G9" s="110"/>
      <c r="H9" s="110"/>
      <c r="I9" s="78"/>
      <c r="J9" s="110"/>
      <c r="K9" s="110"/>
      <c r="L9" s="110"/>
      <c r="M9" s="110"/>
      <c r="N9" s="110"/>
      <c r="O9" s="110"/>
      <c r="P9" s="110"/>
      <c r="Q9" s="78"/>
      <c r="R9" s="110"/>
      <c r="S9" s="110"/>
      <c r="T9" s="110"/>
      <c r="U9" s="110"/>
      <c r="V9" s="110"/>
    </row>
    <row r="10" spans="1:22" ht="15.75" thickBot="1" x14ac:dyDescent="0.3">
      <c r="A10" s="88" t="s">
        <v>139</v>
      </c>
      <c r="B10" s="225">
        <v>39.6</v>
      </c>
      <c r="C10" s="110"/>
      <c r="D10" s="110"/>
      <c r="E10" s="110"/>
      <c r="F10" s="110"/>
      <c r="G10" s="110"/>
      <c r="H10" s="110"/>
      <c r="I10" s="78"/>
      <c r="J10" s="110"/>
      <c r="K10" s="110"/>
      <c r="L10" s="110"/>
      <c r="M10" s="110"/>
      <c r="N10" s="110"/>
      <c r="O10" s="110"/>
      <c r="P10" s="110"/>
      <c r="Q10" s="78"/>
      <c r="R10" s="110"/>
      <c r="S10" s="110"/>
      <c r="T10" s="110"/>
      <c r="U10" s="110"/>
      <c r="V10" s="110"/>
    </row>
    <row r="11" spans="1:22" x14ac:dyDescent="0.25">
      <c r="A11" s="43"/>
      <c r="B11" s="227"/>
      <c r="C11" s="110"/>
      <c r="D11" s="110"/>
      <c r="E11" s="110"/>
      <c r="F11" s="110"/>
      <c r="G11" s="110"/>
      <c r="H11" s="110"/>
      <c r="I11" s="78"/>
      <c r="J11" s="110"/>
      <c r="K11" s="110"/>
      <c r="L11" s="110"/>
      <c r="M11" s="110"/>
      <c r="N11" s="110"/>
      <c r="O11" s="110"/>
      <c r="P11" s="110"/>
      <c r="Q11" s="78"/>
      <c r="R11" s="110"/>
      <c r="S11" s="110"/>
      <c r="T11" s="110"/>
      <c r="U11" s="110"/>
      <c r="V11" s="110"/>
    </row>
    <row r="12" spans="1:22" x14ac:dyDescent="0.25">
      <c r="A12" s="43"/>
      <c r="B12" s="227"/>
      <c r="C12" s="110"/>
      <c r="D12" s="110"/>
      <c r="E12" s="110"/>
      <c r="F12" s="110"/>
      <c r="G12" s="110"/>
      <c r="H12" s="110"/>
      <c r="I12" s="78"/>
      <c r="J12" s="110"/>
      <c r="K12" s="110"/>
      <c r="L12" s="110"/>
      <c r="M12" s="110"/>
      <c r="N12" s="110"/>
      <c r="O12" s="110"/>
      <c r="P12" s="110"/>
      <c r="Q12" s="78"/>
      <c r="R12" s="110"/>
      <c r="S12" s="110"/>
      <c r="T12" s="110"/>
      <c r="U12" s="110"/>
      <c r="V12" s="110"/>
    </row>
    <row r="13" spans="1:22" ht="15.75" thickBot="1" x14ac:dyDescent="0.3">
      <c r="A13" s="43"/>
      <c r="B13" s="110"/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</row>
    <row r="14" spans="1:22" ht="15.75" thickBot="1" x14ac:dyDescent="0.3">
      <c r="A14" s="43"/>
      <c r="B14" s="292">
        <v>2008</v>
      </c>
      <c r="C14" s="293"/>
      <c r="D14" s="293"/>
      <c r="E14" s="293"/>
      <c r="F14" s="293"/>
      <c r="G14" s="293"/>
      <c r="H14" s="294"/>
      <c r="I14" s="78"/>
      <c r="J14" s="292">
        <v>2007</v>
      </c>
      <c r="K14" s="293"/>
      <c r="L14" s="293"/>
      <c r="M14" s="293"/>
      <c r="N14" s="293"/>
      <c r="O14" s="293"/>
      <c r="P14" s="294"/>
      <c r="Q14" s="78"/>
      <c r="R14" s="292">
        <v>2006</v>
      </c>
      <c r="S14" s="293"/>
      <c r="T14" s="293"/>
      <c r="U14" s="293"/>
      <c r="V14" s="294"/>
    </row>
    <row r="15" spans="1:22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5</v>
      </c>
      <c r="S15" s="102" t="s">
        <v>6</v>
      </c>
      <c r="T15" s="102" t="s">
        <v>7</v>
      </c>
      <c r="U15" s="102" t="s">
        <v>8</v>
      </c>
      <c r="V15" s="104" t="s">
        <v>9</v>
      </c>
    </row>
    <row r="16" spans="1:22" x14ac:dyDescent="0.2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1"/>
    </row>
    <row r="17" spans="1:22" s="105" customFormat="1" x14ac:dyDescent="0.25">
      <c r="A17" s="89" t="s">
        <v>10</v>
      </c>
      <c r="B17" s="113">
        <v>5465</v>
      </c>
      <c r="C17" s="108">
        <v>6000</v>
      </c>
      <c r="D17" s="108">
        <v>11465</v>
      </c>
      <c r="E17" s="108">
        <v>0</v>
      </c>
      <c r="F17" s="108">
        <v>11465</v>
      </c>
      <c r="G17" s="108">
        <v>0</v>
      </c>
      <c r="H17" s="109">
        <v>11465</v>
      </c>
      <c r="I17" s="114"/>
      <c r="J17" s="113">
        <v>5492</v>
      </c>
      <c r="K17" s="108">
        <v>5555</v>
      </c>
      <c r="L17" s="108">
        <v>11047</v>
      </c>
      <c r="M17" s="108">
        <v>5333</v>
      </c>
      <c r="N17" s="108">
        <v>16380</v>
      </c>
      <c r="O17" s="108">
        <v>6142</v>
      </c>
      <c r="P17" s="109">
        <v>22522</v>
      </c>
      <c r="Q17" s="114"/>
      <c r="R17" s="113">
        <v>2862</v>
      </c>
      <c r="S17" s="108">
        <v>5463</v>
      </c>
      <c r="T17" s="108">
        <v>8325</v>
      </c>
      <c r="U17" s="108">
        <v>7375</v>
      </c>
      <c r="V17" s="109">
        <v>15700</v>
      </c>
    </row>
    <row r="18" spans="1:22" s="105" customFormat="1" x14ac:dyDescent="0.25">
      <c r="A18" s="89" t="s">
        <v>11</v>
      </c>
      <c r="B18" s="113">
        <v>955</v>
      </c>
      <c r="C18" s="108">
        <v>1203</v>
      </c>
      <c r="D18" s="108">
        <v>2158</v>
      </c>
      <c r="E18" s="108">
        <v>0</v>
      </c>
      <c r="F18" s="108">
        <v>2158</v>
      </c>
      <c r="G18" s="108">
        <v>0</v>
      </c>
      <c r="H18" s="109">
        <v>2158</v>
      </c>
      <c r="I18" s="114"/>
      <c r="J18" s="113">
        <v>1314</v>
      </c>
      <c r="K18" s="108">
        <v>1247</v>
      </c>
      <c r="L18" s="108">
        <v>2561</v>
      </c>
      <c r="M18" s="108">
        <v>928</v>
      </c>
      <c r="N18" s="108">
        <v>3489</v>
      </c>
      <c r="O18" s="108">
        <v>1138</v>
      </c>
      <c r="P18" s="109">
        <v>4627</v>
      </c>
      <c r="Q18" s="114"/>
      <c r="R18" s="113">
        <v>776</v>
      </c>
      <c r="S18" s="108">
        <v>1206</v>
      </c>
      <c r="T18" s="108">
        <v>1982</v>
      </c>
      <c r="U18" s="108">
        <v>2518</v>
      </c>
      <c r="V18" s="109">
        <v>4500</v>
      </c>
    </row>
    <row r="19" spans="1:22" s="105" customFormat="1" x14ac:dyDescent="0.25">
      <c r="A19" s="89" t="s">
        <v>12</v>
      </c>
      <c r="B19" s="113">
        <v>4510</v>
      </c>
      <c r="C19" s="108">
        <v>4797</v>
      </c>
      <c r="D19" s="108">
        <v>9307</v>
      </c>
      <c r="E19" s="108">
        <v>0</v>
      </c>
      <c r="F19" s="108">
        <v>9307</v>
      </c>
      <c r="G19" s="108">
        <v>0</v>
      </c>
      <c r="H19" s="109">
        <v>9307</v>
      </c>
      <c r="I19" s="114"/>
      <c r="J19" s="113">
        <v>4178</v>
      </c>
      <c r="K19" s="108">
        <v>4308</v>
      </c>
      <c r="L19" s="108">
        <v>8486</v>
      </c>
      <c r="M19" s="108">
        <v>4405</v>
      </c>
      <c r="N19" s="108">
        <v>12891</v>
      </c>
      <c r="O19" s="108">
        <v>5004</v>
      </c>
      <c r="P19" s="109">
        <v>17895</v>
      </c>
      <c r="Q19" s="114"/>
      <c r="R19" s="113">
        <v>2086</v>
      </c>
      <c r="S19" s="108">
        <v>4257</v>
      </c>
      <c r="T19" s="108">
        <v>6343</v>
      </c>
      <c r="U19" s="108">
        <v>4857</v>
      </c>
      <c r="V19" s="109">
        <v>11200</v>
      </c>
    </row>
    <row r="20" spans="1:22" ht="15" hidden="1" customHeight="1" outlineLevel="1" x14ac:dyDescent="0.25">
      <c r="A20" s="43" t="s">
        <v>13</v>
      </c>
      <c r="B20" s="112">
        <v>2606</v>
      </c>
      <c r="C20" s="110">
        <v>2901</v>
      </c>
      <c r="D20" s="110">
        <v>5507</v>
      </c>
      <c r="E20" s="110">
        <v>0</v>
      </c>
      <c r="F20" s="110">
        <v>5507</v>
      </c>
      <c r="G20" s="110">
        <v>0</v>
      </c>
      <c r="H20" s="111">
        <v>5507</v>
      </c>
      <c r="I20" s="116"/>
      <c r="J20" s="112">
        <v>2442</v>
      </c>
      <c r="K20" s="110">
        <v>2590</v>
      </c>
      <c r="L20" s="110">
        <v>5032</v>
      </c>
      <c r="M20" s="110">
        <v>2656</v>
      </c>
      <c r="N20" s="110">
        <v>7688</v>
      </c>
      <c r="O20" s="110">
        <v>2603</v>
      </c>
      <c r="P20" s="111">
        <v>10291</v>
      </c>
      <c r="Q20" s="116"/>
      <c r="R20" s="112">
        <v>1260</v>
      </c>
      <c r="S20" s="110">
        <v>2281</v>
      </c>
      <c r="T20" s="110">
        <v>3541</v>
      </c>
      <c r="U20" s="110">
        <v>2272</v>
      </c>
      <c r="V20" s="111">
        <v>5813</v>
      </c>
    </row>
    <row r="21" spans="1:22" ht="15" hidden="1" customHeight="1" outlineLevel="1" x14ac:dyDescent="0.25">
      <c r="A21" s="43" t="s">
        <v>14</v>
      </c>
      <c r="B21" s="112">
        <v>88</v>
      </c>
      <c r="C21" s="110">
        <v>82</v>
      </c>
      <c r="D21" s="110">
        <v>170</v>
      </c>
      <c r="E21" s="110">
        <v>0</v>
      </c>
      <c r="F21" s="110">
        <v>170</v>
      </c>
      <c r="G21" s="110">
        <v>0</v>
      </c>
      <c r="H21" s="111">
        <v>170</v>
      </c>
      <c r="I21" s="116"/>
      <c r="J21" s="112">
        <v>87</v>
      </c>
      <c r="K21" s="110">
        <v>87</v>
      </c>
      <c r="L21" s="110">
        <v>174</v>
      </c>
      <c r="M21" s="110">
        <v>89</v>
      </c>
      <c r="N21" s="110">
        <v>263</v>
      </c>
      <c r="O21" s="110">
        <v>87</v>
      </c>
      <c r="P21" s="111">
        <v>350</v>
      </c>
      <c r="Q21" s="116"/>
      <c r="R21" s="112">
        <v>44</v>
      </c>
      <c r="S21" s="110">
        <v>87</v>
      </c>
      <c r="T21" s="110">
        <v>131</v>
      </c>
      <c r="U21" s="110">
        <v>87</v>
      </c>
      <c r="V21" s="111">
        <v>218</v>
      </c>
    </row>
    <row r="22" spans="1:22" ht="17.25" hidden="1" customHeight="1" outlineLevel="1" x14ac:dyDescent="0.25">
      <c r="A22" s="43" t="s">
        <v>15</v>
      </c>
      <c r="B22" s="112">
        <v>185</v>
      </c>
      <c r="C22" s="110">
        <v>185</v>
      </c>
      <c r="D22" s="110">
        <v>370</v>
      </c>
      <c r="E22" s="110">
        <v>0</v>
      </c>
      <c r="F22" s="110">
        <v>370</v>
      </c>
      <c r="G22" s="110">
        <v>0</v>
      </c>
      <c r="H22" s="111">
        <v>370</v>
      </c>
      <c r="I22" s="116"/>
      <c r="J22" s="112">
        <v>183</v>
      </c>
      <c r="K22" s="110">
        <v>183</v>
      </c>
      <c r="L22" s="110">
        <v>366</v>
      </c>
      <c r="M22" s="110">
        <v>183</v>
      </c>
      <c r="N22" s="110">
        <v>549</v>
      </c>
      <c r="O22" s="110">
        <v>185</v>
      </c>
      <c r="P22" s="111">
        <v>734</v>
      </c>
      <c r="Q22" s="116"/>
      <c r="R22" s="112">
        <v>90</v>
      </c>
      <c r="S22" s="110">
        <v>190</v>
      </c>
      <c r="T22" s="110">
        <v>280</v>
      </c>
      <c r="U22" s="110">
        <v>195</v>
      </c>
      <c r="V22" s="111">
        <v>475</v>
      </c>
    </row>
    <row r="23" spans="1:22" ht="17.25" hidden="1" customHeight="1" outlineLevel="1" x14ac:dyDescent="0.4">
      <c r="A23" s="43" t="s">
        <v>169</v>
      </c>
      <c r="B23" s="117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9">
        <v>0</v>
      </c>
      <c r="I23" s="116"/>
      <c r="J23" s="117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9">
        <v>0</v>
      </c>
      <c r="Q23" s="116"/>
      <c r="R23" s="117">
        <v>0</v>
      </c>
      <c r="S23" s="118">
        <v>0</v>
      </c>
      <c r="T23" s="118">
        <v>0</v>
      </c>
      <c r="U23" s="118">
        <v>0</v>
      </c>
      <c r="V23" s="119">
        <v>0</v>
      </c>
    </row>
    <row r="24" spans="1:22" s="105" customFormat="1" collapsed="1" x14ac:dyDescent="0.25">
      <c r="A24" s="89" t="s">
        <v>17</v>
      </c>
      <c r="B24" s="113">
        <v>1631</v>
      </c>
      <c r="C24" s="108">
        <v>1629</v>
      </c>
      <c r="D24" s="108">
        <v>3260</v>
      </c>
      <c r="E24" s="108">
        <v>0</v>
      </c>
      <c r="F24" s="108">
        <v>3260</v>
      </c>
      <c r="G24" s="108">
        <v>0</v>
      </c>
      <c r="H24" s="109">
        <v>3260</v>
      </c>
      <c r="I24" s="114"/>
      <c r="J24" s="113">
        <v>1466</v>
      </c>
      <c r="K24" s="108">
        <v>1448</v>
      </c>
      <c r="L24" s="108">
        <v>2914</v>
      </c>
      <c r="M24" s="108">
        <v>1477</v>
      </c>
      <c r="N24" s="108">
        <v>4391</v>
      </c>
      <c r="O24" s="108">
        <v>2129</v>
      </c>
      <c r="P24" s="109">
        <v>6520</v>
      </c>
      <c r="Q24" s="114"/>
      <c r="R24" s="113">
        <v>692</v>
      </c>
      <c r="S24" s="108">
        <v>1699</v>
      </c>
      <c r="T24" s="108">
        <v>2391</v>
      </c>
      <c r="U24" s="108">
        <v>2303</v>
      </c>
      <c r="V24" s="109">
        <v>4694</v>
      </c>
    </row>
    <row r="25" spans="1:22" ht="15" hidden="1" customHeight="1" outlineLevel="1" x14ac:dyDescent="0.25">
      <c r="A25" s="43" t="s">
        <v>18</v>
      </c>
      <c r="B25" s="112">
        <v>289</v>
      </c>
      <c r="C25" s="110">
        <v>136</v>
      </c>
      <c r="D25" s="110">
        <v>425</v>
      </c>
      <c r="E25" s="110">
        <v>0</v>
      </c>
      <c r="F25" s="110">
        <v>425</v>
      </c>
      <c r="G25" s="110">
        <v>0</v>
      </c>
      <c r="H25" s="111">
        <v>425</v>
      </c>
      <c r="I25" s="116"/>
      <c r="J25" s="112"/>
      <c r="K25" s="110">
        <v>-24</v>
      </c>
      <c r="L25" s="110">
        <v>-24</v>
      </c>
      <c r="M25" s="110">
        <v>0</v>
      </c>
      <c r="N25" s="110">
        <v>-24</v>
      </c>
      <c r="O25" s="110">
        <v>25</v>
      </c>
      <c r="P25" s="111">
        <v>1</v>
      </c>
      <c r="Q25" s="116"/>
      <c r="R25" s="112">
        <v>790</v>
      </c>
      <c r="S25" s="110">
        <v>-153</v>
      </c>
      <c r="T25" s="110">
        <v>637</v>
      </c>
      <c r="U25" s="110">
        <v>216</v>
      </c>
      <c r="V25" s="111">
        <v>853</v>
      </c>
    </row>
    <row r="26" spans="1:22" ht="15" hidden="1" customHeight="1" outlineLevel="1" x14ac:dyDescent="0.25">
      <c r="A26" s="43" t="s">
        <v>19</v>
      </c>
      <c r="B26" s="112">
        <v>16</v>
      </c>
      <c r="C26" s="110">
        <v>11</v>
      </c>
      <c r="D26" s="110">
        <v>27</v>
      </c>
      <c r="E26" s="110">
        <v>0</v>
      </c>
      <c r="F26" s="110">
        <v>27</v>
      </c>
      <c r="G26" s="110">
        <v>0</v>
      </c>
      <c r="H26" s="111">
        <v>27</v>
      </c>
      <c r="I26" s="116"/>
      <c r="J26" s="112">
        <v>11</v>
      </c>
      <c r="K26" s="110">
        <v>17</v>
      </c>
      <c r="L26" s="110">
        <v>28</v>
      </c>
      <c r="M26" s="110">
        <v>20</v>
      </c>
      <c r="N26" s="110">
        <v>48</v>
      </c>
      <c r="O26" s="110">
        <v>12</v>
      </c>
      <c r="P26" s="111">
        <v>60</v>
      </c>
      <c r="Q26" s="116"/>
      <c r="R26" s="112">
        <v>8</v>
      </c>
      <c r="S26" s="110">
        <v>-4</v>
      </c>
      <c r="T26" s="110">
        <v>4</v>
      </c>
      <c r="U26" s="110">
        <v>66</v>
      </c>
      <c r="V26" s="111">
        <v>70</v>
      </c>
    </row>
    <row r="27" spans="1:22" ht="15" hidden="1" customHeight="1" outlineLevel="1" x14ac:dyDescent="0.25">
      <c r="A27" s="43" t="s">
        <v>20</v>
      </c>
      <c r="B27" s="112">
        <v>306</v>
      </c>
      <c r="C27" s="110">
        <v>255</v>
      </c>
      <c r="D27" s="110">
        <v>561</v>
      </c>
      <c r="E27" s="110">
        <v>0</v>
      </c>
      <c r="F27" s="110">
        <v>561</v>
      </c>
      <c r="G27" s="110">
        <v>0</v>
      </c>
      <c r="H27" s="111">
        <v>561</v>
      </c>
      <c r="I27" s="116"/>
      <c r="J27" s="112">
        <v>420</v>
      </c>
      <c r="K27" s="110">
        <v>382</v>
      </c>
      <c r="L27" s="110">
        <v>802</v>
      </c>
      <c r="M27" s="110">
        <v>381</v>
      </c>
      <c r="N27" s="110">
        <v>1183</v>
      </c>
      <c r="O27" s="110">
        <v>367</v>
      </c>
      <c r="P27" s="111">
        <v>1550</v>
      </c>
      <c r="Q27" s="116"/>
      <c r="R27" s="112">
        <v>158</v>
      </c>
      <c r="S27" s="108">
        <v>353</v>
      </c>
      <c r="T27" s="110">
        <v>511</v>
      </c>
      <c r="U27" s="110">
        <v>461</v>
      </c>
      <c r="V27" s="111">
        <v>972</v>
      </c>
    </row>
    <row r="28" spans="1:22" ht="17.25" hidden="1" customHeight="1" outlineLevel="1" x14ac:dyDescent="0.4">
      <c r="A28" s="43" t="s">
        <v>21</v>
      </c>
      <c r="B28" s="117">
        <v>499</v>
      </c>
      <c r="C28" s="118">
        <v>613</v>
      </c>
      <c r="D28" s="118">
        <v>1112</v>
      </c>
      <c r="E28" s="118">
        <v>0</v>
      </c>
      <c r="F28" s="118">
        <v>1112</v>
      </c>
      <c r="G28" s="118">
        <v>0</v>
      </c>
      <c r="H28" s="119">
        <v>1112</v>
      </c>
      <c r="I28" s="116"/>
      <c r="J28" s="117">
        <v>494</v>
      </c>
      <c r="K28" s="118">
        <v>460</v>
      </c>
      <c r="L28" s="118">
        <v>954</v>
      </c>
      <c r="M28" s="118">
        <v>461</v>
      </c>
      <c r="N28" s="118">
        <v>1415</v>
      </c>
      <c r="O28" s="118">
        <v>610</v>
      </c>
      <c r="P28" s="119">
        <v>2025</v>
      </c>
      <c r="Q28" s="116"/>
      <c r="R28" s="117">
        <v>-194</v>
      </c>
      <c r="S28" s="118">
        <v>933</v>
      </c>
      <c r="T28" s="118">
        <v>739</v>
      </c>
      <c r="U28" s="118">
        <v>856</v>
      </c>
      <c r="V28" s="119">
        <v>1595</v>
      </c>
    </row>
    <row r="29" spans="1:22" s="105" customFormat="1" collapsed="1" x14ac:dyDescent="0.25">
      <c r="A29" s="89" t="s">
        <v>26</v>
      </c>
      <c r="B29" s="113">
        <v>521</v>
      </c>
      <c r="C29" s="108">
        <v>614</v>
      </c>
      <c r="D29" s="108">
        <v>1135</v>
      </c>
      <c r="E29" s="108">
        <v>0</v>
      </c>
      <c r="F29" s="108">
        <v>1135</v>
      </c>
      <c r="G29" s="108">
        <v>0</v>
      </c>
      <c r="H29" s="109">
        <v>1135</v>
      </c>
      <c r="I29" s="114"/>
      <c r="J29" s="113">
        <v>541</v>
      </c>
      <c r="K29" s="108">
        <v>613</v>
      </c>
      <c r="L29" s="108">
        <v>1154</v>
      </c>
      <c r="M29" s="108">
        <v>615</v>
      </c>
      <c r="N29" s="108">
        <v>1769</v>
      </c>
      <c r="O29" s="108">
        <v>1115</v>
      </c>
      <c r="P29" s="109">
        <v>2884</v>
      </c>
      <c r="Q29" s="114"/>
      <c r="R29" s="113">
        <v>-70</v>
      </c>
      <c r="S29" s="174">
        <v>570</v>
      </c>
      <c r="T29" s="108">
        <v>500</v>
      </c>
      <c r="U29" s="108">
        <v>704</v>
      </c>
      <c r="V29" s="109">
        <v>1204</v>
      </c>
    </row>
    <row r="30" spans="1:22" ht="15" hidden="1" customHeight="1" outlineLevel="1" x14ac:dyDescent="0.25">
      <c r="A30" s="120" t="s">
        <v>57</v>
      </c>
      <c r="B30" s="112"/>
      <c r="C30" s="122"/>
      <c r="D30" s="122"/>
      <c r="E30" s="122"/>
      <c r="F30" s="110"/>
      <c r="G30" s="122"/>
      <c r="H30" s="123"/>
      <c r="I30" s="116"/>
      <c r="J30" s="112"/>
      <c r="K30" s="122"/>
      <c r="L30" s="122"/>
      <c r="M30" s="122"/>
      <c r="N30" s="110"/>
      <c r="O30" s="122"/>
      <c r="P30" s="123"/>
      <c r="Q30" s="116"/>
      <c r="R30" s="181"/>
      <c r="S30" s="122"/>
      <c r="T30" s="110"/>
      <c r="U30" s="122"/>
      <c r="V30" s="123"/>
    </row>
    <row r="31" spans="1:22" ht="15" hidden="1" customHeight="1" outlineLevel="1" x14ac:dyDescent="0.25">
      <c r="A31" s="43" t="s">
        <v>21</v>
      </c>
      <c r="B31" s="112">
        <v>499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494</v>
      </c>
      <c r="K31" s="110">
        <v>460</v>
      </c>
      <c r="L31" s="110">
        <v>954</v>
      </c>
      <c r="M31" s="110">
        <v>461</v>
      </c>
      <c r="N31" s="110">
        <v>1415</v>
      </c>
      <c r="O31" s="110">
        <v>610</v>
      </c>
      <c r="P31" s="111">
        <v>2025</v>
      </c>
      <c r="Q31" s="116"/>
      <c r="R31" s="112">
        <v>-194</v>
      </c>
      <c r="S31" s="110">
        <v>933</v>
      </c>
      <c r="T31" s="110">
        <v>739</v>
      </c>
      <c r="U31" s="110">
        <v>856</v>
      </c>
      <c r="V31" s="111">
        <v>1595</v>
      </c>
    </row>
    <row r="32" spans="1:22" ht="15" hidden="1" customHeight="1" outlineLevel="1" x14ac:dyDescent="0.25">
      <c r="A32" s="43" t="s">
        <v>19</v>
      </c>
      <c r="B32" s="112">
        <v>16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116"/>
      <c r="J32" s="112">
        <v>11</v>
      </c>
      <c r="K32" s="110">
        <v>17</v>
      </c>
      <c r="L32" s="110">
        <v>28</v>
      </c>
      <c r="M32" s="110">
        <v>20</v>
      </c>
      <c r="N32" s="110">
        <v>48</v>
      </c>
      <c r="O32" s="110">
        <v>12</v>
      </c>
      <c r="P32" s="111">
        <v>60</v>
      </c>
      <c r="Q32" s="116"/>
      <c r="R32" s="112">
        <v>8</v>
      </c>
      <c r="S32" s="110">
        <v>-4</v>
      </c>
      <c r="T32" s="110">
        <v>4</v>
      </c>
      <c r="U32" s="110">
        <v>66</v>
      </c>
      <c r="V32" s="111">
        <v>70</v>
      </c>
    </row>
    <row r="33" spans="1:22" ht="15" hidden="1" customHeight="1" outlineLevel="1" x14ac:dyDescent="0.25">
      <c r="A33" s="43" t="s">
        <v>20</v>
      </c>
      <c r="B33" s="112">
        <v>306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1">
        <v>0</v>
      </c>
      <c r="I33" s="116"/>
      <c r="J33" s="112">
        <v>420</v>
      </c>
      <c r="K33" s="110">
        <v>382</v>
      </c>
      <c r="L33" s="110">
        <v>802</v>
      </c>
      <c r="M33" s="110">
        <v>381</v>
      </c>
      <c r="N33" s="110">
        <v>1183</v>
      </c>
      <c r="O33" s="110">
        <v>367</v>
      </c>
      <c r="P33" s="111">
        <v>1550</v>
      </c>
      <c r="Q33" s="116"/>
      <c r="R33" s="112">
        <v>158</v>
      </c>
      <c r="S33" s="110">
        <v>353</v>
      </c>
      <c r="T33" s="110">
        <v>511</v>
      </c>
      <c r="U33" s="110">
        <v>461</v>
      </c>
      <c r="V33" s="111">
        <v>972</v>
      </c>
    </row>
    <row r="34" spans="1:22" ht="15" hidden="1" customHeight="1" outlineLevel="1" x14ac:dyDescent="0.25">
      <c r="A34" s="43" t="s">
        <v>58</v>
      </c>
      <c r="B34" s="112">
        <v>288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1">
        <v>0</v>
      </c>
      <c r="I34" s="116"/>
      <c r="J34" s="112">
        <v>273</v>
      </c>
      <c r="K34" s="110">
        <v>267</v>
      </c>
      <c r="L34" s="122">
        <v>540</v>
      </c>
      <c r="M34" s="110">
        <v>275</v>
      </c>
      <c r="N34" s="110">
        <v>815</v>
      </c>
      <c r="O34" s="110">
        <v>284</v>
      </c>
      <c r="P34" s="123">
        <v>1099</v>
      </c>
      <c r="Q34" s="116"/>
      <c r="R34" s="112">
        <v>129</v>
      </c>
      <c r="S34" s="110">
        <v>291</v>
      </c>
      <c r="T34" s="110">
        <v>420</v>
      </c>
      <c r="U34" s="110">
        <v>270</v>
      </c>
      <c r="V34" s="123">
        <v>690</v>
      </c>
    </row>
    <row r="35" spans="1:22" s="165" customFormat="1" ht="15" hidden="1" customHeight="1" outlineLevel="1" x14ac:dyDescent="0.4">
      <c r="A35" s="43" t="s">
        <v>59</v>
      </c>
      <c r="B35" s="161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9">
        <v>0</v>
      </c>
      <c r="I35" s="164"/>
      <c r="J35" s="161">
        <v>0</v>
      </c>
      <c r="K35" s="110">
        <v>0</v>
      </c>
      <c r="L35" s="204">
        <v>0</v>
      </c>
      <c r="M35" s="110">
        <v>0</v>
      </c>
      <c r="N35" s="162">
        <v>0</v>
      </c>
      <c r="O35" s="110">
        <v>0</v>
      </c>
      <c r="P35" s="205">
        <v>0</v>
      </c>
      <c r="Q35" s="164"/>
      <c r="R35" s="209">
        <v>0</v>
      </c>
      <c r="S35" s="204">
        <v>0</v>
      </c>
      <c r="T35" s="204">
        <v>0</v>
      </c>
      <c r="U35" s="204">
        <v>0</v>
      </c>
      <c r="V35" s="205">
        <v>0</v>
      </c>
    </row>
    <row r="36" spans="1:22" s="105" customFormat="1" collapsed="1" x14ac:dyDescent="0.25">
      <c r="A36" s="89" t="s">
        <v>60</v>
      </c>
      <c r="B36" s="113">
        <v>1630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1">
        <v>0</v>
      </c>
      <c r="I36" s="114"/>
      <c r="J36" s="113">
        <v>1739</v>
      </c>
      <c r="K36" s="110">
        <v>1739</v>
      </c>
      <c r="L36" s="108">
        <v>3478</v>
      </c>
      <c r="M36" s="110">
        <v>1752</v>
      </c>
      <c r="N36" s="108">
        <v>5230</v>
      </c>
      <c r="O36" s="110">
        <v>2388</v>
      </c>
      <c r="P36" s="109">
        <v>7618</v>
      </c>
      <c r="Q36" s="114"/>
      <c r="R36" s="113">
        <v>31</v>
      </c>
      <c r="S36" s="108">
        <v>2143</v>
      </c>
      <c r="T36" s="108">
        <v>2174</v>
      </c>
      <c r="U36" s="108">
        <v>2357</v>
      </c>
      <c r="V36" s="109">
        <v>4531</v>
      </c>
    </row>
    <row r="37" spans="1:22" ht="15" hidden="1" customHeight="1" outlineLevel="1" x14ac:dyDescent="0.2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81">
        <v>0</v>
      </c>
      <c r="S37" s="110">
        <v>0</v>
      </c>
      <c r="T37" s="110">
        <v>0</v>
      </c>
      <c r="U37" s="110">
        <v>0</v>
      </c>
      <c r="V37" s="123">
        <v>0</v>
      </c>
    </row>
    <row r="38" spans="1:22" ht="15" hidden="1" customHeight="1" outlineLevel="1" x14ac:dyDescent="0.25">
      <c r="A38" s="43" t="s">
        <v>62</v>
      </c>
      <c r="B38" s="112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1">
        <v>0</v>
      </c>
      <c r="I38" s="116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81">
        <v>0</v>
      </c>
      <c r="S38" s="110">
        <v>0</v>
      </c>
      <c r="T38" s="110">
        <v>0</v>
      </c>
      <c r="U38" s="110">
        <v>0</v>
      </c>
      <c r="V38" s="123">
        <v>0</v>
      </c>
    </row>
    <row r="39" spans="1:22" ht="15" hidden="1" customHeight="1" outlineLevel="1" x14ac:dyDescent="0.2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116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81">
        <v>0</v>
      </c>
      <c r="S39" s="110">
        <v>0</v>
      </c>
      <c r="T39" s="110">
        <v>0</v>
      </c>
      <c r="U39" s="110">
        <v>0</v>
      </c>
      <c r="V39" s="123">
        <v>0</v>
      </c>
    </row>
    <row r="40" spans="1:22" ht="15" hidden="1" customHeight="1" outlineLevel="1" x14ac:dyDescent="0.2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116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14</v>
      </c>
      <c r="P40" s="123">
        <v>14</v>
      </c>
      <c r="Q40" s="116"/>
      <c r="R40" s="181">
        <v>0</v>
      </c>
      <c r="S40" s="110">
        <v>0</v>
      </c>
      <c r="T40" s="110">
        <v>0</v>
      </c>
      <c r="U40" s="110">
        <v>0</v>
      </c>
      <c r="V40" s="123">
        <v>0</v>
      </c>
    </row>
    <row r="41" spans="1:22" ht="15" hidden="1" customHeight="1" outlineLevel="1" x14ac:dyDescent="0.2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116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81">
        <v>0</v>
      </c>
      <c r="S41" s="110">
        <v>0</v>
      </c>
      <c r="T41" s="110">
        <v>0</v>
      </c>
      <c r="U41" s="110">
        <v>0</v>
      </c>
      <c r="V41" s="123">
        <v>0</v>
      </c>
    </row>
    <row r="42" spans="1:22" ht="15" hidden="1" customHeight="1" outlineLevel="1" x14ac:dyDescent="0.2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116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81">
        <v>0</v>
      </c>
      <c r="S42" s="110">
        <v>0</v>
      </c>
      <c r="T42" s="110">
        <v>0</v>
      </c>
      <c r="U42" s="110">
        <v>0</v>
      </c>
      <c r="V42" s="123">
        <v>0</v>
      </c>
    </row>
    <row r="43" spans="1:22" ht="15" hidden="1" customHeight="1" outlineLevel="1" x14ac:dyDescent="0.25">
      <c r="A43" s="43" t="s">
        <v>14</v>
      </c>
      <c r="B43" s="112">
        <v>88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116"/>
      <c r="J43" s="112">
        <v>87</v>
      </c>
      <c r="K43" s="110">
        <v>87</v>
      </c>
      <c r="L43" s="122">
        <v>174</v>
      </c>
      <c r="M43" s="110">
        <v>89</v>
      </c>
      <c r="N43" s="110">
        <v>263</v>
      </c>
      <c r="O43" s="110">
        <v>87</v>
      </c>
      <c r="P43" s="123">
        <v>350</v>
      </c>
      <c r="Q43" s="116"/>
      <c r="R43" s="112">
        <v>44</v>
      </c>
      <c r="S43" s="110">
        <v>87</v>
      </c>
      <c r="T43" s="110">
        <v>131</v>
      </c>
      <c r="U43" s="110">
        <v>87</v>
      </c>
      <c r="V43" s="123">
        <v>218</v>
      </c>
    </row>
    <row r="44" spans="1:22" ht="17.25" hidden="1" customHeight="1" outlineLevel="1" x14ac:dyDescent="0.4">
      <c r="A44" s="43" t="s">
        <v>36</v>
      </c>
      <c r="B44" s="117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9">
        <v>0</v>
      </c>
      <c r="I44" s="116"/>
      <c r="J44" s="117">
        <v>0</v>
      </c>
      <c r="K44" s="118">
        <v>-198</v>
      </c>
      <c r="L44" s="118">
        <v>-198</v>
      </c>
      <c r="M44" s="118">
        <v>204</v>
      </c>
      <c r="N44" s="118">
        <v>6</v>
      </c>
      <c r="O44" s="118">
        <v>-4</v>
      </c>
      <c r="P44" s="119">
        <v>2</v>
      </c>
      <c r="Q44" s="116"/>
      <c r="R44" s="117">
        <v>790</v>
      </c>
      <c r="S44" s="118">
        <v>-145</v>
      </c>
      <c r="T44" s="118">
        <v>645</v>
      </c>
      <c r="U44" s="118">
        <v>260</v>
      </c>
      <c r="V44" s="119">
        <v>905</v>
      </c>
    </row>
    <row r="45" spans="1:22" s="105" customFormat="1" collapsed="1" x14ac:dyDescent="0.25">
      <c r="A45" s="89" t="s">
        <v>68</v>
      </c>
      <c r="B45" s="113">
        <v>1718</v>
      </c>
      <c r="C45" s="110">
        <v>0</v>
      </c>
      <c r="D45" s="110">
        <v>0</v>
      </c>
      <c r="E45" s="110">
        <v>0</v>
      </c>
      <c r="F45" s="110">
        <v>0</v>
      </c>
      <c r="G45" s="110">
        <v>0</v>
      </c>
      <c r="H45" s="111">
        <v>0</v>
      </c>
      <c r="I45" s="114"/>
      <c r="J45" s="113">
        <v>1826</v>
      </c>
      <c r="K45" s="110">
        <v>1628</v>
      </c>
      <c r="L45" s="124">
        <v>3454</v>
      </c>
      <c r="M45" s="110">
        <v>2045</v>
      </c>
      <c r="N45" s="124">
        <v>5499</v>
      </c>
      <c r="O45" s="110">
        <v>2485</v>
      </c>
      <c r="P45" s="125">
        <v>7984</v>
      </c>
      <c r="Q45" s="114"/>
      <c r="R45" s="113">
        <v>865</v>
      </c>
      <c r="S45" s="108">
        <v>2085</v>
      </c>
      <c r="T45" s="108">
        <v>2950</v>
      </c>
      <c r="U45" s="108">
        <v>2704</v>
      </c>
      <c r="V45" s="109">
        <v>5654</v>
      </c>
    </row>
    <row r="46" spans="1:22" x14ac:dyDescent="0.25">
      <c r="A46" s="43"/>
      <c r="B46" s="113"/>
      <c r="C46" s="116"/>
      <c r="D46" s="116"/>
      <c r="E46" s="116"/>
      <c r="F46" s="116"/>
      <c r="G46" s="116"/>
      <c r="H46" s="126"/>
      <c r="I46" s="116"/>
      <c r="J46" s="113"/>
      <c r="K46" s="116"/>
      <c r="L46" s="116"/>
      <c r="M46" s="116"/>
      <c r="N46" s="116"/>
      <c r="O46" s="116"/>
      <c r="P46" s="126"/>
      <c r="Q46" s="116"/>
      <c r="R46" s="182"/>
      <c r="S46" s="116"/>
      <c r="T46" s="116"/>
      <c r="U46" s="116"/>
      <c r="V46" s="126"/>
    </row>
    <row r="47" spans="1:22" x14ac:dyDescent="0.25">
      <c r="A47" s="43"/>
      <c r="B47" s="113"/>
      <c r="C47" s="116"/>
      <c r="D47" s="116"/>
      <c r="E47" s="116"/>
      <c r="F47" s="116"/>
      <c r="G47" s="116"/>
      <c r="H47" s="126"/>
      <c r="I47" s="116"/>
      <c r="J47" s="113"/>
      <c r="K47" s="116"/>
      <c r="L47" s="116"/>
      <c r="M47" s="116"/>
      <c r="N47" s="116"/>
      <c r="O47" s="116"/>
      <c r="P47" s="126"/>
      <c r="Q47" s="116"/>
      <c r="R47" s="182"/>
      <c r="S47" s="116"/>
      <c r="T47" s="116"/>
      <c r="U47" s="116"/>
      <c r="V47" s="126"/>
    </row>
    <row r="48" spans="1:22" s="105" customFormat="1" x14ac:dyDescent="0.25">
      <c r="A48" s="89" t="s">
        <v>27</v>
      </c>
      <c r="B48" s="113">
        <v>31729</v>
      </c>
      <c r="C48" s="124">
        <v>0</v>
      </c>
      <c r="D48" s="124"/>
      <c r="E48" s="124">
        <v>0</v>
      </c>
      <c r="F48" s="124"/>
      <c r="G48" s="124">
        <v>0</v>
      </c>
      <c r="H48" s="125"/>
      <c r="I48" s="114"/>
      <c r="J48" s="113">
        <v>29355</v>
      </c>
      <c r="K48" s="124">
        <v>28974</v>
      </c>
      <c r="L48" s="124"/>
      <c r="M48" s="124">
        <v>30160</v>
      </c>
      <c r="N48" s="124"/>
      <c r="O48" s="124">
        <v>30008</v>
      </c>
      <c r="P48" s="125"/>
      <c r="Q48" s="114"/>
      <c r="R48" s="183">
        <v>31157</v>
      </c>
      <c r="S48" s="124">
        <v>30537</v>
      </c>
      <c r="T48" s="124"/>
      <c r="U48" s="108">
        <v>29215</v>
      </c>
      <c r="V48" s="125"/>
    </row>
    <row r="49" spans="1:22" s="105" customFormat="1" ht="7.5" customHeight="1" x14ac:dyDescent="0.25">
      <c r="A49" s="89"/>
      <c r="B49" s="113"/>
      <c r="C49" s="124"/>
      <c r="D49" s="124"/>
      <c r="E49" s="114"/>
      <c r="F49" s="124"/>
      <c r="G49" s="124"/>
      <c r="H49" s="125"/>
      <c r="I49" s="116"/>
      <c r="J49" s="113"/>
      <c r="K49" s="124"/>
      <c r="L49" s="124"/>
      <c r="M49" s="114"/>
      <c r="N49" s="124"/>
      <c r="O49" s="124"/>
      <c r="P49" s="125"/>
      <c r="Q49" s="116"/>
      <c r="R49" s="183"/>
      <c r="S49" s="124"/>
      <c r="T49" s="124"/>
      <c r="U49" s="124"/>
      <c r="V49" s="125"/>
    </row>
    <row r="50" spans="1:22" ht="15" hidden="1" customHeight="1" outlineLevel="1" x14ac:dyDescent="0.25">
      <c r="A50" s="43" t="s">
        <v>28</v>
      </c>
      <c r="B50" s="112">
        <v>14751</v>
      </c>
      <c r="C50" s="124">
        <v>0</v>
      </c>
      <c r="D50" s="124"/>
      <c r="E50" s="124">
        <v>0</v>
      </c>
      <c r="F50" s="124"/>
      <c r="G50" s="124">
        <v>0</v>
      </c>
      <c r="H50" s="111"/>
      <c r="I50" s="116"/>
      <c r="J50" s="112">
        <v>15516</v>
      </c>
      <c r="K50" s="122">
        <v>14978</v>
      </c>
      <c r="L50" s="110"/>
      <c r="M50" s="122">
        <v>14369</v>
      </c>
      <c r="N50" s="110"/>
      <c r="O50" s="122">
        <v>13398</v>
      </c>
      <c r="P50" s="111"/>
      <c r="Q50" s="116"/>
      <c r="R50" s="112">
        <v>11086</v>
      </c>
      <c r="S50" s="110">
        <v>18573</v>
      </c>
      <c r="T50" s="110"/>
      <c r="U50" s="110">
        <v>16314</v>
      </c>
      <c r="V50" s="111"/>
    </row>
    <row r="51" spans="1:22" ht="15" hidden="1" customHeight="1" outlineLevel="1" x14ac:dyDescent="0.25">
      <c r="A51" s="43" t="s">
        <v>30</v>
      </c>
      <c r="B51" s="112">
        <v>12239</v>
      </c>
      <c r="C51" s="124">
        <v>0</v>
      </c>
      <c r="D51" s="124"/>
      <c r="E51" s="124">
        <v>0</v>
      </c>
      <c r="F51" s="124"/>
      <c r="G51" s="124">
        <v>0</v>
      </c>
      <c r="H51" s="111"/>
      <c r="I51" s="116"/>
      <c r="J51" s="112">
        <v>12188</v>
      </c>
      <c r="K51" s="110">
        <v>11745</v>
      </c>
      <c r="L51" s="110"/>
      <c r="M51" s="110">
        <v>12784</v>
      </c>
      <c r="N51" s="110"/>
      <c r="O51" s="110">
        <v>12477</v>
      </c>
      <c r="P51" s="111"/>
      <c r="Q51" s="116"/>
      <c r="R51" s="112">
        <v>11199</v>
      </c>
      <c r="S51" s="110">
        <v>11619</v>
      </c>
      <c r="T51" s="110"/>
      <c r="U51" s="110">
        <v>11682</v>
      </c>
      <c r="V51" s="111"/>
    </row>
    <row r="52" spans="1:22" s="105" customFormat="1" collapsed="1" x14ac:dyDescent="0.25">
      <c r="A52" s="89" t="s">
        <v>31</v>
      </c>
      <c r="B52" s="113">
        <v>26990</v>
      </c>
      <c r="C52" s="124">
        <v>0</v>
      </c>
      <c r="D52" s="124"/>
      <c r="E52" s="124">
        <v>0</v>
      </c>
      <c r="F52" s="124"/>
      <c r="G52" s="124">
        <v>0</v>
      </c>
      <c r="H52" s="109"/>
      <c r="I52" s="114"/>
      <c r="J52" s="113">
        <v>27704</v>
      </c>
      <c r="K52" s="124">
        <v>26723</v>
      </c>
      <c r="L52" s="108"/>
      <c r="M52" s="124">
        <v>27153</v>
      </c>
      <c r="N52" s="108"/>
      <c r="O52" s="124">
        <v>25875</v>
      </c>
      <c r="P52" s="109"/>
      <c r="Q52" s="114"/>
      <c r="R52" s="113">
        <v>22285</v>
      </c>
      <c r="S52" s="108">
        <v>30192</v>
      </c>
      <c r="T52" s="108"/>
      <c r="U52" s="108">
        <v>27996</v>
      </c>
      <c r="V52" s="109"/>
    </row>
    <row r="53" spans="1:22" s="105" customFormat="1" ht="7.5" customHeight="1" x14ac:dyDescent="0.25">
      <c r="A53" s="89"/>
      <c r="B53" s="113"/>
      <c r="C53" s="124"/>
      <c r="D53" s="108"/>
      <c r="E53" s="124"/>
      <c r="F53" s="108"/>
      <c r="G53" s="124"/>
      <c r="H53" s="109"/>
      <c r="I53" s="116"/>
      <c r="J53" s="113"/>
      <c r="K53" s="124"/>
      <c r="L53" s="108"/>
      <c r="M53" s="124"/>
      <c r="N53" s="108"/>
      <c r="O53" s="124"/>
      <c r="P53" s="109"/>
      <c r="Q53" s="116"/>
      <c r="R53" s="113"/>
      <c r="S53" s="108"/>
      <c r="T53" s="108"/>
      <c r="U53" s="124"/>
      <c r="V53" s="109"/>
    </row>
    <row r="54" spans="1:22" s="105" customFormat="1" x14ac:dyDescent="0.25">
      <c r="A54" s="89" t="s">
        <v>39</v>
      </c>
      <c r="B54" s="113">
        <v>4739</v>
      </c>
      <c r="C54" s="124">
        <v>0</v>
      </c>
      <c r="D54" s="124"/>
      <c r="E54" s="124">
        <v>0</v>
      </c>
      <c r="F54" s="124"/>
      <c r="G54" s="124">
        <v>0</v>
      </c>
      <c r="H54" s="109"/>
      <c r="I54" s="114"/>
      <c r="J54" s="113">
        <v>1651</v>
      </c>
      <c r="K54" s="124">
        <v>2251</v>
      </c>
      <c r="L54" s="108"/>
      <c r="M54" s="124">
        <v>3007</v>
      </c>
      <c r="N54" s="108"/>
      <c r="O54" s="124">
        <v>4133</v>
      </c>
      <c r="P54" s="109"/>
      <c r="Q54" s="114"/>
      <c r="R54" s="113">
        <v>8872</v>
      </c>
      <c r="S54" s="108">
        <v>345</v>
      </c>
      <c r="T54" s="108"/>
      <c r="U54" s="108">
        <v>1219</v>
      </c>
      <c r="V54" s="109"/>
    </row>
    <row r="55" spans="1:22" ht="7.5" customHeight="1" x14ac:dyDescent="0.25">
      <c r="A55" s="43"/>
      <c r="B55" s="113"/>
      <c r="C55" s="122"/>
      <c r="D55" s="122"/>
      <c r="E55" s="122"/>
      <c r="F55" s="122"/>
      <c r="G55" s="122"/>
      <c r="H55" s="123"/>
      <c r="I55" s="116"/>
      <c r="J55" s="113"/>
      <c r="K55" s="122"/>
      <c r="L55" s="122"/>
      <c r="M55" s="122"/>
      <c r="N55" s="122"/>
      <c r="O55" s="122"/>
      <c r="P55" s="123"/>
      <c r="Q55" s="116"/>
      <c r="R55" s="181"/>
      <c r="S55" s="122"/>
      <c r="T55" s="122"/>
      <c r="U55" s="122"/>
      <c r="V55" s="123"/>
    </row>
    <row r="56" spans="1:22" s="105" customFormat="1" x14ac:dyDescent="0.25">
      <c r="A56" s="89" t="s">
        <v>69</v>
      </c>
      <c r="B56" s="113"/>
      <c r="C56" s="124"/>
      <c r="D56" s="124"/>
      <c r="E56" s="124"/>
      <c r="F56" s="124"/>
      <c r="G56" s="124"/>
      <c r="H56" s="125"/>
      <c r="I56" s="116"/>
      <c r="J56" s="113"/>
      <c r="K56" s="124"/>
      <c r="L56" s="124"/>
      <c r="M56" s="124"/>
      <c r="N56" s="124"/>
      <c r="O56" s="124"/>
      <c r="P56" s="125"/>
      <c r="Q56" s="116"/>
      <c r="R56" s="183"/>
      <c r="S56" s="108"/>
      <c r="T56" s="124"/>
      <c r="U56" s="108"/>
      <c r="V56" s="125"/>
    </row>
    <row r="57" spans="1:22" s="105" customFormat="1" ht="7.5" customHeight="1" x14ac:dyDescent="0.25">
      <c r="A57" s="89"/>
      <c r="B57" s="113"/>
      <c r="C57" s="124"/>
      <c r="D57" s="124"/>
      <c r="E57" s="114"/>
      <c r="F57" s="124"/>
      <c r="G57" s="124"/>
      <c r="H57" s="125"/>
      <c r="I57" s="116"/>
      <c r="J57" s="113"/>
      <c r="K57" s="124"/>
      <c r="L57" s="124"/>
      <c r="M57" s="114"/>
      <c r="N57" s="124"/>
      <c r="O57" s="124"/>
      <c r="P57" s="125"/>
      <c r="Q57" s="116"/>
      <c r="R57" s="183"/>
      <c r="S57" s="124"/>
      <c r="T57" s="124"/>
      <c r="U57" s="124"/>
      <c r="V57" s="125"/>
    </row>
    <row r="58" spans="1:22" s="105" customFormat="1" x14ac:dyDescent="0.25">
      <c r="A58" s="127" t="s">
        <v>70</v>
      </c>
      <c r="B58" s="113">
        <v>81</v>
      </c>
      <c r="C58" s="114">
        <v>0</v>
      </c>
      <c r="D58" s="124"/>
      <c r="E58" s="114">
        <v>0</v>
      </c>
      <c r="F58" s="124"/>
      <c r="G58" s="114">
        <v>0</v>
      </c>
      <c r="H58" s="125"/>
      <c r="I58" s="116"/>
      <c r="J58" s="113">
        <v>44</v>
      </c>
      <c r="K58" s="114">
        <v>168</v>
      </c>
      <c r="L58" s="124"/>
      <c r="M58" s="114">
        <v>387</v>
      </c>
      <c r="N58" s="124"/>
      <c r="O58" s="114">
        <v>455</v>
      </c>
      <c r="P58" s="125"/>
      <c r="Q58" s="116"/>
      <c r="R58" s="183">
        <v>3</v>
      </c>
      <c r="S58" s="108">
        <v>199</v>
      </c>
      <c r="T58" s="124"/>
      <c r="U58" s="108">
        <v>304</v>
      </c>
      <c r="V58" s="125"/>
    </row>
    <row r="59" spans="1:22" s="105" customFormat="1" x14ac:dyDescent="0.25">
      <c r="A59" s="89" t="s">
        <v>71</v>
      </c>
      <c r="B59" s="153"/>
      <c r="C59" s="131"/>
      <c r="D59" s="129"/>
      <c r="E59" s="131"/>
      <c r="F59" s="129"/>
      <c r="G59" s="131"/>
      <c r="H59" s="154"/>
      <c r="I59" s="155"/>
      <c r="J59" s="153"/>
      <c r="K59" s="131"/>
      <c r="L59" s="129"/>
      <c r="M59" s="131"/>
      <c r="N59" s="129"/>
      <c r="O59" s="131"/>
      <c r="P59" s="154"/>
      <c r="Q59" s="155"/>
      <c r="R59" s="153"/>
      <c r="S59" s="129"/>
      <c r="T59" s="129"/>
      <c r="U59" s="131"/>
      <c r="V59" s="154"/>
    </row>
    <row r="60" spans="1:22" s="105" customFormat="1" ht="15.75" thickBot="1" x14ac:dyDescent="0.3">
      <c r="A60" s="133" t="s">
        <v>72</v>
      </c>
      <c r="B60" s="157"/>
      <c r="C60" s="142"/>
      <c r="D60" s="136"/>
      <c r="E60" s="142"/>
      <c r="F60" s="136"/>
      <c r="G60" s="142"/>
      <c r="H60" s="158"/>
      <c r="I60" s="136"/>
      <c r="J60" s="157"/>
      <c r="K60" s="142"/>
      <c r="L60" s="136"/>
      <c r="M60" s="142"/>
      <c r="N60" s="136"/>
      <c r="O60" s="142"/>
      <c r="P60" s="158"/>
      <c r="Q60" s="136"/>
      <c r="R60" s="157"/>
      <c r="S60" s="136"/>
      <c r="T60" s="136"/>
      <c r="U60" s="142"/>
      <c r="V60" s="158"/>
    </row>
    <row r="61" spans="1:22" s="105" customFormat="1" x14ac:dyDescent="0.25">
      <c r="B61" s="147"/>
      <c r="C61" s="147"/>
      <c r="D61" s="148"/>
      <c r="E61" s="148"/>
      <c r="F61" s="148"/>
      <c r="G61" s="148"/>
      <c r="H61" s="148"/>
      <c r="I61" s="149"/>
      <c r="J61" s="147"/>
      <c r="K61" s="147"/>
      <c r="L61" s="148"/>
      <c r="M61" s="148"/>
      <c r="N61" s="148"/>
      <c r="O61" s="148"/>
      <c r="P61" s="148"/>
      <c r="Q61" s="149"/>
      <c r="R61" s="148"/>
      <c r="S61" s="148"/>
      <c r="T61" s="148"/>
      <c r="U61" s="148"/>
      <c r="V61" s="148"/>
    </row>
    <row r="62" spans="1:22" x14ac:dyDescent="0.2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  <c r="R62" s="66"/>
      <c r="S62" s="66"/>
      <c r="T62" s="66"/>
      <c r="U62" s="66"/>
      <c r="V62" s="66"/>
    </row>
    <row r="63" spans="1:22" x14ac:dyDescent="0.2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  <c r="Q63" s="150"/>
      <c r="R63" s="66"/>
      <c r="S63" s="66"/>
      <c r="T63" s="66"/>
      <c r="U63" s="66"/>
      <c r="V63" s="66"/>
    </row>
    <row r="64" spans="1:22" x14ac:dyDescent="0.25">
      <c r="A64" s="4"/>
      <c r="B64" s="66"/>
      <c r="C64" s="66"/>
      <c r="D64" s="66"/>
      <c r="E64" s="66"/>
      <c r="F64" s="66"/>
      <c r="G64" s="66"/>
      <c r="H64" s="66"/>
      <c r="I64" s="149"/>
      <c r="J64" s="66"/>
      <c r="K64" s="66"/>
      <c r="L64" s="66"/>
      <c r="M64" s="66"/>
      <c r="N64" s="66"/>
      <c r="O64" s="66"/>
      <c r="P64" s="66"/>
      <c r="Q64" s="149"/>
      <c r="R64" s="66"/>
      <c r="S64" s="66"/>
      <c r="T64" s="66"/>
      <c r="U64" s="66"/>
      <c r="V64" s="66"/>
    </row>
    <row r="65" spans="1:22" x14ac:dyDescent="0.25">
      <c r="A65" s="4"/>
      <c r="B65" s="66"/>
      <c r="C65" s="66"/>
      <c r="D65" s="66"/>
      <c r="E65" s="66"/>
      <c r="F65" s="66"/>
      <c r="G65" s="66"/>
      <c r="H65" s="66"/>
      <c r="I65" s="149"/>
      <c r="J65" s="66"/>
      <c r="K65" s="66"/>
      <c r="L65" s="66"/>
      <c r="M65" s="66"/>
      <c r="N65" s="66"/>
      <c r="O65" s="66"/>
      <c r="P65" s="66"/>
      <c r="Q65" s="149"/>
      <c r="R65" s="66"/>
      <c r="S65" s="66"/>
      <c r="T65" s="66"/>
      <c r="U65" s="66"/>
      <c r="V65" s="66"/>
    </row>
    <row r="66" spans="1:22" x14ac:dyDescent="0.25">
      <c r="A66" s="4"/>
      <c r="B66" s="66"/>
      <c r="C66" s="66"/>
      <c r="D66" s="66"/>
      <c r="E66" s="66"/>
      <c r="F66" s="66"/>
      <c r="G66" s="66"/>
      <c r="H66" s="66"/>
      <c r="I66" s="149"/>
      <c r="J66" s="66"/>
      <c r="K66" s="66"/>
      <c r="L66" s="66"/>
      <c r="M66" s="66"/>
      <c r="N66" s="66"/>
      <c r="O66" s="66"/>
      <c r="P66" s="66"/>
      <c r="Q66" s="149"/>
      <c r="R66" s="66"/>
      <c r="S66" s="66"/>
      <c r="T66" s="66"/>
      <c r="U66" s="66"/>
      <c r="V66" s="66"/>
    </row>
    <row r="67" spans="1:22" x14ac:dyDescent="0.25">
      <c r="A67" s="4"/>
      <c r="B67" s="66"/>
      <c r="C67" s="149"/>
      <c r="D67" s="149"/>
      <c r="E67" s="149"/>
      <c r="F67" s="149"/>
      <c r="G67" s="149"/>
      <c r="H67" s="149"/>
      <c r="I67" s="149"/>
      <c r="J67" s="66"/>
      <c r="K67" s="66"/>
      <c r="L67" s="66"/>
      <c r="M67" s="66"/>
      <c r="N67" s="66"/>
      <c r="O67" s="66"/>
      <c r="P67" s="66"/>
      <c r="Q67" s="149"/>
      <c r="R67" s="66"/>
      <c r="S67" s="66"/>
      <c r="T67" s="66"/>
      <c r="U67" s="66"/>
      <c r="V67" s="66"/>
    </row>
    <row r="68" spans="1:22" x14ac:dyDescent="0.25">
      <c r="A68" s="4"/>
      <c r="B68" s="66"/>
      <c r="C68" s="149"/>
      <c r="D68" s="149"/>
      <c r="E68" s="149"/>
      <c r="F68" s="149"/>
      <c r="G68" s="149"/>
      <c r="H68" s="149"/>
      <c r="I68" s="149"/>
      <c r="J68" s="66"/>
      <c r="K68" s="66"/>
      <c r="L68" s="66"/>
      <c r="M68" s="66"/>
      <c r="N68" s="66"/>
      <c r="O68" s="66"/>
      <c r="P68" s="66"/>
      <c r="Q68" s="149"/>
      <c r="R68" s="66"/>
      <c r="S68" s="66"/>
      <c r="T68" s="66"/>
      <c r="U68" s="66"/>
      <c r="V68" s="66"/>
    </row>
    <row r="69" spans="1:22" x14ac:dyDescent="0.25">
      <c r="A69" s="4"/>
      <c r="B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</row>
    <row r="70" spans="1:22" x14ac:dyDescent="0.25">
      <c r="B70" s="149"/>
      <c r="J70" s="149"/>
      <c r="K70" s="149"/>
      <c r="L70" s="149"/>
      <c r="M70" s="149"/>
      <c r="N70" s="149"/>
      <c r="O70" s="149"/>
      <c r="P70" s="149"/>
      <c r="R70" s="149"/>
      <c r="S70" s="149"/>
      <c r="T70" s="149"/>
      <c r="U70" s="149"/>
      <c r="V70" s="149"/>
    </row>
  </sheetData>
  <pageMargins left="0.7" right="0.7" top="0.75" bottom="0.75" header="0.3" footer="0.3"/>
  <pageSetup scale="40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E71"/>
  <sheetViews>
    <sheetView workbookViewId="0">
      <pane xSplit="1" ySplit="22" topLeftCell="B23" activePane="bottomRight" state="frozen"/>
      <selection activeCell="B9" sqref="B9"/>
      <selection pane="topRight" activeCell="B9" sqref="B9"/>
      <selection pane="bottomLeft" activeCell="B9" sqref="B9"/>
      <selection pane="bottomRight" activeCell="B23" sqref="B23"/>
    </sheetView>
  </sheetViews>
  <sheetFormatPr defaultColWidth="9.140625" defaultRowHeight="15" outlineLevelRow="1" outlineLevelCol="1" x14ac:dyDescent="0.25"/>
  <cols>
    <col min="1" max="1" width="55.28515625" style="100" bestFit="1" customWidth="1"/>
    <col min="2" max="2" width="9" style="100" customWidth="1"/>
    <col min="3" max="3" width="1.28515625" style="100" customWidth="1"/>
    <col min="4" max="6" width="11.28515625" style="100" customWidth="1"/>
    <col min="7" max="7" width="3.42578125" style="100" customWidth="1"/>
    <col min="8" max="14" width="9.85546875" style="100" customWidth="1"/>
    <col min="15" max="15" width="3.42578125" style="100" customWidth="1"/>
    <col min="16" max="22" width="8.85546875" style="100" customWidth="1"/>
    <col min="23" max="23" width="3" style="100" customWidth="1"/>
    <col min="24" max="24" width="8.85546875" style="100" customWidth="1"/>
    <col min="25" max="30" width="9" style="100" customWidth="1"/>
    <col min="31" max="31" width="3.140625" style="100" customWidth="1"/>
    <col min="32" max="38" width="9" style="100" customWidth="1"/>
    <col min="39" max="39" width="3" style="100" customWidth="1"/>
    <col min="40" max="41" width="9" style="100" customWidth="1"/>
    <col min="42" max="42" width="9" style="100" hidden="1" customWidth="1" outlineLevel="1"/>
    <col min="43" max="43" width="9" style="100" customWidth="1" collapsed="1"/>
    <col min="44" max="44" width="9" style="100" hidden="1" customWidth="1" outlineLevel="1"/>
    <col min="45" max="45" width="9" style="100" customWidth="1" collapsed="1"/>
    <col min="46" max="46" width="9" style="100" customWidth="1"/>
    <col min="47" max="47" width="2.28515625" style="100" customWidth="1"/>
    <col min="48" max="49" width="9" style="100" customWidth="1"/>
    <col min="50" max="50" width="8" style="100" hidden="1" customWidth="1" outlineLevel="1"/>
    <col min="51" max="51" width="11.5703125" style="100" customWidth="1" collapsed="1"/>
    <col min="52" max="52" width="11.5703125" style="100" hidden="1" customWidth="1" outlineLevel="1"/>
    <col min="53" max="53" width="12.28515625" style="100" customWidth="1" collapsed="1"/>
    <col min="54" max="54" width="8" style="100" customWidth="1"/>
    <col min="55" max="55" width="2.5703125" style="100" customWidth="1"/>
    <col min="56" max="57" width="9" style="151" customWidth="1"/>
    <col min="58" max="58" width="8" style="100" hidden="1" customWidth="1" outlineLevel="1"/>
    <col min="59" max="59" width="9" style="100" customWidth="1" collapsed="1"/>
    <col min="60" max="60" width="9" style="100" hidden="1" customWidth="1" outlineLevel="1"/>
    <col min="61" max="61" width="9" style="100" customWidth="1" collapsed="1"/>
    <col min="62" max="62" width="9" style="100" customWidth="1"/>
    <col min="63" max="63" width="3" style="100" customWidth="1"/>
    <col min="64" max="65" width="9" style="151" customWidth="1"/>
    <col min="66" max="66" width="8" style="100" hidden="1" customWidth="1" outlineLevel="1"/>
    <col min="67" max="67" width="9" style="100" customWidth="1" collapsed="1"/>
    <col min="68" max="68" width="9" style="100" hidden="1" customWidth="1" outlineLevel="1"/>
    <col min="69" max="69" width="9" style="100" customWidth="1" collapsed="1"/>
    <col min="70" max="70" width="9" style="100" customWidth="1"/>
    <col min="71" max="71" width="3" style="100" customWidth="1"/>
    <col min="72" max="73" width="9" style="100" customWidth="1"/>
    <col min="74" max="74" width="8" style="100" hidden="1" customWidth="1" outlineLevel="1"/>
    <col min="75" max="75" width="9" style="100" customWidth="1" collapsed="1"/>
    <col min="76" max="76" width="9" style="100" hidden="1" customWidth="1" outlineLevel="1"/>
    <col min="77" max="77" width="9" style="100" customWidth="1" collapsed="1"/>
    <col min="78" max="78" width="9" style="100" customWidth="1"/>
    <col min="79" max="79" width="3" style="100" customWidth="1"/>
    <col min="80" max="81" width="9" style="100" customWidth="1"/>
    <col min="82" max="82" width="8" style="100" hidden="1" customWidth="1" outlineLevel="1"/>
    <col min="83" max="83" width="9" style="100" customWidth="1" collapsed="1"/>
    <col min="84" max="84" width="8" style="100" hidden="1" customWidth="1" outlineLevel="1"/>
    <col min="85" max="85" width="9" style="100" customWidth="1" collapsed="1"/>
    <col min="86" max="86" width="8" style="100" customWidth="1"/>
    <col min="87" max="87" width="3" style="100" customWidth="1"/>
    <col min="88" max="89" width="9" style="100" customWidth="1"/>
    <col min="90" max="90" width="8" style="100" hidden="1" customWidth="1" outlineLevel="1"/>
    <col min="91" max="91" width="9" style="100" customWidth="1" collapsed="1"/>
    <col min="92" max="92" width="9.7109375" style="100" hidden="1" customWidth="1" outlineLevel="1"/>
    <col min="93" max="93" width="9" style="100" customWidth="1" collapsed="1"/>
    <col min="94" max="94" width="8" style="100" customWidth="1"/>
    <col min="95" max="95" width="3" style="100" customWidth="1"/>
    <col min="96" max="97" width="9" style="100" customWidth="1"/>
    <col min="98" max="98" width="8" style="100" hidden="1" customWidth="1" outlineLevel="1"/>
    <col min="99" max="99" width="9" style="100" customWidth="1" collapsed="1"/>
    <col min="100" max="100" width="8" style="100" hidden="1" customWidth="1" outlineLevel="1"/>
    <col min="101" max="101" width="9" style="100" customWidth="1" collapsed="1"/>
    <col min="102" max="102" width="8" style="100" customWidth="1"/>
    <col min="103" max="103" width="3" style="100" customWidth="1"/>
    <col min="104" max="105" width="9" style="100" customWidth="1"/>
    <col min="106" max="106" width="8" style="100" hidden="1" customWidth="1" outlineLevel="1"/>
    <col min="107" max="107" width="9" style="100" customWidth="1" collapsed="1"/>
    <col min="108" max="108" width="8" style="100" hidden="1" customWidth="1" outlineLevel="1"/>
    <col min="109" max="109" width="9" style="100" customWidth="1" collapsed="1"/>
    <col min="110" max="110" width="8" style="100" customWidth="1"/>
    <col min="111" max="111" width="3" style="100" customWidth="1"/>
    <col min="112" max="113" width="9" style="100" customWidth="1"/>
    <col min="114" max="114" width="9" style="100" hidden="1" customWidth="1" outlineLevel="1"/>
    <col min="115" max="115" width="9" style="100" customWidth="1" collapsed="1"/>
    <col min="116" max="116" width="9" style="100" hidden="1" customWidth="1" outlineLevel="1"/>
    <col min="117" max="117" width="9" style="100" customWidth="1" collapsed="1"/>
    <col min="118" max="118" width="9" style="100" customWidth="1"/>
    <col min="119" max="119" width="3" style="100" customWidth="1"/>
    <col min="120" max="121" width="9" style="100" customWidth="1"/>
    <col min="122" max="122" width="9" style="100" hidden="1" customWidth="1" outlineLevel="1"/>
    <col min="123" max="123" width="9" style="100" customWidth="1" collapsed="1"/>
    <col min="124" max="124" width="9" style="100" customWidth="1"/>
    <col min="125" max="16384" width="9.140625" style="100"/>
  </cols>
  <sheetData>
    <row r="1" spans="1:124" x14ac:dyDescent="0.25">
      <c r="A1" s="8" t="s">
        <v>44</v>
      </c>
      <c r="B1" s="80">
        <v>81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9"/>
      <c r="AR1" s="267"/>
      <c r="AS1" s="267"/>
      <c r="AT1" s="267"/>
      <c r="AU1" s="267"/>
      <c r="AV1" s="267"/>
      <c r="AW1" s="97"/>
      <c r="AX1" s="97"/>
      <c r="AY1" s="97"/>
      <c r="AZ1" s="97"/>
      <c r="BA1" s="97"/>
      <c r="BB1" s="97"/>
      <c r="BC1" s="97"/>
      <c r="BD1" s="98"/>
      <c r="BE1" s="98"/>
      <c r="BF1" s="97"/>
      <c r="BG1" s="97"/>
      <c r="BH1" s="97"/>
      <c r="BI1" s="97"/>
      <c r="BJ1" s="97"/>
      <c r="BK1" s="97"/>
      <c r="BL1" s="98"/>
      <c r="BM1" s="98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9"/>
    </row>
    <row r="2" spans="1:124" x14ac:dyDescent="0.25">
      <c r="A2" s="43" t="s">
        <v>45</v>
      </c>
      <c r="B2" s="75">
        <v>33.1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101"/>
    </row>
    <row r="3" spans="1:124" ht="15" customHeight="1" x14ac:dyDescent="0.25">
      <c r="A3" s="43" t="s">
        <v>46</v>
      </c>
      <c r="B3" s="75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76"/>
      <c r="AX3" s="102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101"/>
    </row>
    <row r="4" spans="1:124" s="105" customFormat="1" ht="15" customHeight="1" x14ac:dyDescent="0.25">
      <c r="A4" s="43" t="s">
        <v>47</v>
      </c>
      <c r="B4" s="75">
        <v>45.6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103"/>
      <c r="AX4" s="102"/>
      <c r="AY4" s="102"/>
      <c r="AZ4" s="102"/>
      <c r="BA4" s="102"/>
      <c r="BB4" s="102"/>
      <c r="BC4" s="94"/>
      <c r="BD4" s="102"/>
      <c r="BE4" s="102"/>
      <c r="BF4" s="102"/>
      <c r="BG4" s="102"/>
      <c r="BH4" s="102"/>
      <c r="BI4" s="102"/>
      <c r="BJ4" s="102"/>
      <c r="BK4" s="94"/>
      <c r="BL4" s="102"/>
      <c r="BM4" s="102"/>
      <c r="BN4" s="102"/>
      <c r="BO4" s="102"/>
      <c r="BP4" s="102"/>
      <c r="BQ4" s="102"/>
      <c r="BR4" s="102"/>
      <c r="BS4" s="94"/>
      <c r="BT4" s="102"/>
      <c r="BU4" s="102"/>
      <c r="BV4" s="102"/>
      <c r="BW4" s="102"/>
      <c r="BX4" s="102"/>
      <c r="BY4" s="102"/>
      <c r="BZ4" s="102"/>
      <c r="CA4" s="94"/>
      <c r="CB4" s="102"/>
      <c r="CC4" s="102"/>
      <c r="CD4" s="102"/>
      <c r="CE4" s="102"/>
      <c r="CF4" s="94"/>
      <c r="CG4" s="102"/>
      <c r="CH4" s="102"/>
      <c r="CI4" s="94"/>
      <c r="CJ4" s="102"/>
      <c r="CK4" s="102"/>
      <c r="CL4" s="102"/>
      <c r="CM4" s="102"/>
      <c r="CN4" s="94"/>
      <c r="CO4" s="102"/>
      <c r="CP4" s="102"/>
      <c r="CQ4" s="94"/>
      <c r="CR4" s="102"/>
      <c r="CS4" s="102"/>
      <c r="CT4" s="102"/>
      <c r="CU4" s="102"/>
      <c r="CV4" s="94"/>
      <c r="CW4" s="102"/>
      <c r="CX4" s="102"/>
      <c r="CY4" s="94"/>
      <c r="CZ4" s="102"/>
      <c r="DA4" s="102"/>
      <c r="DB4" s="102"/>
      <c r="DC4" s="102"/>
      <c r="DD4" s="94"/>
      <c r="DE4" s="102"/>
      <c r="DF4" s="102"/>
      <c r="DG4" s="94"/>
      <c r="DH4" s="102"/>
      <c r="DI4" s="102"/>
      <c r="DJ4" s="102"/>
      <c r="DK4" s="102"/>
      <c r="DL4" s="102"/>
      <c r="DM4" s="102"/>
      <c r="DN4" s="102"/>
      <c r="DO4" s="94"/>
      <c r="DP4" s="102"/>
      <c r="DQ4" s="102"/>
      <c r="DR4" s="102"/>
      <c r="DS4" s="102"/>
      <c r="DT4" s="104"/>
    </row>
    <row r="5" spans="1:124" s="105" customFormat="1" ht="15" customHeight="1" x14ac:dyDescent="0.25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103"/>
      <c r="AX5" s="102"/>
      <c r="AY5" s="102"/>
      <c r="AZ5" s="102"/>
      <c r="BA5" s="102"/>
      <c r="BB5" s="102"/>
      <c r="BC5" s="94"/>
      <c r="BD5" s="102"/>
      <c r="BE5" s="102"/>
      <c r="BF5" s="102"/>
      <c r="BG5" s="102"/>
      <c r="BH5" s="102"/>
      <c r="BI5" s="106"/>
      <c r="BJ5" s="102"/>
      <c r="BK5" s="94"/>
      <c r="BL5" s="102"/>
      <c r="BM5" s="102"/>
      <c r="BN5" s="102"/>
      <c r="BO5" s="102"/>
      <c r="BP5" s="102"/>
      <c r="BQ5" s="102"/>
      <c r="BR5" s="102"/>
      <c r="BS5" s="94"/>
      <c r="BT5" s="102"/>
      <c r="BU5" s="102"/>
      <c r="BV5" s="102"/>
      <c r="BW5" s="102"/>
      <c r="BX5" s="102"/>
      <c r="BY5" s="102"/>
      <c r="BZ5" s="102"/>
      <c r="CA5" s="94"/>
      <c r="CB5" s="102"/>
      <c r="CC5" s="102"/>
      <c r="CD5" s="102"/>
      <c r="CE5" s="102"/>
      <c r="CF5" s="94"/>
      <c r="CG5" s="102"/>
      <c r="CH5" s="102"/>
      <c r="CI5" s="94"/>
      <c r="CJ5" s="102"/>
      <c r="CK5" s="102"/>
      <c r="CL5" s="102"/>
      <c r="CM5" s="102"/>
      <c r="CN5" s="94"/>
      <c r="CO5" s="102"/>
      <c r="CP5" s="102"/>
      <c r="CQ5" s="94"/>
      <c r="CR5" s="102"/>
      <c r="CS5" s="102"/>
      <c r="CT5" s="102"/>
      <c r="CU5" s="102"/>
      <c r="CV5" s="94"/>
      <c r="CW5" s="102"/>
      <c r="CX5" s="102"/>
      <c r="CY5" s="94"/>
      <c r="CZ5" s="102"/>
      <c r="DA5" s="102"/>
      <c r="DB5" s="102"/>
      <c r="DC5" s="102"/>
      <c r="DD5" s="94"/>
      <c r="DE5" s="102"/>
      <c r="DF5" s="102"/>
      <c r="DG5" s="94"/>
      <c r="DH5" s="102"/>
      <c r="DI5" s="102"/>
      <c r="DJ5" s="102"/>
      <c r="DK5" s="102"/>
      <c r="DL5" s="102"/>
      <c r="DM5" s="102"/>
      <c r="DN5" s="102"/>
      <c r="DO5" s="94"/>
      <c r="DP5" s="102"/>
      <c r="DQ5" s="102"/>
      <c r="DR5" s="102"/>
      <c r="DS5" s="102"/>
      <c r="DT5" s="104"/>
    </row>
    <row r="6" spans="1:124" s="105" customFormat="1" x14ac:dyDescent="0.25">
      <c r="A6" s="43" t="s">
        <v>48</v>
      </c>
      <c r="B6" s="75">
        <v>-33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103"/>
      <c r="AX6" s="102"/>
      <c r="AY6" s="102"/>
      <c r="AZ6" s="102"/>
      <c r="BA6" s="102"/>
      <c r="BB6" s="102"/>
      <c r="BC6" s="94"/>
      <c r="BD6" s="102"/>
      <c r="BE6" s="102"/>
      <c r="BF6" s="102"/>
      <c r="BG6" s="102"/>
      <c r="BH6" s="102"/>
      <c r="BI6" s="102"/>
      <c r="BJ6" s="102"/>
      <c r="BK6" s="94"/>
      <c r="BL6" s="102"/>
      <c r="BM6" s="102"/>
      <c r="BN6" s="102"/>
      <c r="BO6" s="102"/>
      <c r="BP6" s="102"/>
      <c r="BQ6" s="102"/>
      <c r="BR6" s="102"/>
      <c r="BS6" s="94"/>
      <c r="BT6" s="102"/>
      <c r="BU6" s="102"/>
      <c r="BV6" s="102"/>
      <c r="BW6" s="102"/>
      <c r="BX6" s="102"/>
      <c r="BY6" s="102"/>
      <c r="BZ6" s="102"/>
      <c r="CA6" s="94"/>
      <c r="CB6" s="102"/>
      <c r="CC6" s="102"/>
      <c r="CD6" s="102"/>
      <c r="CE6" s="102"/>
      <c r="CF6" s="94"/>
      <c r="CG6" s="102"/>
      <c r="CH6" s="102"/>
      <c r="CI6" s="94"/>
      <c r="CJ6" s="102"/>
      <c r="CK6" s="102"/>
      <c r="CL6" s="102"/>
      <c r="CM6" s="102"/>
      <c r="CN6" s="94"/>
      <c r="CO6" s="102"/>
      <c r="CP6" s="102"/>
      <c r="CQ6" s="94"/>
      <c r="CR6" s="102"/>
      <c r="CS6" s="102"/>
      <c r="CT6" s="102"/>
      <c r="CU6" s="102"/>
      <c r="CV6" s="94"/>
      <c r="CW6" s="102"/>
      <c r="CX6" s="102"/>
      <c r="CY6" s="94"/>
      <c r="CZ6" s="102"/>
      <c r="DA6" s="102"/>
      <c r="DB6" s="102"/>
      <c r="DC6" s="102"/>
      <c r="DD6" s="94"/>
      <c r="DE6" s="102"/>
      <c r="DF6" s="102"/>
      <c r="DG6" s="94"/>
      <c r="DH6" s="102"/>
      <c r="DI6" s="102"/>
      <c r="DJ6" s="102"/>
      <c r="DK6" s="102"/>
      <c r="DL6" s="102"/>
      <c r="DM6" s="102"/>
      <c r="DN6" s="102"/>
      <c r="DO6" s="94"/>
      <c r="DP6" s="102"/>
      <c r="DQ6" s="102"/>
      <c r="DR6" s="102"/>
      <c r="DS6" s="102"/>
      <c r="DT6" s="104"/>
    </row>
    <row r="7" spans="1:124" s="105" customFormat="1" ht="15" customHeight="1" x14ac:dyDescent="0.25">
      <c r="A7" s="43" t="s">
        <v>49</v>
      </c>
      <c r="B7" s="75">
        <v>47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76"/>
      <c r="AX7" s="102"/>
      <c r="AY7" s="102"/>
      <c r="AZ7" s="102"/>
      <c r="BA7" s="102"/>
      <c r="BB7" s="102"/>
      <c r="BC7" s="94"/>
      <c r="BD7" s="102"/>
      <c r="BE7" s="102"/>
      <c r="BF7" s="102"/>
      <c r="BG7" s="102"/>
      <c r="BH7" s="102"/>
      <c r="BI7" s="106"/>
      <c r="BJ7" s="102"/>
      <c r="BK7" s="94"/>
      <c r="BL7" s="102"/>
      <c r="BM7" s="102"/>
      <c r="BN7" s="102"/>
      <c r="BO7" s="102"/>
      <c r="BP7" s="102"/>
      <c r="BQ7" s="102"/>
      <c r="BR7" s="102"/>
      <c r="BS7" s="94"/>
      <c r="BT7" s="102"/>
      <c r="BU7" s="102"/>
      <c r="BV7" s="102"/>
      <c r="BW7" s="102"/>
      <c r="BX7" s="102"/>
      <c r="BY7" s="102"/>
      <c r="BZ7" s="102"/>
      <c r="CA7" s="94"/>
      <c r="CB7" s="102"/>
      <c r="CC7" s="102"/>
      <c r="CD7" s="102"/>
      <c r="CE7" s="102"/>
      <c r="CF7" s="94"/>
      <c r="CG7" s="102"/>
      <c r="CH7" s="102"/>
      <c r="CI7" s="94"/>
      <c r="CJ7" s="102"/>
      <c r="CK7" s="102"/>
      <c r="CL7" s="102"/>
      <c r="CM7" s="102"/>
      <c r="CN7" s="94"/>
      <c r="CO7" s="102"/>
      <c r="CP7" s="102"/>
      <c r="CQ7" s="94"/>
      <c r="CR7" s="102"/>
      <c r="CS7" s="102"/>
      <c r="CT7" s="102"/>
      <c r="CU7" s="102"/>
      <c r="CV7" s="94"/>
      <c r="CW7" s="102"/>
      <c r="CX7" s="102"/>
      <c r="CY7" s="94"/>
      <c r="CZ7" s="102"/>
      <c r="DA7" s="102"/>
      <c r="DB7" s="102"/>
      <c r="DC7" s="102"/>
      <c r="DD7" s="94"/>
      <c r="DE7" s="102"/>
      <c r="DF7" s="102"/>
      <c r="DG7" s="94"/>
      <c r="DH7" s="102"/>
      <c r="DI7" s="102"/>
      <c r="DJ7" s="102"/>
      <c r="DK7" s="102"/>
      <c r="DL7" s="102"/>
      <c r="DM7" s="102"/>
      <c r="DN7" s="102"/>
      <c r="DO7" s="94"/>
      <c r="DP7" s="102"/>
      <c r="DQ7" s="102"/>
      <c r="DR7" s="102"/>
      <c r="DS7" s="102"/>
      <c r="DT7" s="104"/>
    </row>
    <row r="8" spans="1:124" s="105" customFormat="1" ht="15" customHeight="1" x14ac:dyDescent="0.25">
      <c r="A8" s="43" t="s">
        <v>50</v>
      </c>
      <c r="B8" s="75">
        <v>-31.3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103"/>
      <c r="AX8" s="102"/>
      <c r="AY8" s="102"/>
      <c r="AZ8" s="102"/>
      <c r="BA8" s="107"/>
      <c r="BB8" s="102"/>
      <c r="BC8" s="94"/>
      <c r="BD8" s="102"/>
      <c r="BE8" s="102"/>
      <c r="BF8" s="102"/>
      <c r="BG8" s="102"/>
      <c r="BH8" s="102"/>
      <c r="BI8" s="102"/>
      <c r="BJ8" s="102"/>
      <c r="BK8" s="94"/>
      <c r="BL8" s="102"/>
      <c r="BM8" s="102"/>
      <c r="BN8" s="102"/>
      <c r="BO8" s="102"/>
      <c r="BP8" s="102"/>
      <c r="BQ8" s="102"/>
      <c r="BR8" s="102"/>
      <c r="BS8" s="94"/>
      <c r="BT8" s="102"/>
      <c r="BU8" s="102"/>
      <c r="BV8" s="102"/>
      <c r="BW8" s="78"/>
      <c r="BX8" s="102"/>
      <c r="BY8" s="102"/>
      <c r="BZ8" s="102"/>
      <c r="CA8" s="94"/>
      <c r="CB8" s="102"/>
      <c r="CC8" s="102"/>
      <c r="CD8" s="102"/>
      <c r="CE8" s="102"/>
      <c r="CF8" s="94"/>
      <c r="CG8" s="102"/>
      <c r="CH8" s="102"/>
      <c r="CI8" s="94"/>
      <c r="CJ8" s="102"/>
      <c r="CK8" s="102"/>
      <c r="CL8" s="102"/>
      <c r="CM8" s="102"/>
      <c r="CN8" s="94"/>
      <c r="CO8" s="102"/>
      <c r="CP8" s="102"/>
      <c r="CQ8" s="94"/>
      <c r="CR8" s="102"/>
      <c r="CS8" s="102"/>
      <c r="CT8" s="102"/>
      <c r="CU8" s="102"/>
      <c r="CV8" s="94"/>
      <c r="CW8" s="102"/>
      <c r="CX8" s="102"/>
      <c r="CY8" s="94"/>
      <c r="CZ8" s="102"/>
      <c r="DA8" s="102"/>
      <c r="DB8" s="102"/>
      <c r="DC8" s="102"/>
      <c r="DD8" s="94"/>
      <c r="DE8" s="102"/>
      <c r="DF8" s="102"/>
      <c r="DG8" s="94"/>
      <c r="DH8" s="102"/>
      <c r="DI8" s="102"/>
      <c r="DJ8" s="102"/>
      <c r="DK8" s="102"/>
      <c r="DL8" s="102"/>
      <c r="DM8" s="102"/>
      <c r="DN8" s="102"/>
      <c r="DO8" s="94"/>
      <c r="DP8" s="102"/>
      <c r="DQ8" s="102"/>
      <c r="DR8" s="102"/>
      <c r="DS8" s="102"/>
      <c r="DT8" s="104"/>
    </row>
    <row r="9" spans="1:124" s="105" customFormat="1" ht="15" customHeight="1" x14ac:dyDescent="0.25">
      <c r="A9" s="43" t="s">
        <v>51</v>
      </c>
      <c r="B9" s="75">
        <v>45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103"/>
      <c r="AX9" s="102"/>
      <c r="AY9" s="102"/>
      <c r="AZ9" s="102"/>
      <c r="BA9" s="107"/>
      <c r="BB9" s="102"/>
      <c r="BC9" s="94"/>
      <c r="BD9" s="102"/>
      <c r="BE9" s="102"/>
      <c r="BF9" s="102"/>
      <c r="BG9" s="102"/>
      <c r="BH9" s="102"/>
      <c r="BI9" s="102"/>
      <c r="BJ9" s="102"/>
      <c r="BK9" s="94"/>
      <c r="BL9" s="102"/>
      <c r="BM9" s="102"/>
      <c r="BN9" s="102"/>
      <c r="BO9" s="102"/>
      <c r="BP9" s="102"/>
      <c r="BQ9" s="102"/>
      <c r="BR9" s="102"/>
      <c r="BS9" s="94"/>
      <c r="BT9" s="102"/>
      <c r="BU9" s="102"/>
      <c r="BV9" s="102"/>
      <c r="BW9" s="78"/>
      <c r="BX9" s="102"/>
      <c r="BY9" s="102"/>
      <c r="BZ9" s="102"/>
      <c r="CA9" s="94"/>
      <c r="CB9" s="102"/>
      <c r="CC9" s="102"/>
      <c r="CD9" s="102"/>
      <c r="CE9" s="102"/>
      <c r="CF9" s="94"/>
      <c r="CG9" s="102"/>
      <c r="CH9" s="102"/>
      <c r="CI9" s="94"/>
      <c r="CJ9" s="102"/>
      <c r="CK9" s="102"/>
      <c r="CL9" s="102"/>
      <c r="CM9" s="102"/>
      <c r="CN9" s="94"/>
      <c r="CO9" s="102"/>
      <c r="CP9" s="102"/>
      <c r="CQ9" s="94"/>
      <c r="CR9" s="102"/>
      <c r="CS9" s="102"/>
      <c r="CT9" s="102"/>
      <c r="CU9" s="102"/>
      <c r="CV9" s="94"/>
      <c r="CW9" s="102"/>
      <c r="CX9" s="102"/>
      <c r="CY9" s="94"/>
      <c r="CZ9" s="102"/>
      <c r="DA9" s="102"/>
      <c r="DB9" s="102"/>
      <c r="DC9" s="102"/>
      <c r="DD9" s="94"/>
      <c r="DE9" s="102"/>
      <c r="DF9" s="102"/>
      <c r="DG9" s="94"/>
      <c r="DH9" s="102"/>
      <c r="DI9" s="102"/>
      <c r="DJ9" s="102"/>
      <c r="DK9" s="102"/>
      <c r="DL9" s="102"/>
      <c r="DM9" s="102"/>
      <c r="DN9" s="102"/>
      <c r="DO9" s="94"/>
      <c r="DP9" s="102"/>
      <c r="DQ9" s="102"/>
      <c r="DR9" s="102"/>
      <c r="DS9" s="102"/>
      <c r="DT9" s="104"/>
    </row>
    <row r="10" spans="1:124" s="105" customFormat="1" ht="15" customHeight="1" x14ac:dyDescent="0.25">
      <c r="A10" s="43" t="s">
        <v>52</v>
      </c>
      <c r="B10" s="75">
        <v>-41.7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103"/>
      <c r="AX10" s="102"/>
      <c r="AY10" s="102"/>
      <c r="AZ10" s="102"/>
      <c r="BA10" s="107"/>
      <c r="BB10" s="102"/>
      <c r="BC10" s="94"/>
      <c r="BD10" s="102"/>
      <c r="BE10" s="102"/>
      <c r="BF10" s="102"/>
      <c r="BG10" s="102"/>
      <c r="BH10" s="102"/>
      <c r="BI10" s="102"/>
      <c r="BJ10" s="102"/>
      <c r="BK10" s="94"/>
      <c r="BL10" s="102"/>
      <c r="BM10" s="102"/>
      <c r="BN10" s="102"/>
      <c r="BO10" s="102"/>
      <c r="BP10" s="102"/>
      <c r="BQ10" s="102"/>
      <c r="BR10" s="102"/>
      <c r="BS10" s="94"/>
      <c r="BT10" s="102"/>
      <c r="BU10" s="102"/>
      <c r="BV10" s="102"/>
      <c r="BW10" s="78"/>
      <c r="BX10" s="102"/>
      <c r="BY10" s="102"/>
      <c r="BZ10" s="102"/>
      <c r="CA10" s="94"/>
      <c r="CB10" s="102"/>
      <c r="CC10" s="102"/>
      <c r="CD10" s="102"/>
      <c r="CE10" s="102"/>
      <c r="CF10" s="94"/>
      <c r="CG10" s="102"/>
      <c r="CH10" s="102"/>
      <c r="CI10" s="94"/>
      <c r="CJ10" s="102"/>
      <c r="CK10" s="102"/>
      <c r="CL10" s="102"/>
      <c r="CM10" s="102"/>
      <c r="CN10" s="94"/>
      <c r="CO10" s="102"/>
      <c r="CP10" s="102"/>
      <c r="CQ10" s="94"/>
      <c r="CR10" s="102"/>
      <c r="CS10" s="102"/>
      <c r="CT10" s="102"/>
      <c r="CU10" s="102"/>
      <c r="CV10" s="94"/>
      <c r="CW10" s="102"/>
      <c r="CX10" s="102"/>
      <c r="CY10" s="94"/>
      <c r="CZ10" s="102"/>
      <c r="DA10" s="102"/>
      <c r="DB10" s="102"/>
      <c r="DC10" s="102"/>
      <c r="DD10" s="94"/>
      <c r="DE10" s="102"/>
      <c r="DF10" s="102"/>
      <c r="DG10" s="94"/>
      <c r="DH10" s="102"/>
      <c r="DI10" s="102"/>
      <c r="DJ10" s="102"/>
      <c r="DK10" s="102"/>
      <c r="DL10" s="102"/>
      <c r="DM10" s="102"/>
      <c r="DN10" s="102"/>
      <c r="DO10" s="94"/>
      <c r="DP10" s="102"/>
      <c r="DQ10" s="102"/>
      <c r="DR10" s="102"/>
      <c r="DS10" s="102"/>
      <c r="DT10" s="104"/>
    </row>
    <row r="11" spans="1:124" s="105" customFormat="1" ht="15" customHeight="1" x14ac:dyDescent="0.25">
      <c r="A11" s="43" t="s">
        <v>53</v>
      </c>
      <c r="B11" s="75">
        <v>61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103"/>
      <c r="AX11" s="102"/>
      <c r="AY11" s="102"/>
      <c r="AZ11" s="102"/>
      <c r="BA11" s="107"/>
      <c r="BB11" s="102"/>
      <c r="BC11" s="94"/>
      <c r="BD11" s="102"/>
      <c r="BE11" s="102"/>
      <c r="BF11" s="102"/>
      <c r="BG11" s="102"/>
      <c r="BH11" s="102"/>
      <c r="BI11" s="102"/>
      <c r="BJ11" s="102"/>
      <c r="BK11" s="94"/>
      <c r="BL11" s="102"/>
      <c r="BM11" s="102"/>
      <c r="BN11" s="102"/>
      <c r="BO11" s="102"/>
      <c r="BP11" s="102"/>
      <c r="BQ11" s="102"/>
      <c r="BR11" s="102"/>
      <c r="BS11" s="94"/>
      <c r="BT11" s="102"/>
      <c r="BU11" s="102"/>
      <c r="BV11" s="102"/>
      <c r="BW11" s="78"/>
      <c r="BX11" s="102"/>
      <c r="BY11" s="102"/>
      <c r="BZ11" s="102"/>
      <c r="CA11" s="94"/>
      <c r="CB11" s="102"/>
      <c r="CC11" s="102"/>
      <c r="CD11" s="102"/>
      <c r="CE11" s="102"/>
      <c r="CF11" s="94"/>
      <c r="CG11" s="102"/>
      <c r="CH11" s="102"/>
      <c r="CI11" s="94"/>
      <c r="CJ11" s="102"/>
      <c r="CK11" s="102"/>
      <c r="CL11" s="102"/>
      <c r="CM11" s="102"/>
      <c r="CN11" s="94"/>
      <c r="CO11" s="102"/>
      <c r="CP11" s="102"/>
      <c r="CQ11" s="94"/>
      <c r="CR11" s="102"/>
      <c r="CS11" s="102"/>
      <c r="CT11" s="102"/>
      <c r="CU11" s="102"/>
      <c r="CV11" s="94"/>
      <c r="CW11" s="102"/>
      <c r="CX11" s="102"/>
      <c r="CY11" s="94"/>
      <c r="CZ11" s="102"/>
      <c r="DA11" s="102"/>
      <c r="DB11" s="102"/>
      <c r="DC11" s="102"/>
      <c r="DD11" s="94"/>
      <c r="DE11" s="102"/>
      <c r="DF11" s="102"/>
      <c r="DG11" s="94"/>
      <c r="DH11" s="102"/>
      <c r="DI11" s="102"/>
      <c r="DJ11" s="102"/>
      <c r="DK11" s="102"/>
      <c r="DL11" s="102"/>
      <c r="DM11" s="102"/>
      <c r="DN11" s="102"/>
      <c r="DO11" s="94"/>
      <c r="DP11" s="102"/>
      <c r="DQ11" s="102"/>
      <c r="DR11" s="102"/>
      <c r="DS11" s="102"/>
      <c r="DT11" s="104"/>
    </row>
    <row r="12" spans="1:124" s="105" customFormat="1" ht="15" customHeight="1" x14ac:dyDescent="0.25">
      <c r="A12" s="43" t="s">
        <v>225</v>
      </c>
      <c r="B12" s="75">
        <v>-30.8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103"/>
      <c r="AX12" s="102"/>
      <c r="AY12" s="102"/>
      <c r="AZ12" s="102"/>
      <c r="BA12" s="107"/>
      <c r="BB12" s="102"/>
      <c r="BC12" s="94"/>
      <c r="BD12" s="102"/>
      <c r="BE12" s="102"/>
      <c r="BF12" s="102"/>
      <c r="BG12" s="102"/>
      <c r="BH12" s="102"/>
      <c r="BI12" s="102"/>
      <c r="BJ12" s="102"/>
      <c r="BK12" s="94"/>
      <c r="BL12" s="102"/>
      <c r="BM12" s="102"/>
      <c r="BN12" s="102"/>
      <c r="BO12" s="102"/>
      <c r="BP12" s="102"/>
      <c r="BQ12" s="102"/>
      <c r="BR12" s="102"/>
      <c r="BS12" s="94"/>
      <c r="BT12" s="102"/>
      <c r="BU12" s="102"/>
      <c r="BV12" s="102"/>
      <c r="BW12" s="78"/>
      <c r="BX12" s="102"/>
      <c r="BY12" s="102"/>
      <c r="BZ12" s="102"/>
      <c r="CA12" s="94"/>
      <c r="CB12" s="102"/>
      <c r="CC12" s="102"/>
      <c r="CD12" s="102"/>
      <c r="CE12" s="102"/>
      <c r="CF12" s="94"/>
      <c r="CG12" s="102"/>
      <c r="CH12" s="102"/>
      <c r="CI12" s="94"/>
      <c r="CJ12" s="102"/>
      <c r="CK12" s="102"/>
      <c r="CL12" s="102"/>
      <c r="CM12" s="102"/>
      <c r="CN12" s="94"/>
      <c r="CO12" s="102"/>
      <c r="CP12" s="102"/>
      <c r="CQ12" s="94"/>
      <c r="CR12" s="102"/>
      <c r="CS12" s="102"/>
      <c r="CT12" s="102"/>
      <c r="CU12" s="102"/>
      <c r="CV12" s="94"/>
      <c r="CW12" s="102"/>
      <c r="CX12" s="102"/>
      <c r="CY12" s="94"/>
      <c r="CZ12" s="102"/>
      <c r="DA12" s="102"/>
      <c r="DB12" s="102"/>
      <c r="DC12" s="102"/>
      <c r="DD12" s="94"/>
      <c r="DE12" s="102"/>
      <c r="DF12" s="102"/>
      <c r="DG12" s="94"/>
      <c r="DH12" s="102"/>
      <c r="DI12" s="102"/>
      <c r="DJ12" s="102"/>
      <c r="DK12" s="102"/>
      <c r="DL12" s="102"/>
      <c r="DM12" s="102"/>
      <c r="DN12" s="102"/>
      <c r="DO12" s="94"/>
      <c r="DP12" s="102"/>
      <c r="DQ12" s="102"/>
      <c r="DR12" s="102"/>
      <c r="DS12" s="102"/>
      <c r="DT12" s="104"/>
    </row>
    <row r="13" spans="1:124" s="105" customFormat="1" ht="15" customHeight="1" x14ac:dyDescent="0.25">
      <c r="A13" s="43" t="s">
        <v>226</v>
      </c>
      <c r="B13" s="75">
        <v>42.9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103"/>
      <c r="AX13" s="102"/>
      <c r="AY13" s="102"/>
      <c r="AZ13" s="102"/>
      <c r="BA13" s="107"/>
      <c r="BB13" s="102"/>
      <c r="BC13" s="94"/>
      <c r="BD13" s="102"/>
      <c r="BE13" s="102"/>
      <c r="BF13" s="102"/>
      <c r="BG13" s="102"/>
      <c r="BH13" s="102"/>
      <c r="BI13" s="102"/>
      <c r="BJ13" s="102"/>
      <c r="BK13" s="94"/>
      <c r="BL13" s="102"/>
      <c r="BM13" s="102"/>
      <c r="BN13" s="102"/>
      <c r="BO13" s="102"/>
      <c r="BP13" s="102"/>
      <c r="BQ13" s="102"/>
      <c r="BR13" s="102"/>
      <c r="BS13" s="94"/>
      <c r="BT13" s="102"/>
      <c r="BU13" s="102"/>
      <c r="BV13" s="102"/>
      <c r="BW13" s="78"/>
      <c r="BX13" s="102"/>
      <c r="BY13" s="102"/>
      <c r="BZ13" s="102"/>
      <c r="CA13" s="94"/>
      <c r="CB13" s="102"/>
      <c r="CC13" s="102"/>
      <c r="CD13" s="102"/>
      <c r="CE13" s="102"/>
      <c r="CF13" s="94"/>
      <c r="CG13" s="102"/>
      <c r="CH13" s="102"/>
      <c r="CI13" s="94"/>
      <c r="CJ13" s="102"/>
      <c r="CK13" s="102"/>
      <c r="CL13" s="102"/>
      <c r="CM13" s="102"/>
      <c r="CN13" s="94"/>
      <c r="CO13" s="102"/>
      <c r="CP13" s="102"/>
      <c r="CQ13" s="94"/>
      <c r="CR13" s="102"/>
      <c r="CS13" s="102"/>
      <c r="CT13" s="102"/>
      <c r="CU13" s="102"/>
      <c r="CV13" s="94"/>
      <c r="CW13" s="102"/>
      <c r="CX13" s="102"/>
      <c r="CY13" s="94"/>
      <c r="CZ13" s="102"/>
      <c r="DA13" s="102"/>
      <c r="DB13" s="102"/>
      <c r="DC13" s="102"/>
      <c r="DD13" s="94"/>
      <c r="DE13" s="102"/>
      <c r="DF13" s="102"/>
      <c r="DG13" s="94"/>
      <c r="DH13" s="102"/>
      <c r="DI13" s="102"/>
      <c r="DJ13" s="102"/>
      <c r="DK13" s="102"/>
      <c r="DL13" s="102"/>
      <c r="DM13" s="102"/>
      <c r="DN13" s="102"/>
      <c r="DO13" s="94"/>
      <c r="DP13" s="102"/>
      <c r="DQ13" s="102"/>
      <c r="DR13" s="102"/>
      <c r="DS13" s="102"/>
      <c r="DT13" s="104"/>
    </row>
    <row r="14" spans="1:124" s="105" customFormat="1" ht="15" customHeight="1" x14ac:dyDescent="0.25">
      <c r="A14" s="335"/>
      <c r="B14" s="7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103"/>
      <c r="AX14" s="102"/>
      <c r="AY14" s="102"/>
      <c r="AZ14" s="102"/>
      <c r="BA14" s="107"/>
      <c r="BB14" s="102"/>
      <c r="BC14" s="94"/>
      <c r="BD14" s="102"/>
      <c r="BE14" s="102"/>
      <c r="BF14" s="102"/>
      <c r="BG14" s="102"/>
      <c r="BH14" s="102"/>
      <c r="BI14" s="102"/>
      <c r="BJ14" s="102"/>
      <c r="BK14" s="94"/>
      <c r="BL14" s="102"/>
      <c r="BM14" s="102"/>
      <c r="BN14" s="102"/>
      <c r="BO14" s="102"/>
      <c r="BP14" s="102"/>
      <c r="BQ14" s="102"/>
      <c r="BR14" s="102"/>
      <c r="BS14" s="94"/>
      <c r="BT14" s="102"/>
      <c r="BU14" s="102"/>
      <c r="BV14" s="102"/>
      <c r="BW14" s="78"/>
      <c r="BX14" s="102"/>
      <c r="BY14" s="102"/>
      <c r="BZ14" s="102"/>
      <c r="CA14" s="94"/>
      <c r="CB14" s="102"/>
      <c r="CC14" s="102"/>
      <c r="CD14" s="102"/>
      <c r="CE14" s="102"/>
      <c r="CF14" s="94"/>
      <c r="CG14" s="102"/>
      <c r="CH14" s="102"/>
      <c r="CI14" s="94"/>
      <c r="CJ14" s="102"/>
      <c r="CK14" s="102"/>
      <c r="CL14" s="102"/>
      <c r="CM14" s="102"/>
      <c r="CN14" s="94"/>
      <c r="CO14" s="102"/>
      <c r="CP14" s="102"/>
      <c r="CQ14" s="94"/>
      <c r="CR14" s="102"/>
      <c r="CS14" s="102"/>
      <c r="CT14" s="102"/>
      <c r="CU14" s="102"/>
      <c r="CV14" s="94"/>
      <c r="CW14" s="102"/>
      <c r="CX14" s="102"/>
      <c r="CY14" s="94"/>
      <c r="CZ14" s="102"/>
      <c r="DA14" s="102"/>
      <c r="DB14" s="102"/>
      <c r="DC14" s="102"/>
      <c r="DD14" s="94"/>
      <c r="DE14" s="102"/>
      <c r="DF14" s="102"/>
      <c r="DG14" s="94"/>
      <c r="DH14" s="102"/>
      <c r="DI14" s="102"/>
      <c r="DJ14" s="102"/>
      <c r="DK14" s="102"/>
      <c r="DL14" s="102"/>
      <c r="DM14" s="102"/>
      <c r="DN14" s="102"/>
      <c r="DO14" s="94"/>
      <c r="DP14" s="102"/>
      <c r="DQ14" s="102"/>
      <c r="DR14" s="102"/>
      <c r="DS14" s="102"/>
      <c r="DT14" s="104"/>
    </row>
    <row r="15" spans="1:124" s="105" customFormat="1" ht="15" customHeight="1" x14ac:dyDescent="0.25">
      <c r="A15" s="43" t="s">
        <v>54</v>
      </c>
      <c r="B15" s="75">
        <v>0.4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103"/>
      <c r="AX15" s="102"/>
      <c r="AY15" s="102"/>
      <c r="AZ15" s="102"/>
      <c r="BA15" s="107"/>
      <c r="BB15" s="102"/>
      <c r="BC15" s="94"/>
      <c r="BD15" s="102"/>
      <c r="BE15" s="102"/>
      <c r="BF15" s="102"/>
      <c r="BG15" s="102"/>
      <c r="BH15" s="102"/>
      <c r="BI15" s="102"/>
      <c r="BJ15" s="102"/>
      <c r="BK15" s="94"/>
      <c r="BL15" s="102"/>
      <c r="BM15" s="102"/>
      <c r="BN15" s="102"/>
      <c r="BO15" s="102"/>
      <c r="BP15" s="102"/>
      <c r="BQ15" s="102"/>
      <c r="BR15" s="102"/>
      <c r="BS15" s="94"/>
      <c r="BT15" s="102"/>
      <c r="BU15" s="102"/>
      <c r="BV15" s="102"/>
      <c r="BW15" s="78"/>
      <c r="BX15" s="102"/>
      <c r="BY15" s="102"/>
      <c r="BZ15" s="102"/>
      <c r="CA15" s="94"/>
      <c r="CB15" s="102"/>
      <c r="CC15" s="102"/>
      <c r="CD15" s="102"/>
      <c r="CE15" s="102"/>
      <c r="CF15" s="94"/>
      <c r="CG15" s="102"/>
      <c r="CH15" s="102"/>
      <c r="CI15" s="94"/>
      <c r="CJ15" s="102"/>
      <c r="CK15" s="102"/>
      <c r="CL15" s="102"/>
      <c r="CM15" s="102"/>
      <c r="CN15" s="94"/>
      <c r="CO15" s="102"/>
      <c r="CP15" s="102"/>
      <c r="CQ15" s="94"/>
      <c r="CR15" s="102"/>
      <c r="CS15" s="102"/>
      <c r="CT15" s="102"/>
      <c r="CU15" s="102"/>
      <c r="CV15" s="94"/>
      <c r="CW15" s="102"/>
      <c r="CX15" s="102"/>
      <c r="CY15" s="94"/>
      <c r="CZ15" s="102"/>
      <c r="DA15" s="102"/>
      <c r="DB15" s="102"/>
      <c r="DC15" s="102"/>
      <c r="DD15" s="94"/>
      <c r="DE15" s="102"/>
      <c r="DF15" s="102"/>
      <c r="DG15" s="94"/>
      <c r="DH15" s="102"/>
      <c r="DI15" s="102"/>
      <c r="DJ15" s="102"/>
      <c r="DK15" s="102"/>
      <c r="DL15" s="102"/>
      <c r="DM15" s="102"/>
      <c r="DN15" s="102"/>
      <c r="DO15" s="94"/>
      <c r="DP15" s="102"/>
      <c r="DQ15" s="102"/>
      <c r="DR15" s="102"/>
      <c r="DS15" s="102"/>
      <c r="DT15" s="104"/>
    </row>
    <row r="16" spans="1:124" s="105" customFormat="1" ht="15" customHeight="1" x14ac:dyDescent="0.25">
      <c r="A16" s="43" t="s">
        <v>55</v>
      </c>
      <c r="B16" s="75">
        <v>16.100000000000001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103"/>
      <c r="AX16" s="102"/>
      <c r="AY16" s="102"/>
      <c r="AZ16" s="102"/>
      <c r="BA16" s="102"/>
      <c r="BB16" s="102"/>
      <c r="BC16" s="94"/>
      <c r="BD16" s="102"/>
      <c r="BE16" s="102"/>
      <c r="BF16" s="102"/>
      <c r="BG16" s="102"/>
      <c r="BH16" s="102"/>
      <c r="BI16" s="102"/>
      <c r="BJ16" s="102"/>
      <c r="BK16" s="94"/>
      <c r="BL16" s="102"/>
      <c r="BM16" s="102"/>
      <c r="BN16" s="102"/>
      <c r="BO16" s="102"/>
      <c r="BP16" s="102"/>
      <c r="BQ16" s="102"/>
      <c r="BR16" s="102"/>
      <c r="BS16" s="94"/>
      <c r="BT16" s="102"/>
      <c r="BU16" s="102"/>
      <c r="BV16" s="102"/>
      <c r="BW16" s="102"/>
      <c r="BX16" s="102"/>
      <c r="BY16" s="102"/>
      <c r="BZ16" s="102"/>
      <c r="CA16" s="94"/>
      <c r="CB16" s="102"/>
      <c r="CC16" s="102"/>
      <c r="CD16" s="102"/>
      <c r="CE16" s="102"/>
      <c r="CF16" s="94"/>
      <c r="CG16" s="102"/>
      <c r="CH16" s="102"/>
      <c r="CI16" s="94"/>
      <c r="CJ16" s="102"/>
      <c r="CK16" s="102"/>
      <c r="CL16" s="102"/>
      <c r="CM16" s="102"/>
      <c r="CN16" s="94"/>
      <c r="CO16" s="102"/>
      <c r="CP16" s="102"/>
      <c r="CQ16" s="94"/>
      <c r="CR16" s="102"/>
      <c r="CS16" s="102"/>
      <c r="CT16" s="102"/>
      <c r="CU16" s="102"/>
      <c r="CV16" s="94"/>
      <c r="CW16" s="102"/>
      <c r="CX16" s="102"/>
      <c r="CY16" s="94"/>
      <c r="CZ16" s="102"/>
      <c r="DA16" s="102"/>
      <c r="DB16" s="102"/>
      <c r="DC16" s="102"/>
      <c r="DD16" s="94"/>
      <c r="DE16" s="102"/>
      <c r="DF16" s="102"/>
      <c r="DG16" s="94"/>
      <c r="DH16" s="102"/>
      <c r="DI16" s="102"/>
      <c r="DJ16" s="102"/>
      <c r="DK16" s="102"/>
      <c r="DL16" s="102"/>
      <c r="DM16" s="102"/>
      <c r="DN16" s="102"/>
      <c r="DO16" s="94"/>
      <c r="DP16" s="102"/>
      <c r="DQ16" s="102"/>
      <c r="DR16" s="102"/>
      <c r="DS16" s="102"/>
      <c r="DT16" s="104"/>
    </row>
    <row r="17" spans="1:135" s="105" customFormat="1" ht="15" customHeight="1" x14ac:dyDescent="0.25">
      <c r="A17" s="43" t="s">
        <v>56</v>
      </c>
      <c r="B17" s="75">
        <v>2.2999999999999998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103"/>
      <c r="AX17" s="102"/>
      <c r="AY17" s="102"/>
      <c r="AZ17" s="102"/>
      <c r="BA17" s="102"/>
      <c r="BB17" s="102"/>
      <c r="BC17" s="94"/>
      <c r="BD17" s="102"/>
      <c r="BE17" s="102"/>
      <c r="BF17" s="102"/>
      <c r="BG17" s="102"/>
      <c r="BH17" s="102"/>
      <c r="BI17" s="102"/>
      <c r="BJ17" s="102"/>
      <c r="BK17" s="94"/>
      <c r="BL17" s="102"/>
      <c r="BM17" s="102"/>
      <c r="BN17" s="102"/>
      <c r="BO17" s="102"/>
      <c r="BP17" s="102"/>
      <c r="BQ17" s="102"/>
      <c r="BR17" s="102"/>
      <c r="BS17" s="94"/>
      <c r="BT17" s="102"/>
      <c r="BU17" s="102"/>
      <c r="BV17" s="102"/>
      <c r="BW17" s="102"/>
      <c r="BX17" s="102"/>
      <c r="BY17" s="102"/>
      <c r="BZ17" s="102"/>
      <c r="CA17" s="94"/>
      <c r="CB17" s="102"/>
      <c r="CC17" s="102"/>
      <c r="CD17" s="102"/>
      <c r="CE17" s="102"/>
      <c r="CF17" s="94"/>
      <c r="CG17" s="102"/>
      <c r="CH17" s="102"/>
      <c r="CI17" s="94"/>
      <c r="CJ17" s="102"/>
      <c r="CK17" s="102"/>
      <c r="CL17" s="102"/>
      <c r="CM17" s="102"/>
      <c r="CN17" s="94"/>
      <c r="CO17" s="102"/>
      <c r="CP17" s="102"/>
      <c r="CQ17" s="94"/>
      <c r="CR17" s="102"/>
      <c r="CS17" s="102"/>
      <c r="CT17" s="102"/>
      <c r="CU17" s="102"/>
      <c r="CV17" s="94"/>
      <c r="CW17" s="102"/>
      <c r="CX17" s="102"/>
      <c r="CY17" s="94"/>
      <c r="CZ17" s="102"/>
      <c r="DA17" s="102"/>
      <c r="DB17" s="102"/>
      <c r="DC17" s="102"/>
      <c r="DD17" s="94"/>
      <c r="DE17" s="102"/>
      <c r="DF17" s="102"/>
      <c r="DG17" s="94"/>
      <c r="DH17" s="102"/>
      <c r="DI17" s="102"/>
      <c r="DJ17" s="102"/>
      <c r="DK17" s="102"/>
      <c r="DL17" s="102"/>
      <c r="DM17" s="102"/>
      <c r="DN17" s="102"/>
      <c r="DO17" s="94"/>
      <c r="DP17" s="102"/>
      <c r="DQ17" s="102"/>
      <c r="DR17" s="102"/>
      <c r="DS17" s="102"/>
      <c r="DT17" s="104"/>
    </row>
    <row r="18" spans="1:135" s="105" customFormat="1" ht="15.75" thickBot="1" x14ac:dyDescent="0.3">
      <c r="A18" s="88" t="s">
        <v>227</v>
      </c>
      <c r="B18" s="238">
        <v>5.3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103"/>
      <c r="AX18" s="108"/>
      <c r="AY18" s="102"/>
      <c r="AZ18" s="102"/>
      <c r="BA18" s="102"/>
      <c r="BB18" s="102"/>
      <c r="BC18" s="94"/>
      <c r="BD18" s="102"/>
      <c r="BE18" s="102"/>
      <c r="BF18" s="102"/>
      <c r="BG18" s="102"/>
      <c r="BH18" s="102"/>
      <c r="BI18" s="102"/>
      <c r="BJ18" s="102"/>
      <c r="BK18" s="94"/>
      <c r="BL18" s="102"/>
      <c r="BM18" s="102"/>
      <c r="BN18" s="102"/>
      <c r="BO18" s="102"/>
      <c r="BP18" s="102"/>
      <c r="BQ18" s="102"/>
      <c r="BR18" s="102"/>
      <c r="BS18" s="94"/>
      <c r="BT18" s="102"/>
      <c r="BU18" s="102"/>
      <c r="BV18" s="102"/>
      <c r="BW18" s="102"/>
      <c r="BX18" s="102"/>
      <c r="BY18" s="102"/>
      <c r="BZ18" s="102"/>
      <c r="CA18" s="94"/>
      <c r="CB18" s="102"/>
      <c r="CC18" s="102"/>
      <c r="CD18" s="102"/>
      <c r="CE18" s="102"/>
      <c r="CF18" s="94"/>
      <c r="CG18" s="102"/>
      <c r="CH18" s="102"/>
      <c r="CI18" s="94"/>
      <c r="CJ18" s="102"/>
      <c r="CK18" s="102"/>
      <c r="CL18" s="102"/>
      <c r="CM18" s="102"/>
      <c r="CN18" s="94"/>
      <c r="CO18" s="102"/>
      <c r="CP18" s="102"/>
      <c r="CQ18" s="94"/>
      <c r="CR18" s="102"/>
      <c r="CS18" s="102"/>
      <c r="CT18" s="102"/>
      <c r="CU18" s="102"/>
      <c r="CV18" s="94"/>
      <c r="CW18" s="102"/>
      <c r="CX18" s="102"/>
      <c r="CY18" s="94"/>
      <c r="CZ18" s="102"/>
      <c r="DA18" s="102"/>
      <c r="DB18" s="102"/>
      <c r="DC18" s="102"/>
      <c r="DD18" s="94"/>
      <c r="DE18" s="102"/>
      <c r="DF18" s="102"/>
      <c r="DG18" s="94"/>
      <c r="DH18" s="102"/>
      <c r="DI18" s="102"/>
      <c r="DJ18" s="102"/>
      <c r="DK18" s="102"/>
      <c r="DL18" s="102"/>
      <c r="DM18" s="102"/>
      <c r="DN18" s="102"/>
      <c r="DO18" s="94"/>
      <c r="DP18" s="102"/>
      <c r="DQ18" s="102"/>
      <c r="DR18" s="102"/>
      <c r="DS18" s="102"/>
      <c r="DT18" s="104"/>
    </row>
    <row r="19" spans="1:135" s="105" customFormat="1" x14ac:dyDescent="0.25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108"/>
      <c r="AZ19" s="108"/>
      <c r="BA19" s="108"/>
      <c r="BB19" s="108"/>
      <c r="BC19" s="94"/>
      <c r="BD19" s="108"/>
      <c r="BE19" s="108"/>
      <c r="BF19" s="108"/>
      <c r="BG19" s="108"/>
      <c r="BH19" s="108"/>
      <c r="BI19" s="108"/>
      <c r="BJ19" s="108"/>
      <c r="BK19" s="94"/>
      <c r="BL19" s="108"/>
      <c r="BM19" s="108"/>
      <c r="BN19" s="108"/>
      <c r="BO19" s="108"/>
      <c r="BP19" s="108"/>
      <c r="BQ19" s="108"/>
      <c r="BR19" s="108"/>
      <c r="BS19" s="94"/>
      <c r="BT19" s="108"/>
      <c r="BU19" s="108"/>
      <c r="BV19" s="108"/>
      <c r="BW19" s="108"/>
      <c r="BX19" s="108"/>
      <c r="BY19" s="108"/>
      <c r="BZ19" s="108"/>
      <c r="CA19" s="94"/>
      <c r="CB19" s="108"/>
      <c r="CC19" s="108"/>
      <c r="CD19" s="108"/>
      <c r="CE19" s="108"/>
      <c r="CF19" s="94"/>
      <c r="CG19" s="108"/>
      <c r="CH19" s="108"/>
      <c r="CI19" s="94"/>
      <c r="CJ19" s="108"/>
      <c r="CK19" s="108"/>
      <c r="CL19" s="108"/>
      <c r="CM19" s="108"/>
      <c r="CN19" s="94"/>
      <c r="CO19" s="108"/>
      <c r="CP19" s="108"/>
      <c r="CQ19" s="94"/>
      <c r="CR19" s="108"/>
      <c r="CS19" s="108"/>
      <c r="CT19" s="108"/>
      <c r="CU19" s="108"/>
      <c r="CV19" s="94"/>
      <c r="CW19" s="108"/>
      <c r="CX19" s="108"/>
      <c r="CY19" s="94"/>
      <c r="CZ19" s="108"/>
      <c r="DA19" s="108"/>
      <c r="DB19" s="108"/>
      <c r="DC19" s="108"/>
      <c r="DD19" s="94"/>
      <c r="DE19" s="108"/>
      <c r="DF19" s="108"/>
      <c r="DG19" s="94"/>
      <c r="DH19" s="108"/>
      <c r="DI19" s="108"/>
      <c r="DJ19" s="108"/>
      <c r="DK19" s="108"/>
      <c r="DL19" s="108"/>
      <c r="DM19" s="108"/>
      <c r="DN19" s="108"/>
      <c r="DO19" s="94"/>
      <c r="DP19" s="108"/>
      <c r="DQ19" s="108"/>
      <c r="DR19" s="108"/>
      <c r="DS19" s="108"/>
      <c r="DT19" s="109"/>
    </row>
    <row r="20" spans="1:135" ht="15.75" thickBot="1" x14ac:dyDescent="0.3">
      <c r="A20" s="43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78"/>
      <c r="BD20" s="110"/>
      <c r="BE20" s="110"/>
      <c r="BF20" s="110"/>
      <c r="BG20" s="110"/>
      <c r="BH20" s="110"/>
      <c r="BI20" s="110"/>
      <c r="BJ20" s="110"/>
      <c r="BK20" s="78"/>
      <c r="BL20" s="110"/>
      <c r="BM20" s="110"/>
      <c r="BN20" s="110"/>
      <c r="BO20" s="110"/>
      <c r="BP20" s="110"/>
      <c r="BQ20" s="110"/>
      <c r="BR20" s="110"/>
      <c r="BS20" s="78"/>
      <c r="BT20" s="110"/>
      <c r="BU20" s="110"/>
      <c r="BV20" s="110"/>
      <c r="BW20" s="110"/>
      <c r="BX20" s="110"/>
      <c r="BY20" s="110"/>
      <c r="BZ20" s="110"/>
      <c r="CA20" s="78"/>
      <c r="CB20" s="110"/>
      <c r="CC20" s="110"/>
      <c r="CD20" s="110"/>
      <c r="CE20" s="110"/>
      <c r="CF20" s="110"/>
      <c r="CG20" s="110"/>
      <c r="CH20" s="110"/>
      <c r="CI20" s="78"/>
      <c r="CJ20" s="110"/>
      <c r="CK20" s="110"/>
      <c r="CL20" s="110"/>
      <c r="CM20" s="110"/>
      <c r="CN20" s="110"/>
      <c r="CO20" s="110"/>
      <c r="CP20" s="110"/>
      <c r="CQ20" s="78"/>
      <c r="CR20" s="110"/>
      <c r="CS20" s="110"/>
      <c r="CT20" s="110"/>
      <c r="CU20" s="110"/>
      <c r="CV20" s="110"/>
      <c r="CW20" s="110"/>
      <c r="CX20" s="110"/>
      <c r="CY20" s="78"/>
      <c r="CZ20" s="110"/>
      <c r="DA20" s="110"/>
      <c r="DB20" s="110"/>
      <c r="DC20" s="110"/>
      <c r="DD20" s="110"/>
      <c r="DE20" s="110"/>
      <c r="DF20" s="110"/>
      <c r="DG20" s="78"/>
      <c r="DH20" s="110"/>
      <c r="DI20" s="110"/>
      <c r="DJ20" s="110"/>
      <c r="DK20" s="110"/>
      <c r="DL20" s="110"/>
      <c r="DM20" s="110"/>
      <c r="DN20" s="110"/>
      <c r="DO20" s="78"/>
      <c r="DP20" s="110"/>
      <c r="DQ20" s="110"/>
      <c r="DR20" s="110"/>
      <c r="DS20" s="110"/>
      <c r="DT20" s="111"/>
    </row>
    <row r="21" spans="1:135" ht="15.75" thickBot="1" x14ac:dyDescent="0.3">
      <c r="A21" s="78"/>
      <c r="B21" s="268"/>
      <c r="C21" s="268"/>
      <c r="D21" s="599">
        <v>2021</v>
      </c>
      <c r="E21" s="600"/>
      <c r="F21" s="601"/>
      <c r="G21" s="268"/>
      <c r="H21" s="599">
        <v>2020</v>
      </c>
      <c r="I21" s="600"/>
      <c r="J21" s="600"/>
      <c r="K21" s="600"/>
      <c r="L21" s="600"/>
      <c r="M21" s="600"/>
      <c r="N21" s="601"/>
      <c r="O21" s="268"/>
      <c r="P21" s="599">
        <v>2019</v>
      </c>
      <c r="Q21" s="600"/>
      <c r="R21" s="600"/>
      <c r="S21" s="600"/>
      <c r="T21" s="600"/>
      <c r="U21" s="600"/>
      <c r="V21" s="601"/>
      <c r="W21" s="268"/>
      <c r="X21" s="599">
        <v>2018</v>
      </c>
      <c r="Y21" s="600"/>
      <c r="Z21" s="600"/>
      <c r="AA21" s="600"/>
      <c r="AB21" s="600"/>
      <c r="AC21" s="600"/>
      <c r="AD21" s="601"/>
      <c r="AE21" s="184"/>
      <c r="AF21" s="599">
        <v>2017</v>
      </c>
      <c r="AG21" s="600"/>
      <c r="AH21" s="600"/>
      <c r="AI21" s="600"/>
      <c r="AJ21" s="600"/>
      <c r="AK21" s="600"/>
      <c r="AL21" s="601"/>
      <c r="AM21" s="184"/>
      <c r="AN21" s="599">
        <v>2016</v>
      </c>
      <c r="AO21" s="600"/>
      <c r="AP21" s="600"/>
      <c r="AQ21" s="600"/>
      <c r="AR21" s="600"/>
      <c r="AS21" s="600"/>
      <c r="AT21" s="601"/>
      <c r="AU21" s="268"/>
      <c r="AV21" s="599">
        <v>2015</v>
      </c>
      <c r="AW21" s="600"/>
      <c r="AX21" s="600"/>
      <c r="AY21" s="600"/>
      <c r="AZ21" s="600"/>
      <c r="BA21" s="600"/>
      <c r="BB21" s="601"/>
      <c r="BC21" s="78"/>
      <c r="BD21" s="599">
        <v>2014</v>
      </c>
      <c r="BE21" s="600"/>
      <c r="BF21" s="600"/>
      <c r="BG21" s="600"/>
      <c r="BH21" s="600"/>
      <c r="BI21" s="600"/>
      <c r="BJ21" s="601"/>
      <c r="BK21" s="78"/>
      <c r="BL21" s="599">
        <v>2013</v>
      </c>
      <c r="BM21" s="600"/>
      <c r="BN21" s="600"/>
      <c r="BO21" s="600"/>
      <c r="BP21" s="600"/>
      <c r="BQ21" s="600"/>
      <c r="BR21" s="601"/>
      <c r="BS21" s="78"/>
      <c r="BT21" s="599">
        <v>2012</v>
      </c>
      <c r="BU21" s="600"/>
      <c r="BV21" s="600"/>
      <c r="BW21" s="600"/>
      <c r="BX21" s="600"/>
      <c r="BY21" s="600"/>
      <c r="BZ21" s="601"/>
      <c r="CA21" s="78"/>
      <c r="CB21" s="599">
        <v>2011</v>
      </c>
      <c r="CC21" s="600"/>
      <c r="CD21" s="600"/>
      <c r="CE21" s="600"/>
      <c r="CF21" s="600"/>
      <c r="CG21" s="600"/>
      <c r="CH21" s="601"/>
      <c r="CI21" s="78"/>
      <c r="CJ21" s="599">
        <v>2010</v>
      </c>
      <c r="CK21" s="600"/>
      <c r="CL21" s="600"/>
      <c r="CM21" s="600"/>
      <c r="CN21" s="600"/>
      <c r="CO21" s="600"/>
      <c r="CP21" s="601"/>
      <c r="CQ21" s="78"/>
      <c r="CR21" s="599">
        <v>2009</v>
      </c>
      <c r="CS21" s="600"/>
      <c r="CT21" s="600"/>
      <c r="CU21" s="600"/>
      <c r="CV21" s="600"/>
      <c r="CW21" s="600"/>
      <c r="CX21" s="601"/>
      <c r="CY21" s="78"/>
      <c r="CZ21" s="599">
        <v>2008</v>
      </c>
      <c r="DA21" s="600"/>
      <c r="DB21" s="600"/>
      <c r="DC21" s="600"/>
      <c r="DD21" s="600"/>
      <c r="DE21" s="600"/>
      <c r="DF21" s="601"/>
      <c r="DG21" s="78"/>
      <c r="DH21" s="599">
        <v>2007</v>
      </c>
      <c r="DI21" s="600"/>
      <c r="DJ21" s="600"/>
      <c r="DK21" s="600"/>
      <c r="DL21" s="600"/>
      <c r="DM21" s="600"/>
      <c r="DN21" s="601"/>
      <c r="DO21" s="78"/>
      <c r="DP21" s="599">
        <v>2006</v>
      </c>
      <c r="DQ21" s="600"/>
      <c r="DR21" s="600"/>
      <c r="DS21" s="600"/>
      <c r="DT21" s="601"/>
    </row>
    <row r="22" spans="1:135" s="165" customFormat="1" x14ac:dyDescent="0.25">
      <c r="A22" s="121"/>
      <c r="B22" s="102"/>
      <c r="C22" s="102"/>
      <c r="D22" s="160" t="s">
        <v>3</v>
      </c>
      <c r="E22" s="489" t="s">
        <v>4</v>
      </c>
      <c r="F22" s="104" t="s">
        <v>5</v>
      </c>
      <c r="G22" s="102"/>
      <c r="H22" s="160" t="s">
        <v>3</v>
      </c>
      <c r="I22" s="489" t="s">
        <v>4</v>
      </c>
      <c r="J22" s="489" t="s">
        <v>5</v>
      </c>
      <c r="K22" s="489" t="s">
        <v>6</v>
      </c>
      <c r="L22" s="489" t="s">
        <v>7</v>
      </c>
      <c r="M22" s="489" t="s">
        <v>8</v>
      </c>
      <c r="N22" s="104" t="s">
        <v>9</v>
      </c>
      <c r="O22" s="102"/>
      <c r="P22" s="160" t="s">
        <v>3</v>
      </c>
      <c r="Q22" s="102" t="s">
        <v>4</v>
      </c>
      <c r="R22" s="102" t="s">
        <v>5</v>
      </c>
      <c r="S22" s="102" t="s">
        <v>6</v>
      </c>
      <c r="T22" s="102" t="s">
        <v>7</v>
      </c>
      <c r="U22" s="102" t="s">
        <v>8</v>
      </c>
      <c r="V22" s="104" t="s">
        <v>9</v>
      </c>
      <c r="W22" s="102"/>
      <c r="X22" s="160" t="s">
        <v>3</v>
      </c>
      <c r="Y22" s="102" t="s">
        <v>4</v>
      </c>
      <c r="Z22" s="102" t="s">
        <v>5</v>
      </c>
      <c r="AA22" s="102" t="s">
        <v>6</v>
      </c>
      <c r="AB22" s="102" t="s">
        <v>7</v>
      </c>
      <c r="AC22" s="102" t="s">
        <v>8</v>
      </c>
      <c r="AD22" s="104" t="s">
        <v>9</v>
      </c>
      <c r="AE22" s="184"/>
      <c r="AF22" s="160" t="s">
        <v>3</v>
      </c>
      <c r="AG22" s="102" t="s">
        <v>4</v>
      </c>
      <c r="AH22" s="102" t="s">
        <v>5</v>
      </c>
      <c r="AI22" s="102" t="s">
        <v>6</v>
      </c>
      <c r="AJ22" s="102" t="s">
        <v>7</v>
      </c>
      <c r="AK22" s="102" t="s">
        <v>8</v>
      </c>
      <c r="AL22" s="104" t="s">
        <v>9</v>
      </c>
      <c r="AM22" s="184"/>
      <c r="AN22" s="160" t="s">
        <v>3</v>
      </c>
      <c r="AO22" s="102" t="s">
        <v>4</v>
      </c>
      <c r="AP22" s="102" t="s">
        <v>5</v>
      </c>
      <c r="AQ22" s="102" t="s">
        <v>6</v>
      </c>
      <c r="AR22" s="102" t="s">
        <v>7</v>
      </c>
      <c r="AS22" s="102" t="s">
        <v>8</v>
      </c>
      <c r="AT22" s="104" t="s">
        <v>9</v>
      </c>
      <c r="AU22" s="102"/>
      <c r="AV22" s="160" t="s">
        <v>3</v>
      </c>
      <c r="AW22" s="102" t="s">
        <v>4</v>
      </c>
      <c r="AX22" s="102" t="s">
        <v>5</v>
      </c>
      <c r="AY22" s="102" t="s">
        <v>6</v>
      </c>
      <c r="AZ22" s="102" t="s">
        <v>7</v>
      </c>
      <c r="BA22" s="102" t="s">
        <v>8</v>
      </c>
      <c r="BB22" s="104" t="s">
        <v>9</v>
      </c>
      <c r="BC22" s="121"/>
      <c r="BD22" s="160" t="s">
        <v>3</v>
      </c>
      <c r="BE22" s="102" t="s">
        <v>4</v>
      </c>
      <c r="BF22" s="102" t="s">
        <v>5</v>
      </c>
      <c r="BG22" s="102" t="s">
        <v>6</v>
      </c>
      <c r="BH22" s="102" t="s">
        <v>7</v>
      </c>
      <c r="BI22" s="102" t="s">
        <v>8</v>
      </c>
      <c r="BJ22" s="104" t="s">
        <v>9</v>
      </c>
      <c r="BK22" s="121"/>
      <c r="BL22" s="160" t="s">
        <v>3</v>
      </c>
      <c r="BM22" s="102" t="s">
        <v>4</v>
      </c>
      <c r="BN22" s="102" t="s">
        <v>5</v>
      </c>
      <c r="BO22" s="102" t="s">
        <v>6</v>
      </c>
      <c r="BP22" s="102" t="s">
        <v>7</v>
      </c>
      <c r="BQ22" s="102" t="s">
        <v>8</v>
      </c>
      <c r="BR22" s="104" t="s">
        <v>9</v>
      </c>
      <c r="BS22" s="121"/>
      <c r="BT22" s="160" t="s">
        <v>3</v>
      </c>
      <c r="BU22" s="102" t="s">
        <v>4</v>
      </c>
      <c r="BV22" s="102" t="s">
        <v>5</v>
      </c>
      <c r="BW22" s="102" t="s">
        <v>6</v>
      </c>
      <c r="BX22" s="102" t="s">
        <v>7</v>
      </c>
      <c r="BY22" s="102" t="s">
        <v>8</v>
      </c>
      <c r="BZ22" s="104" t="s">
        <v>9</v>
      </c>
      <c r="CA22" s="121"/>
      <c r="CB22" s="160" t="s">
        <v>3</v>
      </c>
      <c r="CC22" s="102" t="s">
        <v>4</v>
      </c>
      <c r="CD22" s="102" t="s">
        <v>5</v>
      </c>
      <c r="CE22" s="102" t="s">
        <v>6</v>
      </c>
      <c r="CF22" s="102" t="s">
        <v>7</v>
      </c>
      <c r="CG22" s="102" t="s">
        <v>8</v>
      </c>
      <c r="CH22" s="104" t="s">
        <v>9</v>
      </c>
      <c r="CI22" s="121"/>
      <c r="CJ22" s="160" t="s">
        <v>3</v>
      </c>
      <c r="CK22" s="102" t="s">
        <v>4</v>
      </c>
      <c r="CL22" s="102" t="s">
        <v>5</v>
      </c>
      <c r="CM22" s="102" t="s">
        <v>6</v>
      </c>
      <c r="CN22" s="102" t="s">
        <v>7</v>
      </c>
      <c r="CO22" s="102" t="s">
        <v>8</v>
      </c>
      <c r="CP22" s="104" t="s">
        <v>9</v>
      </c>
      <c r="CQ22" s="121"/>
      <c r="CR22" s="160" t="s">
        <v>3</v>
      </c>
      <c r="CS22" s="102" t="s">
        <v>4</v>
      </c>
      <c r="CT22" s="102" t="s">
        <v>5</v>
      </c>
      <c r="CU22" s="102" t="s">
        <v>6</v>
      </c>
      <c r="CV22" s="102" t="s">
        <v>7</v>
      </c>
      <c r="CW22" s="102" t="s">
        <v>8</v>
      </c>
      <c r="CX22" s="104" t="s">
        <v>9</v>
      </c>
      <c r="CY22" s="121"/>
      <c r="CZ22" s="160" t="s">
        <v>3</v>
      </c>
      <c r="DA22" s="102" t="s">
        <v>4</v>
      </c>
      <c r="DB22" s="102" t="s">
        <v>5</v>
      </c>
      <c r="DC22" s="102" t="s">
        <v>6</v>
      </c>
      <c r="DD22" s="102" t="s">
        <v>7</v>
      </c>
      <c r="DE22" s="102" t="s">
        <v>8</v>
      </c>
      <c r="DF22" s="104" t="s">
        <v>9</v>
      </c>
      <c r="DG22" s="121"/>
      <c r="DH22" s="160" t="s">
        <v>3</v>
      </c>
      <c r="DI22" s="102" t="s">
        <v>4</v>
      </c>
      <c r="DJ22" s="102" t="s">
        <v>5</v>
      </c>
      <c r="DK22" s="102" t="s">
        <v>6</v>
      </c>
      <c r="DL22" s="102" t="s">
        <v>7</v>
      </c>
      <c r="DM22" s="102" t="s">
        <v>8</v>
      </c>
      <c r="DN22" s="104" t="s">
        <v>9</v>
      </c>
      <c r="DO22" s="121"/>
      <c r="DP22" s="160" t="s">
        <v>5</v>
      </c>
      <c r="DQ22" s="102" t="s">
        <v>6</v>
      </c>
      <c r="DR22" s="102" t="s">
        <v>7</v>
      </c>
      <c r="DS22" s="102" t="s">
        <v>8</v>
      </c>
      <c r="DT22" s="104" t="s">
        <v>9</v>
      </c>
    </row>
    <row r="23" spans="1:135" x14ac:dyDescent="0.25">
      <c r="A23" s="78"/>
      <c r="B23" s="110"/>
      <c r="C23" s="110"/>
      <c r="D23" s="112"/>
      <c r="E23" s="490"/>
      <c r="F23" s="111"/>
      <c r="G23" s="110"/>
      <c r="H23" s="112"/>
      <c r="I23" s="490"/>
      <c r="J23" s="490"/>
      <c r="K23" s="490"/>
      <c r="L23" s="490"/>
      <c r="M23" s="490"/>
      <c r="N23" s="111"/>
      <c r="O23" s="110"/>
      <c r="P23" s="112"/>
      <c r="Q23" s="110"/>
      <c r="R23" s="110"/>
      <c r="S23" s="110"/>
      <c r="T23" s="110"/>
      <c r="U23" s="110"/>
      <c r="V23" s="111"/>
      <c r="W23" s="110"/>
      <c r="X23" s="112"/>
      <c r="Y23" s="110"/>
      <c r="Z23" s="110"/>
      <c r="AA23" s="110"/>
      <c r="AB23" s="110"/>
      <c r="AC23" s="110"/>
      <c r="AD23" s="111"/>
      <c r="AE23" s="110"/>
      <c r="AF23" s="112"/>
      <c r="AG23" s="110"/>
      <c r="AH23" s="110"/>
      <c r="AI23" s="110"/>
      <c r="AJ23" s="110"/>
      <c r="AK23" s="110"/>
      <c r="AL23" s="111"/>
      <c r="AM23" s="110"/>
      <c r="AN23" s="112"/>
      <c r="AO23" s="110"/>
      <c r="AP23" s="110"/>
      <c r="AQ23" s="110"/>
      <c r="AR23" s="110"/>
      <c r="AS23" s="110"/>
      <c r="AT23" s="111"/>
      <c r="AU23" s="110"/>
      <c r="AV23" s="112"/>
      <c r="AW23" s="110"/>
      <c r="AX23" s="110"/>
      <c r="AY23" s="110"/>
      <c r="AZ23" s="110"/>
      <c r="BA23" s="110"/>
      <c r="BB23" s="111"/>
      <c r="BC23" s="78"/>
      <c r="BD23" s="112"/>
      <c r="BE23" s="110"/>
      <c r="BF23" s="110"/>
      <c r="BG23" s="110"/>
      <c r="BH23" s="110"/>
      <c r="BI23" s="110"/>
      <c r="BJ23" s="111"/>
      <c r="BK23" s="78"/>
      <c r="BL23" s="112"/>
      <c r="BM23" s="110"/>
      <c r="BN23" s="110"/>
      <c r="BO23" s="110"/>
      <c r="BP23" s="110"/>
      <c r="BQ23" s="110"/>
      <c r="BR23" s="111"/>
      <c r="BS23" s="78"/>
      <c r="BT23" s="112"/>
      <c r="BU23" s="110"/>
      <c r="BV23" s="110"/>
      <c r="BW23" s="110"/>
      <c r="BX23" s="110"/>
      <c r="BY23" s="110"/>
      <c r="BZ23" s="111"/>
      <c r="CA23" s="78"/>
      <c r="CB23" s="112"/>
      <c r="CC23" s="110"/>
      <c r="CD23" s="110"/>
      <c r="CE23" s="110"/>
      <c r="CF23" s="110"/>
      <c r="CG23" s="110"/>
      <c r="CH23" s="111"/>
      <c r="CI23" s="78"/>
      <c r="CJ23" s="112"/>
      <c r="CK23" s="110"/>
      <c r="CL23" s="110"/>
      <c r="CM23" s="110"/>
      <c r="CN23" s="110"/>
      <c r="CO23" s="110"/>
      <c r="CP23" s="111"/>
      <c r="CQ23" s="78"/>
      <c r="CR23" s="112"/>
      <c r="CS23" s="110"/>
      <c r="CT23" s="110"/>
      <c r="CU23" s="110"/>
      <c r="CV23" s="110"/>
      <c r="CW23" s="110"/>
      <c r="CX23" s="111"/>
      <c r="CY23" s="78"/>
      <c r="CZ23" s="112"/>
      <c r="DA23" s="110"/>
      <c r="DB23" s="110"/>
      <c r="DC23" s="110"/>
      <c r="DD23" s="110"/>
      <c r="DE23" s="110"/>
      <c r="DF23" s="111"/>
      <c r="DG23" s="78"/>
      <c r="DH23" s="112"/>
      <c r="DI23" s="110"/>
      <c r="DJ23" s="110"/>
      <c r="DK23" s="110"/>
      <c r="DL23" s="110"/>
      <c r="DM23" s="110"/>
      <c r="DN23" s="111"/>
      <c r="DO23" s="78"/>
      <c r="DP23" s="112"/>
      <c r="DQ23" s="110"/>
      <c r="DR23" s="110"/>
      <c r="DS23" s="110"/>
      <c r="DT23" s="111"/>
    </row>
    <row r="24" spans="1:135" s="105" customFormat="1" x14ac:dyDescent="0.25">
      <c r="A24" s="94" t="s">
        <v>10</v>
      </c>
      <c r="B24" s="108"/>
      <c r="C24" s="108"/>
      <c r="D24" s="113">
        <v>21562</v>
      </c>
      <c r="E24" s="491">
        <v>22465</v>
      </c>
      <c r="F24" s="109">
        <v>44027</v>
      </c>
      <c r="G24" s="108"/>
      <c r="H24" s="113">
        <v>21697</v>
      </c>
      <c r="I24" s="491">
        <v>22956</v>
      </c>
      <c r="J24" s="491">
        <v>44653</v>
      </c>
      <c r="K24" s="491">
        <v>22769</v>
      </c>
      <c r="L24" s="491">
        <v>67422</v>
      </c>
      <c r="M24" s="491">
        <v>20653</v>
      </c>
      <c r="N24" s="109">
        <v>88075</v>
      </c>
      <c r="O24" s="108"/>
      <c r="P24" s="113">
        <v>23070</v>
      </c>
      <c r="Q24" s="108">
        <v>22438</v>
      </c>
      <c r="R24" s="108">
        <v>45508</v>
      </c>
      <c r="S24" s="108">
        <v>21895</v>
      </c>
      <c r="T24" s="108">
        <v>67403</v>
      </c>
      <c r="U24" s="108">
        <v>23388</v>
      </c>
      <c r="V24" s="109">
        <v>90791</v>
      </c>
      <c r="W24" s="108"/>
      <c r="X24" s="113">
        <v>22063</v>
      </c>
      <c r="Y24" s="108">
        <v>22966</v>
      </c>
      <c r="Z24" s="108">
        <v>45029</v>
      </c>
      <c r="AA24" s="108">
        <v>23424</v>
      </c>
      <c r="AB24" s="108">
        <v>68453</v>
      </c>
      <c r="AC24" s="108">
        <v>24059</v>
      </c>
      <c r="AD24" s="109">
        <v>92512</v>
      </c>
      <c r="AE24" s="108"/>
      <c r="AF24" s="113">
        <v>21460</v>
      </c>
      <c r="AG24" s="108">
        <v>22508</v>
      </c>
      <c r="AH24" s="108">
        <v>43968</v>
      </c>
      <c r="AI24" s="108">
        <v>22435</v>
      </c>
      <c r="AJ24" s="108">
        <v>66403</v>
      </c>
      <c r="AK24" s="108">
        <v>21379</v>
      </c>
      <c r="AL24" s="109">
        <v>87782</v>
      </c>
      <c r="AM24" s="108"/>
      <c r="AN24" s="113">
        <v>21517</v>
      </c>
      <c r="AO24" s="108">
        <v>21749</v>
      </c>
      <c r="AP24" s="108">
        <v>43266</v>
      </c>
      <c r="AQ24" s="108">
        <v>21679</v>
      </c>
      <c r="AR24" s="108">
        <v>64945</v>
      </c>
      <c r="AS24" s="108">
        <v>21097</v>
      </c>
      <c r="AT24" s="109">
        <v>86042</v>
      </c>
      <c r="AU24" s="108"/>
      <c r="AV24" s="113">
        <v>21418</v>
      </c>
      <c r="AW24" s="108">
        <v>23082</v>
      </c>
      <c r="AX24" s="108">
        <v>44500</v>
      </c>
      <c r="AY24" s="108">
        <v>22234</v>
      </c>
      <c r="AZ24" s="108">
        <v>66734</v>
      </c>
      <c r="BA24" s="108">
        <v>20799</v>
      </c>
      <c r="BB24" s="109">
        <v>87533</v>
      </c>
      <c r="BC24" s="94"/>
      <c r="BD24" s="113">
        <v>20862</v>
      </c>
      <c r="BE24" s="108">
        <v>21286</v>
      </c>
      <c r="BF24" s="108">
        <v>42148</v>
      </c>
      <c r="BG24" s="108">
        <v>22026</v>
      </c>
      <c r="BH24" s="108">
        <v>64174</v>
      </c>
      <c r="BI24" s="108">
        <v>21744</v>
      </c>
      <c r="BJ24" s="109">
        <v>85918</v>
      </c>
      <c r="BK24" s="114"/>
      <c r="BL24" s="113">
        <v>21765</v>
      </c>
      <c r="BM24" s="108">
        <v>22667</v>
      </c>
      <c r="BN24" s="108">
        <v>44432</v>
      </c>
      <c r="BO24" s="108">
        <v>22022</v>
      </c>
      <c r="BP24" s="108">
        <v>66454</v>
      </c>
      <c r="BQ24" s="108">
        <v>20951</v>
      </c>
      <c r="BR24" s="109">
        <v>87405</v>
      </c>
      <c r="BS24" s="114"/>
      <c r="BT24" s="113">
        <v>19446</v>
      </c>
      <c r="BU24" s="108">
        <v>21202</v>
      </c>
      <c r="BV24" s="108">
        <v>40648</v>
      </c>
      <c r="BW24" s="108">
        <v>22230</v>
      </c>
      <c r="BX24" s="108">
        <v>62878</v>
      </c>
      <c r="BY24" s="108">
        <v>21193</v>
      </c>
      <c r="BZ24" s="109">
        <v>84071</v>
      </c>
      <c r="CA24" s="114"/>
      <c r="CB24" s="113">
        <v>20293</v>
      </c>
      <c r="CC24" s="108">
        <v>20020</v>
      </c>
      <c r="CD24" s="108">
        <v>40313</v>
      </c>
      <c r="CE24" s="108">
        <v>19591</v>
      </c>
      <c r="CF24" s="108">
        <v>59904</v>
      </c>
      <c r="CG24" s="108">
        <v>18603</v>
      </c>
      <c r="CH24" s="109">
        <v>78507</v>
      </c>
      <c r="CI24" s="114"/>
      <c r="CJ24" s="113">
        <v>14484</v>
      </c>
      <c r="CK24" s="108">
        <v>19383</v>
      </c>
      <c r="CL24" s="108">
        <v>33867</v>
      </c>
      <c r="CM24" s="108">
        <v>20172</v>
      </c>
      <c r="CN24" s="108">
        <v>54039</v>
      </c>
      <c r="CO24" s="108">
        <v>20442</v>
      </c>
      <c r="CP24" s="109">
        <v>74481</v>
      </c>
      <c r="CQ24" s="114"/>
      <c r="CR24" s="113">
        <v>11988</v>
      </c>
      <c r="CS24" s="108">
        <v>10774</v>
      </c>
      <c r="CT24" s="108">
        <v>22762</v>
      </c>
      <c r="CU24" s="108">
        <v>11594</v>
      </c>
      <c r="CV24" s="108">
        <v>34356</v>
      </c>
      <c r="CW24" s="108">
        <v>12162</v>
      </c>
      <c r="CX24" s="109">
        <v>46518</v>
      </c>
      <c r="CY24" s="114"/>
      <c r="CZ24" s="113">
        <v>14285</v>
      </c>
      <c r="DA24" s="108">
        <v>14293</v>
      </c>
      <c r="DB24" s="108">
        <v>28578</v>
      </c>
      <c r="DC24" s="108">
        <v>14163</v>
      </c>
      <c r="DD24" s="108">
        <v>42741</v>
      </c>
      <c r="DE24" s="108">
        <v>12708</v>
      </c>
      <c r="DF24" s="109">
        <v>55449</v>
      </c>
      <c r="DG24" s="114"/>
      <c r="DH24" s="113">
        <v>13079</v>
      </c>
      <c r="DI24" s="108">
        <v>13044</v>
      </c>
      <c r="DJ24" s="108">
        <v>26123</v>
      </c>
      <c r="DK24" s="108">
        <v>12966</v>
      </c>
      <c r="DL24" s="108">
        <v>39089</v>
      </c>
      <c r="DM24" s="108">
        <v>13203</v>
      </c>
      <c r="DN24" s="109">
        <v>52292</v>
      </c>
      <c r="DO24" s="114"/>
      <c r="DP24" s="113">
        <v>6443</v>
      </c>
      <c r="DQ24" s="108">
        <v>12513</v>
      </c>
      <c r="DR24" s="108">
        <v>18956</v>
      </c>
      <c r="DS24" s="108">
        <v>11625</v>
      </c>
      <c r="DT24" s="109">
        <v>30581</v>
      </c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</row>
    <row r="25" spans="1:135" s="312" customFormat="1" x14ac:dyDescent="0.25">
      <c r="A25" s="94" t="s">
        <v>11</v>
      </c>
      <c r="B25" s="210"/>
      <c r="C25" s="210"/>
      <c r="D25" s="310">
        <v>12157</v>
      </c>
      <c r="E25" s="512">
        <v>12152</v>
      </c>
      <c r="F25" s="311">
        <v>24309</v>
      </c>
      <c r="G25" s="210"/>
      <c r="H25" s="310">
        <v>11960</v>
      </c>
      <c r="I25" s="512">
        <v>12585</v>
      </c>
      <c r="J25" s="512">
        <v>24545</v>
      </c>
      <c r="K25" s="512">
        <v>12517</v>
      </c>
      <c r="L25" s="512">
        <v>37062</v>
      </c>
      <c r="M25" s="512">
        <v>12175</v>
      </c>
      <c r="N25" s="311">
        <v>49237</v>
      </c>
      <c r="O25" s="210"/>
      <c r="P25" s="310">
        <v>12465</v>
      </c>
      <c r="Q25" s="210">
        <v>11978</v>
      </c>
      <c r="R25" s="210">
        <v>24443</v>
      </c>
      <c r="S25" s="210">
        <v>11937</v>
      </c>
      <c r="T25" s="210">
        <v>36380</v>
      </c>
      <c r="U25" s="210">
        <v>12906</v>
      </c>
      <c r="V25" s="311">
        <v>49286</v>
      </c>
      <c r="W25" s="210"/>
      <c r="X25" s="310">
        <v>12038</v>
      </c>
      <c r="Y25" s="210">
        <v>12477</v>
      </c>
      <c r="Z25" s="210">
        <v>24515</v>
      </c>
      <c r="AA25" s="210">
        <v>12356</v>
      </c>
      <c r="AB25" s="210">
        <v>36871</v>
      </c>
      <c r="AC25" s="210">
        <v>12473</v>
      </c>
      <c r="AD25" s="311">
        <v>49344</v>
      </c>
      <c r="AE25" s="210"/>
      <c r="AF25" s="310">
        <v>11838</v>
      </c>
      <c r="AG25" s="210">
        <v>12120</v>
      </c>
      <c r="AH25" s="210">
        <v>23958</v>
      </c>
      <c r="AI25" s="210">
        <v>12137</v>
      </c>
      <c r="AJ25" s="210">
        <v>36095</v>
      </c>
      <c r="AK25" s="210">
        <v>11804</v>
      </c>
      <c r="AL25" s="311">
        <v>47899</v>
      </c>
      <c r="AM25" s="210"/>
      <c r="AN25" s="310">
        <v>11826</v>
      </c>
      <c r="AO25" s="210">
        <v>12133</v>
      </c>
      <c r="AP25" s="210">
        <v>23959</v>
      </c>
      <c r="AQ25" s="210">
        <v>12064</v>
      </c>
      <c r="AR25" s="210">
        <v>36023</v>
      </c>
      <c r="AS25" s="210">
        <v>11976</v>
      </c>
      <c r="AT25" s="311">
        <v>47999</v>
      </c>
      <c r="AU25" s="210"/>
      <c r="AV25" s="310">
        <v>11868</v>
      </c>
      <c r="AW25" s="210">
        <v>12513</v>
      </c>
      <c r="AX25" s="210">
        <v>24381</v>
      </c>
      <c r="AY25" s="210">
        <v>12228</v>
      </c>
      <c r="AZ25" s="210">
        <v>36609</v>
      </c>
      <c r="BA25" s="210">
        <v>11593</v>
      </c>
      <c r="BB25" s="311">
        <v>48202</v>
      </c>
      <c r="BC25" s="241"/>
      <c r="BD25" s="310">
        <v>11181</v>
      </c>
      <c r="BE25" s="210">
        <v>11665</v>
      </c>
      <c r="BF25" s="210">
        <v>22846</v>
      </c>
      <c r="BG25" s="210">
        <v>11949</v>
      </c>
      <c r="BH25" s="210">
        <v>34795</v>
      </c>
      <c r="BI25" s="210">
        <v>12006</v>
      </c>
      <c r="BJ25" s="311">
        <v>46801</v>
      </c>
      <c r="BK25" s="166"/>
      <c r="BL25" s="310">
        <v>11596</v>
      </c>
      <c r="BM25" s="210">
        <v>11975</v>
      </c>
      <c r="BN25" s="210">
        <v>23571</v>
      </c>
      <c r="BO25" s="210">
        <v>11840</v>
      </c>
      <c r="BP25" s="210">
        <v>35411</v>
      </c>
      <c r="BQ25" s="210">
        <v>11543</v>
      </c>
      <c r="BR25" s="311">
        <v>46954</v>
      </c>
      <c r="BS25" s="166"/>
      <c r="BT25" s="310">
        <v>9212</v>
      </c>
      <c r="BU25" s="210">
        <v>10519</v>
      </c>
      <c r="BV25" s="210">
        <v>19731</v>
      </c>
      <c r="BW25" s="210">
        <v>11541</v>
      </c>
      <c r="BX25" s="210">
        <v>31272</v>
      </c>
      <c r="BY25" s="210">
        <v>11303</v>
      </c>
      <c r="BZ25" s="311">
        <v>42575</v>
      </c>
      <c r="CA25" s="166"/>
      <c r="CB25" s="310">
        <v>8929</v>
      </c>
      <c r="CC25" s="210">
        <v>8912</v>
      </c>
      <c r="CD25" s="210">
        <v>17841</v>
      </c>
      <c r="CE25" s="210">
        <v>8937</v>
      </c>
      <c r="CF25" s="210">
        <v>26778</v>
      </c>
      <c r="CG25" s="210">
        <v>8786</v>
      </c>
      <c r="CH25" s="311">
        <v>35564</v>
      </c>
      <c r="CI25" s="166"/>
      <c r="CJ25" s="310">
        <v>6217</v>
      </c>
      <c r="CK25" s="210">
        <v>8818</v>
      </c>
      <c r="CL25" s="210">
        <v>15035</v>
      </c>
      <c r="CM25" s="210">
        <v>9210</v>
      </c>
      <c r="CN25" s="210">
        <v>24245</v>
      </c>
      <c r="CO25" s="210">
        <v>9151</v>
      </c>
      <c r="CP25" s="311">
        <v>33396</v>
      </c>
      <c r="CQ25" s="166"/>
      <c r="CR25" s="310">
        <v>5051</v>
      </c>
      <c r="CS25" s="210">
        <v>4604</v>
      </c>
      <c r="CT25" s="210">
        <v>9655</v>
      </c>
      <c r="CU25" s="210">
        <v>5007</v>
      </c>
      <c r="CV25" s="210">
        <v>14662</v>
      </c>
      <c r="CW25" s="210">
        <v>5296</v>
      </c>
      <c r="CX25" s="311">
        <v>19958</v>
      </c>
      <c r="CY25" s="166"/>
      <c r="CZ25" s="310">
        <v>6065</v>
      </c>
      <c r="DA25" s="210">
        <v>6103</v>
      </c>
      <c r="DB25" s="210">
        <v>12168</v>
      </c>
      <c r="DC25" s="210">
        <v>5994</v>
      </c>
      <c r="DD25" s="210">
        <v>18162</v>
      </c>
      <c r="DE25" s="210">
        <v>5619</v>
      </c>
      <c r="DF25" s="311">
        <v>23781</v>
      </c>
      <c r="DG25" s="166"/>
      <c r="DH25" s="310">
        <v>5683</v>
      </c>
      <c r="DI25" s="210">
        <v>5724</v>
      </c>
      <c r="DJ25" s="210">
        <v>11407</v>
      </c>
      <c r="DK25" s="210">
        <v>5608</v>
      </c>
      <c r="DL25" s="210">
        <v>17015</v>
      </c>
      <c r="DM25" s="210">
        <v>6124</v>
      </c>
      <c r="DN25" s="311">
        <v>23139</v>
      </c>
      <c r="DO25" s="166"/>
      <c r="DP25" s="310">
        <v>2681</v>
      </c>
      <c r="DQ25" s="210">
        <v>5137</v>
      </c>
      <c r="DR25" s="210">
        <v>7818</v>
      </c>
      <c r="DS25" s="210">
        <v>5050</v>
      </c>
      <c r="DT25" s="311">
        <v>12868</v>
      </c>
      <c r="DV25" s="324"/>
      <c r="DW25" s="324"/>
      <c r="DX25" s="324"/>
      <c r="DY25" s="324"/>
      <c r="DZ25" s="324"/>
      <c r="EA25" s="324"/>
      <c r="EB25" s="324"/>
      <c r="EC25" s="324"/>
      <c r="ED25" s="324"/>
      <c r="EE25" s="324"/>
    </row>
    <row r="26" spans="1:135" s="105" customFormat="1" x14ac:dyDescent="0.25">
      <c r="A26" s="94" t="s">
        <v>12</v>
      </c>
      <c r="B26" s="108"/>
      <c r="C26" s="108"/>
      <c r="D26" s="113">
        <v>9405</v>
      </c>
      <c r="E26" s="491">
        <v>10313</v>
      </c>
      <c r="F26" s="109">
        <v>19718</v>
      </c>
      <c r="G26" s="108"/>
      <c r="H26" s="113">
        <v>9737</v>
      </c>
      <c r="I26" s="491">
        <v>10371</v>
      </c>
      <c r="J26" s="491">
        <v>20108</v>
      </c>
      <c r="K26" s="491">
        <v>10252</v>
      </c>
      <c r="L26" s="491">
        <v>30360</v>
      </c>
      <c r="M26" s="491">
        <v>8478</v>
      </c>
      <c r="N26" s="109">
        <v>38838</v>
      </c>
      <c r="O26" s="108"/>
      <c r="P26" s="113">
        <v>10605</v>
      </c>
      <c r="Q26" s="108">
        <v>10460</v>
      </c>
      <c r="R26" s="108">
        <v>21065</v>
      </c>
      <c r="S26" s="108">
        <v>9958</v>
      </c>
      <c r="T26" s="108">
        <v>31023</v>
      </c>
      <c r="U26" s="108">
        <v>10482</v>
      </c>
      <c r="V26" s="109">
        <v>41505</v>
      </c>
      <c r="W26" s="108"/>
      <c r="X26" s="113">
        <v>10025</v>
      </c>
      <c r="Y26" s="108">
        <v>10489</v>
      </c>
      <c r="Z26" s="108">
        <v>20514</v>
      </c>
      <c r="AA26" s="108">
        <v>11068</v>
      </c>
      <c r="AB26" s="108">
        <v>31582</v>
      </c>
      <c r="AC26" s="108">
        <v>11586</v>
      </c>
      <c r="AD26" s="109">
        <v>43168</v>
      </c>
      <c r="AE26" s="108"/>
      <c r="AF26" s="113">
        <v>9622</v>
      </c>
      <c r="AG26" s="108">
        <v>10388</v>
      </c>
      <c r="AH26" s="108">
        <v>20010</v>
      </c>
      <c r="AI26" s="108">
        <v>10298</v>
      </c>
      <c r="AJ26" s="108">
        <v>30308</v>
      </c>
      <c r="AK26" s="108">
        <v>9575</v>
      </c>
      <c r="AL26" s="109">
        <v>39883</v>
      </c>
      <c r="AM26" s="108"/>
      <c r="AN26" s="113">
        <v>9691</v>
      </c>
      <c r="AO26" s="108">
        <v>9616</v>
      </c>
      <c r="AP26" s="108">
        <v>19307</v>
      </c>
      <c r="AQ26" s="108">
        <v>9615</v>
      </c>
      <c r="AR26" s="108">
        <v>28922</v>
      </c>
      <c r="AS26" s="108">
        <v>9121</v>
      </c>
      <c r="AT26" s="109">
        <v>38043</v>
      </c>
      <c r="AU26" s="108"/>
      <c r="AV26" s="113">
        <v>9550</v>
      </c>
      <c r="AW26" s="108">
        <v>10569</v>
      </c>
      <c r="AX26" s="108">
        <v>20119</v>
      </c>
      <c r="AY26" s="108">
        <v>10006</v>
      </c>
      <c r="AZ26" s="108">
        <v>30125</v>
      </c>
      <c r="BA26" s="108">
        <v>9206</v>
      </c>
      <c r="BB26" s="109">
        <v>39331</v>
      </c>
      <c r="BC26" s="94"/>
      <c r="BD26" s="113">
        <v>9681</v>
      </c>
      <c r="BE26" s="108">
        <v>9621</v>
      </c>
      <c r="BF26" s="108">
        <v>19302</v>
      </c>
      <c r="BG26" s="108">
        <v>10077</v>
      </c>
      <c r="BH26" s="108">
        <v>29379</v>
      </c>
      <c r="BI26" s="108">
        <v>9738</v>
      </c>
      <c r="BJ26" s="109">
        <v>39117</v>
      </c>
      <c r="BK26" s="114"/>
      <c r="BL26" s="113">
        <v>10169</v>
      </c>
      <c r="BM26" s="108">
        <v>10692</v>
      </c>
      <c r="BN26" s="108">
        <v>20861</v>
      </c>
      <c r="BO26" s="108">
        <v>10182</v>
      </c>
      <c r="BP26" s="108">
        <v>31043</v>
      </c>
      <c r="BQ26" s="108">
        <v>9408</v>
      </c>
      <c r="BR26" s="109">
        <v>40451</v>
      </c>
      <c r="BS26" s="114"/>
      <c r="BT26" s="113">
        <v>10234</v>
      </c>
      <c r="BU26" s="108">
        <v>10683</v>
      </c>
      <c r="BV26" s="108">
        <v>20917</v>
      </c>
      <c r="BW26" s="108">
        <v>10689</v>
      </c>
      <c r="BX26" s="108">
        <v>31606</v>
      </c>
      <c r="BY26" s="108">
        <v>9890</v>
      </c>
      <c r="BZ26" s="109">
        <v>41496</v>
      </c>
      <c r="CA26" s="114"/>
      <c r="CB26" s="113">
        <v>11364</v>
      </c>
      <c r="CC26" s="108">
        <v>11108</v>
      </c>
      <c r="CD26" s="108">
        <v>22472</v>
      </c>
      <c r="CE26" s="108">
        <v>10654</v>
      </c>
      <c r="CF26" s="108">
        <v>33126</v>
      </c>
      <c r="CG26" s="108">
        <v>9817</v>
      </c>
      <c r="CH26" s="109">
        <v>42943</v>
      </c>
      <c r="CI26" s="114"/>
      <c r="CJ26" s="113">
        <v>8267</v>
      </c>
      <c r="CK26" s="108">
        <v>10565</v>
      </c>
      <c r="CL26" s="108">
        <v>18832</v>
      </c>
      <c r="CM26" s="108">
        <v>10962</v>
      </c>
      <c r="CN26" s="108">
        <v>29794</v>
      </c>
      <c r="CO26" s="108">
        <v>11291</v>
      </c>
      <c r="CP26" s="109">
        <v>41085</v>
      </c>
      <c r="CQ26" s="114"/>
      <c r="CR26" s="113">
        <v>6937</v>
      </c>
      <c r="CS26" s="108">
        <v>6170</v>
      </c>
      <c r="CT26" s="108">
        <v>13107</v>
      </c>
      <c r="CU26" s="108">
        <v>6587</v>
      </c>
      <c r="CV26" s="108">
        <v>19694</v>
      </c>
      <c r="CW26" s="108">
        <v>6866</v>
      </c>
      <c r="CX26" s="109">
        <v>26560</v>
      </c>
      <c r="CY26" s="114"/>
      <c r="CZ26" s="113">
        <v>8220</v>
      </c>
      <c r="DA26" s="108">
        <v>8190</v>
      </c>
      <c r="DB26" s="108">
        <v>16410</v>
      </c>
      <c r="DC26" s="108">
        <v>8169</v>
      </c>
      <c r="DD26" s="108">
        <v>24579</v>
      </c>
      <c r="DE26" s="108">
        <v>7089</v>
      </c>
      <c r="DF26" s="109">
        <v>31668</v>
      </c>
      <c r="DG26" s="114"/>
      <c r="DH26" s="113">
        <v>7396</v>
      </c>
      <c r="DI26" s="108">
        <v>7320</v>
      </c>
      <c r="DJ26" s="108">
        <v>14716</v>
      </c>
      <c r="DK26" s="108">
        <v>7358</v>
      </c>
      <c r="DL26" s="108">
        <v>22074</v>
      </c>
      <c r="DM26" s="108">
        <v>7079</v>
      </c>
      <c r="DN26" s="109">
        <v>29153</v>
      </c>
      <c r="DO26" s="114"/>
      <c r="DP26" s="113">
        <v>3762</v>
      </c>
      <c r="DQ26" s="108">
        <v>7376</v>
      </c>
      <c r="DR26" s="108">
        <v>11138</v>
      </c>
      <c r="DS26" s="108">
        <v>6575</v>
      </c>
      <c r="DT26" s="109">
        <v>17713</v>
      </c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</row>
    <row r="27" spans="1:135" ht="15" hidden="1" customHeight="1" outlineLevel="1" x14ac:dyDescent="0.25">
      <c r="A27" s="78" t="s">
        <v>13</v>
      </c>
      <c r="B27" s="110"/>
      <c r="C27" s="110"/>
      <c r="D27" s="112">
        <v>3774</v>
      </c>
      <c r="E27" s="490">
        <v>3855</v>
      </c>
      <c r="F27" s="111">
        <v>7629</v>
      </c>
      <c r="G27" s="110"/>
      <c r="H27" s="112">
        <v>3790</v>
      </c>
      <c r="I27" s="490">
        <v>3848</v>
      </c>
      <c r="J27" s="490">
        <v>7638</v>
      </c>
      <c r="K27" s="490">
        <v>3853</v>
      </c>
      <c r="L27" s="490">
        <v>11491</v>
      </c>
      <c r="M27" s="490">
        <v>3703</v>
      </c>
      <c r="N27" s="111">
        <v>15194</v>
      </c>
      <c r="O27" s="110"/>
      <c r="P27" s="112">
        <v>3768</v>
      </c>
      <c r="Q27" s="110">
        <v>3760</v>
      </c>
      <c r="R27" s="110">
        <v>7528</v>
      </c>
      <c r="S27" s="110">
        <v>3621</v>
      </c>
      <c r="T27" s="110">
        <v>11149</v>
      </c>
      <c r="U27" s="110">
        <v>3673</v>
      </c>
      <c r="V27" s="111">
        <v>14822</v>
      </c>
      <c r="W27" s="110"/>
      <c r="X27" s="112">
        <v>3657</v>
      </c>
      <c r="Y27" s="110">
        <v>3687</v>
      </c>
      <c r="Z27" s="110">
        <v>7344</v>
      </c>
      <c r="AA27" s="110">
        <v>3741</v>
      </c>
      <c r="AB27" s="110">
        <v>11085</v>
      </c>
      <c r="AC27" s="110">
        <v>4026</v>
      </c>
      <c r="AD27" s="111">
        <v>15111</v>
      </c>
      <c r="AE27" s="110"/>
      <c r="AF27" s="112">
        <v>3545</v>
      </c>
      <c r="AG27" s="110">
        <v>3677</v>
      </c>
      <c r="AH27" s="110">
        <v>7222</v>
      </c>
      <c r="AI27" s="110">
        <v>3671</v>
      </c>
      <c r="AJ27" s="110">
        <v>10893</v>
      </c>
      <c r="AK27" s="110">
        <v>3671</v>
      </c>
      <c r="AL27" s="111">
        <v>14564</v>
      </c>
      <c r="AM27" s="110"/>
      <c r="AN27" s="112">
        <v>3422</v>
      </c>
      <c r="AO27" s="110">
        <v>3530</v>
      </c>
      <c r="AP27" s="110">
        <v>6952</v>
      </c>
      <c r="AQ27" s="110">
        <v>3419</v>
      </c>
      <c r="AR27" s="110">
        <v>10371</v>
      </c>
      <c r="AS27" s="110">
        <v>3207</v>
      </c>
      <c r="AT27" s="111">
        <v>13578</v>
      </c>
      <c r="AU27" s="110"/>
      <c r="AV27" s="112">
        <v>3444</v>
      </c>
      <c r="AW27" s="110">
        <v>3428</v>
      </c>
      <c r="AX27" s="110">
        <v>6872</v>
      </c>
      <c r="AY27" s="110">
        <v>3335</v>
      </c>
      <c r="AZ27" s="110">
        <v>10207</v>
      </c>
      <c r="BA27" s="110">
        <v>3428</v>
      </c>
      <c r="BB27" s="111">
        <v>13635</v>
      </c>
      <c r="BC27" s="78"/>
      <c r="BD27" s="112">
        <v>3387</v>
      </c>
      <c r="BE27" s="110">
        <v>3551</v>
      </c>
      <c r="BF27" s="110">
        <v>6938</v>
      </c>
      <c r="BG27" s="110">
        <v>3359</v>
      </c>
      <c r="BH27" s="110">
        <v>10297</v>
      </c>
      <c r="BI27" s="110">
        <v>3301</v>
      </c>
      <c r="BJ27" s="111">
        <v>13598</v>
      </c>
      <c r="BK27" s="116"/>
      <c r="BL27" s="112">
        <v>3370</v>
      </c>
      <c r="BM27" s="110">
        <v>3478</v>
      </c>
      <c r="BN27" s="110">
        <v>6848</v>
      </c>
      <c r="BO27" s="110">
        <v>3617</v>
      </c>
      <c r="BP27" s="110">
        <v>10465</v>
      </c>
      <c r="BQ27" s="110">
        <v>3377</v>
      </c>
      <c r="BR27" s="111">
        <v>13842</v>
      </c>
      <c r="BS27" s="116"/>
      <c r="BT27" s="112">
        <v>3196</v>
      </c>
      <c r="BU27" s="110">
        <v>3877</v>
      </c>
      <c r="BV27" s="110">
        <v>7073</v>
      </c>
      <c r="BW27" s="110">
        <v>3522</v>
      </c>
      <c r="BX27" s="110">
        <v>10595</v>
      </c>
      <c r="BY27" s="110">
        <v>3380</v>
      </c>
      <c r="BZ27" s="111">
        <v>13975</v>
      </c>
      <c r="CA27" s="116"/>
      <c r="CB27" s="112">
        <v>3400</v>
      </c>
      <c r="CC27" s="110">
        <v>3421</v>
      </c>
      <c r="CD27" s="110">
        <v>6821</v>
      </c>
      <c r="CE27" s="110">
        <v>3163</v>
      </c>
      <c r="CF27" s="110">
        <v>9984</v>
      </c>
      <c r="CG27" s="110">
        <v>2872</v>
      </c>
      <c r="CH27" s="111">
        <v>12856</v>
      </c>
      <c r="CI27" s="116"/>
      <c r="CJ27" s="112">
        <v>6604</v>
      </c>
      <c r="CK27" s="110">
        <v>3426</v>
      </c>
      <c r="CL27" s="110">
        <v>10030</v>
      </c>
      <c r="CM27" s="110">
        <v>3582</v>
      </c>
      <c r="CN27" s="110">
        <v>13612</v>
      </c>
      <c r="CO27" s="110">
        <v>3721</v>
      </c>
      <c r="CP27" s="111">
        <v>17333</v>
      </c>
      <c r="CQ27" s="116"/>
      <c r="CR27" s="112">
        <v>2523</v>
      </c>
      <c r="CS27" s="110">
        <v>976</v>
      </c>
      <c r="CT27" s="110">
        <v>3499</v>
      </c>
      <c r="CU27" s="110">
        <v>2211</v>
      </c>
      <c r="CV27" s="110">
        <v>5710</v>
      </c>
      <c r="CW27" s="110">
        <v>1657</v>
      </c>
      <c r="CX27" s="111">
        <v>7367</v>
      </c>
      <c r="CY27" s="116"/>
      <c r="CZ27" s="112">
        <v>2657</v>
      </c>
      <c r="DA27" s="110">
        <v>2965</v>
      </c>
      <c r="DB27" s="110">
        <v>5622</v>
      </c>
      <c r="DC27" s="110">
        <v>2749</v>
      </c>
      <c r="DD27" s="110">
        <v>8371</v>
      </c>
      <c r="DE27" s="110">
        <v>2502</v>
      </c>
      <c r="DF27" s="111">
        <v>10873</v>
      </c>
      <c r="DG27" s="116"/>
      <c r="DH27" s="112">
        <v>1479</v>
      </c>
      <c r="DI27" s="110">
        <v>2459</v>
      </c>
      <c r="DJ27" s="110">
        <v>3938</v>
      </c>
      <c r="DK27" s="110">
        <v>2379</v>
      </c>
      <c r="DL27" s="110">
        <v>6317</v>
      </c>
      <c r="DM27" s="110">
        <v>2597</v>
      </c>
      <c r="DN27" s="111">
        <v>8914</v>
      </c>
      <c r="DO27" s="116"/>
      <c r="DP27" s="112">
        <v>1508</v>
      </c>
      <c r="DQ27" s="110">
        <v>2832</v>
      </c>
      <c r="DR27" s="110">
        <v>4340</v>
      </c>
      <c r="DS27" s="110">
        <v>3908</v>
      </c>
      <c r="DT27" s="111">
        <v>8248</v>
      </c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</row>
    <row r="28" spans="1:135" ht="15" hidden="1" customHeight="1" outlineLevel="1" x14ac:dyDescent="0.25">
      <c r="A28" s="78" t="s">
        <v>14</v>
      </c>
      <c r="B28" s="110"/>
      <c r="C28" s="110"/>
      <c r="D28" s="112">
        <v>125</v>
      </c>
      <c r="E28" s="490">
        <v>125</v>
      </c>
      <c r="F28" s="111">
        <v>250</v>
      </c>
      <c r="G28" s="110"/>
      <c r="H28" s="112">
        <v>125</v>
      </c>
      <c r="I28" s="490">
        <v>125</v>
      </c>
      <c r="J28" s="490">
        <v>250</v>
      </c>
      <c r="K28" s="490">
        <v>125</v>
      </c>
      <c r="L28" s="490">
        <v>375</v>
      </c>
      <c r="M28" s="490">
        <v>125</v>
      </c>
      <c r="N28" s="111">
        <v>500</v>
      </c>
      <c r="O28" s="110"/>
      <c r="P28" s="112">
        <v>125</v>
      </c>
      <c r="Q28" s="110">
        <v>125</v>
      </c>
      <c r="R28" s="110">
        <v>250</v>
      </c>
      <c r="S28" s="110">
        <v>125</v>
      </c>
      <c r="T28" s="110">
        <v>375</v>
      </c>
      <c r="U28" s="110">
        <v>125</v>
      </c>
      <c r="V28" s="111">
        <v>500</v>
      </c>
      <c r="W28" s="110"/>
      <c r="X28" s="112">
        <v>125</v>
      </c>
      <c r="Y28" s="110">
        <v>125</v>
      </c>
      <c r="Z28" s="110">
        <v>250</v>
      </c>
      <c r="AA28" s="110">
        <v>125</v>
      </c>
      <c r="AB28" s="110">
        <v>375</v>
      </c>
      <c r="AC28" s="110">
        <v>125</v>
      </c>
      <c r="AD28" s="111">
        <v>500</v>
      </c>
      <c r="AE28" s="110"/>
      <c r="AF28" s="112">
        <v>125</v>
      </c>
      <c r="AG28" s="110">
        <v>125</v>
      </c>
      <c r="AH28" s="110">
        <v>250</v>
      </c>
      <c r="AI28" s="110">
        <v>125</v>
      </c>
      <c r="AJ28" s="110">
        <v>375</v>
      </c>
      <c r="AK28" s="110">
        <v>125</v>
      </c>
      <c r="AL28" s="111">
        <v>500</v>
      </c>
      <c r="AM28" s="110"/>
      <c r="AN28" s="112">
        <v>125</v>
      </c>
      <c r="AO28" s="110">
        <v>125</v>
      </c>
      <c r="AP28" s="110">
        <v>250</v>
      </c>
      <c r="AQ28" s="110">
        <v>125</v>
      </c>
      <c r="AR28" s="110">
        <v>375</v>
      </c>
      <c r="AS28" s="110">
        <v>125</v>
      </c>
      <c r="AT28" s="111">
        <v>500</v>
      </c>
      <c r="AU28" s="110"/>
      <c r="AV28" s="112">
        <v>125</v>
      </c>
      <c r="AW28" s="110">
        <v>125</v>
      </c>
      <c r="AX28" s="110">
        <v>250</v>
      </c>
      <c r="AY28" s="110">
        <v>125</v>
      </c>
      <c r="AZ28" s="110">
        <v>375</v>
      </c>
      <c r="BA28" s="110">
        <v>125</v>
      </c>
      <c r="BB28" s="111">
        <v>500</v>
      </c>
      <c r="BC28" s="78"/>
      <c r="BD28" s="112">
        <v>125</v>
      </c>
      <c r="BE28" s="110">
        <v>125</v>
      </c>
      <c r="BF28" s="110">
        <v>250</v>
      </c>
      <c r="BG28" s="110">
        <v>125</v>
      </c>
      <c r="BH28" s="110">
        <v>375</v>
      </c>
      <c r="BI28" s="110">
        <v>125</v>
      </c>
      <c r="BJ28" s="111">
        <v>500</v>
      </c>
      <c r="BK28" s="116"/>
      <c r="BL28" s="112">
        <v>125</v>
      </c>
      <c r="BM28" s="110">
        <v>125</v>
      </c>
      <c r="BN28" s="110">
        <v>250</v>
      </c>
      <c r="BO28" s="110">
        <v>125</v>
      </c>
      <c r="BP28" s="110">
        <v>375</v>
      </c>
      <c r="BQ28" s="110">
        <v>125</v>
      </c>
      <c r="BR28" s="111">
        <v>500</v>
      </c>
      <c r="BS28" s="116"/>
      <c r="BT28" s="112">
        <v>125</v>
      </c>
      <c r="BU28" s="110">
        <v>125</v>
      </c>
      <c r="BV28" s="110">
        <v>250</v>
      </c>
      <c r="BW28" s="110">
        <v>125</v>
      </c>
      <c r="BX28" s="110">
        <v>375</v>
      </c>
      <c r="BY28" s="110">
        <v>125</v>
      </c>
      <c r="BZ28" s="111">
        <v>500</v>
      </c>
      <c r="CA28" s="116"/>
      <c r="CB28" s="112">
        <v>125</v>
      </c>
      <c r="CC28" s="110">
        <v>125</v>
      </c>
      <c r="CD28" s="110">
        <v>250</v>
      </c>
      <c r="CE28" s="110">
        <v>125</v>
      </c>
      <c r="CF28" s="110">
        <v>375</v>
      </c>
      <c r="CG28" s="110">
        <v>125</v>
      </c>
      <c r="CH28" s="111">
        <v>500</v>
      </c>
      <c r="CI28" s="116"/>
      <c r="CJ28" s="112">
        <v>125</v>
      </c>
      <c r="CK28" s="110">
        <v>125</v>
      </c>
      <c r="CL28" s="110">
        <v>250</v>
      </c>
      <c r="CM28" s="110">
        <v>125</v>
      </c>
      <c r="CN28" s="110">
        <v>375</v>
      </c>
      <c r="CO28" s="110">
        <v>125</v>
      </c>
      <c r="CP28" s="111">
        <v>500</v>
      </c>
      <c r="CQ28" s="116"/>
      <c r="CR28" s="112">
        <v>125</v>
      </c>
      <c r="CS28" s="110">
        <v>125</v>
      </c>
      <c r="CT28" s="110">
        <v>250</v>
      </c>
      <c r="CU28" s="110">
        <v>125</v>
      </c>
      <c r="CV28" s="110">
        <v>375</v>
      </c>
      <c r="CW28" s="110">
        <v>0</v>
      </c>
      <c r="CX28" s="111">
        <v>375</v>
      </c>
      <c r="CY28" s="116"/>
      <c r="CZ28" s="112">
        <v>125</v>
      </c>
      <c r="DA28" s="110">
        <v>125</v>
      </c>
      <c r="DB28" s="110">
        <v>250</v>
      </c>
      <c r="DC28" s="110">
        <v>125</v>
      </c>
      <c r="DD28" s="110">
        <v>375</v>
      </c>
      <c r="DE28" s="110">
        <v>125</v>
      </c>
      <c r="DF28" s="111">
        <v>500</v>
      </c>
      <c r="DG28" s="116"/>
      <c r="DH28" s="112">
        <v>126</v>
      </c>
      <c r="DI28" s="110">
        <v>126</v>
      </c>
      <c r="DJ28" s="110">
        <v>252</v>
      </c>
      <c r="DK28" s="110">
        <v>126</v>
      </c>
      <c r="DL28" s="110">
        <v>378</v>
      </c>
      <c r="DM28" s="110">
        <v>122</v>
      </c>
      <c r="DN28" s="111">
        <v>500</v>
      </c>
      <c r="DO28" s="116"/>
      <c r="DP28" s="112">
        <v>63</v>
      </c>
      <c r="DQ28" s="110">
        <v>126</v>
      </c>
      <c r="DR28" s="110">
        <v>189</v>
      </c>
      <c r="DS28" s="110">
        <v>126</v>
      </c>
      <c r="DT28" s="111">
        <v>315</v>
      </c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</row>
    <row r="29" spans="1:135" ht="17.25" hidden="1" customHeight="1" outlineLevel="1" x14ac:dyDescent="0.25">
      <c r="A29" s="78" t="s">
        <v>15</v>
      </c>
      <c r="B29" s="110"/>
      <c r="C29" s="110"/>
      <c r="D29" s="112">
        <v>11</v>
      </c>
      <c r="E29" s="490">
        <v>9</v>
      </c>
      <c r="F29" s="111">
        <v>20</v>
      </c>
      <c r="G29" s="110"/>
      <c r="H29" s="112">
        <v>84</v>
      </c>
      <c r="I29" s="490">
        <v>69</v>
      </c>
      <c r="J29" s="490">
        <v>153</v>
      </c>
      <c r="K29" s="490">
        <v>69</v>
      </c>
      <c r="L29" s="490">
        <v>222</v>
      </c>
      <c r="M29" s="490">
        <v>31</v>
      </c>
      <c r="N29" s="111">
        <v>253</v>
      </c>
      <c r="O29" s="110"/>
      <c r="P29" s="112">
        <v>231</v>
      </c>
      <c r="Q29" s="110">
        <v>91</v>
      </c>
      <c r="R29" s="110">
        <v>322</v>
      </c>
      <c r="S29" s="110">
        <v>90</v>
      </c>
      <c r="T29" s="110">
        <v>412</v>
      </c>
      <c r="U29" s="110">
        <v>91</v>
      </c>
      <c r="V29" s="111">
        <v>503</v>
      </c>
      <c r="W29" s="110"/>
      <c r="X29" s="112">
        <v>311</v>
      </c>
      <c r="Y29" s="110">
        <v>309</v>
      </c>
      <c r="Z29" s="110">
        <v>620</v>
      </c>
      <c r="AA29" s="110">
        <v>300</v>
      </c>
      <c r="AB29" s="110">
        <v>920</v>
      </c>
      <c r="AC29" s="110">
        <v>302</v>
      </c>
      <c r="AD29" s="111">
        <v>1222</v>
      </c>
      <c r="AE29" s="110"/>
      <c r="AF29" s="112">
        <v>312</v>
      </c>
      <c r="AG29" s="110">
        <v>311</v>
      </c>
      <c r="AH29" s="110">
        <v>623</v>
      </c>
      <c r="AI29" s="110">
        <v>311</v>
      </c>
      <c r="AJ29" s="110">
        <v>934</v>
      </c>
      <c r="AK29" s="110">
        <v>310</v>
      </c>
      <c r="AL29" s="111">
        <v>1244</v>
      </c>
      <c r="AM29" s="110"/>
      <c r="AN29" s="112">
        <v>312</v>
      </c>
      <c r="AO29" s="110">
        <v>311</v>
      </c>
      <c r="AP29" s="110">
        <v>623</v>
      </c>
      <c r="AQ29" s="110">
        <v>312</v>
      </c>
      <c r="AR29" s="110">
        <v>935</v>
      </c>
      <c r="AS29" s="110">
        <v>312</v>
      </c>
      <c r="AT29" s="111">
        <v>1247</v>
      </c>
      <c r="AU29" s="110"/>
      <c r="AV29" s="112">
        <v>259</v>
      </c>
      <c r="AW29" s="110">
        <v>251</v>
      </c>
      <c r="AX29" s="110">
        <v>510</v>
      </c>
      <c r="AY29" s="110">
        <v>251</v>
      </c>
      <c r="AZ29" s="110">
        <v>761</v>
      </c>
      <c r="BA29" s="110">
        <v>291</v>
      </c>
      <c r="BB29" s="111">
        <v>1052</v>
      </c>
      <c r="BC29" s="78"/>
      <c r="BD29" s="112">
        <v>767</v>
      </c>
      <c r="BE29" s="110">
        <v>766</v>
      </c>
      <c r="BF29" s="110">
        <v>1533</v>
      </c>
      <c r="BG29" s="110">
        <v>767</v>
      </c>
      <c r="BH29" s="110">
        <v>2300</v>
      </c>
      <c r="BI29" s="110">
        <v>264</v>
      </c>
      <c r="BJ29" s="111">
        <v>2564</v>
      </c>
      <c r="BK29" s="116"/>
      <c r="BL29" s="112">
        <v>767</v>
      </c>
      <c r="BM29" s="110">
        <v>766</v>
      </c>
      <c r="BN29" s="110">
        <v>1533</v>
      </c>
      <c r="BO29" s="110">
        <v>767</v>
      </c>
      <c r="BP29" s="110">
        <v>2300</v>
      </c>
      <c r="BQ29" s="110">
        <v>764</v>
      </c>
      <c r="BR29" s="111">
        <v>3064</v>
      </c>
      <c r="BS29" s="116"/>
      <c r="BT29" s="112">
        <v>757</v>
      </c>
      <c r="BU29" s="110">
        <v>761</v>
      </c>
      <c r="BV29" s="110">
        <v>1518</v>
      </c>
      <c r="BW29" s="110">
        <v>769</v>
      </c>
      <c r="BX29" s="110">
        <v>2287</v>
      </c>
      <c r="BY29" s="110">
        <v>767</v>
      </c>
      <c r="BZ29" s="111">
        <v>3054</v>
      </c>
      <c r="CA29" s="116"/>
      <c r="CB29" s="112">
        <v>757</v>
      </c>
      <c r="CC29" s="110">
        <v>756</v>
      </c>
      <c r="CD29" s="110">
        <v>1513</v>
      </c>
      <c r="CE29" s="110">
        <v>757</v>
      </c>
      <c r="CF29" s="110">
        <v>2270</v>
      </c>
      <c r="CG29" s="110">
        <v>756</v>
      </c>
      <c r="CH29" s="111">
        <v>3026</v>
      </c>
      <c r="CI29" s="116"/>
      <c r="CJ29" s="112">
        <v>594</v>
      </c>
      <c r="CK29" s="110">
        <v>756</v>
      </c>
      <c r="CL29" s="110">
        <v>1350</v>
      </c>
      <c r="CM29" s="110">
        <v>757</v>
      </c>
      <c r="CN29" s="110">
        <v>2107</v>
      </c>
      <c r="CO29" s="110">
        <v>757</v>
      </c>
      <c r="CP29" s="111">
        <v>2864</v>
      </c>
      <c r="CQ29" s="116"/>
      <c r="CR29" s="112">
        <v>665</v>
      </c>
      <c r="CS29" s="110">
        <v>669</v>
      </c>
      <c r="CT29" s="110">
        <v>1334</v>
      </c>
      <c r="CU29" s="110">
        <v>675</v>
      </c>
      <c r="CV29" s="110">
        <v>2009</v>
      </c>
      <c r="CW29" s="110">
        <v>512</v>
      </c>
      <c r="CX29" s="111">
        <v>2521</v>
      </c>
      <c r="CY29" s="116"/>
      <c r="CZ29" s="112">
        <v>655</v>
      </c>
      <c r="DA29" s="110">
        <v>645</v>
      </c>
      <c r="DB29" s="110">
        <v>1300</v>
      </c>
      <c r="DC29" s="110">
        <v>665</v>
      </c>
      <c r="DD29" s="110">
        <v>1965</v>
      </c>
      <c r="DE29" s="110">
        <v>666</v>
      </c>
      <c r="DF29" s="111">
        <v>2631</v>
      </c>
      <c r="DG29" s="116"/>
      <c r="DH29" s="112">
        <v>666</v>
      </c>
      <c r="DI29" s="110">
        <v>665</v>
      </c>
      <c r="DJ29" s="110">
        <v>1331</v>
      </c>
      <c r="DK29" s="110">
        <v>665</v>
      </c>
      <c r="DL29" s="110">
        <v>1996</v>
      </c>
      <c r="DM29" s="110">
        <v>665</v>
      </c>
      <c r="DN29" s="111">
        <v>2661</v>
      </c>
      <c r="DO29" s="116"/>
      <c r="DP29" s="112">
        <v>336</v>
      </c>
      <c r="DQ29" s="110">
        <v>664</v>
      </c>
      <c r="DR29" s="110">
        <v>1000</v>
      </c>
      <c r="DS29" s="110">
        <v>667</v>
      </c>
      <c r="DT29" s="111">
        <v>1667</v>
      </c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</row>
    <row r="30" spans="1:135" s="165" customFormat="1" ht="17.25" hidden="1" customHeight="1" outlineLevel="1" x14ac:dyDescent="0.25">
      <c r="A30" s="78" t="s">
        <v>16</v>
      </c>
      <c r="B30" s="162"/>
      <c r="C30" s="162"/>
      <c r="D30" s="161">
        <v>0</v>
      </c>
      <c r="E30" s="513">
        <v>0</v>
      </c>
      <c r="F30" s="163">
        <v>0</v>
      </c>
      <c r="G30" s="162"/>
      <c r="H30" s="161">
        <v>0</v>
      </c>
      <c r="I30" s="513">
        <v>0</v>
      </c>
      <c r="J30" s="513">
        <v>0</v>
      </c>
      <c r="K30" s="513">
        <v>0</v>
      </c>
      <c r="L30" s="513">
        <v>0</v>
      </c>
      <c r="M30" s="513">
        <v>0</v>
      </c>
      <c r="N30" s="163">
        <v>0</v>
      </c>
      <c r="O30" s="162"/>
      <c r="P30" s="161">
        <v>0</v>
      </c>
      <c r="Q30" s="162">
        <v>0</v>
      </c>
      <c r="R30" s="162">
        <v>0</v>
      </c>
      <c r="S30" s="162">
        <v>0</v>
      </c>
      <c r="T30" s="162">
        <v>0</v>
      </c>
      <c r="U30" s="162">
        <v>0</v>
      </c>
      <c r="V30" s="163">
        <v>0</v>
      </c>
      <c r="W30" s="162"/>
      <c r="X30" s="161">
        <v>0</v>
      </c>
      <c r="Y30" s="162">
        <v>0</v>
      </c>
      <c r="Z30" s="162">
        <v>0</v>
      </c>
      <c r="AA30" s="162">
        <v>0</v>
      </c>
      <c r="AB30" s="162">
        <v>0</v>
      </c>
      <c r="AC30" s="162">
        <v>0</v>
      </c>
      <c r="AD30" s="163">
        <v>0</v>
      </c>
      <c r="AE30" s="162"/>
      <c r="AF30" s="161">
        <v>0</v>
      </c>
      <c r="AG30" s="162">
        <v>0</v>
      </c>
      <c r="AH30" s="162">
        <v>0</v>
      </c>
      <c r="AI30" s="162">
        <v>0</v>
      </c>
      <c r="AJ30" s="162">
        <v>0</v>
      </c>
      <c r="AK30" s="162">
        <v>0</v>
      </c>
      <c r="AL30" s="163">
        <v>0</v>
      </c>
      <c r="AM30" s="162"/>
      <c r="AN30" s="161">
        <v>0</v>
      </c>
      <c r="AO30" s="162">
        <v>0</v>
      </c>
      <c r="AP30" s="162">
        <v>0</v>
      </c>
      <c r="AQ30" s="162">
        <v>0</v>
      </c>
      <c r="AR30" s="162">
        <v>0</v>
      </c>
      <c r="AS30" s="162">
        <v>0</v>
      </c>
      <c r="AT30" s="163">
        <v>0</v>
      </c>
      <c r="AU30" s="162"/>
      <c r="AV30" s="161">
        <v>0</v>
      </c>
      <c r="AW30" s="162">
        <v>0</v>
      </c>
      <c r="AX30" s="162">
        <v>0</v>
      </c>
      <c r="AY30" s="162">
        <v>0</v>
      </c>
      <c r="AZ30" s="162">
        <v>0</v>
      </c>
      <c r="BA30" s="162">
        <v>0</v>
      </c>
      <c r="BB30" s="163">
        <v>0</v>
      </c>
      <c r="BC30" s="121"/>
      <c r="BD30" s="161">
        <v>0</v>
      </c>
      <c r="BE30" s="162">
        <v>0</v>
      </c>
      <c r="BF30" s="162">
        <v>0</v>
      </c>
      <c r="BG30" s="162">
        <v>0</v>
      </c>
      <c r="BH30" s="162">
        <v>0</v>
      </c>
      <c r="BI30" s="162">
        <v>0</v>
      </c>
      <c r="BJ30" s="163">
        <v>0</v>
      </c>
      <c r="BK30" s="164"/>
      <c r="BL30" s="161">
        <v>0</v>
      </c>
      <c r="BM30" s="162">
        <v>0</v>
      </c>
      <c r="BN30" s="162">
        <v>0</v>
      </c>
      <c r="BO30" s="162">
        <v>0</v>
      </c>
      <c r="BP30" s="162">
        <v>0</v>
      </c>
      <c r="BQ30" s="162">
        <v>0</v>
      </c>
      <c r="BR30" s="163">
        <v>0</v>
      </c>
      <c r="BS30" s="164"/>
      <c r="BT30" s="161">
        <v>0</v>
      </c>
      <c r="BU30" s="162">
        <v>0</v>
      </c>
      <c r="BV30" s="162">
        <v>0</v>
      </c>
      <c r="BW30" s="162">
        <v>0</v>
      </c>
      <c r="BX30" s="162">
        <v>0</v>
      </c>
      <c r="BY30" s="162">
        <v>0</v>
      </c>
      <c r="BZ30" s="163">
        <v>0</v>
      </c>
      <c r="CA30" s="164"/>
      <c r="CB30" s="161">
        <v>0</v>
      </c>
      <c r="CC30" s="162">
        <v>0</v>
      </c>
      <c r="CD30" s="162">
        <v>0</v>
      </c>
      <c r="CE30" s="162">
        <v>0</v>
      </c>
      <c r="CF30" s="162">
        <v>0</v>
      </c>
      <c r="CG30" s="162">
        <v>0</v>
      </c>
      <c r="CH30" s="163">
        <v>0</v>
      </c>
      <c r="CI30" s="164"/>
      <c r="CJ30" s="161">
        <v>0</v>
      </c>
      <c r="CK30" s="162">
        <v>0</v>
      </c>
      <c r="CL30" s="162">
        <v>0</v>
      </c>
      <c r="CM30" s="162">
        <v>0</v>
      </c>
      <c r="CN30" s="162">
        <v>0</v>
      </c>
      <c r="CO30" s="162">
        <v>0</v>
      </c>
      <c r="CP30" s="163">
        <v>0</v>
      </c>
      <c r="CQ30" s="164"/>
      <c r="CR30" s="161">
        <v>0</v>
      </c>
      <c r="CS30" s="162">
        <v>0</v>
      </c>
      <c r="CT30" s="162">
        <v>0</v>
      </c>
      <c r="CU30" s="162">
        <v>0</v>
      </c>
      <c r="CV30" s="162">
        <v>0</v>
      </c>
      <c r="CW30" s="162">
        <v>0</v>
      </c>
      <c r="CX30" s="163">
        <v>0</v>
      </c>
      <c r="CY30" s="164"/>
      <c r="CZ30" s="161">
        <v>0</v>
      </c>
      <c r="DA30" s="162">
        <v>0</v>
      </c>
      <c r="DB30" s="162">
        <v>0</v>
      </c>
      <c r="DC30" s="162">
        <v>0</v>
      </c>
      <c r="DD30" s="162">
        <v>0</v>
      </c>
      <c r="DE30" s="162">
        <v>0</v>
      </c>
      <c r="DF30" s="163">
        <v>0</v>
      </c>
      <c r="DG30" s="164"/>
      <c r="DH30" s="161">
        <v>0</v>
      </c>
      <c r="DI30" s="162">
        <v>0</v>
      </c>
      <c r="DJ30" s="162">
        <v>0</v>
      </c>
      <c r="DK30" s="162">
        <v>0</v>
      </c>
      <c r="DL30" s="162">
        <v>0</v>
      </c>
      <c r="DM30" s="162">
        <v>0</v>
      </c>
      <c r="DN30" s="163">
        <v>0</v>
      </c>
      <c r="DO30" s="164"/>
      <c r="DP30" s="161">
        <v>0</v>
      </c>
      <c r="DQ30" s="162">
        <v>0</v>
      </c>
      <c r="DR30" s="162">
        <v>0</v>
      </c>
      <c r="DS30" s="162">
        <v>0</v>
      </c>
      <c r="DT30" s="163">
        <v>0</v>
      </c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</row>
    <row r="31" spans="1:135" s="105" customFormat="1" collapsed="1" x14ac:dyDescent="0.25">
      <c r="A31" s="94" t="s">
        <v>17</v>
      </c>
      <c r="B31" s="108"/>
      <c r="C31" s="108"/>
      <c r="D31" s="113">
        <v>5495</v>
      </c>
      <c r="E31" s="491">
        <v>6324</v>
      </c>
      <c r="F31" s="109">
        <v>11819</v>
      </c>
      <c r="G31" s="108"/>
      <c r="H31" s="113">
        <v>5738</v>
      </c>
      <c r="I31" s="491">
        <v>6329</v>
      </c>
      <c r="J31" s="491">
        <v>12067</v>
      </c>
      <c r="K31" s="491">
        <v>6205</v>
      </c>
      <c r="L31" s="491">
        <v>18272</v>
      </c>
      <c r="M31" s="491">
        <v>4619</v>
      </c>
      <c r="N31" s="109">
        <v>22891</v>
      </c>
      <c r="O31" s="108"/>
      <c r="P31" s="113">
        <v>6481</v>
      </c>
      <c r="Q31" s="108">
        <v>6484</v>
      </c>
      <c r="R31" s="108">
        <v>12965</v>
      </c>
      <c r="S31" s="108">
        <v>6122</v>
      </c>
      <c r="T31" s="108">
        <v>19087</v>
      </c>
      <c r="U31" s="108">
        <v>6593</v>
      </c>
      <c r="V31" s="109">
        <v>25680</v>
      </c>
      <c r="W31" s="108"/>
      <c r="X31" s="113">
        <v>5932</v>
      </c>
      <c r="Y31" s="108">
        <v>6368</v>
      </c>
      <c r="Z31" s="108">
        <v>12300</v>
      </c>
      <c r="AA31" s="108">
        <v>6902</v>
      </c>
      <c r="AB31" s="108">
        <v>19202</v>
      </c>
      <c r="AC31" s="108">
        <v>7133</v>
      </c>
      <c r="AD31" s="109">
        <v>26335</v>
      </c>
      <c r="AE31" s="108"/>
      <c r="AF31" s="113">
        <v>5640</v>
      </c>
      <c r="AG31" s="108">
        <v>6275</v>
      </c>
      <c r="AH31" s="108">
        <v>11915</v>
      </c>
      <c r="AI31" s="108">
        <v>6191</v>
      </c>
      <c r="AJ31" s="108">
        <v>18106</v>
      </c>
      <c r="AK31" s="108">
        <v>5469</v>
      </c>
      <c r="AL31" s="109">
        <v>23575</v>
      </c>
      <c r="AM31" s="108"/>
      <c r="AN31" s="113">
        <v>5832</v>
      </c>
      <c r="AO31" s="108">
        <v>5650</v>
      </c>
      <c r="AP31" s="108">
        <v>11482</v>
      </c>
      <c r="AQ31" s="108">
        <v>5759</v>
      </c>
      <c r="AR31" s="108">
        <v>17241</v>
      </c>
      <c r="AS31" s="108">
        <v>5477</v>
      </c>
      <c r="AT31" s="109">
        <v>22718</v>
      </c>
      <c r="AU31" s="108"/>
      <c r="AV31" s="113">
        <v>5722</v>
      </c>
      <c r="AW31" s="108">
        <v>6765</v>
      </c>
      <c r="AX31" s="108">
        <v>12487</v>
      </c>
      <c r="AY31" s="108">
        <v>6295</v>
      </c>
      <c r="AZ31" s="108">
        <v>18782</v>
      </c>
      <c r="BA31" s="108">
        <v>5362</v>
      </c>
      <c r="BB31" s="109">
        <v>24144</v>
      </c>
      <c r="BC31" s="94"/>
      <c r="BD31" s="113">
        <v>5402</v>
      </c>
      <c r="BE31" s="108">
        <v>5179</v>
      </c>
      <c r="BF31" s="108">
        <v>10581</v>
      </c>
      <c r="BG31" s="108">
        <v>5826</v>
      </c>
      <c r="BH31" s="108">
        <v>16407</v>
      </c>
      <c r="BI31" s="108">
        <v>6048</v>
      </c>
      <c r="BJ31" s="109">
        <v>22455</v>
      </c>
      <c r="BK31" s="114"/>
      <c r="BL31" s="113">
        <v>5907</v>
      </c>
      <c r="BM31" s="108">
        <v>6323</v>
      </c>
      <c r="BN31" s="108">
        <v>12230</v>
      </c>
      <c r="BO31" s="108">
        <v>5673</v>
      </c>
      <c r="BP31" s="108">
        <v>17903</v>
      </c>
      <c r="BQ31" s="108">
        <v>5142</v>
      </c>
      <c r="BR31" s="109">
        <v>23045</v>
      </c>
      <c r="BS31" s="114"/>
      <c r="BT31" s="113">
        <v>6156</v>
      </c>
      <c r="BU31" s="108">
        <v>5920</v>
      </c>
      <c r="BV31" s="108">
        <v>12076</v>
      </c>
      <c r="BW31" s="108">
        <v>6273</v>
      </c>
      <c r="BX31" s="108">
        <v>18349</v>
      </c>
      <c r="BY31" s="108">
        <v>5618</v>
      </c>
      <c r="BZ31" s="109">
        <v>23967</v>
      </c>
      <c r="CA31" s="114"/>
      <c r="CB31" s="113">
        <v>7082</v>
      </c>
      <c r="CC31" s="108">
        <v>6806</v>
      </c>
      <c r="CD31" s="108">
        <v>13888</v>
      </c>
      <c r="CE31" s="108">
        <v>6609</v>
      </c>
      <c r="CF31" s="108">
        <v>20497</v>
      </c>
      <c r="CG31" s="108">
        <v>6064</v>
      </c>
      <c r="CH31" s="109">
        <v>26561</v>
      </c>
      <c r="CI31" s="114"/>
      <c r="CJ31" s="113">
        <v>944</v>
      </c>
      <c r="CK31" s="108">
        <v>6258</v>
      </c>
      <c r="CL31" s="108">
        <v>7202</v>
      </c>
      <c r="CM31" s="108">
        <v>6498</v>
      </c>
      <c r="CN31" s="108">
        <v>13700</v>
      </c>
      <c r="CO31" s="108">
        <v>6688</v>
      </c>
      <c r="CP31" s="109">
        <v>20388</v>
      </c>
      <c r="CQ31" s="114"/>
      <c r="CR31" s="113">
        <v>3624</v>
      </c>
      <c r="CS31" s="108">
        <v>4400</v>
      </c>
      <c r="CT31" s="108">
        <v>8024</v>
      </c>
      <c r="CU31" s="108">
        <v>3576</v>
      </c>
      <c r="CV31" s="108">
        <v>11600</v>
      </c>
      <c r="CW31" s="108">
        <v>4697</v>
      </c>
      <c r="CX31" s="109">
        <v>16297</v>
      </c>
      <c r="CY31" s="114"/>
      <c r="CZ31" s="113">
        <v>4783</v>
      </c>
      <c r="DA31" s="108">
        <v>4455</v>
      </c>
      <c r="DB31" s="108">
        <v>9238</v>
      </c>
      <c r="DC31" s="108">
        <v>4630</v>
      </c>
      <c r="DD31" s="108">
        <v>13868</v>
      </c>
      <c r="DE31" s="108">
        <v>3796</v>
      </c>
      <c r="DF31" s="109">
        <v>17664</v>
      </c>
      <c r="DG31" s="114"/>
      <c r="DH31" s="113">
        <v>5125</v>
      </c>
      <c r="DI31" s="108">
        <v>4070</v>
      </c>
      <c r="DJ31" s="108">
        <v>9195</v>
      </c>
      <c r="DK31" s="108">
        <v>4188</v>
      </c>
      <c r="DL31" s="108">
        <v>13383</v>
      </c>
      <c r="DM31" s="108">
        <v>3695</v>
      </c>
      <c r="DN31" s="109">
        <v>17078</v>
      </c>
      <c r="DO31" s="114"/>
      <c r="DP31" s="113">
        <v>1855</v>
      </c>
      <c r="DQ31" s="108">
        <v>3754</v>
      </c>
      <c r="DR31" s="108">
        <v>5609</v>
      </c>
      <c r="DS31" s="108">
        <v>1874</v>
      </c>
      <c r="DT31" s="109">
        <v>7483</v>
      </c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</row>
    <row r="32" spans="1:135" ht="15" hidden="1" customHeight="1" outlineLevel="1" x14ac:dyDescent="0.25">
      <c r="A32" s="78" t="s">
        <v>18</v>
      </c>
      <c r="B32" s="110"/>
      <c r="C32" s="110"/>
      <c r="D32" s="112">
        <v>34</v>
      </c>
      <c r="E32" s="490">
        <v>94</v>
      </c>
      <c r="F32" s="111">
        <v>128</v>
      </c>
      <c r="G32" s="110"/>
      <c r="H32" s="112">
        <v>43</v>
      </c>
      <c r="I32" s="490">
        <v>50</v>
      </c>
      <c r="J32" s="490">
        <v>93</v>
      </c>
      <c r="K32" s="490">
        <v>145</v>
      </c>
      <c r="L32" s="490">
        <v>238</v>
      </c>
      <c r="M32" s="490">
        <v>274</v>
      </c>
      <c r="N32" s="111">
        <v>512</v>
      </c>
      <c r="O32" s="110"/>
      <c r="P32" s="112">
        <v>-20</v>
      </c>
      <c r="Q32" s="110">
        <v>10</v>
      </c>
      <c r="R32" s="110">
        <v>-10</v>
      </c>
      <c r="S32" s="110">
        <v>100</v>
      </c>
      <c r="T32" s="110">
        <v>90</v>
      </c>
      <c r="U32" s="110">
        <v>183</v>
      </c>
      <c r="V32" s="111">
        <v>273</v>
      </c>
      <c r="W32" s="110"/>
      <c r="X32" s="112">
        <v>40</v>
      </c>
      <c r="Y32" s="110">
        <v>119</v>
      </c>
      <c r="Z32" s="110">
        <v>159</v>
      </c>
      <c r="AA32" s="110">
        <v>4</v>
      </c>
      <c r="AB32" s="110">
        <v>163</v>
      </c>
      <c r="AC32" s="110">
        <v>51</v>
      </c>
      <c r="AD32" s="111">
        <v>214</v>
      </c>
      <c r="AE32" s="110"/>
      <c r="AF32" s="112">
        <v>83</v>
      </c>
      <c r="AG32" s="110">
        <v>174</v>
      </c>
      <c r="AH32" s="110">
        <v>257</v>
      </c>
      <c r="AI32" s="110">
        <v>72</v>
      </c>
      <c r="AJ32" s="110">
        <v>329</v>
      </c>
      <c r="AK32" s="110">
        <v>102</v>
      </c>
      <c r="AL32" s="111">
        <v>431</v>
      </c>
      <c r="AM32" s="110"/>
      <c r="AN32" s="112">
        <v>41</v>
      </c>
      <c r="AO32" s="110">
        <v>306</v>
      </c>
      <c r="AP32" s="110">
        <v>347</v>
      </c>
      <c r="AQ32" s="110">
        <v>132</v>
      </c>
      <c r="AR32" s="110">
        <v>479</v>
      </c>
      <c r="AS32" s="110">
        <v>115</v>
      </c>
      <c r="AT32" s="111">
        <v>594</v>
      </c>
      <c r="AU32" s="110"/>
      <c r="AV32" s="112">
        <v>104</v>
      </c>
      <c r="AW32" s="110">
        <v>103</v>
      </c>
      <c r="AX32" s="110">
        <v>207</v>
      </c>
      <c r="AY32" s="110">
        <v>111</v>
      </c>
      <c r="AZ32" s="110">
        <v>318</v>
      </c>
      <c r="BA32" s="110">
        <v>94</v>
      </c>
      <c r="BB32" s="111">
        <v>412</v>
      </c>
      <c r="BC32" s="78"/>
      <c r="BD32" s="112">
        <v>94</v>
      </c>
      <c r="BE32" s="110">
        <v>95</v>
      </c>
      <c r="BF32" s="110">
        <v>189</v>
      </c>
      <c r="BG32" s="110">
        <v>104</v>
      </c>
      <c r="BH32" s="110">
        <v>293</v>
      </c>
      <c r="BI32" s="110">
        <v>95</v>
      </c>
      <c r="BJ32" s="111">
        <v>388</v>
      </c>
      <c r="BK32" s="116"/>
      <c r="BL32" s="112">
        <v>137</v>
      </c>
      <c r="BM32" s="110">
        <v>250</v>
      </c>
      <c r="BN32" s="110">
        <v>387</v>
      </c>
      <c r="BO32" s="110">
        <v>138</v>
      </c>
      <c r="BP32" s="110">
        <v>525</v>
      </c>
      <c r="BQ32" s="110">
        <v>184</v>
      </c>
      <c r="BR32" s="111">
        <v>709</v>
      </c>
      <c r="BS32" s="116"/>
      <c r="BT32" s="112">
        <v>91</v>
      </c>
      <c r="BU32" s="110">
        <v>102</v>
      </c>
      <c r="BV32" s="110">
        <v>193</v>
      </c>
      <c r="BW32" s="110">
        <v>100</v>
      </c>
      <c r="BX32" s="110">
        <v>293</v>
      </c>
      <c r="BY32" s="110">
        <v>72</v>
      </c>
      <c r="BZ32" s="111">
        <v>365</v>
      </c>
      <c r="CA32" s="116"/>
      <c r="CB32" s="112">
        <v>92</v>
      </c>
      <c r="CC32" s="110">
        <v>83</v>
      </c>
      <c r="CD32" s="110">
        <v>175</v>
      </c>
      <c r="CE32" s="110">
        <v>3</v>
      </c>
      <c r="CF32" s="110">
        <v>178</v>
      </c>
      <c r="CG32" s="110">
        <v>90</v>
      </c>
      <c r="CH32" s="111">
        <v>268</v>
      </c>
      <c r="CI32" s="116"/>
      <c r="CJ32" s="112">
        <v>34</v>
      </c>
      <c r="CK32" s="110">
        <v>61</v>
      </c>
      <c r="CL32" s="110">
        <v>95</v>
      </c>
      <c r="CM32" s="110">
        <v>52</v>
      </c>
      <c r="CN32" s="110">
        <v>147</v>
      </c>
      <c r="CO32" s="110">
        <v>352</v>
      </c>
      <c r="CP32" s="111">
        <v>499</v>
      </c>
      <c r="CQ32" s="116"/>
      <c r="CR32" s="112">
        <v>32</v>
      </c>
      <c r="CS32" s="110">
        <v>59</v>
      </c>
      <c r="CT32" s="110">
        <v>91</v>
      </c>
      <c r="CU32" s="110">
        <v>-29</v>
      </c>
      <c r="CV32" s="110">
        <v>62</v>
      </c>
      <c r="CW32" s="110">
        <v>25</v>
      </c>
      <c r="CX32" s="111">
        <v>87</v>
      </c>
      <c r="CY32" s="116"/>
      <c r="CZ32" s="112">
        <v>41</v>
      </c>
      <c r="DA32" s="110">
        <v>52</v>
      </c>
      <c r="DB32" s="110">
        <v>93</v>
      </c>
      <c r="DC32" s="110">
        <v>33</v>
      </c>
      <c r="DD32" s="110">
        <v>126</v>
      </c>
      <c r="DE32" s="110">
        <v>30</v>
      </c>
      <c r="DF32" s="111">
        <v>156</v>
      </c>
      <c r="DG32" s="116"/>
      <c r="DH32" s="112"/>
      <c r="DI32" s="110">
        <v>-12</v>
      </c>
      <c r="DJ32" s="110">
        <v>-12</v>
      </c>
      <c r="DK32" s="110">
        <v>-200</v>
      </c>
      <c r="DL32" s="110">
        <v>-212</v>
      </c>
      <c r="DM32" s="110">
        <v>107</v>
      </c>
      <c r="DN32" s="111">
        <v>-105</v>
      </c>
      <c r="DO32" s="116"/>
      <c r="DP32" s="112">
        <v>-10</v>
      </c>
      <c r="DQ32" s="110">
        <v>-47</v>
      </c>
      <c r="DR32" s="110">
        <v>-57</v>
      </c>
      <c r="DS32" s="110">
        <v>0</v>
      </c>
      <c r="DT32" s="111">
        <v>-57</v>
      </c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</row>
    <row r="33" spans="1:135" ht="15" hidden="1" customHeight="1" outlineLevel="1" x14ac:dyDescent="0.25">
      <c r="A33" s="78" t="s">
        <v>19</v>
      </c>
      <c r="B33" s="110"/>
      <c r="C33" s="110"/>
      <c r="D33" s="112">
        <v>0</v>
      </c>
      <c r="E33" s="490">
        <v>0</v>
      </c>
      <c r="F33" s="111">
        <v>0</v>
      </c>
      <c r="G33" s="110"/>
      <c r="H33" s="112">
        <v>0</v>
      </c>
      <c r="I33" s="490">
        <v>0</v>
      </c>
      <c r="J33" s="490">
        <v>0</v>
      </c>
      <c r="K33" s="490">
        <v>0</v>
      </c>
      <c r="L33" s="490">
        <v>0</v>
      </c>
      <c r="M33" s="490">
        <v>0</v>
      </c>
      <c r="N33" s="111">
        <v>0</v>
      </c>
      <c r="O33" s="110"/>
      <c r="P33" s="112">
        <v>-1</v>
      </c>
      <c r="Q33" s="110">
        <v>1</v>
      </c>
      <c r="R33" s="110">
        <v>0</v>
      </c>
      <c r="S33" s="110">
        <v>-1</v>
      </c>
      <c r="T33" s="110">
        <v>-1</v>
      </c>
      <c r="U33" s="110">
        <v>-1</v>
      </c>
      <c r="V33" s="111">
        <v>-2</v>
      </c>
      <c r="W33" s="110"/>
      <c r="X33" s="112">
        <v>0</v>
      </c>
      <c r="Y33" s="110">
        <v>-1</v>
      </c>
      <c r="Z33" s="110">
        <v>-1</v>
      </c>
      <c r="AA33" s="110">
        <v>-1</v>
      </c>
      <c r="AB33" s="110">
        <v>-2</v>
      </c>
      <c r="AC33" s="110">
        <v>-44</v>
      </c>
      <c r="AD33" s="111">
        <v>-46</v>
      </c>
      <c r="AE33" s="110"/>
      <c r="AF33" s="112">
        <v>0</v>
      </c>
      <c r="AG33" s="110">
        <v>-11</v>
      </c>
      <c r="AH33" s="110">
        <v>-11</v>
      </c>
      <c r="AI33" s="110">
        <v>0</v>
      </c>
      <c r="AJ33" s="110">
        <v>-11</v>
      </c>
      <c r="AK33" s="110">
        <v>-1</v>
      </c>
      <c r="AL33" s="111">
        <v>-12</v>
      </c>
      <c r="AM33" s="110"/>
      <c r="AN33" s="112">
        <v>0</v>
      </c>
      <c r="AO33" s="110">
        <v>-1</v>
      </c>
      <c r="AP33" s="110">
        <v>-1</v>
      </c>
      <c r="AQ33" s="110">
        <v>1</v>
      </c>
      <c r="AR33" s="110">
        <v>0</v>
      </c>
      <c r="AS33" s="110">
        <v>0</v>
      </c>
      <c r="AT33" s="111">
        <v>0</v>
      </c>
      <c r="AU33" s="110"/>
      <c r="AV33" s="112">
        <v>0</v>
      </c>
      <c r="AW33" s="110">
        <v>-1</v>
      </c>
      <c r="AX33" s="110">
        <v>-1</v>
      </c>
      <c r="AY33" s="110">
        <v>0</v>
      </c>
      <c r="AZ33" s="110">
        <v>-1</v>
      </c>
      <c r="BA33" s="110">
        <v>-1</v>
      </c>
      <c r="BB33" s="111">
        <v>-2</v>
      </c>
      <c r="BC33" s="78"/>
      <c r="BD33" s="112">
        <v>0</v>
      </c>
      <c r="BE33" s="110">
        <v>-1</v>
      </c>
      <c r="BF33" s="110">
        <v>-1</v>
      </c>
      <c r="BG33" s="110">
        <v>0</v>
      </c>
      <c r="BH33" s="110">
        <v>-1</v>
      </c>
      <c r="BI33" s="110">
        <v>0</v>
      </c>
      <c r="BJ33" s="111">
        <v>-1</v>
      </c>
      <c r="BK33" s="116"/>
      <c r="BL33" s="112">
        <v>0</v>
      </c>
      <c r="BM33" s="110">
        <v>-1</v>
      </c>
      <c r="BN33" s="110">
        <v>-1</v>
      </c>
      <c r="BO33" s="110">
        <v>0</v>
      </c>
      <c r="BP33" s="110">
        <v>-1</v>
      </c>
      <c r="BQ33" s="110">
        <v>-1</v>
      </c>
      <c r="BR33" s="111">
        <v>-2</v>
      </c>
      <c r="BS33" s="116"/>
      <c r="BT33" s="112">
        <v>0</v>
      </c>
      <c r="BU33" s="110">
        <v>-1</v>
      </c>
      <c r="BV33" s="110">
        <v>-1</v>
      </c>
      <c r="BW33" s="110">
        <v>0</v>
      </c>
      <c r="BX33" s="110">
        <v>-1</v>
      </c>
      <c r="BY33" s="110">
        <v>-1</v>
      </c>
      <c r="BZ33" s="111">
        <v>-2</v>
      </c>
      <c r="CA33" s="116"/>
      <c r="CB33" s="112">
        <v>-1</v>
      </c>
      <c r="CC33" s="110">
        <v>0</v>
      </c>
      <c r="CD33" s="110">
        <v>-1</v>
      </c>
      <c r="CE33" s="110">
        <v>0</v>
      </c>
      <c r="CF33" s="110">
        <v>-1</v>
      </c>
      <c r="CG33" s="110">
        <v>-1</v>
      </c>
      <c r="CH33" s="111">
        <v>-2</v>
      </c>
      <c r="CI33" s="116"/>
      <c r="CJ33" s="112">
        <v>-1</v>
      </c>
      <c r="CK33" s="110">
        <v>0</v>
      </c>
      <c r="CL33" s="110">
        <v>-1</v>
      </c>
      <c r="CM33" s="110">
        <v>0</v>
      </c>
      <c r="CN33" s="110">
        <v>-1</v>
      </c>
      <c r="CO33" s="110">
        <v>-2</v>
      </c>
      <c r="CP33" s="111">
        <v>-3</v>
      </c>
      <c r="CQ33" s="116"/>
      <c r="CR33" s="112">
        <v>-1</v>
      </c>
      <c r="CS33" s="110">
        <v>-1</v>
      </c>
      <c r="CT33" s="110">
        <v>-2</v>
      </c>
      <c r="CU33" s="110">
        <v>0</v>
      </c>
      <c r="CV33" s="110">
        <v>-2</v>
      </c>
      <c r="CW33" s="110">
        <v>-1049</v>
      </c>
      <c r="CX33" s="111">
        <v>-1051</v>
      </c>
      <c r="CY33" s="116"/>
      <c r="CZ33" s="112">
        <v>-9</v>
      </c>
      <c r="DA33" s="110">
        <v>-6</v>
      </c>
      <c r="DB33" s="110">
        <v>-15</v>
      </c>
      <c r="DC33" s="110">
        <v>-5</v>
      </c>
      <c r="DD33" s="110">
        <v>-20</v>
      </c>
      <c r="DE33" s="110">
        <v>-3</v>
      </c>
      <c r="DF33" s="111">
        <v>-23</v>
      </c>
      <c r="DG33" s="116"/>
      <c r="DH33" s="112">
        <v>-158</v>
      </c>
      <c r="DI33" s="110">
        <v>-64</v>
      </c>
      <c r="DJ33" s="110">
        <v>-222</v>
      </c>
      <c r="DK33" s="110">
        <v>159</v>
      </c>
      <c r="DL33" s="110">
        <v>-63</v>
      </c>
      <c r="DM33" s="110">
        <v>-95</v>
      </c>
      <c r="DN33" s="111">
        <v>-158</v>
      </c>
      <c r="DO33" s="116"/>
      <c r="DP33" s="112">
        <v>-67</v>
      </c>
      <c r="DQ33" s="110">
        <v>-106</v>
      </c>
      <c r="DR33" s="110">
        <v>-173</v>
      </c>
      <c r="DS33" s="110">
        <v>-154</v>
      </c>
      <c r="DT33" s="111">
        <v>-327</v>
      </c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</row>
    <row r="34" spans="1:135" ht="15" hidden="1" customHeight="1" outlineLevel="1" x14ac:dyDescent="0.25">
      <c r="A34" s="78" t="s">
        <v>20</v>
      </c>
      <c r="B34" s="110"/>
      <c r="C34" s="110"/>
      <c r="D34" s="112">
        <v>1877</v>
      </c>
      <c r="E34" s="490">
        <v>1815</v>
      </c>
      <c r="F34" s="111">
        <v>3692</v>
      </c>
      <c r="G34" s="110"/>
      <c r="H34" s="112">
        <v>1447</v>
      </c>
      <c r="I34" s="490">
        <v>1396</v>
      </c>
      <c r="J34" s="490">
        <v>2843</v>
      </c>
      <c r="K34" s="490">
        <v>1333</v>
      </c>
      <c r="L34" s="490">
        <v>4176</v>
      </c>
      <c r="M34" s="490">
        <v>1602</v>
      </c>
      <c r="N34" s="111">
        <v>5778</v>
      </c>
      <c r="O34" s="110"/>
      <c r="P34" s="112">
        <v>1737</v>
      </c>
      <c r="Q34" s="110">
        <v>1687</v>
      </c>
      <c r="R34" s="110">
        <v>3424</v>
      </c>
      <c r="S34" s="110">
        <v>1605</v>
      </c>
      <c r="T34" s="110">
        <v>5029</v>
      </c>
      <c r="U34" s="110">
        <v>1514</v>
      </c>
      <c r="V34" s="111">
        <v>6543</v>
      </c>
      <c r="W34" s="110"/>
      <c r="X34" s="112">
        <v>1887</v>
      </c>
      <c r="Y34" s="110">
        <v>1852</v>
      </c>
      <c r="Z34" s="110">
        <v>3739</v>
      </c>
      <c r="AA34" s="110">
        <v>1866</v>
      </c>
      <c r="AB34" s="110">
        <v>5605</v>
      </c>
      <c r="AC34" s="110">
        <v>1797</v>
      </c>
      <c r="AD34" s="111">
        <v>7402</v>
      </c>
      <c r="AE34" s="110"/>
      <c r="AF34" s="112">
        <v>2092</v>
      </c>
      <c r="AG34" s="110">
        <v>2069</v>
      </c>
      <c r="AH34" s="110">
        <v>4161</v>
      </c>
      <c r="AI34" s="110">
        <v>2033</v>
      </c>
      <c r="AJ34" s="110">
        <v>6194</v>
      </c>
      <c r="AK34" s="110">
        <v>1977</v>
      </c>
      <c r="AL34" s="111">
        <v>8171</v>
      </c>
      <c r="AM34" s="110"/>
      <c r="AN34" s="112">
        <v>1251</v>
      </c>
      <c r="AO34" s="110">
        <v>2118</v>
      </c>
      <c r="AP34" s="110">
        <v>3369</v>
      </c>
      <c r="AQ34" s="110">
        <v>2250</v>
      </c>
      <c r="AR34" s="110">
        <v>5619</v>
      </c>
      <c r="AS34" s="110">
        <v>2191</v>
      </c>
      <c r="AT34" s="111">
        <v>7810</v>
      </c>
      <c r="AU34" s="110"/>
      <c r="AV34" s="112">
        <v>1470</v>
      </c>
      <c r="AW34" s="110">
        <v>1431</v>
      </c>
      <c r="AX34" s="110">
        <v>2901</v>
      </c>
      <c r="AY34" s="110">
        <v>1373</v>
      </c>
      <c r="AZ34" s="110">
        <v>4274</v>
      </c>
      <c r="BA34" s="110">
        <v>1307</v>
      </c>
      <c r="BB34" s="111">
        <v>5581</v>
      </c>
      <c r="BC34" s="78"/>
      <c r="BD34" s="112">
        <v>1698</v>
      </c>
      <c r="BE34" s="110">
        <v>1667</v>
      </c>
      <c r="BF34" s="110">
        <v>3365</v>
      </c>
      <c r="BG34" s="110">
        <v>1631</v>
      </c>
      <c r="BH34" s="110">
        <v>4996</v>
      </c>
      <c r="BI34" s="110">
        <v>1565</v>
      </c>
      <c r="BJ34" s="111">
        <v>6561</v>
      </c>
      <c r="BK34" s="116"/>
      <c r="BL34" s="112">
        <v>1948</v>
      </c>
      <c r="BM34" s="110">
        <v>1910</v>
      </c>
      <c r="BN34" s="110">
        <v>3858</v>
      </c>
      <c r="BO34" s="110">
        <v>1841</v>
      </c>
      <c r="BP34" s="110">
        <v>5699</v>
      </c>
      <c r="BQ34" s="110">
        <v>1791</v>
      </c>
      <c r="BR34" s="111">
        <v>7490</v>
      </c>
      <c r="BS34" s="116"/>
      <c r="BT34" s="112">
        <v>1305</v>
      </c>
      <c r="BU34" s="110">
        <v>1256</v>
      </c>
      <c r="BV34" s="110">
        <v>2561</v>
      </c>
      <c r="BW34" s="110">
        <v>1217</v>
      </c>
      <c r="BX34" s="110">
        <v>3778</v>
      </c>
      <c r="BY34" s="110">
        <v>1303</v>
      </c>
      <c r="BZ34" s="111">
        <v>5081</v>
      </c>
      <c r="CA34" s="116"/>
      <c r="CB34" s="112">
        <v>1569</v>
      </c>
      <c r="CC34" s="110">
        <v>1520</v>
      </c>
      <c r="CD34" s="110">
        <v>3089</v>
      </c>
      <c r="CE34" s="110">
        <v>1457</v>
      </c>
      <c r="CF34" s="110">
        <v>4546</v>
      </c>
      <c r="CG34" s="110">
        <v>1382</v>
      </c>
      <c r="CH34" s="111">
        <v>5928</v>
      </c>
      <c r="CI34" s="116"/>
      <c r="CJ34" s="112">
        <v>654</v>
      </c>
      <c r="CK34" s="110">
        <v>726</v>
      </c>
      <c r="CL34" s="110">
        <v>1380</v>
      </c>
      <c r="CM34" s="110">
        <v>674</v>
      </c>
      <c r="CN34" s="110">
        <v>2054</v>
      </c>
      <c r="CO34" s="110">
        <v>869</v>
      </c>
      <c r="CP34" s="111">
        <v>2923</v>
      </c>
      <c r="CQ34" s="116"/>
      <c r="CR34" s="112">
        <v>961</v>
      </c>
      <c r="CS34" s="110">
        <v>844</v>
      </c>
      <c r="CT34" s="110">
        <v>1805</v>
      </c>
      <c r="CU34" s="110">
        <v>814</v>
      </c>
      <c r="CV34" s="110">
        <v>2619</v>
      </c>
      <c r="CW34" s="110">
        <v>763</v>
      </c>
      <c r="CX34" s="111">
        <v>3382</v>
      </c>
      <c r="CY34" s="116"/>
      <c r="CZ34" s="112">
        <v>1608</v>
      </c>
      <c r="DA34" s="110">
        <v>1282</v>
      </c>
      <c r="DB34" s="110">
        <v>2890</v>
      </c>
      <c r="DC34" s="110">
        <v>1212</v>
      </c>
      <c r="DD34" s="110">
        <v>4102</v>
      </c>
      <c r="DE34" s="110">
        <v>1212</v>
      </c>
      <c r="DF34" s="111">
        <v>5314</v>
      </c>
      <c r="DG34" s="116"/>
      <c r="DH34" s="112">
        <v>973</v>
      </c>
      <c r="DI34" s="110">
        <v>917</v>
      </c>
      <c r="DJ34" s="110">
        <v>1890</v>
      </c>
      <c r="DK34" s="110">
        <v>874</v>
      </c>
      <c r="DL34" s="110">
        <v>2764</v>
      </c>
      <c r="DM34" s="110">
        <v>1782</v>
      </c>
      <c r="DN34" s="111">
        <v>4546</v>
      </c>
      <c r="DO34" s="116"/>
      <c r="DP34" s="112">
        <v>577</v>
      </c>
      <c r="DQ34" s="110">
        <v>1107</v>
      </c>
      <c r="DR34" s="110">
        <v>1684</v>
      </c>
      <c r="DS34" s="110">
        <v>1040</v>
      </c>
      <c r="DT34" s="111">
        <v>2724</v>
      </c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</row>
    <row r="35" spans="1:135" ht="17.25" hidden="1" customHeight="1" outlineLevel="1" x14ac:dyDescent="0.4">
      <c r="A35" s="78" t="s">
        <v>21</v>
      </c>
      <c r="B35" s="118"/>
      <c r="C35" s="118"/>
      <c r="D35" s="117">
        <v>771</v>
      </c>
      <c r="E35" s="514">
        <v>683</v>
      </c>
      <c r="F35" s="119">
        <v>1454</v>
      </c>
      <c r="G35" s="118"/>
      <c r="H35" s="117">
        <v>1427</v>
      </c>
      <c r="I35" s="514">
        <v>392</v>
      </c>
      <c r="J35" s="514">
        <v>1819</v>
      </c>
      <c r="K35" s="514">
        <v>1059</v>
      </c>
      <c r="L35" s="514">
        <v>2878</v>
      </c>
      <c r="M35" s="514">
        <v>553</v>
      </c>
      <c r="N35" s="119">
        <v>3431</v>
      </c>
      <c r="O35" s="118"/>
      <c r="P35" s="117">
        <v>1061</v>
      </c>
      <c r="Q35" s="118">
        <v>912</v>
      </c>
      <c r="R35" s="118">
        <v>1973</v>
      </c>
      <c r="S35" s="118">
        <v>961</v>
      </c>
      <c r="T35" s="118">
        <v>2934</v>
      </c>
      <c r="U35" s="118">
        <v>962</v>
      </c>
      <c r="V35" s="119">
        <v>3896</v>
      </c>
      <c r="W35" s="118"/>
      <c r="X35" s="117">
        <v>887</v>
      </c>
      <c r="Y35" s="118">
        <v>547</v>
      </c>
      <c r="Z35" s="118">
        <v>1434</v>
      </c>
      <c r="AA35" s="118">
        <v>1356</v>
      </c>
      <c r="AB35" s="118">
        <v>2790</v>
      </c>
      <c r="AC35" s="118">
        <v>946</v>
      </c>
      <c r="AD35" s="119">
        <v>3736</v>
      </c>
      <c r="AE35" s="118"/>
      <c r="AF35" s="117">
        <v>580</v>
      </c>
      <c r="AG35" s="118">
        <v>854</v>
      </c>
      <c r="AH35" s="118">
        <v>1434</v>
      </c>
      <c r="AI35" s="118">
        <v>1321</v>
      </c>
      <c r="AJ35" s="118">
        <v>2755</v>
      </c>
      <c r="AK35" s="118">
        <v>-5273</v>
      </c>
      <c r="AL35" s="119">
        <v>-2518</v>
      </c>
      <c r="AM35" s="118"/>
      <c r="AN35" s="117">
        <v>1477</v>
      </c>
      <c r="AO35" s="118">
        <v>1169</v>
      </c>
      <c r="AP35" s="118">
        <v>2646</v>
      </c>
      <c r="AQ35" s="118">
        <v>1200</v>
      </c>
      <c r="AR35" s="118">
        <v>3846</v>
      </c>
      <c r="AS35" s="118">
        <v>1174</v>
      </c>
      <c r="AT35" s="119">
        <v>5020</v>
      </c>
      <c r="AU35" s="118"/>
      <c r="AV35" s="117">
        <v>1419</v>
      </c>
      <c r="AW35" s="118">
        <v>1811</v>
      </c>
      <c r="AX35" s="118">
        <v>3230</v>
      </c>
      <c r="AY35" s="118">
        <v>1668</v>
      </c>
      <c r="AZ35" s="118">
        <v>4898</v>
      </c>
      <c r="BA35" s="118">
        <v>1387</v>
      </c>
      <c r="BB35" s="119">
        <v>6285</v>
      </c>
      <c r="BC35" s="78"/>
      <c r="BD35" s="117">
        <v>1171</v>
      </c>
      <c r="BE35" s="118">
        <v>1029</v>
      </c>
      <c r="BF35" s="118">
        <v>2200</v>
      </c>
      <c r="BG35" s="118">
        <v>1441</v>
      </c>
      <c r="BH35" s="118">
        <v>3641</v>
      </c>
      <c r="BI35" s="118">
        <v>765</v>
      </c>
      <c r="BJ35" s="119">
        <v>4406</v>
      </c>
      <c r="BK35" s="116"/>
      <c r="BL35" s="117">
        <v>1686</v>
      </c>
      <c r="BM35" s="118">
        <v>1356</v>
      </c>
      <c r="BN35" s="118">
        <v>3042</v>
      </c>
      <c r="BO35" s="118">
        <v>1536</v>
      </c>
      <c r="BP35" s="118">
        <v>4578</v>
      </c>
      <c r="BQ35" s="118">
        <v>1103</v>
      </c>
      <c r="BR35" s="119">
        <v>5681</v>
      </c>
      <c r="BS35" s="116"/>
      <c r="BT35" s="117">
        <v>1625</v>
      </c>
      <c r="BU35" s="118">
        <v>1591</v>
      </c>
      <c r="BV35" s="118">
        <v>3216</v>
      </c>
      <c r="BW35" s="118">
        <v>1653</v>
      </c>
      <c r="BX35" s="118">
        <v>4869</v>
      </c>
      <c r="BY35" s="118">
        <v>1685</v>
      </c>
      <c r="BZ35" s="119">
        <v>6554</v>
      </c>
      <c r="CA35" s="116"/>
      <c r="CB35" s="117">
        <v>2069</v>
      </c>
      <c r="CC35" s="118">
        <v>1630</v>
      </c>
      <c r="CD35" s="118">
        <v>3699</v>
      </c>
      <c r="CE35" s="118">
        <v>1795</v>
      </c>
      <c r="CF35" s="118">
        <v>5494</v>
      </c>
      <c r="CG35" s="118">
        <v>1659</v>
      </c>
      <c r="CH35" s="119">
        <v>7153</v>
      </c>
      <c r="CI35" s="116"/>
      <c r="CJ35" s="117">
        <v>88</v>
      </c>
      <c r="CK35" s="118">
        <v>1862</v>
      </c>
      <c r="CL35" s="118">
        <v>1950</v>
      </c>
      <c r="CM35" s="118">
        <v>1944</v>
      </c>
      <c r="CN35" s="118">
        <v>3894</v>
      </c>
      <c r="CO35" s="118">
        <v>1943</v>
      </c>
      <c r="CP35" s="119">
        <v>5837</v>
      </c>
      <c r="CQ35" s="116"/>
      <c r="CR35" s="117">
        <v>928</v>
      </c>
      <c r="CS35" s="118">
        <v>1243</v>
      </c>
      <c r="CT35" s="118">
        <v>2171</v>
      </c>
      <c r="CU35" s="118">
        <v>967</v>
      </c>
      <c r="CV35" s="118">
        <v>3138</v>
      </c>
      <c r="CW35" s="118">
        <v>1715</v>
      </c>
      <c r="CX35" s="119">
        <v>4853</v>
      </c>
      <c r="CY35" s="116"/>
      <c r="CZ35" s="117">
        <v>955</v>
      </c>
      <c r="DA35" s="118">
        <v>1236</v>
      </c>
      <c r="DB35" s="118">
        <v>2191</v>
      </c>
      <c r="DC35" s="118">
        <v>1102</v>
      </c>
      <c r="DD35" s="118">
        <v>3293</v>
      </c>
      <c r="DE35" s="118">
        <v>984</v>
      </c>
      <c r="DF35" s="119">
        <v>4277</v>
      </c>
      <c r="DG35" s="116"/>
      <c r="DH35" s="117">
        <v>1538</v>
      </c>
      <c r="DI35" s="118">
        <v>1159</v>
      </c>
      <c r="DJ35" s="118">
        <v>2697</v>
      </c>
      <c r="DK35" s="118">
        <v>1196</v>
      </c>
      <c r="DL35" s="118">
        <v>3893</v>
      </c>
      <c r="DM35" s="118">
        <v>814</v>
      </c>
      <c r="DN35" s="119">
        <v>4707</v>
      </c>
      <c r="DO35" s="116"/>
      <c r="DP35" s="117">
        <v>352</v>
      </c>
      <c r="DQ35" s="118">
        <v>813</v>
      </c>
      <c r="DR35" s="118">
        <v>1165</v>
      </c>
      <c r="DS35" s="118">
        <v>266</v>
      </c>
      <c r="DT35" s="119">
        <v>1431</v>
      </c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</row>
    <row r="36" spans="1:135" s="105" customFormat="1" collapsed="1" x14ac:dyDescent="0.25">
      <c r="A36" s="94" t="s">
        <v>26</v>
      </c>
      <c r="B36" s="108"/>
      <c r="C36" s="108"/>
      <c r="D36" s="113">
        <v>2813</v>
      </c>
      <c r="E36" s="491">
        <v>3732</v>
      </c>
      <c r="F36" s="109">
        <v>6545</v>
      </c>
      <c r="G36" s="108"/>
      <c r="H36" s="113">
        <v>2821</v>
      </c>
      <c r="I36" s="491">
        <v>4491</v>
      </c>
      <c r="J36" s="491">
        <v>7312</v>
      </c>
      <c r="K36" s="491">
        <v>3668</v>
      </c>
      <c r="L36" s="491">
        <v>10980</v>
      </c>
      <c r="M36" s="491">
        <v>2190</v>
      </c>
      <c r="N36" s="109">
        <v>13170</v>
      </c>
      <c r="O36" s="108"/>
      <c r="P36" s="113">
        <v>3704</v>
      </c>
      <c r="Q36" s="108">
        <v>3874</v>
      </c>
      <c r="R36" s="108">
        <v>7578</v>
      </c>
      <c r="S36" s="108">
        <v>3457</v>
      </c>
      <c r="T36" s="108">
        <v>11035</v>
      </c>
      <c r="U36" s="108">
        <v>3935</v>
      </c>
      <c r="V36" s="109">
        <v>14970</v>
      </c>
      <c r="W36" s="108"/>
      <c r="X36" s="113">
        <v>3118</v>
      </c>
      <c r="Y36" s="108">
        <v>3851</v>
      </c>
      <c r="Z36" s="108">
        <v>6969</v>
      </c>
      <c r="AA36" s="108">
        <v>3677</v>
      </c>
      <c r="AB36" s="108">
        <v>10646</v>
      </c>
      <c r="AC36" s="108">
        <v>4383</v>
      </c>
      <c r="AD36" s="109">
        <v>15029</v>
      </c>
      <c r="AE36" s="108"/>
      <c r="AF36" s="113">
        <v>2885</v>
      </c>
      <c r="AG36" s="108">
        <v>3189</v>
      </c>
      <c r="AH36" s="108">
        <v>6074</v>
      </c>
      <c r="AI36" s="108">
        <v>2765</v>
      </c>
      <c r="AJ36" s="108">
        <v>8839</v>
      </c>
      <c r="AK36" s="108">
        <v>8664</v>
      </c>
      <c r="AL36" s="109">
        <v>17503</v>
      </c>
      <c r="AM36" s="108"/>
      <c r="AN36" s="113">
        <v>3063</v>
      </c>
      <c r="AO36" s="108">
        <v>2058</v>
      </c>
      <c r="AP36" s="108">
        <v>5121</v>
      </c>
      <c r="AQ36" s="108">
        <v>2176</v>
      </c>
      <c r="AR36" s="108">
        <v>7297</v>
      </c>
      <c r="AS36" s="108">
        <v>1997</v>
      </c>
      <c r="AT36" s="109">
        <v>9294</v>
      </c>
      <c r="AU36" s="108"/>
      <c r="AV36" s="113">
        <v>2729</v>
      </c>
      <c r="AW36" s="108">
        <v>3421</v>
      </c>
      <c r="AX36" s="108">
        <v>6150</v>
      </c>
      <c r="AY36" s="108">
        <v>3143</v>
      </c>
      <c r="AZ36" s="108">
        <v>9293</v>
      </c>
      <c r="BA36" s="108">
        <v>2575</v>
      </c>
      <c r="BB36" s="109">
        <v>11868</v>
      </c>
      <c r="BC36" s="94"/>
      <c r="BD36" s="113">
        <v>2439</v>
      </c>
      <c r="BE36" s="108">
        <v>2389</v>
      </c>
      <c r="BF36" s="108">
        <v>4828</v>
      </c>
      <c r="BG36" s="108">
        <v>2650</v>
      </c>
      <c r="BH36" s="108">
        <v>7478</v>
      </c>
      <c r="BI36" s="108">
        <v>3623</v>
      </c>
      <c r="BJ36" s="109">
        <v>11101</v>
      </c>
      <c r="BK36" s="114"/>
      <c r="BL36" s="113">
        <v>2136</v>
      </c>
      <c r="BM36" s="108">
        <v>2808</v>
      </c>
      <c r="BN36" s="108">
        <v>4944</v>
      </c>
      <c r="BO36" s="108">
        <v>2158</v>
      </c>
      <c r="BP36" s="108">
        <v>7102</v>
      </c>
      <c r="BQ36" s="108">
        <v>2065</v>
      </c>
      <c r="BR36" s="109">
        <v>9167</v>
      </c>
      <c r="BS36" s="114"/>
      <c r="BT36" s="113">
        <v>3135</v>
      </c>
      <c r="BU36" s="108">
        <v>2972</v>
      </c>
      <c r="BV36" s="108">
        <v>6107</v>
      </c>
      <c r="BW36" s="108">
        <v>3303</v>
      </c>
      <c r="BX36" s="108">
        <v>9410</v>
      </c>
      <c r="BY36" s="108">
        <v>2559</v>
      </c>
      <c r="BZ36" s="109">
        <v>11969</v>
      </c>
      <c r="CA36" s="114"/>
      <c r="CB36" s="113">
        <v>3353</v>
      </c>
      <c r="CC36" s="108">
        <v>3573</v>
      </c>
      <c r="CD36" s="108">
        <v>6926</v>
      </c>
      <c r="CE36" s="108">
        <v>3354</v>
      </c>
      <c r="CF36" s="108">
        <v>10280</v>
      </c>
      <c r="CG36" s="108">
        <v>2934</v>
      </c>
      <c r="CH36" s="109">
        <v>13214</v>
      </c>
      <c r="CI36" s="114"/>
      <c r="CJ36" s="113">
        <v>169</v>
      </c>
      <c r="CK36" s="108">
        <v>3609</v>
      </c>
      <c r="CL36" s="108">
        <v>3778</v>
      </c>
      <c r="CM36" s="108">
        <v>3828</v>
      </c>
      <c r="CN36" s="108">
        <v>7606</v>
      </c>
      <c r="CO36" s="108">
        <v>3526</v>
      </c>
      <c r="CP36" s="109">
        <v>11132</v>
      </c>
      <c r="CQ36" s="114"/>
      <c r="CR36" s="113">
        <v>1704</v>
      </c>
      <c r="CS36" s="108">
        <v>2255</v>
      </c>
      <c r="CT36" s="108">
        <v>3959</v>
      </c>
      <c r="CU36" s="108">
        <v>1824</v>
      </c>
      <c r="CV36" s="108">
        <v>5783</v>
      </c>
      <c r="CW36" s="108">
        <v>3243</v>
      </c>
      <c r="CX36" s="109">
        <v>9026</v>
      </c>
      <c r="CY36" s="114"/>
      <c r="CZ36" s="113">
        <v>2188</v>
      </c>
      <c r="DA36" s="108">
        <v>1891</v>
      </c>
      <c r="DB36" s="108">
        <v>4079</v>
      </c>
      <c r="DC36" s="108">
        <v>2288</v>
      </c>
      <c r="DD36" s="108">
        <v>6367</v>
      </c>
      <c r="DE36" s="108">
        <v>1573</v>
      </c>
      <c r="DF36" s="109">
        <v>7940</v>
      </c>
      <c r="DG36" s="114"/>
      <c r="DH36" s="113">
        <v>2772</v>
      </c>
      <c r="DI36" s="108">
        <v>2070</v>
      </c>
      <c r="DJ36" s="108">
        <v>4842</v>
      </c>
      <c r="DK36" s="108">
        <v>2159</v>
      </c>
      <c r="DL36" s="108">
        <v>7001</v>
      </c>
      <c r="DM36" s="108">
        <v>1087</v>
      </c>
      <c r="DN36" s="109">
        <v>8088</v>
      </c>
      <c r="DO36" s="114"/>
      <c r="DP36" s="113">
        <v>1003</v>
      </c>
      <c r="DQ36" s="108">
        <v>1987</v>
      </c>
      <c r="DR36" s="108">
        <v>2990</v>
      </c>
      <c r="DS36" s="108">
        <v>722</v>
      </c>
      <c r="DT36" s="109">
        <v>3712</v>
      </c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</row>
    <row r="37" spans="1:135" ht="15" hidden="1" customHeight="1" outlineLevel="1" x14ac:dyDescent="0.25">
      <c r="A37" s="121" t="s">
        <v>57</v>
      </c>
      <c r="B37" s="110"/>
      <c r="C37" s="110"/>
      <c r="D37" s="112"/>
      <c r="E37" s="490"/>
      <c r="F37" s="111"/>
      <c r="G37" s="110"/>
      <c r="H37" s="112"/>
      <c r="I37" s="490"/>
      <c r="J37" s="515"/>
      <c r="K37" s="490"/>
      <c r="L37" s="515"/>
      <c r="M37" s="490"/>
      <c r="N37" s="123"/>
      <c r="O37" s="110"/>
      <c r="P37" s="112"/>
      <c r="Q37" s="110"/>
      <c r="R37" s="122"/>
      <c r="S37" s="110"/>
      <c r="T37" s="110"/>
      <c r="U37" s="110"/>
      <c r="V37" s="123"/>
      <c r="W37" s="110"/>
      <c r="X37" s="112"/>
      <c r="Y37" s="110"/>
      <c r="Z37" s="122"/>
      <c r="AA37" s="110"/>
      <c r="AB37" s="110"/>
      <c r="AC37" s="110"/>
      <c r="AD37" s="123"/>
      <c r="AE37" s="110"/>
      <c r="AF37" s="112"/>
      <c r="AG37" s="110"/>
      <c r="AH37" s="122"/>
      <c r="AI37" s="110"/>
      <c r="AJ37" s="110"/>
      <c r="AK37" s="110"/>
      <c r="AL37" s="123"/>
      <c r="AM37" s="110"/>
      <c r="AN37" s="112"/>
      <c r="AO37" s="110"/>
      <c r="AP37" s="122"/>
      <c r="AQ37" s="110"/>
      <c r="AR37" s="110"/>
      <c r="AS37" s="110">
        <v>0</v>
      </c>
      <c r="AT37" s="123"/>
      <c r="AU37" s="110"/>
      <c r="AV37" s="112"/>
      <c r="AW37" s="110"/>
      <c r="AX37" s="122"/>
      <c r="AY37" s="110"/>
      <c r="AZ37" s="110"/>
      <c r="BA37" s="110"/>
      <c r="BB37" s="123"/>
      <c r="BC37" s="121"/>
      <c r="BD37" s="112"/>
      <c r="BE37" s="110"/>
      <c r="BF37" s="122"/>
      <c r="BG37" s="110"/>
      <c r="BH37" s="110"/>
      <c r="BI37" s="110"/>
      <c r="BJ37" s="123"/>
      <c r="BK37" s="78"/>
      <c r="BL37" s="112"/>
      <c r="BM37" s="110"/>
      <c r="BN37" s="122"/>
      <c r="BO37" s="110"/>
      <c r="BP37" s="110"/>
      <c r="BQ37" s="110"/>
      <c r="BR37" s="123"/>
      <c r="BS37" s="78"/>
      <c r="BT37" s="112"/>
      <c r="BU37" s="110"/>
      <c r="BV37" s="122"/>
      <c r="BW37" s="110"/>
      <c r="BX37" s="110"/>
      <c r="BY37" s="110"/>
      <c r="BZ37" s="123"/>
      <c r="CA37" s="78"/>
      <c r="CB37" s="112"/>
      <c r="CC37" s="110"/>
      <c r="CD37" s="122"/>
      <c r="CE37" s="110"/>
      <c r="CF37" s="110"/>
      <c r="CG37" s="110"/>
      <c r="CH37" s="123"/>
      <c r="CI37" s="78"/>
      <c r="CJ37" s="112"/>
      <c r="CK37" s="110"/>
      <c r="CL37" s="122"/>
      <c r="CM37" s="110"/>
      <c r="CN37" s="110"/>
      <c r="CO37" s="110"/>
      <c r="CP37" s="123"/>
      <c r="CQ37" s="78"/>
      <c r="CR37" s="112"/>
      <c r="CS37" s="110"/>
      <c r="CT37" s="122"/>
      <c r="CU37" s="110"/>
      <c r="CV37" s="110"/>
      <c r="CW37" s="110"/>
      <c r="CX37" s="123"/>
      <c r="CY37" s="78"/>
      <c r="CZ37" s="112"/>
      <c r="DA37" s="110"/>
      <c r="DB37" s="122"/>
      <c r="DC37" s="110"/>
      <c r="DD37" s="110"/>
      <c r="DE37" s="110"/>
      <c r="DF37" s="123"/>
      <c r="DG37" s="78"/>
      <c r="DH37" s="112"/>
      <c r="DI37" s="110"/>
      <c r="DJ37" s="122"/>
      <c r="DK37" s="110"/>
      <c r="DL37" s="110"/>
      <c r="DM37" s="110"/>
      <c r="DN37" s="123"/>
      <c r="DO37" s="78"/>
      <c r="DP37" s="181"/>
      <c r="DQ37" s="110"/>
      <c r="DR37" s="110"/>
      <c r="DS37" s="110"/>
      <c r="DT37" s="123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</row>
    <row r="38" spans="1:135" ht="15" hidden="1" customHeight="1" outlineLevel="1" x14ac:dyDescent="0.25">
      <c r="A38" s="78" t="s">
        <v>21</v>
      </c>
      <c r="B38" s="110"/>
      <c r="C38" s="110"/>
      <c r="D38" s="112">
        <v>771</v>
      </c>
      <c r="E38" s="490">
        <v>683</v>
      </c>
      <c r="F38" s="111">
        <v>1454</v>
      </c>
      <c r="G38" s="110"/>
      <c r="H38" s="112">
        <v>1427</v>
      </c>
      <c r="I38" s="490">
        <v>392</v>
      </c>
      <c r="J38" s="490">
        <v>1819</v>
      </c>
      <c r="K38" s="490">
        <v>1059</v>
      </c>
      <c r="L38" s="490">
        <v>2878</v>
      </c>
      <c r="M38" s="490">
        <v>553</v>
      </c>
      <c r="N38" s="111">
        <v>3431</v>
      </c>
      <c r="O38" s="110"/>
      <c r="P38" s="112">
        <v>1061</v>
      </c>
      <c r="Q38" s="110">
        <v>912</v>
      </c>
      <c r="R38" s="110">
        <v>1973</v>
      </c>
      <c r="S38" s="110">
        <v>961</v>
      </c>
      <c r="T38" s="110">
        <v>2934</v>
      </c>
      <c r="U38" s="110">
        <v>962</v>
      </c>
      <c r="V38" s="111">
        <v>3896</v>
      </c>
      <c r="W38" s="110"/>
      <c r="X38" s="112">
        <v>887</v>
      </c>
      <c r="Y38" s="110">
        <v>547</v>
      </c>
      <c r="Z38" s="110">
        <v>1434</v>
      </c>
      <c r="AA38" s="110">
        <v>1356</v>
      </c>
      <c r="AB38" s="110">
        <v>2790</v>
      </c>
      <c r="AC38" s="110">
        <v>946</v>
      </c>
      <c r="AD38" s="111">
        <v>3736</v>
      </c>
      <c r="AE38" s="110"/>
      <c r="AF38" s="112">
        <v>580</v>
      </c>
      <c r="AG38" s="110">
        <v>854</v>
      </c>
      <c r="AH38" s="110">
        <v>1434</v>
      </c>
      <c r="AI38" s="110">
        <v>1321</v>
      </c>
      <c r="AJ38" s="110">
        <v>2755</v>
      </c>
      <c r="AK38" s="110">
        <v>-5273</v>
      </c>
      <c r="AL38" s="111">
        <v>-2518</v>
      </c>
      <c r="AM38" s="110"/>
      <c r="AN38" s="112">
        <v>1477</v>
      </c>
      <c r="AO38" s="110">
        <v>1169</v>
      </c>
      <c r="AP38" s="110">
        <v>2646</v>
      </c>
      <c r="AQ38" s="110">
        <v>1200</v>
      </c>
      <c r="AR38" s="110">
        <v>3846</v>
      </c>
      <c r="AS38" s="110">
        <v>1174</v>
      </c>
      <c r="AT38" s="111">
        <v>5020</v>
      </c>
      <c r="AU38" s="110"/>
      <c r="AV38" s="112">
        <v>1419</v>
      </c>
      <c r="AW38" s="110">
        <v>1811</v>
      </c>
      <c r="AX38" s="110">
        <v>3230</v>
      </c>
      <c r="AY38" s="110">
        <v>1668</v>
      </c>
      <c r="AZ38" s="110">
        <v>4898</v>
      </c>
      <c r="BA38" s="110">
        <v>1387</v>
      </c>
      <c r="BB38" s="111">
        <v>6285</v>
      </c>
      <c r="BC38" s="78"/>
      <c r="BD38" s="112">
        <v>1171</v>
      </c>
      <c r="BE38" s="110">
        <v>1029</v>
      </c>
      <c r="BF38" s="110">
        <v>2200</v>
      </c>
      <c r="BG38" s="110">
        <v>1441</v>
      </c>
      <c r="BH38" s="110">
        <v>3641</v>
      </c>
      <c r="BI38" s="110">
        <v>765</v>
      </c>
      <c r="BJ38" s="111">
        <v>4406</v>
      </c>
      <c r="BK38" s="116"/>
      <c r="BL38" s="112">
        <v>1686</v>
      </c>
      <c r="BM38" s="110">
        <v>1356</v>
      </c>
      <c r="BN38" s="110">
        <v>3042</v>
      </c>
      <c r="BO38" s="110">
        <v>1536</v>
      </c>
      <c r="BP38" s="110">
        <v>4578</v>
      </c>
      <c r="BQ38" s="110">
        <v>1103</v>
      </c>
      <c r="BR38" s="111">
        <v>5681</v>
      </c>
      <c r="BS38" s="116"/>
      <c r="BT38" s="112">
        <v>1625</v>
      </c>
      <c r="BU38" s="110">
        <v>1591</v>
      </c>
      <c r="BV38" s="110">
        <v>3216</v>
      </c>
      <c r="BW38" s="110">
        <v>1653</v>
      </c>
      <c r="BX38" s="110">
        <v>4869</v>
      </c>
      <c r="BY38" s="110">
        <v>1685</v>
      </c>
      <c r="BZ38" s="111">
        <v>6554</v>
      </c>
      <c r="CA38" s="116"/>
      <c r="CB38" s="112">
        <v>2068</v>
      </c>
      <c r="CC38" s="110">
        <v>1631</v>
      </c>
      <c r="CD38" s="110">
        <v>3699</v>
      </c>
      <c r="CE38" s="110">
        <v>1795</v>
      </c>
      <c r="CF38" s="110">
        <v>5494</v>
      </c>
      <c r="CG38" s="110">
        <v>1659</v>
      </c>
      <c r="CH38" s="111">
        <v>7153</v>
      </c>
      <c r="CI38" s="116"/>
      <c r="CJ38" s="112">
        <v>88</v>
      </c>
      <c r="CK38" s="110">
        <v>1862</v>
      </c>
      <c r="CL38" s="110">
        <v>1950</v>
      </c>
      <c r="CM38" s="110">
        <v>1944</v>
      </c>
      <c r="CN38" s="110">
        <v>3894</v>
      </c>
      <c r="CO38" s="110">
        <v>1943</v>
      </c>
      <c r="CP38" s="111">
        <v>5837</v>
      </c>
      <c r="CQ38" s="116"/>
      <c r="CR38" s="112">
        <v>928</v>
      </c>
      <c r="CS38" s="110">
        <v>1243</v>
      </c>
      <c r="CT38" s="110">
        <v>2171</v>
      </c>
      <c r="CU38" s="110">
        <v>967</v>
      </c>
      <c r="CV38" s="110">
        <v>3138</v>
      </c>
      <c r="CW38" s="110">
        <v>1715</v>
      </c>
      <c r="CX38" s="111">
        <v>4853</v>
      </c>
      <c r="CY38" s="116"/>
      <c r="CZ38" s="112">
        <v>955</v>
      </c>
      <c r="DA38" s="110">
        <v>1236</v>
      </c>
      <c r="DB38" s="110">
        <v>2191</v>
      </c>
      <c r="DC38" s="110">
        <v>1102</v>
      </c>
      <c r="DD38" s="110">
        <v>3293</v>
      </c>
      <c r="DE38" s="110">
        <v>984</v>
      </c>
      <c r="DF38" s="111">
        <v>4277</v>
      </c>
      <c r="DG38" s="116"/>
      <c r="DH38" s="112">
        <v>1538</v>
      </c>
      <c r="DI38" s="110">
        <v>1159</v>
      </c>
      <c r="DJ38" s="110">
        <v>2697</v>
      </c>
      <c r="DK38" s="110">
        <v>1196</v>
      </c>
      <c r="DL38" s="110">
        <v>3893</v>
      </c>
      <c r="DM38" s="110">
        <v>814</v>
      </c>
      <c r="DN38" s="111">
        <v>4707</v>
      </c>
      <c r="DO38" s="116"/>
      <c r="DP38" s="112">
        <v>352</v>
      </c>
      <c r="DQ38" s="110">
        <v>813</v>
      </c>
      <c r="DR38" s="110">
        <v>1165</v>
      </c>
      <c r="DS38" s="110">
        <v>266</v>
      </c>
      <c r="DT38" s="111">
        <v>1431</v>
      </c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</row>
    <row r="39" spans="1:135" ht="15" hidden="1" customHeight="1" outlineLevel="1" x14ac:dyDescent="0.25">
      <c r="A39" s="78" t="s">
        <v>19</v>
      </c>
      <c r="B39" s="110"/>
      <c r="C39" s="110"/>
      <c r="D39" s="112">
        <v>0</v>
      </c>
      <c r="E39" s="490">
        <v>0</v>
      </c>
      <c r="F39" s="111">
        <v>0</v>
      </c>
      <c r="G39" s="110"/>
      <c r="H39" s="112">
        <v>0</v>
      </c>
      <c r="I39" s="490">
        <v>0</v>
      </c>
      <c r="J39" s="490">
        <v>0</v>
      </c>
      <c r="K39" s="490">
        <v>0</v>
      </c>
      <c r="L39" s="490">
        <v>0</v>
      </c>
      <c r="M39" s="490">
        <v>0</v>
      </c>
      <c r="N39" s="111">
        <v>0</v>
      </c>
      <c r="O39" s="110"/>
      <c r="P39" s="112">
        <v>-1</v>
      </c>
      <c r="Q39" s="110">
        <v>1</v>
      </c>
      <c r="R39" s="110">
        <v>0</v>
      </c>
      <c r="S39" s="110">
        <v>-1</v>
      </c>
      <c r="T39" s="110">
        <v>-1</v>
      </c>
      <c r="U39" s="110">
        <v>-1</v>
      </c>
      <c r="V39" s="111">
        <v>-2</v>
      </c>
      <c r="W39" s="110"/>
      <c r="X39" s="112">
        <v>0</v>
      </c>
      <c r="Y39" s="110">
        <v>-1</v>
      </c>
      <c r="Z39" s="110">
        <v>-1</v>
      </c>
      <c r="AA39" s="110">
        <v>-1</v>
      </c>
      <c r="AB39" s="110">
        <v>-2</v>
      </c>
      <c r="AC39" s="110">
        <v>-44</v>
      </c>
      <c r="AD39" s="111">
        <v>-46</v>
      </c>
      <c r="AE39" s="110"/>
      <c r="AF39" s="112">
        <v>0</v>
      </c>
      <c r="AG39" s="110">
        <v>-11</v>
      </c>
      <c r="AH39" s="110">
        <v>-11</v>
      </c>
      <c r="AI39" s="110">
        <v>0</v>
      </c>
      <c r="AJ39" s="110">
        <v>-11</v>
      </c>
      <c r="AK39" s="110">
        <v>-1</v>
      </c>
      <c r="AL39" s="111">
        <v>-12</v>
      </c>
      <c r="AM39" s="110"/>
      <c r="AN39" s="112">
        <v>0</v>
      </c>
      <c r="AO39" s="110">
        <v>0</v>
      </c>
      <c r="AP39" s="110">
        <v>0</v>
      </c>
      <c r="AQ39" s="110">
        <v>0</v>
      </c>
      <c r="AR39" s="110">
        <v>0</v>
      </c>
      <c r="AS39" s="110">
        <v>0</v>
      </c>
      <c r="AT39" s="111">
        <v>0</v>
      </c>
      <c r="AU39" s="110"/>
      <c r="AV39" s="112">
        <v>0</v>
      </c>
      <c r="AW39" s="110">
        <v>-1</v>
      </c>
      <c r="AX39" s="110">
        <v>-1</v>
      </c>
      <c r="AY39" s="110">
        <v>0</v>
      </c>
      <c r="AZ39" s="110">
        <v>-1</v>
      </c>
      <c r="BA39" s="110">
        <v>-1</v>
      </c>
      <c r="BB39" s="111">
        <v>-2</v>
      </c>
      <c r="BC39" s="78"/>
      <c r="BD39" s="112">
        <v>0</v>
      </c>
      <c r="BE39" s="110">
        <v>-1</v>
      </c>
      <c r="BF39" s="110">
        <v>-1</v>
      </c>
      <c r="BG39" s="110">
        <v>0</v>
      </c>
      <c r="BH39" s="110">
        <v>-1</v>
      </c>
      <c r="BI39" s="110">
        <v>-1</v>
      </c>
      <c r="BJ39" s="111">
        <v>-2</v>
      </c>
      <c r="BK39" s="116"/>
      <c r="BL39" s="112">
        <v>0</v>
      </c>
      <c r="BM39" s="110">
        <v>-1</v>
      </c>
      <c r="BN39" s="110">
        <v>-1</v>
      </c>
      <c r="BO39" s="110">
        <v>0</v>
      </c>
      <c r="BP39" s="110">
        <v>-1</v>
      </c>
      <c r="BQ39" s="110">
        <v>-1</v>
      </c>
      <c r="BR39" s="111">
        <v>-2</v>
      </c>
      <c r="BS39" s="116"/>
      <c r="BT39" s="112">
        <v>0</v>
      </c>
      <c r="BU39" s="110">
        <v>-1</v>
      </c>
      <c r="BV39" s="110">
        <v>-1</v>
      </c>
      <c r="BW39" s="110">
        <v>0</v>
      </c>
      <c r="BX39" s="110">
        <v>-1</v>
      </c>
      <c r="BY39" s="110">
        <v>-1</v>
      </c>
      <c r="BZ39" s="111">
        <v>-2</v>
      </c>
      <c r="CA39" s="116"/>
      <c r="CB39" s="112">
        <v>-1</v>
      </c>
      <c r="CC39" s="110">
        <v>0</v>
      </c>
      <c r="CD39" s="110">
        <v>-1</v>
      </c>
      <c r="CE39" s="110">
        <v>-1</v>
      </c>
      <c r="CF39" s="110">
        <v>-2</v>
      </c>
      <c r="CG39" s="110">
        <v>0</v>
      </c>
      <c r="CH39" s="111">
        <v>-2</v>
      </c>
      <c r="CI39" s="116"/>
      <c r="CJ39" s="112">
        <v>-1</v>
      </c>
      <c r="CK39" s="110">
        <v>0</v>
      </c>
      <c r="CL39" s="110">
        <v>-1</v>
      </c>
      <c r="CM39" s="110">
        <v>0</v>
      </c>
      <c r="CN39" s="110">
        <v>-1</v>
      </c>
      <c r="CO39" s="110">
        <v>-2</v>
      </c>
      <c r="CP39" s="111">
        <v>-3</v>
      </c>
      <c r="CQ39" s="116"/>
      <c r="CR39" s="112">
        <v>-1</v>
      </c>
      <c r="CS39" s="110">
        <v>-1</v>
      </c>
      <c r="CT39" s="110">
        <v>-2</v>
      </c>
      <c r="CU39" s="110">
        <v>0</v>
      </c>
      <c r="CV39" s="110">
        <v>-2</v>
      </c>
      <c r="CW39" s="110">
        <v>-1049</v>
      </c>
      <c r="CX39" s="111">
        <v>-1051</v>
      </c>
      <c r="CY39" s="116"/>
      <c r="CZ39" s="112">
        <v>-9</v>
      </c>
      <c r="DA39" s="110">
        <v>-6</v>
      </c>
      <c r="DB39" s="110">
        <v>-15</v>
      </c>
      <c r="DC39" s="110">
        <v>-5</v>
      </c>
      <c r="DD39" s="110">
        <v>-20</v>
      </c>
      <c r="DE39" s="110">
        <v>-3</v>
      </c>
      <c r="DF39" s="111">
        <v>-23</v>
      </c>
      <c r="DG39" s="116"/>
      <c r="DH39" s="112">
        <v>-158</v>
      </c>
      <c r="DI39" s="110">
        <v>-64</v>
      </c>
      <c r="DJ39" s="110">
        <v>-222</v>
      </c>
      <c r="DK39" s="110">
        <v>159</v>
      </c>
      <c r="DL39" s="110">
        <v>-63</v>
      </c>
      <c r="DM39" s="110">
        <v>-95</v>
      </c>
      <c r="DN39" s="111">
        <v>-158</v>
      </c>
      <c r="DO39" s="116"/>
      <c r="DP39" s="112">
        <v>-67</v>
      </c>
      <c r="DQ39" s="110">
        <v>-106</v>
      </c>
      <c r="DR39" s="110">
        <v>-173</v>
      </c>
      <c r="DS39" s="110">
        <v>-154</v>
      </c>
      <c r="DT39" s="111">
        <v>-327</v>
      </c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</row>
    <row r="40" spans="1:135" ht="15" hidden="1" customHeight="1" outlineLevel="1" x14ac:dyDescent="0.25">
      <c r="A40" s="78" t="s">
        <v>20</v>
      </c>
      <c r="B40" s="110"/>
      <c r="C40" s="110"/>
      <c r="D40" s="112">
        <v>1877</v>
      </c>
      <c r="E40" s="490">
        <v>1815</v>
      </c>
      <c r="F40" s="111">
        <v>3692</v>
      </c>
      <c r="G40" s="110"/>
      <c r="H40" s="112">
        <v>1447</v>
      </c>
      <c r="I40" s="490">
        <v>1396</v>
      </c>
      <c r="J40" s="490">
        <v>2843</v>
      </c>
      <c r="K40" s="490">
        <v>1333</v>
      </c>
      <c r="L40" s="490">
        <v>4176</v>
      </c>
      <c r="M40" s="490">
        <v>1602</v>
      </c>
      <c r="N40" s="111">
        <v>5778</v>
      </c>
      <c r="O40" s="110"/>
      <c r="P40" s="112">
        <v>1737</v>
      </c>
      <c r="Q40" s="110">
        <v>1687</v>
      </c>
      <c r="R40" s="110">
        <v>3424</v>
      </c>
      <c r="S40" s="110">
        <v>1605</v>
      </c>
      <c r="T40" s="110">
        <v>5029</v>
      </c>
      <c r="U40" s="110">
        <v>1514</v>
      </c>
      <c r="V40" s="111">
        <v>6543</v>
      </c>
      <c r="W40" s="110"/>
      <c r="X40" s="112">
        <v>1887</v>
      </c>
      <c r="Y40" s="110">
        <v>1852</v>
      </c>
      <c r="Z40" s="110">
        <v>3739</v>
      </c>
      <c r="AA40" s="110">
        <v>1866</v>
      </c>
      <c r="AB40" s="110">
        <v>5605</v>
      </c>
      <c r="AC40" s="110">
        <v>1797</v>
      </c>
      <c r="AD40" s="111">
        <v>7402</v>
      </c>
      <c r="AE40" s="110"/>
      <c r="AF40" s="112">
        <v>2092</v>
      </c>
      <c r="AG40" s="110">
        <v>2069</v>
      </c>
      <c r="AH40" s="110">
        <v>4161</v>
      </c>
      <c r="AI40" s="110">
        <v>2033</v>
      </c>
      <c r="AJ40" s="110">
        <v>6194</v>
      </c>
      <c r="AK40" s="110">
        <v>1977</v>
      </c>
      <c r="AL40" s="111">
        <v>8171</v>
      </c>
      <c r="AM40" s="110"/>
      <c r="AN40" s="112">
        <v>1251</v>
      </c>
      <c r="AO40" s="110">
        <v>2118</v>
      </c>
      <c r="AP40" s="110">
        <v>3369</v>
      </c>
      <c r="AQ40" s="110">
        <v>2250</v>
      </c>
      <c r="AR40" s="110">
        <v>5619</v>
      </c>
      <c r="AS40" s="110">
        <v>2191</v>
      </c>
      <c r="AT40" s="111">
        <v>7810</v>
      </c>
      <c r="AU40" s="110"/>
      <c r="AV40" s="112">
        <v>1470</v>
      </c>
      <c r="AW40" s="110">
        <v>1431</v>
      </c>
      <c r="AX40" s="110">
        <v>2901</v>
      </c>
      <c r="AY40" s="110">
        <v>1373</v>
      </c>
      <c r="AZ40" s="110">
        <v>4274</v>
      </c>
      <c r="BA40" s="110">
        <v>1307</v>
      </c>
      <c r="BB40" s="111">
        <v>5581</v>
      </c>
      <c r="BC40" s="78"/>
      <c r="BD40" s="112">
        <v>1698</v>
      </c>
      <c r="BE40" s="110">
        <v>1667</v>
      </c>
      <c r="BF40" s="110">
        <v>3365</v>
      </c>
      <c r="BG40" s="110">
        <v>1631</v>
      </c>
      <c r="BH40" s="110">
        <v>4996</v>
      </c>
      <c r="BI40" s="110">
        <v>1565</v>
      </c>
      <c r="BJ40" s="111">
        <v>6561</v>
      </c>
      <c r="BK40" s="116"/>
      <c r="BL40" s="112">
        <v>1948</v>
      </c>
      <c r="BM40" s="110">
        <v>1910</v>
      </c>
      <c r="BN40" s="110">
        <v>3858</v>
      </c>
      <c r="BO40" s="110">
        <v>1841</v>
      </c>
      <c r="BP40" s="110">
        <v>5699</v>
      </c>
      <c r="BQ40" s="110">
        <v>1791</v>
      </c>
      <c r="BR40" s="111">
        <v>7490</v>
      </c>
      <c r="BS40" s="116"/>
      <c r="BT40" s="112">
        <v>1305</v>
      </c>
      <c r="BU40" s="110">
        <v>1256</v>
      </c>
      <c r="BV40" s="110">
        <v>2561</v>
      </c>
      <c r="BW40" s="110">
        <v>1217</v>
      </c>
      <c r="BX40" s="110">
        <v>3778</v>
      </c>
      <c r="BY40" s="110">
        <v>1303</v>
      </c>
      <c r="BZ40" s="111">
        <v>5081</v>
      </c>
      <c r="CA40" s="116"/>
      <c r="CB40" s="112">
        <v>1569</v>
      </c>
      <c r="CC40" s="110">
        <v>1520</v>
      </c>
      <c r="CD40" s="110">
        <v>3089</v>
      </c>
      <c r="CE40" s="110">
        <v>1458</v>
      </c>
      <c r="CF40" s="110">
        <v>4547</v>
      </c>
      <c r="CG40" s="110">
        <v>1381</v>
      </c>
      <c r="CH40" s="111">
        <v>5928</v>
      </c>
      <c r="CI40" s="116"/>
      <c r="CJ40" s="112">
        <v>654</v>
      </c>
      <c r="CK40" s="110">
        <v>726</v>
      </c>
      <c r="CL40" s="110">
        <v>1380</v>
      </c>
      <c r="CM40" s="110">
        <v>674</v>
      </c>
      <c r="CN40" s="110">
        <v>2054</v>
      </c>
      <c r="CO40" s="110">
        <v>869</v>
      </c>
      <c r="CP40" s="111">
        <v>2923</v>
      </c>
      <c r="CQ40" s="116"/>
      <c r="CR40" s="112">
        <v>961</v>
      </c>
      <c r="CS40" s="110">
        <v>844</v>
      </c>
      <c r="CT40" s="110">
        <v>1805</v>
      </c>
      <c r="CU40" s="110">
        <v>814</v>
      </c>
      <c r="CV40" s="110">
        <v>2619</v>
      </c>
      <c r="CW40" s="110">
        <v>763</v>
      </c>
      <c r="CX40" s="111">
        <v>3382</v>
      </c>
      <c r="CY40" s="116"/>
      <c r="CZ40" s="112">
        <v>1608</v>
      </c>
      <c r="DA40" s="110">
        <v>1282</v>
      </c>
      <c r="DB40" s="110">
        <v>2890</v>
      </c>
      <c r="DC40" s="110">
        <v>1212</v>
      </c>
      <c r="DD40" s="110">
        <v>4102</v>
      </c>
      <c r="DE40" s="110">
        <v>1212</v>
      </c>
      <c r="DF40" s="111">
        <v>5314</v>
      </c>
      <c r="DG40" s="116"/>
      <c r="DH40" s="112">
        <v>973</v>
      </c>
      <c r="DI40" s="110">
        <v>917</v>
      </c>
      <c r="DJ40" s="110">
        <v>1890</v>
      </c>
      <c r="DK40" s="110">
        <v>874</v>
      </c>
      <c r="DL40" s="110">
        <v>2764</v>
      </c>
      <c r="DM40" s="110">
        <v>1782</v>
      </c>
      <c r="DN40" s="111">
        <v>4546</v>
      </c>
      <c r="DO40" s="116"/>
      <c r="DP40" s="112">
        <v>577</v>
      </c>
      <c r="DQ40" s="110">
        <v>1107</v>
      </c>
      <c r="DR40" s="110">
        <v>1684</v>
      </c>
      <c r="DS40" s="110">
        <v>1040</v>
      </c>
      <c r="DT40" s="111">
        <v>2724</v>
      </c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</row>
    <row r="41" spans="1:135" ht="15" hidden="1" customHeight="1" outlineLevel="1" x14ac:dyDescent="0.25">
      <c r="A41" s="78" t="s">
        <v>58</v>
      </c>
      <c r="B41" s="110"/>
      <c r="C41" s="110"/>
      <c r="D41" s="112">
        <v>517</v>
      </c>
      <c r="E41" s="490">
        <v>524</v>
      </c>
      <c r="F41" s="111">
        <v>1041</v>
      </c>
      <c r="G41" s="110"/>
      <c r="H41" s="112">
        <v>646</v>
      </c>
      <c r="I41" s="490">
        <v>626</v>
      </c>
      <c r="J41" s="515">
        <v>1272</v>
      </c>
      <c r="K41" s="490">
        <v>595</v>
      </c>
      <c r="L41" s="515">
        <v>1867</v>
      </c>
      <c r="M41" s="490">
        <v>548</v>
      </c>
      <c r="N41" s="123">
        <v>2415</v>
      </c>
      <c r="O41" s="110"/>
      <c r="P41" s="112">
        <v>669</v>
      </c>
      <c r="Q41" s="110">
        <v>523</v>
      </c>
      <c r="R41" s="122">
        <v>1192</v>
      </c>
      <c r="S41" s="110">
        <v>525</v>
      </c>
      <c r="T41" s="110">
        <v>1717</v>
      </c>
      <c r="U41" s="110">
        <v>684</v>
      </c>
      <c r="V41" s="123">
        <v>2401</v>
      </c>
      <c r="W41" s="110"/>
      <c r="X41" s="112">
        <v>804</v>
      </c>
      <c r="Y41" s="110">
        <v>794</v>
      </c>
      <c r="Z41" s="122">
        <v>1598</v>
      </c>
      <c r="AA41" s="110">
        <v>786</v>
      </c>
      <c r="AB41" s="110">
        <v>2384</v>
      </c>
      <c r="AC41" s="110">
        <v>776</v>
      </c>
      <c r="AD41" s="123">
        <v>3160</v>
      </c>
      <c r="AE41" s="110"/>
      <c r="AF41" s="112">
        <v>873</v>
      </c>
      <c r="AG41" s="110">
        <v>828</v>
      </c>
      <c r="AH41" s="122">
        <v>1701</v>
      </c>
      <c r="AI41" s="110">
        <v>816</v>
      </c>
      <c r="AJ41" s="110">
        <v>2517</v>
      </c>
      <c r="AK41" s="110">
        <v>806</v>
      </c>
      <c r="AL41" s="123">
        <v>3323</v>
      </c>
      <c r="AM41" s="110"/>
      <c r="AN41" s="112">
        <v>841</v>
      </c>
      <c r="AO41" s="110">
        <v>859</v>
      </c>
      <c r="AP41" s="122">
        <v>1700</v>
      </c>
      <c r="AQ41" s="110">
        <v>885</v>
      </c>
      <c r="AR41" s="110">
        <v>2585</v>
      </c>
      <c r="AS41" s="110">
        <v>891</v>
      </c>
      <c r="AT41" s="123">
        <v>3476</v>
      </c>
      <c r="AU41" s="110"/>
      <c r="AV41" s="112">
        <v>757</v>
      </c>
      <c r="AW41" s="110">
        <v>724</v>
      </c>
      <c r="AX41" s="122">
        <v>1481</v>
      </c>
      <c r="AY41" s="110">
        <v>726</v>
      </c>
      <c r="AZ41" s="110">
        <v>2207</v>
      </c>
      <c r="BA41" s="110">
        <v>789</v>
      </c>
      <c r="BB41" s="123">
        <v>2996</v>
      </c>
      <c r="BC41" s="78"/>
      <c r="BD41" s="112">
        <v>1279</v>
      </c>
      <c r="BE41" s="110">
        <v>1279</v>
      </c>
      <c r="BF41" s="122">
        <v>2558</v>
      </c>
      <c r="BG41" s="110">
        <v>1278</v>
      </c>
      <c r="BH41" s="110">
        <v>3836</v>
      </c>
      <c r="BI41" s="110">
        <v>770</v>
      </c>
      <c r="BJ41" s="123">
        <v>4606</v>
      </c>
      <c r="BK41" s="116"/>
      <c r="BL41" s="112">
        <v>1205</v>
      </c>
      <c r="BM41" s="110">
        <v>1203</v>
      </c>
      <c r="BN41" s="122">
        <v>2408</v>
      </c>
      <c r="BO41" s="110">
        <v>1250</v>
      </c>
      <c r="BP41" s="110">
        <v>3658</v>
      </c>
      <c r="BQ41" s="110">
        <v>1272</v>
      </c>
      <c r="BR41" s="123">
        <v>4930</v>
      </c>
      <c r="BS41" s="116"/>
      <c r="BT41" s="112">
        <v>1219</v>
      </c>
      <c r="BU41" s="110">
        <v>1238</v>
      </c>
      <c r="BV41" s="122">
        <v>2457</v>
      </c>
      <c r="BW41" s="110">
        <v>1255</v>
      </c>
      <c r="BX41" s="110">
        <v>3712</v>
      </c>
      <c r="BY41" s="110">
        <v>1200</v>
      </c>
      <c r="BZ41" s="123">
        <v>4912</v>
      </c>
      <c r="CA41" s="116"/>
      <c r="CB41" s="112">
        <v>1100</v>
      </c>
      <c r="CC41" s="110">
        <v>1128</v>
      </c>
      <c r="CD41" s="122">
        <v>2228</v>
      </c>
      <c r="CE41" s="110">
        <v>1152</v>
      </c>
      <c r="CF41" s="110">
        <v>3380</v>
      </c>
      <c r="CG41" s="110">
        <v>1176</v>
      </c>
      <c r="CH41" s="123">
        <v>4556</v>
      </c>
      <c r="CI41" s="116"/>
      <c r="CJ41" s="112">
        <v>905</v>
      </c>
      <c r="CK41" s="110">
        <v>1146</v>
      </c>
      <c r="CL41" s="122">
        <v>2051</v>
      </c>
      <c r="CM41" s="110">
        <v>1119</v>
      </c>
      <c r="CN41" s="110">
        <v>3170</v>
      </c>
      <c r="CO41" s="110">
        <v>1107</v>
      </c>
      <c r="CP41" s="123">
        <v>4277</v>
      </c>
      <c r="CQ41" s="116"/>
      <c r="CR41" s="112">
        <v>943</v>
      </c>
      <c r="CS41" s="110">
        <v>947</v>
      </c>
      <c r="CT41" s="122">
        <v>1890</v>
      </c>
      <c r="CU41" s="110">
        <v>958</v>
      </c>
      <c r="CV41" s="110">
        <v>2848</v>
      </c>
      <c r="CW41" s="110">
        <v>794</v>
      </c>
      <c r="CX41" s="123">
        <v>3642</v>
      </c>
      <c r="CY41" s="116"/>
      <c r="CZ41" s="112">
        <v>908</v>
      </c>
      <c r="DA41" s="110">
        <v>918</v>
      </c>
      <c r="DB41" s="122">
        <v>1826</v>
      </c>
      <c r="DC41" s="110">
        <v>942</v>
      </c>
      <c r="DD41" s="110">
        <v>2768</v>
      </c>
      <c r="DE41" s="110">
        <v>973</v>
      </c>
      <c r="DF41" s="123">
        <v>3741</v>
      </c>
      <c r="DG41" s="116"/>
      <c r="DH41" s="112">
        <v>854</v>
      </c>
      <c r="DI41" s="110">
        <v>909</v>
      </c>
      <c r="DJ41" s="110">
        <v>1763</v>
      </c>
      <c r="DK41" s="110">
        <v>882</v>
      </c>
      <c r="DL41" s="110">
        <v>2645</v>
      </c>
      <c r="DM41" s="110">
        <v>943</v>
      </c>
      <c r="DN41" s="123">
        <v>3588</v>
      </c>
      <c r="DO41" s="116"/>
      <c r="DP41" s="181">
        <v>409</v>
      </c>
      <c r="DQ41" s="110">
        <v>817</v>
      </c>
      <c r="DR41" s="110">
        <v>1226</v>
      </c>
      <c r="DS41" s="110">
        <v>814</v>
      </c>
      <c r="DT41" s="123">
        <v>2040</v>
      </c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</row>
    <row r="42" spans="1:135" s="165" customFormat="1" ht="15" hidden="1" customHeight="1" outlineLevel="1" x14ac:dyDescent="0.25">
      <c r="A42" s="78" t="s">
        <v>59</v>
      </c>
      <c r="B42" s="162"/>
      <c r="C42" s="162"/>
      <c r="D42" s="161">
        <v>30</v>
      </c>
      <c r="E42" s="513">
        <v>30</v>
      </c>
      <c r="F42" s="163">
        <v>60</v>
      </c>
      <c r="G42" s="162"/>
      <c r="H42" s="161">
        <v>38</v>
      </c>
      <c r="I42" s="513">
        <v>37</v>
      </c>
      <c r="J42" s="516">
        <v>75</v>
      </c>
      <c r="K42" s="513">
        <v>38</v>
      </c>
      <c r="L42" s="516">
        <v>113</v>
      </c>
      <c r="M42" s="513">
        <v>245</v>
      </c>
      <c r="N42" s="205">
        <v>358</v>
      </c>
      <c r="O42" s="162"/>
      <c r="P42" s="161">
        <v>38</v>
      </c>
      <c r="Q42" s="162">
        <v>37</v>
      </c>
      <c r="R42" s="204">
        <v>75</v>
      </c>
      <c r="S42" s="162">
        <v>38</v>
      </c>
      <c r="T42" s="162">
        <v>113</v>
      </c>
      <c r="U42" s="162">
        <v>37</v>
      </c>
      <c r="V42" s="205">
        <v>150</v>
      </c>
      <c r="W42" s="162"/>
      <c r="X42" s="161">
        <v>38</v>
      </c>
      <c r="Y42" s="162">
        <v>37</v>
      </c>
      <c r="Z42" s="204">
        <v>75</v>
      </c>
      <c r="AA42" s="162">
        <v>38</v>
      </c>
      <c r="AB42" s="162">
        <v>113</v>
      </c>
      <c r="AC42" s="162">
        <v>37</v>
      </c>
      <c r="AD42" s="205">
        <v>150</v>
      </c>
      <c r="AE42" s="162"/>
      <c r="AF42" s="161">
        <v>66</v>
      </c>
      <c r="AG42" s="162">
        <v>65</v>
      </c>
      <c r="AH42" s="204">
        <v>131</v>
      </c>
      <c r="AI42" s="162">
        <v>68</v>
      </c>
      <c r="AJ42" s="162">
        <v>199</v>
      </c>
      <c r="AK42" s="162">
        <v>56</v>
      </c>
      <c r="AL42" s="205">
        <v>255</v>
      </c>
      <c r="AM42" s="162"/>
      <c r="AN42" s="161">
        <v>93</v>
      </c>
      <c r="AO42" s="162">
        <v>130</v>
      </c>
      <c r="AP42" s="204">
        <v>223</v>
      </c>
      <c r="AQ42" s="162">
        <v>130</v>
      </c>
      <c r="AR42" s="162">
        <v>353</v>
      </c>
      <c r="AS42" s="162">
        <v>109</v>
      </c>
      <c r="AT42" s="205">
        <v>462</v>
      </c>
      <c r="AU42" s="162"/>
      <c r="AV42" s="161">
        <v>93</v>
      </c>
      <c r="AW42" s="162">
        <v>92</v>
      </c>
      <c r="AX42" s="204">
        <v>185</v>
      </c>
      <c r="AY42" s="162">
        <v>93</v>
      </c>
      <c r="AZ42" s="162">
        <v>278</v>
      </c>
      <c r="BA42" s="162">
        <v>93</v>
      </c>
      <c r="BB42" s="205">
        <v>371</v>
      </c>
      <c r="BC42" s="121"/>
      <c r="BD42" s="161">
        <v>93</v>
      </c>
      <c r="BE42" s="162">
        <v>92</v>
      </c>
      <c r="BF42" s="204">
        <v>185</v>
      </c>
      <c r="BG42" s="162">
        <v>93</v>
      </c>
      <c r="BH42" s="162">
        <v>278</v>
      </c>
      <c r="BI42" s="162">
        <v>93</v>
      </c>
      <c r="BJ42" s="205">
        <v>371</v>
      </c>
      <c r="BK42" s="164"/>
      <c r="BL42" s="161">
        <v>139</v>
      </c>
      <c r="BM42" s="162">
        <v>139</v>
      </c>
      <c r="BN42" s="204">
        <v>278</v>
      </c>
      <c r="BO42" s="162">
        <v>134</v>
      </c>
      <c r="BP42" s="162">
        <v>412</v>
      </c>
      <c r="BQ42" s="162">
        <v>96</v>
      </c>
      <c r="BR42" s="205">
        <v>508</v>
      </c>
      <c r="BS42" s="164"/>
      <c r="BT42" s="161">
        <v>93</v>
      </c>
      <c r="BU42" s="162">
        <v>92</v>
      </c>
      <c r="BV42" s="204">
        <v>185</v>
      </c>
      <c r="BW42" s="162">
        <v>93</v>
      </c>
      <c r="BX42" s="162">
        <v>278</v>
      </c>
      <c r="BY42" s="162">
        <v>108</v>
      </c>
      <c r="BZ42" s="205">
        <v>386</v>
      </c>
      <c r="CA42" s="164"/>
      <c r="CB42" s="161">
        <v>93</v>
      </c>
      <c r="CC42" s="162">
        <v>92</v>
      </c>
      <c r="CD42" s="204">
        <v>185</v>
      </c>
      <c r="CE42" s="162">
        <v>93</v>
      </c>
      <c r="CF42" s="162">
        <v>278</v>
      </c>
      <c r="CG42" s="162">
        <v>92</v>
      </c>
      <c r="CH42" s="205">
        <v>370</v>
      </c>
      <c r="CI42" s="164"/>
      <c r="CJ42" s="161">
        <v>35</v>
      </c>
      <c r="CK42" s="162">
        <v>47</v>
      </c>
      <c r="CL42" s="204">
        <v>82</v>
      </c>
      <c r="CM42" s="162">
        <v>47</v>
      </c>
      <c r="CN42" s="162">
        <v>129</v>
      </c>
      <c r="CO42" s="162">
        <v>62</v>
      </c>
      <c r="CP42" s="205">
        <v>191</v>
      </c>
      <c r="CQ42" s="164"/>
      <c r="CR42" s="161">
        <v>32</v>
      </c>
      <c r="CS42" s="162">
        <v>29</v>
      </c>
      <c r="CT42" s="204">
        <v>61</v>
      </c>
      <c r="CU42" s="162">
        <v>31</v>
      </c>
      <c r="CV42" s="162">
        <v>92</v>
      </c>
      <c r="CW42" s="162">
        <v>30</v>
      </c>
      <c r="CX42" s="205">
        <v>122</v>
      </c>
      <c r="CY42" s="164"/>
      <c r="CZ42" s="161">
        <v>41</v>
      </c>
      <c r="DA42" s="162">
        <v>50</v>
      </c>
      <c r="DB42" s="204">
        <v>91</v>
      </c>
      <c r="DC42" s="162">
        <v>31</v>
      </c>
      <c r="DD42" s="162">
        <v>122</v>
      </c>
      <c r="DE42" s="162">
        <v>30</v>
      </c>
      <c r="DF42" s="205">
        <v>152</v>
      </c>
      <c r="DG42" s="164"/>
      <c r="DH42" s="161">
        <v>0</v>
      </c>
      <c r="DI42" s="162">
        <v>0</v>
      </c>
      <c r="DJ42" s="204">
        <v>0</v>
      </c>
      <c r="DK42" s="162">
        <v>0</v>
      </c>
      <c r="DL42" s="162">
        <v>0</v>
      </c>
      <c r="DM42" s="162">
        <v>0</v>
      </c>
      <c r="DN42" s="205">
        <v>0</v>
      </c>
      <c r="DO42" s="164"/>
      <c r="DP42" s="209">
        <v>0</v>
      </c>
      <c r="DQ42" s="162">
        <v>0</v>
      </c>
      <c r="DR42" s="162">
        <v>0</v>
      </c>
      <c r="DS42" s="162">
        <v>0</v>
      </c>
      <c r="DT42" s="205">
        <v>0</v>
      </c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</row>
    <row r="43" spans="1:135" s="105" customFormat="1" collapsed="1" x14ac:dyDescent="0.25">
      <c r="A43" s="94" t="s">
        <v>60</v>
      </c>
      <c r="B43" s="108"/>
      <c r="C43" s="108"/>
      <c r="D43" s="113">
        <v>6008</v>
      </c>
      <c r="E43" s="491">
        <v>6784</v>
      </c>
      <c r="F43" s="109">
        <v>12792</v>
      </c>
      <c r="G43" s="108"/>
      <c r="H43" s="113">
        <v>6379</v>
      </c>
      <c r="I43" s="491">
        <v>6942</v>
      </c>
      <c r="J43" s="491">
        <v>13321</v>
      </c>
      <c r="K43" s="491">
        <v>6693</v>
      </c>
      <c r="L43" s="491">
        <v>20014</v>
      </c>
      <c r="M43" s="491">
        <v>5138</v>
      </c>
      <c r="N43" s="109">
        <v>25152</v>
      </c>
      <c r="O43" s="108"/>
      <c r="P43" s="113">
        <v>7208</v>
      </c>
      <c r="Q43" s="108">
        <v>7034</v>
      </c>
      <c r="R43" s="108">
        <v>14242</v>
      </c>
      <c r="S43" s="108">
        <v>6585</v>
      </c>
      <c r="T43" s="108">
        <v>20827</v>
      </c>
      <c r="U43" s="108">
        <v>7131</v>
      </c>
      <c r="V43" s="109">
        <v>27958</v>
      </c>
      <c r="W43" s="108"/>
      <c r="X43" s="113">
        <v>6734</v>
      </c>
      <c r="Y43" s="108">
        <v>7080</v>
      </c>
      <c r="Z43" s="108">
        <v>13814</v>
      </c>
      <c r="AA43" s="108">
        <v>7722</v>
      </c>
      <c r="AB43" s="108">
        <v>21536</v>
      </c>
      <c r="AC43" s="108">
        <v>7895</v>
      </c>
      <c r="AD43" s="109">
        <v>29431</v>
      </c>
      <c r="AE43" s="108"/>
      <c r="AF43" s="113">
        <v>6496</v>
      </c>
      <c r="AG43" s="108">
        <v>6994</v>
      </c>
      <c r="AH43" s="108">
        <v>13490</v>
      </c>
      <c r="AI43" s="108">
        <v>7003</v>
      </c>
      <c r="AJ43" s="108">
        <v>20493</v>
      </c>
      <c r="AK43" s="108">
        <v>6229</v>
      </c>
      <c r="AL43" s="109">
        <v>26722</v>
      </c>
      <c r="AM43" s="108"/>
      <c r="AN43" s="113">
        <v>6725</v>
      </c>
      <c r="AO43" s="108">
        <v>6334</v>
      </c>
      <c r="AP43" s="108">
        <v>13059</v>
      </c>
      <c r="AQ43" s="108">
        <v>6641</v>
      </c>
      <c r="AR43" s="108">
        <v>19700</v>
      </c>
      <c r="AS43" s="108">
        <v>6362</v>
      </c>
      <c r="AT43" s="109">
        <v>26062</v>
      </c>
      <c r="AU43" s="108"/>
      <c r="AV43" s="113">
        <v>6468</v>
      </c>
      <c r="AW43" s="108">
        <v>7478</v>
      </c>
      <c r="AX43" s="108">
        <v>13946</v>
      </c>
      <c r="AY43" s="108">
        <v>7003</v>
      </c>
      <c r="AZ43" s="108">
        <v>20949</v>
      </c>
      <c r="BA43" s="108">
        <v>6150</v>
      </c>
      <c r="BB43" s="109">
        <v>27099</v>
      </c>
      <c r="BC43" s="94"/>
      <c r="BD43" s="113">
        <v>6680</v>
      </c>
      <c r="BE43" s="108">
        <v>6455</v>
      </c>
      <c r="BF43" s="108">
        <v>13135</v>
      </c>
      <c r="BG43" s="108">
        <v>7093</v>
      </c>
      <c r="BH43" s="108">
        <v>20228</v>
      </c>
      <c r="BI43" s="108">
        <v>6815</v>
      </c>
      <c r="BJ43" s="109">
        <v>27043</v>
      </c>
      <c r="BK43" s="114"/>
      <c r="BL43" s="113">
        <v>7114</v>
      </c>
      <c r="BM43" s="108">
        <v>7415</v>
      </c>
      <c r="BN43" s="108">
        <v>14529</v>
      </c>
      <c r="BO43" s="108">
        <v>6919</v>
      </c>
      <c r="BP43" s="108">
        <v>21448</v>
      </c>
      <c r="BQ43" s="108">
        <v>6326</v>
      </c>
      <c r="BR43" s="109">
        <v>27774</v>
      </c>
      <c r="BS43" s="114"/>
      <c r="BT43" s="113">
        <v>7377</v>
      </c>
      <c r="BU43" s="108">
        <v>7148</v>
      </c>
      <c r="BV43" s="108">
        <v>14525</v>
      </c>
      <c r="BW43" s="108">
        <v>7521</v>
      </c>
      <c r="BX43" s="108">
        <v>22046</v>
      </c>
      <c r="BY43" s="108">
        <v>6854</v>
      </c>
      <c r="BZ43" s="109">
        <v>28900</v>
      </c>
      <c r="CA43" s="114"/>
      <c r="CB43" s="113">
        <v>8182</v>
      </c>
      <c r="CC43" s="108">
        <v>7944</v>
      </c>
      <c r="CD43" s="108">
        <v>16126</v>
      </c>
      <c r="CE43" s="108">
        <v>7851</v>
      </c>
      <c r="CF43" s="108">
        <v>23977</v>
      </c>
      <c r="CG43" s="108">
        <v>7242</v>
      </c>
      <c r="CH43" s="109">
        <v>31219</v>
      </c>
      <c r="CI43" s="114"/>
      <c r="CJ43" s="113">
        <v>1850</v>
      </c>
      <c r="CK43" s="108">
        <v>7390</v>
      </c>
      <c r="CL43" s="108">
        <v>9240</v>
      </c>
      <c r="CM43" s="108">
        <v>7612</v>
      </c>
      <c r="CN43" s="108">
        <v>16852</v>
      </c>
      <c r="CO43" s="108">
        <v>7505</v>
      </c>
      <c r="CP43" s="109">
        <v>24357</v>
      </c>
      <c r="CQ43" s="114"/>
      <c r="CR43" s="113">
        <v>4567</v>
      </c>
      <c r="CS43" s="108">
        <v>5317</v>
      </c>
      <c r="CT43" s="108">
        <v>9884</v>
      </c>
      <c r="CU43" s="108">
        <v>4594</v>
      </c>
      <c r="CV43" s="108">
        <v>14478</v>
      </c>
      <c r="CW43" s="108">
        <v>5496</v>
      </c>
      <c r="CX43" s="109">
        <v>19974</v>
      </c>
      <c r="CY43" s="114"/>
      <c r="CZ43" s="113">
        <v>5691</v>
      </c>
      <c r="DA43" s="108">
        <v>5371</v>
      </c>
      <c r="DB43" s="108">
        <v>11062</v>
      </c>
      <c r="DC43" s="108">
        <v>5570</v>
      </c>
      <c r="DD43" s="108">
        <v>16632</v>
      </c>
      <c r="DE43" s="108">
        <v>4769</v>
      </c>
      <c r="DF43" s="109">
        <v>21401</v>
      </c>
      <c r="DG43" s="114"/>
      <c r="DH43" s="113">
        <v>5979</v>
      </c>
      <c r="DI43" s="108">
        <v>4991</v>
      </c>
      <c r="DJ43" s="108">
        <v>10970</v>
      </c>
      <c r="DK43" s="108">
        <v>5270</v>
      </c>
      <c r="DL43" s="108">
        <v>16240</v>
      </c>
      <c r="DM43" s="108">
        <v>4531</v>
      </c>
      <c r="DN43" s="109">
        <v>20771</v>
      </c>
      <c r="DO43" s="114"/>
      <c r="DP43" s="113">
        <v>2274</v>
      </c>
      <c r="DQ43" s="108">
        <v>4618</v>
      </c>
      <c r="DR43" s="108">
        <v>6892</v>
      </c>
      <c r="DS43" s="108">
        <v>2688</v>
      </c>
      <c r="DT43" s="109">
        <v>9580</v>
      </c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</row>
    <row r="44" spans="1:135" ht="15" hidden="1" customHeight="1" outlineLevel="1" x14ac:dyDescent="0.25">
      <c r="A44" s="78" t="s">
        <v>61</v>
      </c>
      <c r="B44" s="110"/>
      <c r="C44" s="110"/>
      <c r="D44" s="112">
        <v>0</v>
      </c>
      <c r="E44" s="490">
        <v>0</v>
      </c>
      <c r="F44" s="111">
        <v>0</v>
      </c>
      <c r="G44" s="110"/>
      <c r="H44" s="112">
        <v>0</v>
      </c>
      <c r="I44" s="490">
        <v>0</v>
      </c>
      <c r="J44" s="515">
        <v>0</v>
      </c>
      <c r="K44" s="490">
        <v>0</v>
      </c>
      <c r="L44" s="515">
        <v>0</v>
      </c>
      <c r="M44" s="490">
        <v>0</v>
      </c>
      <c r="N44" s="123">
        <v>0</v>
      </c>
      <c r="O44" s="110"/>
      <c r="P44" s="112">
        <v>0</v>
      </c>
      <c r="Q44" s="110">
        <v>0</v>
      </c>
      <c r="R44" s="122">
        <v>0</v>
      </c>
      <c r="S44" s="110">
        <v>0</v>
      </c>
      <c r="T44" s="110">
        <v>0</v>
      </c>
      <c r="U44" s="110">
        <v>0</v>
      </c>
      <c r="V44" s="123">
        <v>0</v>
      </c>
      <c r="W44" s="110"/>
      <c r="X44" s="112">
        <v>0</v>
      </c>
      <c r="Y44" s="110">
        <v>0</v>
      </c>
      <c r="Z44" s="122">
        <v>0</v>
      </c>
      <c r="AA44" s="110">
        <v>0</v>
      </c>
      <c r="AB44" s="110">
        <v>0</v>
      </c>
      <c r="AC44" s="110">
        <v>0</v>
      </c>
      <c r="AD44" s="123">
        <v>0</v>
      </c>
      <c r="AE44" s="110"/>
      <c r="AF44" s="112">
        <v>-10</v>
      </c>
      <c r="AG44" s="110">
        <v>0</v>
      </c>
      <c r="AH44" s="122">
        <v>-10</v>
      </c>
      <c r="AI44" s="110">
        <v>0</v>
      </c>
      <c r="AJ44" s="110">
        <v>-10</v>
      </c>
      <c r="AK44" s="110">
        <v>6</v>
      </c>
      <c r="AL44" s="123">
        <v>-4</v>
      </c>
      <c r="AM44" s="110"/>
      <c r="AN44" s="112">
        <v>-10</v>
      </c>
      <c r="AO44" s="110">
        <v>0</v>
      </c>
      <c r="AP44" s="122">
        <v>-10</v>
      </c>
      <c r="AQ44" s="110">
        <v>0</v>
      </c>
      <c r="AR44" s="110">
        <v>-10</v>
      </c>
      <c r="AS44" s="110">
        <v>0</v>
      </c>
      <c r="AT44" s="123">
        <v>-10</v>
      </c>
      <c r="AU44" s="110"/>
      <c r="AV44" s="112">
        <v>0</v>
      </c>
      <c r="AW44" s="110">
        <v>11</v>
      </c>
      <c r="AX44" s="122">
        <v>11</v>
      </c>
      <c r="AY44" s="110">
        <v>-11</v>
      </c>
      <c r="AZ44" s="110">
        <v>0</v>
      </c>
      <c r="BA44" s="110">
        <v>0</v>
      </c>
      <c r="BB44" s="123">
        <v>0</v>
      </c>
      <c r="BC44" s="78"/>
      <c r="BD44" s="112">
        <v>0</v>
      </c>
      <c r="BE44" s="110">
        <v>0</v>
      </c>
      <c r="BF44" s="122">
        <v>0</v>
      </c>
      <c r="BG44" s="110">
        <v>0</v>
      </c>
      <c r="BH44" s="110">
        <v>0</v>
      </c>
      <c r="BI44" s="110">
        <v>6</v>
      </c>
      <c r="BJ44" s="123">
        <v>6</v>
      </c>
      <c r="BK44" s="116"/>
      <c r="BL44" s="112">
        <v>0</v>
      </c>
      <c r="BM44" s="110">
        <v>-20</v>
      </c>
      <c r="BN44" s="122">
        <v>-20</v>
      </c>
      <c r="BO44" s="110">
        <v>2</v>
      </c>
      <c r="BP44" s="110">
        <v>-18</v>
      </c>
      <c r="BQ44" s="110">
        <v>0</v>
      </c>
      <c r="BR44" s="123">
        <v>-18</v>
      </c>
      <c r="BS44" s="116"/>
      <c r="BT44" s="112">
        <v>0</v>
      </c>
      <c r="BU44" s="110">
        <v>0</v>
      </c>
      <c r="BV44" s="122">
        <v>0</v>
      </c>
      <c r="BW44" s="110">
        <v>0</v>
      </c>
      <c r="BX44" s="110">
        <v>0</v>
      </c>
      <c r="BY44" s="110">
        <v>0</v>
      </c>
      <c r="BZ44" s="123">
        <v>0</v>
      </c>
      <c r="CA44" s="116"/>
      <c r="CB44" s="112">
        <v>0</v>
      </c>
      <c r="CC44" s="110">
        <v>0</v>
      </c>
      <c r="CD44" s="122">
        <v>0</v>
      </c>
      <c r="CE44" s="110">
        <v>0</v>
      </c>
      <c r="CF44" s="110">
        <v>0</v>
      </c>
      <c r="CG44" s="110">
        <v>0</v>
      </c>
      <c r="CH44" s="123">
        <v>0</v>
      </c>
      <c r="CI44" s="116"/>
      <c r="CJ44" s="112">
        <v>0</v>
      </c>
      <c r="CK44" s="110">
        <v>0</v>
      </c>
      <c r="CL44" s="122">
        <v>0</v>
      </c>
      <c r="CM44" s="110">
        <v>0</v>
      </c>
      <c r="CN44" s="110">
        <v>0</v>
      </c>
      <c r="CO44" s="110">
        <v>303</v>
      </c>
      <c r="CP44" s="123">
        <v>303</v>
      </c>
      <c r="CQ44" s="116"/>
      <c r="CR44" s="112">
        <v>0</v>
      </c>
      <c r="CS44" s="110">
        <v>0</v>
      </c>
      <c r="CT44" s="122">
        <v>0</v>
      </c>
      <c r="CU44" s="110">
        <v>0</v>
      </c>
      <c r="CV44" s="110">
        <v>0</v>
      </c>
      <c r="CW44" s="110">
        <v>0</v>
      </c>
      <c r="CX44" s="123">
        <v>0</v>
      </c>
      <c r="CY44" s="116"/>
      <c r="CZ44" s="112">
        <v>0</v>
      </c>
      <c r="DA44" s="110">
        <v>0</v>
      </c>
      <c r="DB44" s="122">
        <v>0</v>
      </c>
      <c r="DC44" s="110">
        <v>0</v>
      </c>
      <c r="DD44" s="110">
        <v>0</v>
      </c>
      <c r="DE44" s="110">
        <v>0</v>
      </c>
      <c r="DF44" s="123">
        <v>0</v>
      </c>
      <c r="DG44" s="116"/>
      <c r="DH44" s="112">
        <v>0</v>
      </c>
      <c r="DI44" s="110">
        <v>0</v>
      </c>
      <c r="DJ44" s="122">
        <v>0</v>
      </c>
      <c r="DK44" s="110">
        <v>0</v>
      </c>
      <c r="DL44" s="110">
        <v>0</v>
      </c>
      <c r="DM44" s="110">
        <v>0</v>
      </c>
      <c r="DN44" s="123">
        <v>0</v>
      </c>
      <c r="DO44" s="116"/>
      <c r="DP44" s="181">
        <v>0</v>
      </c>
      <c r="DQ44" s="110">
        <v>0</v>
      </c>
      <c r="DR44" s="110">
        <v>0</v>
      </c>
      <c r="DS44" s="110">
        <v>0</v>
      </c>
      <c r="DT44" s="123">
        <v>0</v>
      </c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</row>
    <row r="45" spans="1:135" ht="15" hidden="1" customHeight="1" outlineLevel="1" x14ac:dyDescent="0.25">
      <c r="A45" s="78" t="s">
        <v>62</v>
      </c>
      <c r="B45" s="110"/>
      <c r="C45" s="110"/>
      <c r="D45" s="112">
        <v>124</v>
      </c>
      <c r="E45" s="490">
        <v>124</v>
      </c>
      <c r="F45" s="111">
        <v>248</v>
      </c>
      <c r="G45" s="110"/>
      <c r="H45" s="112">
        <v>124</v>
      </c>
      <c r="I45" s="490">
        <v>123</v>
      </c>
      <c r="J45" s="515">
        <v>247</v>
      </c>
      <c r="K45" s="490">
        <v>125</v>
      </c>
      <c r="L45" s="515">
        <v>372</v>
      </c>
      <c r="M45" s="490">
        <v>123</v>
      </c>
      <c r="N45" s="123">
        <v>495</v>
      </c>
      <c r="O45" s="110"/>
      <c r="P45" s="112">
        <v>6</v>
      </c>
      <c r="Q45" s="110">
        <v>39</v>
      </c>
      <c r="R45" s="122">
        <v>45</v>
      </c>
      <c r="S45" s="110">
        <v>122</v>
      </c>
      <c r="T45" s="110">
        <v>167</v>
      </c>
      <c r="U45" s="110">
        <v>121</v>
      </c>
      <c r="V45" s="123">
        <v>288</v>
      </c>
      <c r="W45" s="110"/>
      <c r="X45" s="112">
        <v>6</v>
      </c>
      <c r="Y45" s="110">
        <v>6</v>
      </c>
      <c r="Z45" s="122">
        <v>12</v>
      </c>
      <c r="AA45" s="110">
        <v>6</v>
      </c>
      <c r="AB45" s="110">
        <v>18</v>
      </c>
      <c r="AC45" s="110">
        <v>5</v>
      </c>
      <c r="AD45" s="123">
        <v>23</v>
      </c>
      <c r="AE45" s="110"/>
      <c r="AF45" s="112">
        <v>6</v>
      </c>
      <c r="AG45" s="110">
        <v>6</v>
      </c>
      <c r="AH45" s="122">
        <v>12</v>
      </c>
      <c r="AI45" s="110">
        <v>6</v>
      </c>
      <c r="AJ45" s="110">
        <v>18</v>
      </c>
      <c r="AK45" s="110">
        <v>5</v>
      </c>
      <c r="AL45" s="123">
        <v>23</v>
      </c>
      <c r="AM45" s="110"/>
      <c r="AN45" s="112">
        <v>6</v>
      </c>
      <c r="AO45" s="110">
        <v>6</v>
      </c>
      <c r="AP45" s="122">
        <v>12</v>
      </c>
      <c r="AQ45" s="110">
        <v>6</v>
      </c>
      <c r="AR45" s="110">
        <v>18</v>
      </c>
      <c r="AS45" s="110">
        <v>5</v>
      </c>
      <c r="AT45" s="123">
        <v>23</v>
      </c>
      <c r="AU45" s="110"/>
      <c r="AV45" s="112">
        <v>6</v>
      </c>
      <c r="AW45" s="110">
        <v>6</v>
      </c>
      <c r="AX45" s="122">
        <v>12</v>
      </c>
      <c r="AY45" s="110">
        <v>6</v>
      </c>
      <c r="AZ45" s="110">
        <v>18</v>
      </c>
      <c r="BA45" s="110">
        <v>5</v>
      </c>
      <c r="BB45" s="123">
        <v>23</v>
      </c>
      <c r="BC45" s="78"/>
      <c r="BD45" s="112">
        <v>6</v>
      </c>
      <c r="BE45" s="110">
        <v>6</v>
      </c>
      <c r="BF45" s="122">
        <v>12</v>
      </c>
      <c r="BG45" s="110">
        <v>6</v>
      </c>
      <c r="BH45" s="110">
        <v>18</v>
      </c>
      <c r="BI45" s="110">
        <v>5</v>
      </c>
      <c r="BJ45" s="123">
        <v>23</v>
      </c>
      <c r="BK45" s="116"/>
      <c r="BL45" s="112">
        <v>6</v>
      </c>
      <c r="BM45" s="110">
        <v>6</v>
      </c>
      <c r="BN45" s="122">
        <v>12</v>
      </c>
      <c r="BO45" s="110">
        <v>6</v>
      </c>
      <c r="BP45" s="110">
        <v>18</v>
      </c>
      <c r="BQ45" s="110">
        <v>5</v>
      </c>
      <c r="BR45" s="123">
        <v>23</v>
      </c>
      <c r="BS45" s="116"/>
      <c r="BT45" s="112">
        <v>0</v>
      </c>
      <c r="BU45" s="110">
        <v>12</v>
      </c>
      <c r="BV45" s="122">
        <v>12</v>
      </c>
      <c r="BW45" s="110">
        <v>6</v>
      </c>
      <c r="BX45" s="110">
        <v>18</v>
      </c>
      <c r="BY45" s="110">
        <v>6</v>
      </c>
      <c r="BZ45" s="123">
        <v>24</v>
      </c>
      <c r="CA45" s="116"/>
      <c r="CB45" s="112">
        <v>0</v>
      </c>
      <c r="CC45" s="110">
        <v>8</v>
      </c>
      <c r="CD45" s="122">
        <v>8</v>
      </c>
      <c r="CE45" s="110">
        <v>0</v>
      </c>
      <c r="CF45" s="110">
        <v>8</v>
      </c>
      <c r="CG45" s="110">
        <v>12</v>
      </c>
      <c r="CH45" s="123">
        <v>20</v>
      </c>
      <c r="CI45" s="116"/>
      <c r="CJ45" s="112">
        <v>0</v>
      </c>
      <c r="CK45" s="110">
        <v>0</v>
      </c>
      <c r="CL45" s="122">
        <v>0</v>
      </c>
      <c r="CM45" s="110">
        <v>0</v>
      </c>
      <c r="CN45" s="110">
        <v>0</v>
      </c>
      <c r="CO45" s="110">
        <v>0</v>
      </c>
      <c r="CP45" s="123">
        <v>0</v>
      </c>
      <c r="CQ45" s="116"/>
      <c r="CR45" s="112">
        <v>0</v>
      </c>
      <c r="CS45" s="110">
        <v>0</v>
      </c>
      <c r="CT45" s="122">
        <v>0</v>
      </c>
      <c r="CU45" s="110">
        <v>0</v>
      </c>
      <c r="CV45" s="110">
        <v>0</v>
      </c>
      <c r="CW45" s="110">
        <v>0</v>
      </c>
      <c r="CX45" s="123">
        <v>0</v>
      </c>
      <c r="CY45" s="116"/>
      <c r="CZ45" s="112">
        <v>0</v>
      </c>
      <c r="DA45" s="110">
        <v>0</v>
      </c>
      <c r="DB45" s="122">
        <v>0</v>
      </c>
      <c r="DC45" s="110">
        <v>0</v>
      </c>
      <c r="DD45" s="110">
        <v>0</v>
      </c>
      <c r="DE45" s="110">
        <v>0</v>
      </c>
      <c r="DF45" s="123">
        <v>0</v>
      </c>
      <c r="DG45" s="116"/>
      <c r="DH45" s="112">
        <v>0</v>
      </c>
      <c r="DI45" s="110">
        <v>0</v>
      </c>
      <c r="DJ45" s="122">
        <v>0</v>
      </c>
      <c r="DK45" s="110">
        <v>0</v>
      </c>
      <c r="DL45" s="110">
        <v>0</v>
      </c>
      <c r="DM45" s="110">
        <v>0</v>
      </c>
      <c r="DN45" s="123">
        <v>0</v>
      </c>
      <c r="DO45" s="116"/>
      <c r="DP45" s="181">
        <v>0</v>
      </c>
      <c r="DQ45" s="110">
        <v>0</v>
      </c>
      <c r="DR45" s="110">
        <v>0</v>
      </c>
      <c r="DS45" s="110">
        <v>0</v>
      </c>
      <c r="DT45" s="123">
        <v>0</v>
      </c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</row>
    <row r="46" spans="1:135" ht="15" hidden="1" customHeight="1" outlineLevel="1" x14ac:dyDescent="0.25">
      <c r="A46" s="78" t="s">
        <v>63</v>
      </c>
      <c r="B46" s="110"/>
      <c r="C46" s="110"/>
      <c r="D46" s="112">
        <v>0</v>
      </c>
      <c r="E46" s="490">
        <v>0</v>
      </c>
      <c r="F46" s="111">
        <v>0</v>
      </c>
      <c r="G46" s="110"/>
      <c r="H46" s="112">
        <v>0</v>
      </c>
      <c r="I46" s="490">
        <v>0</v>
      </c>
      <c r="J46" s="515">
        <v>0</v>
      </c>
      <c r="K46" s="490">
        <v>0</v>
      </c>
      <c r="L46" s="515">
        <v>0</v>
      </c>
      <c r="M46" s="490">
        <v>0</v>
      </c>
      <c r="N46" s="123">
        <v>0</v>
      </c>
      <c r="O46" s="110"/>
      <c r="P46" s="112">
        <v>0</v>
      </c>
      <c r="Q46" s="110">
        <v>0</v>
      </c>
      <c r="R46" s="122">
        <v>0</v>
      </c>
      <c r="S46" s="110">
        <v>0</v>
      </c>
      <c r="T46" s="110">
        <v>0</v>
      </c>
      <c r="U46" s="110">
        <v>0</v>
      </c>
      <c r="V46" s="123">
        <v>0</v>
      </c>
      <c r="W46" s="110"/>
      <c r="X46" s="112">
        <v>0</v>
      </c>
      <c r="Y46" s="110">
        <v>0</v>
      </c>
      <c r="Z46" s="122">
        <v>0</v>
      </c>
      <c r="AA46" s="110">
        <v>0</v>
      </c>
      <c r="AB46" s="110">
        <v>0</v>
      </c>
      <c r="AC46" s="110">
        <v>0</v>
      </c>
      <c r="AD46" s="123">
        <v>0</v>
      </c>
      <c r="AE46" s="110"/>
      <c r="AF46" s="112">
        <v>0</v>
      </c>
      <c r="AG46" s="110">
        <v>0</v>
      </c>
      <c r="AH46" s="122">
        <v>0</v>
      </c>
      <c r="AI46" s="110">
        <v>0</v>
      </c>
      <c r="AJ46" s="110">
        <v>0</v>
      </c>
      <c r="AK46" s="110">
        <v>0</v>
      </c>
      <c r="AL46" s="123">
        <v>0</v>
      </c>
      <c r="AM46" s="110"/>
      <c r="AN46" s="112">
        <v>0</v>
      </c>
      <c r="AO46" s="110">
        <v>0</v>
      </c>
      <c r="AP46" s="122">
        <v>0</v>
      </c>
      <c r="AQ46" s="110">
        <v>0</v>
      </c>
      <c r="AR46" s="110">
        <v>0</v>
      </c>
      <c r="AS46" s="110">
        <v>0</v>
      </c>
      <c r="AT46" s="123">
        <v>0</v>
      </c>
      <c r="AU46" s="110"/>
      <c r="AV46" s="112">
        <v>0</v>
      </c>
      <c r="AW46" s="110">
        <v>0</v>
      </c>
      <c r="AX46" s="122">
        <v>0</v>
      </c>
      <c r="AY46" s="110">
        <v>0</v>
      </c>
      <c r="AZ46" s="110">
        <v>0</v>
      </c>
      <c r="BA46" s="110">
        <v>0</v>
      </c>
      <c r="BB46" s="123">
        <v>0</v>
      </c>
      <c r="BC46" s="78"/>
      <c r="BD46" s="112">
        <v>0</v>
      </c>
      <c r="BE46" s="110">
        <v>0</v>
      </c>
      <c r="BF46" s="122">
        <v>0</v>
      </c>
      <c r="BG46" s="110">
        <v>0</v>
      </c>
      <c r="BH46" s="110">
        <v>0</v>
      </c>
      <c r="BI46" s="110">
        <v>0</v>
      </c>
      <c r="BJ46" s="123">
        <v>0</v>
      </c>
      <c r="BK46" s="116"/>
      <c r="BL46" s="112">
        <v>0</v>
      </c>
      <c r="BM46" s="110">
        <v>0</v>
      </c>
      <c r="BN46" s="122">
        <v>0</v>
      </c>
      <c r="BO46" s="110">
        <v>0</v>
      </c>
      <c r="BP46" s="110">
        <v>0</v>
      </c>
      <c r="BQ46" s="110">
        <v>0</v>
      </c>
      <c r="BR46" s="123">
        <v>0</v>
      </c>
      <c r="BS46" s="116"/>
      <c r="BT46" s="112">
        <v>0</v>
      </c>
      <c r="BU46" s="110">
        <v>0</v>
      </c>
      <c r="BV46" s="122">
        <v>0</v>
      </c>
      <c r="BW46" s="110">
        <v>0</v>
      </c>
      <c r="BX46" s="110">
        <v>0</v>
      </c>
      <c r="BY46" s="110">
        <v>0</v>
      </c>
      <c r="BZ46" s="123">
        <v>0</v>
      </c>
      <c r="CA46" s="116"/>
      <c r="CB46" s="112">
        <v>0</v>
      </c>
      <c r="CC46" s="110">
        <v>0</v>
      </c>
      <c r="CD46" s="122">
        <v>0</v>
      </c>
      <c r="CE46" s="110">
        <v>0</v>
      </c>
      <c r="CF46" s="110">
        <v>0</v>
      </c>
      <c r="CG46" s="110">
        <v>0</v>
      </c>
      <c r="CH46" s="123">
        <v>0</v>
      </c>
      <c r="CI46" s="116"/>
      <c r="CJ46" s="112">
        <v>0</v>
      </c>
      <c r="CK46" s="110">
        <v>0</v>
      </c>
      <c r="CL46" s="122">
        <v>0</v>
      </c>
      <c r="CM46" s="110">
        <v>0</v>
      </c>
      <c r="CN46" s="110">
        <v>0</v>
      </c>
      <c r="CO46" s="110">
        <v>0</v>
      </c>
      <c r="CP46" s="123">
        <v>0</v>
      </c>
      <c r="CQ46" s="116"/>
      <c r="CR46" s="112">
        <v>0</v>
      </c>
      <c r="CS46" s="110">
        <v>0</v>
      </c>
      <c r="CT46" s="122">
        <v>0</v>
      </c>
      <c r="CU46" s="110">
        <v>0</v>
      </c>
      <c r="CV46" s="110">
        <v>0</v>
      </c>
      <c r="CW46" s="110">
        <v>0</v>
      </c>
      <c r="CX46" s="123">
        <v>0</v>
      </c>
      <c r="CY46" s="116"/>
      <c r="CZ46" s="112">
        <v>0</v>
      </c>
      <c r="DA46" s="110">
        <v>0</v>
      </c>
      <c r="DB46" s="122">
        <v>0</v>
      </c>
      <c r="DC46" s="110">
        <v>0</v>
      </c>
      <c r="DD46" s="110">
        <v>0</v>
      </c>
      <c r="DE46" s="110">
        <v>0</v>
      </c>
      <c r="DF46" s="123">
        <v>0</v>
      </c>
      <c r="DG46" s="116"/>
      <c r="DH46" s="112">
        <v>0</v>
      </c>
      <c r="DI46" s="110">
        <v>0</v>
      </c>
      <c r="DJ46" s="122">
        <v>0</v>
      </c>
      <c r="DK46" s="110">
        <v>0</v>
      </c>
      <c r="DL46" s="110">
        <v>0</v>
      </c>
      <c r="DM46" s="110">
        <v>0</v>
      </c>
      <c r="DN46" s="123">
        <v>0</v>
      </c>
      <c r="DO46" s="116"/>
      <c r="DP46" s="181">
        <v>0</v>
      </c>
      <c r="DQ46" s="110">
        <v>0</v>
      </c>
      <c r="DR46" s="110">
        <v>0</v>
      </c>
      <c r="DS46" s="110">
        <v>0</v>
      </c>
      <c r="DT46" s="123">
        <v>0</v>
      </c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</row>
    <row r="47" spans="1:135" ht="15" hidden="1" customHeight="1" outlineLevel="1" x14ac:dyDescent="0.25">
      <c r="A47" s="78" t="s">
        <v>64</v>
      </c>
      <c r="B47" s="110"/>
      <c r="C47" s="110"/>
      <c r="D47" s="112">
        <v>0</v>
      </c>
      <c r="E47" s="490">
        <v>0</v>
      </c>
      <c r="F47" s="111">
        <v>0</v>
      </c>
      <c r="G47" s="110"/>
      <c r="H47" s="112">
        <v>0</v>
      </c>
      <c r="I47" s="490">
        <v>0</v>
      </c>
      <c r="J47" s="515">
        <v>0</v>
      </c>
      <c r="K47" s="490">
        <v>0</v>
      </c>
      <c r="L47" s="515">
        <v>0</v>
      </c>
      <c r="M47" s="490">
        <v>0</v>
      </c>
      <c r="N47" s="123">
        <v>0</v>
      </c>
      <c r="O47" s="110"/>
      <c r="P47" s="112">
        <v>0</v>
      </c>
      <c r="Q47" s="110">
        <v>0</v>
      </c>
      <c r="R47" s="122">
        <v>0</v>
      </c>
      <c r="S47" s="110">
        <v>0</v>
      </c>
      <c r="T47" s="110">
        <v>0</v>
      </c>
      <c r="U47" s="110">
        <v>0</v>
      </c>
      <c r="V47" s="123">
        <v>0</v>
      </c>
      <c r="W47" s="110"/>
      <c r="X47" s="112">
        <v>0</v>
      </c>
      <c r="Y47" s="110">
        <v>0</v>
      </c>
      <c r="Z47" s="122">
        <v>0</v>
      </c>
      <c r="AA47" s="110">
        <v>0</v>
      </c>
      <c r="AB47" s="110">
        <v>0</v>
      </c>
      <c r="AC47" s="110">
        <v>0</v>
      </c>
      <c r="AD47" s="123">
        <v>0</v>
      </c>
      <c r="AE47" s="110"/>
      <c r="AF47" s="112">
        <v>0</v>
      </c>
      <c r="AG47" s="110">
        <v>0</v>
      </c>
      <c r="AH47" s="122">
        <v>0</v>
      </c>
      <c r="AI47" s="110">
        <v>0</v>
      </c>
      <c r="AJ47" s="110">
        <v>0</v>
      </c>
      <c r="AK47" s="110">
        <v>0</v>
      </c>
      <c r="AL47" s="123">
        <v>0</v>
      </c>
      <c r="AM47" s="110"/>
      <c r="AN47" s="112">
        <v>0</v>
      </c>
      <c r="AO47" s="110">
        <v>0</v>
      </c>
      <c r="AP47" s="122">
        <v>0</v>
      </c>
      <c r="AQ47" s="110">
        <v>0</v>
      </c>
      <c r="AR47" s="110">
        <v>0</v>
      </c>
      <c r="AS47" s="110">
        <v>0</v>
      </c>
      <c r="AT47" s="123">
        <v>0</v>
      </c>
      <c r="AU47" s="110"/>
      <c r="AV47" s="112">
        <v>0</v>
      </c>
      <c r="AW47" s="110">
        <v>0</v>
      </c>
      <c r="AX47" s="122">
        <v>0</v>
      </c>
      <c r="AY47" s="110">
        <v>0</v>
      </c>
      <c r="AZ47" s="110">
        <v>0</v>
      </c>
      <c r="BA47" s="110">
        <v>0</v>
      </c>
      <c r="BB47" s="123">
        <v>0</v>
      </c>
      <c r="BC47" s="78"/>
      <c r="BD47" s="112">
        <v>0</v>
      </c>
      <c r="BE47" s="110">
        <v>0</v>
      </c>
      <c r="BF47" s="122">
        <v>0</v>
      </c>
      <c r="BG47" s="110">
        <v>0</v>
      </c>
      <c r="BH47" s="110">
        <v>0</v>
      </c>
      <c r="BI47" s="110">
        <v>0</v>
      </c>
      <c r="BJ47" s="123">
        <v>0</v>
      </c>
      <c r="BK47" s="116"/>
      <c r="BL47" s="112">
        <v>0</v>
      </c>
      <c r="BM47" s="110">
        <v>0</v>
      </c>
      <c r="BN47" s="122">
        <v>0</v>
      </c>
      <c r="BO47" s="110">
        <v>0</v>
      </c>
      <c r="BP47" s="110">
        <v>0</v>
      </c>
      <c r="BQ47" s="110">
        <v>0</v>
      </c>
      <c r="BR47" s="123">
        <v>0</v>
      </c>
      <c r="BS47" s="116"/>
      <c r="BT47" s="112">
        <v>0</v>
      </c>
      <c r="BU47" s="110">
        <v>0</v>
      </c>
      <c r="BV47" s="122">
        <v>0</v>
      </c>
      <c r="BW47" s="110">
        <v>0</v>
      </c>
      <c r="BX47" s="110">
        <v>0</v>
      </c>
      <c r="BY47" s="110">
        <v>0</v>
      </c>
      <c r="BZ47" s="123">
        <v>0</v>
      </c>
      <c r="CA47" s="116"/>
      <c r="CB47" s="112">
        <v>0</v>
      </c>
      <c r="CC47" s="110">
        <v>0</v>
      </c>
      <c r="CD47" s="122">
        <v>0</v>
      </c>
      <c r="CE47" s="110">
        <v>0</v>
      </c>
      <c r="CF47" s="110">
        <v>0</v>
      </c>
      <c r="CG47" s="110">
        <v>0</v>
      </c>
      <c r="CH47" s="123">
        <v>0</v>
      </c>
      <c r="CI47" s="116"/>
      <c r="CJ47" s="112">
        <v>3774</v>
      </c>
      <c r="CK47" s="110">
        <v>0</v>
      </c>
      <c r="CL47" s="122">
        <v>3774</v>
      </c>
      <c r="CM47" s="110">
        <v>0</v>
      </c>
      <c r="CN47" s="110">
        <v>3774</v>
      </c>
      <c r="CO47" s="110">
        <v>0</v>
      </c>
      <c r="CP47" s="123">
        <v>3774</v>
      </c>
      <c r="CQ47" s="116"/>
      <c r="CR47" s="112">
        <v>0</v>
      </c>
      <c r="CS47" s="110">
        <v>0</v>
      </c>
      <c r="CT47" s="122">
        <v>0</v>
      </c>
      <c r="CU47" s="110">
        <v>0</v>
      </c>
      <c r="CV47" s="110">
        <v>0</v>
      </c>
      <c r="CW47" s="110">
        <v>0</v>
      </c>
      <c r="CX47" s="123">
        <v>0</v>
      </c>
      <c r="CY47" s="116"/>
      <c r="CZ47" s="112">
        <v>0</v>
      </c>
      <c r="DA47" s="110">
        <v>0</v>
      </c>
      <c r="DB47" s="122">
        <v>0</v>
      </c>
      <c r="DC47" s="110">
        <v>0</v>
      </c>
      <c r="DD47" s="110">
        <v>0</v>
      </c>
      <c r="DE47" s="110">
        <v>0</v>
      </c>
      <c r="DF47" s="123">
        <v>0</v>
      </c>
      <c r="DG47" s="116"/>
      <c r="DH47" s="112">
        <v>0</v>
      </c>
      <c r="DI47" s="110">
        <v>0</v>
      </c>
      <c r="DJ47" s="122">
        <v>0</v>
      </c>
      <c r="DK47" s="110">
        <v>0</v>
      </c>
      <c r="DL47" s="110">
        <v>0</v>
      </c>
      <c r="DM47" s="110">
        <v>0</v>
      </c>
      <c r="DN47" s="123">
        <v>0</v>
      </c>
      <c r="DO47" s="116"/>
      <c r="DP47" s="181">
        <v>0</v>
      </c>
      <c r="DQ47" s="110">
        <v>0</v>
      </c>
      <c r="DR47" s="110">
        <v>0</v>
      </c>
      <c r="DS47" s="110">
        <v>0</v>
      </c>
      <c r="DT47" s="123">
        <v>0</v>
      </c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</row>
    <row r="48" spans="1:135" ht="15" hidden="1" customHeight="1" outlineLevel="1" x14ac:dyDescent="0.25">
      <c r="A48" s="78" t="s">
        <v>65</v>
      </c>
      <c r="B48" s="110"/>
      <c r="C48" s="110"/>
      <c r="D48" s="112">
        <v>0</v>
      </c>
      <c r="E48" s="490">
        <v>0</v>
      </c>
      <c r="F48" s="111">
        <v>0</v>
      </c>
      <c r="G48" s="110"/>
      <c r="H48" s="112">
        <v>0</v>
      </c>
      <c r="I48" s="490">
        <v>0</v>
      </c>
      <c r="J48" s="515">
        <v>0</v>
      </c>
      <c r="K48" s="490">
        <v>0</v>
      </c>
      <c r="L48" s="515">
        <v>0</v>
      </c>
      <c r="M48" s="490">
        <v>0</v>
      </c>
      <c r="N48" s="123">
        <v>0</v>
      </c>
      <c r="O48" s="110"/>
      <c r="P48" s="112">
        <v>0</v>
      </c>
      <c r="Q48" s="110">
        <v>0</v>
      </c>
      <c r="R48" s="122">
        <v>0</v>
      </c>
      <c r="S48" s="110">
        <v>0</v>
      </c>
      <c r="T48" s="110">
        <v>0</v>
      </c>
      <c r="U48" s="110">
        <v>0</v>
      </c>
      <c r="V48" s="123">
        <v>0</v>
      </c>
      <c r="W48" s="110"/>
      <c r="X48" s="112">
        <v>0</v>
      </c>
      <c r="Y48" s="110">
        <v>0</v>
      </c>
      <c r="Z48" s="122">
        <v>0</v>
      </c>
      <c r="AA48" s="110">
        <v>0</v>
      </c>
      <c r="AB48" s="110">
        <v>0</v>
      </c>
      <c r="AC48" s="110">
        <v>0</v>
      </c>
      <c r="AD48" s="123">
        <v>0</v>
      </c>
      <c r="AE48" s="110"/>
      <c r="AF48" s="112">
        <v>0</v>
      </c>
      <c r="AG48" s="110">
        <v>0</v>
      </c>
      <c r="AH48" s="122">
        <v>0</v>
      </c>
      <c r="AI48" s="110">
        <v>0</v>
      </c>
      <c r="AJ48" s="110">
        <v>0</v>
      </c>
      <c r="AK48" s="110">
        <v>0</v>
      </c>
      <c r="AL48" s="123">
        <v>0</v>
      </c>
      <c r="AM48" s="110"/>
      <c r="AN48" s="112">
        <v>0</v>
      </c>
      <c r="AO48" s="110">
        <v>0</v>
      </c>
      <c r="AP48" s="122">
        <v>0</v>
      </c>
      <c r="AQ48" s="110">
        <v>0</v>
      </c>
      <c r="AR48" s="110">
        <v>0</v>
      </c>
      <c r="AS48" s="110">
        <v>0</v>
      </c>
      <c r="AT48" s="123">
        <v>0</v>
      </c>
      <c r="AU48" s="110"/>
      <c r="AV48" s="112">
        <v>0</v>
      </c>
      <c r="AW48" s="110">
        <v>0</v>
      </c>
      <c r="AX48" s="122">
        <v>0</v>
      </c>
      <c r="AY48" s="110">
        <v>0</v>
      </c>
      <c r="AZ48" s="110">
        <v>0</v>
      </c>
      <c r="BA48" s="110">
        <v>0</v>
      </c>
      <c r="BB48" s="123">
        <v>0</v>
      </c>
      <c r="BC48" s="78"/>
      <c r="BD48" s="112">
        <v>0</v>
      </c>
      <c r="BE48" s="110">
        <v>0</v>
      </c>
      <c r="BF48" s="122">
        <v>0</v>
      </c>
      <c r="BG48" s="110">
        <v>0</v>
      </c>
      <c r="BH48" s="110">
        <v>0</v>
      </c>
      <c r="BI48" s="110">
        <v>0</v>
      </c>
      <c r="BJ48" s="123">
        <v>0</v>
      </c>
      <c r="BK48" s="116"/>
      <c r="BL48" s="112">
        <v>0</v>
      </c>
      <c r="BM48" s="110">
        <v>0</v>
      </c>
      <c r="BN48" s="122">
        <v>0</v>
      </c>
      <c r="BO48" s="110">
        <v>0</v>
      </c>
      <c r="BP48" s="110">
        <v>0</v>
      </c>
      <c r="BQ48" s="110">
        <v>0</v>
      </c>
      <c r="BR48" s="123">
        <v>0</v>
      </c>
      <c r="BS48" s="116"/>
      <c r="BT48" s="112">
        <v>0</v>
      </c>
      <c r="BU48" s="110">
        <v>366</v>
      </c>
      <c r="BV48" s="122">
        <v>366</v>
      </c>
      <c r="BW48" s="110">
        <v>0</v>
      </c>
      <c r="BX48" s="110">
        <v>366</v>
      </c>
      <c r="BY48" s="110">
        <v>0</v>
      </c>
      <c r="BZ48" s="123">
        <v>366</v>
      </c>
      <c r="CA48" s="116"/>
      <c r="CB48" s="112">
        <v>0</v>
      </c>
      <c r="CC48" s="110">
        <v>0</v>
      </c>
      <c r="CD48" s="122">
        <v>0</v>
      </c>
      <c r="CE48" s="110">
        <v>0</v>
      </c>
      <c r="CF48" s="110">
        <v>0</v>
      </c>
      <c r="CG48" s="110">
        <v>0</v>
      </c>
      <c r="CH48" s="123">
        <v>0</v>
      </c>
      <c r="CI48" s="116"/>
      <c r="CJ48" s="112">
        <v>280</v>
      </c>
      <c r="CK48" s="110">
        <v>35</v>
      </c>
      <c r="CL48" s="122">
        <v>315</v>
      </c>
      <c r="CM48" s="110">
        <v>0</v>
      </c>
      <c r="CN48" s="110">
        <v>315</v>
      </c>
      <c r="CO48" s="110">
        <v>-1</v>
      </c>
      <c r="CP48" s="123">
        <v>314</v>
      </c>
      <c r="CQ48" s="116"/>
      <c r="CR48" s="112">
        <v>0</v>
      </c>
      <c r="CS48" s="110">
        <v>0</v>
      </c>
      <c r="CT48" s="122">
        <v>0</v>
      </c>
      <c r="CU48" s="110">
        <v>0</v>
      </c>
      <c r="CV48" s="110">
        <v>0</v>
      </c>
      <c r="CW48" s="110">
        <v>0</v>
      </c>
      <c r="CX48" s="123">
        <v>0</v>
      </c>
      <c r="CY48" s="116"/>
      <c r="CZ48" s="112">
        <v>0</v>
      </c>
      <c r="DA48" s="110">
        <v>0</v>
      </c>
      <c r="DB48" s="122">
        <v>0</v>
      </c>
      <c r="DC48" s="110">
        <v>0</v>
      </c>
      <c r="DD48" s="110">
        <v>0</v>
      </c>
      <c r="DE48" s="110">
        <v>0</v>
      </c>
      <c r="DF48" s="123">
        <v>0</v>
      </c>
      <c r="DG48" s="116"/>
      <c r="DH48" s="112">
        <v>0</v>
      </c>
      <c r="DI48" s="110">
        <v>0</v>
      </c>
      <c r="DJ48" s="122">
        <v>0</v>
      </c>
      <c r="DK48" s="110">
        <v>0</v>
      </c>
      <c r="DL48" s="110">
        <v>0</v>
      </c>
      <c r="DM48" s="110">
        <v>0</v>
      </c>
      <c r="DN48" s="123">
        <v>0</v>
      </c>
      <c r="DO48" s="116"/>
      <c r="DP48" s="181">
        <v>0</v>
      </c>
      <c r="DQ48" s="110">
        <v>0</v>
      </c>
      <c r="DR48" s="110">
        <v>0</v>
      </c>
      <c r="DS48" s="110">
        <v>0</v>
      </c>
      <c r="DT48" s="123">
        <v>0</v>
      </c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</row>
    <row r="49" spans="1:135" ht="15" hidden="1" customHeight="1" outlineLevel="1" x14ac:dyDescent="0.25">
      <c r="A49" s="78" t="s">
        <v>66</v>
      </c>
      <c r="B49" s="110"/>
      <c r="C49" s="110"/>
      <c r="D49" s="112">
        <v>0</v>
      </c>
      <c r="E49" s="490">
        <v>0</v>
      </c>
      <c r="F49" s="111">
        <v>0</v>
      </c>
      <c r="G49" s="110"/>
      <c r="H49" s="112">
        <v>0</v>
      </c>
      <c r="I49" s="490">
        <v>0</v>
      </c>
      <c r="J49" s="515">
        <v>0</v>
      </c>
      <c r="K49" s="490">
        <v>0</v>
      </c>
      <c r="L49" s="515">
        <v>0</v>
      </c>
      <c r="M49" s="490">
        <v>0</v>
      </c>
      <c r="N49" s="123">
        <v>0</v>
      </c>
      <c r="O49" s="110"/>
      <c r="P49" s="112">
        <v>0</v>
      </c>
      <c r="Q49" s="110">
        <v>0</v>
      </c>
      <c r="R49" s="122">
        <v>0</v>
      </c>
      <c r="S49" s="110">
        <v>0</v>
      </c>
      <c r="T49" s="110">
        <v>0</v>
      </c>
      <c r="U49" s="110">
        <v>0</v>
      </c>
      <c r="V49" s="123">
        <v>0</v>
      </c>
      <c r="W49" s="110"/>
      <c r="X49" s="112">
        <v>0</v>
      </c>
      <c r="Y49" s="110">
        <v>0</v>
      </c>
      <c r="Z49" s="122">
        <v>0</v>
      </c>
      <c r="AA49" s="110">
        <v>0</v>
      </c>
      <c r="AB49" s="110">
        <v>0</v>
      </c>
      <c r="AC49" s="110">
        <v>0</v>
      </c>
      <c r="AD49" s="123">
        <v>0</v>
      </c>
      <c r="AE49" s="110"/>
      <c r="AF49" s="112">
        <v>0</v>
      </c>
      <c r="AG49" s="110">
        <v>0</v>
      </c>
      <c r="AH49" s="122">
        <v>0</v>
      </c>
      <c r="AI49" s="110">
        <v>0</v>
      </c>
      <c r="AJ49" s="110">
        <v>0</v>
      </c>
      <c r="AK49" s="110">
        <v>0</v>
      </c>
      <c r="AL49" s="123">
        <v>0</v>
      </c>
      <c r="AM49" s="110"/>
      <c r="AN49" s="112">
        <v>0</v>
      </c>
      <c r="AO49" s="110">
        <v>0</v>
      </c>
      <c r="AP49" s="122">
        <v>0</v>
      </c>
      <c r="AQ49" s="110">
        <v>0</v>
      </c>
      <c r="AR49" s="110">
        <v>0</v>
      </c>
      <c r="AS49" s="110">
        <v>0</v>
      </c>
      <c r="AT49" s="123">
        <v>0</v>
      </c>
      <c r="AU49" s="110"/>
      <c r="AV49" s="112">
        <v>0</v>
      </c>
      <c r="AW49" s="110">
        <v>0</v>
      </c>
      <c r="AX49" s="122">
        <v>0</v>
      </c>
      <c r="AY49" s="110">
        <v>0</v>
      </c>
      <c r="AZ49" s="110">
        <v>0</v>
      </c>
      <c r="BA49" s="110">
        <v>0</v>
      </c>
      <c r="BB49" s="123">
        <v>0</v>
      </c>
      <c r="BC49" s="78"/>
      <c r="BD49" s="112">
        <v>0</v>
      </c>
      <c r="BE49" s="110">
        <v>0</v>
      </c>
      <c r="BF49" s="122">
        <v>0</v>
      </c>
      <c r="BG49" s="110">
        <v>0</v>
      </c>
      <c r="BH49" s="110">
        <v>0</v>
      </c>
      <c r="BI49" s="110">
        <v>0</v>
      </c>
      <c r="BJ49" s="123">
        <v>0</v>
      </c>
      <c r="BK49" s="116"/>
      <c r="BL49" s="112">
        <v>0</v>
      </c>
      <c r="BM49" s="110">
        <v>0</v>
      </c>
      <c r="BN49" s="122">
        <v>0</v>
      </c>
      <c r="BO49" s="110">
        <v>0</v>
      </c>
      <c r="BP49" s="110">
        <v>0</v>
      </c>
      <c r="BQ49" s="110">
        <v>0</v>
      </c>
      <c r="BR49" s="123">
        <v>0</v>
      </c>
      <c r="BS49" s="116"/>
      <c r="BT49" s="112">
        <v>0</v>
      </c>
      <c r="BU49" s="110">
        <v>0</v>
      </c>
      <c r="BV49" s="122">
        <v>0</v>
      </c>
      <c r="BW49" s="110">
        <v>0</v>
      </c>
      <c r="BX49" s="110">
        <v>0</v>
      </c>
      <c r="BY49" s="110">
        <v>0</v>
      </c>
      <c r="BZ49" s="123">
        <v>0</v>
      </c>
      <c r="CA49" s="116"/>
      <c r="CB49" s="112">
        <v>0</v>
      </c>
      <c r="CC49" s="110">
        <v>0</v>
      </c>
      <c r="CD49" s="122">
        <v>0</v>
      </c>
      <c r="CE49" s="110">
        <v>0</v>
      </c>
      <c r="CF49" s="110">
        <v>0</v>
      </c>
      <c r="CG49" s="110">
        <v>0</v>
      </c>
      <c r="CH49" s="123">
        <v>0</v>
      </c>
      <c r="CI49" s="116"/>
      <c r="CJ49" s="112">
        <v>0</v>
      </c>
      <c r="CK49" s="110">
        <v>0</v>
      </c>
      <c r="CL49" s="122">
        <v>0</v>
      </c>
      <c r="CM49" s="110">
        <v>0</v>
      </c>
      <c r="CN49" s="110">
        <v>0</v>
      </c>
      <c r="CO49" s="110">
        <v>0</v>
      </c>
      <c r="CP49" s="123">
        <v>0</v>
      </c>
      <c r="CQ49" s="116"/>
      <c r="CR49" s="112">
        <v>0</v>
      </c>
      <c r="CS49" s="110">
        <v>0</v>
      </c>
      <c r="CT49" s="122">
        <v>0</v>
      </c>
      <c r="CU49" s="110">
        <v>0</v>
      </c>
      <c r="CV49" s="110">
        <v>0</v>
      </c>
      <c r="CW49" s="110">
        <v>0</v>
      </c>
      <c r="CX49" s="123">
        <v>0</v>
      </c>
      <c r="CY49" s="116"/>
      <c r="CZ49" s="112">
        <v>0</v>
      </c>
      <c r="DA49" s="110">
        <v>0</v>
      </c>
      <c r="DB49" s="122">
        <v>0</v>
      </c>
      <c r="DC49" s="110">
        <v>0</v>
      </c>
      <c r="DD49" s="110">
        <v>0</v>
      </c>
      <c r="DE49" s="110">
        <v>0</v>
      </c>
      <c r="DF49" s="123">
        <v>0</v>
      </c>
      <c r="DG49" s="116"/>
      <c r="DH49" s="112">
        <v>0</v>
      </c>
      <c r="DI49" s="110">
        <v>0</v>
      </c>
      <c r="DJ49" s="122">
        <v>0</v>
      </c>
      <c r="DK49" s="110">
        <v>0</v>
      </c>
      <c r="DL49" s="110">
        <v>0</v>
      </c>
      <c r="DM49" s="110">
        <v>0</v>
      </c>
      <c r="DN49" s="123">
        <v>0</v>
      </c>
      <c r="DO49" s="116"/>
      <c r="DP49" s="181">
        <v>0</v>
      </c>
      <c r="DQ49" s="110">
        <v>0</v>
      </c>
      <c r="DR49" s="110">
        <v>0</v>
      </c>
      <c r="DS49" s="110">
        <v>0</v>
      </c>
      <c r="DT49" s="123">
        <v>0</v>
      </c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</row>
    <row r="50" spans="1:135" ht="15" hidden="1" customHeight="1" outlineLevel="1" x14ac:dyDescent="0.25">
      <c r="A50" s="78" t="s">
        <v>67</v>
      </c>
      <c r="B50" s="110"/>
      <c r="C50" s="110"/>
      <c r="D50" s="112">
        <v>0</v>
      </c>
      <c r="E50" s="490">
        <v>0</v>
      </c>
      <c r="F50" s="111">
        <v>0</v>
      </c>
      <c r="G50" s="110"/>
      <c r="H50" s="112">
        <v>0</v>
      </c>
      <c r="I50" s="490">
        <v>0</v>
      </c>
      <c r="J50" s="490">
        <v>0</v>
      </c>
      <c r="K50" s="490">
        <v>0</v>
      </c>
      <c r="L50" s="490">
        <v>0</v>
      </c>
      <c r="M50" s="490">
        <v>0</v>
      </c>
      <c r="N50" s="111">
        <v>0</v>
      </c>
      <c r="O50" s="110"/>
      <c r="P50" s="112">
        <v>0</v>
      </c>
      <c r="Q50" s="110">
        <v>0</v>
      </c>
      <c r="R50" s="110">
        <v>0</v>
      </c>
      <c r="S50" s="110">
        <v>0</v>
      </c>
      <c r="T50" s="110">
        <v>0</v>
      </c>
      <c r="U50" s="110">
        <v>0</v>
      </c>
      <c r="V50" s="111">
        <v>0</v>
      </c>
      <c r="W50" s="110"/>
      <c r="X50" s="112">
        <v>0</v>
      </c>
      <c r="Y50" s="110">
        <v>0</v>
      </c>
      <c r="Z50" s="110">
        <v>0</v>
      </c>
      <c r="AA50" s="110">
        <v>0</v>
      </c>
      <c r="AB50" s="110">
        <v>0</v>
      </c>
      <c r="AC50" s="110">
        <v>0</v>
      </c>
      <c r="AD50" s="111">
        <v>0</v>
      </c>
      <c r="AE50" s="110"/>
      <c r="AF50" s="112">
        <v>0</v>
      </c>
      <c r="AG50" s="110">
        <v>0</v>
      </c>
      <c r="AH50" s="110">
        <v>0</v>
      </c>
      <c r="AI50" s="110">
        <v>0</v>
      </c>
      <c r="AJ50" s="110">
        <v>0</v>
      </c>
      <c r="AK50" s="110">
        <v>0</v>
      </c>
      <c r="AL50" s="111">
        <v>0</v>
      </c>
      <c r="AM50" s="110"/>
      <c r="AN50" s="112">
        <v>0</v>
      </c>
      <c r="AO50" s="110">
        <v>0</v>
      </c>
      <c r="AP50" s="110">
        <v>0</v>
      </c>
      <c r="AQ50" s="110">
        <v>0</v>
      </c>
      <c r="AR50" s="110">
        <v>0</v>
      </c>
      <c r="AS50" s="110">
        <v>0</v>
      </c>
      <c r="AT50" s="111">
        <v>0</v>
      </c>
      <c r="AU50" s="110"/>
      <c r="AV50" s="112">
        <v>0</v>
      </c>
      <c r="AW50" s="110">
        <v>0</v>
      </c>
      <c r="AX50" s="110">
        <v>0</v>
      </c>
      <c r="AY50" s="110">
        <v>0</v>
      </c>
      <c r="AZ50" s="110">
        <v>0</v>
      </c>
      <c r="BA50" s="110">
        <v>0</v>
      </c>
      <c r="BB50" s="111">
        <v>0</v>
      </c>
      <c r="BC50" s="78"/>
      <c r="BD50" s="112">
        <v>0</v>
      </c>
      <c r="BE50" s="110">
        <v>0</v>
      </c>
      <c r="BF50" s="110">
        <v>0</v>
      </c>
      <c r="BG50" s="110">
        <v>0</v>
      </c>
      <c r="BH50" s="110">
        <v>0</v>
      </c>
      <c r="BI50" s="110">
        <v>0</v>
      </c>
      <c r="BJ50" s="111">
        <v>0</v>
      </c>
      <c r="BK50" s="116"/>
      <c r="BL50" s="112">
        <v>0</v>
      </c>
      <c r="BM50" s="110">
        <v>0</v>
      </c>
      <c r="BN50" s="110">
        <v>0</v>
      </c>
      <c r="BO50" s="110">
        <v>0</v>
      </c>
      <c r="BP50" s="110">
        <v>0</v>
      </c>
      <c r="BQ50" s="110">
        <v>0</v>
      </c>
      <c r="BR50" s="111">
        <v>0</v>
      </c>
      <c r="BS50" s="116"/>
      <c r="BT50" s="112">
        <v>0</v>
      </c>
      <c r="BU50" s="110">
        <v>0</v>
      </c>
      <c r="BV50" s="110">
        <v>0</v>
      </c>
      <c r="BW50" s="110">
        <v>0</v>
      </c>
      <c r="BX50" s="110">
        <v>0</v>
      </c>
      <c r="BY50" s="110">
        <v>0</v>
      </c>
      <c r="BZ50" s="111">
        <v>0</v>
      </c>
      <c r="CA50" s="116"/>
      <c r="CB50" s="112">
        <v>0</v>
      </c>
      <c r="CC50" s="110">
        <v>0</v>
      </c>
      <c r="CD50" s="110">
        <v>0</v>
      </c>
      <c r="CE50" s="110">
        <v>0</v>
      </c>
      <c r="CF50" s="110">
        <v>0</v>
      </c>
      <c r="CG50" s="110">
        <v>0</v>
      </c>
      <c r="CH50" s="111">
        <v>0</v>
      </c>
      <c r="CI50" s="116"/>
      <c r="CJ50" s="112">
        <v>0</v>
      </c>
      <c r="CK50" s="110">
        <v>0</v>
      </c>
      <c r="CL50" s="110">
        <v>0</v>
      </c>
      <c r="CM50" s="110">
        <v>0</v>
      </c>
      <c r="CN50" s="110">
        <v>0</v>
      </c>
      <c r="CO50" s="110">
        <v>0</v>
      </c>
      <c r="CP50" s="111">
        <v>0</v>
      </c>
      <c r="CQ50" s="116"/>
      <c r="CR50" s="112">
        <v>0</v>
      </c>
      <c r="CS50" s="110">
        <v>0</v>
      </c>
      <c r="CT50" s="110">
        <v>0</v>
      </c>
      <c r="CU50" s="110">
        <v>0</v>
      </c>
      <c r="CV50" s="110">
        <v>0</v>
      </c>
      <c r="CW50" s="110">
        <v>0</v>
      </c>
      <c r="CX50" s="111">
        <v>0</v>
      </c>
      <c r="CY50" s="116"/>
      <c r="CZ50" s="112">
        <v>0</v>
      </c>
      <c r="DA50" s="110">
        <v>0</v>
      </c>
      <c r="DB50" s="110">
        <v>0</v>
      </c>
      <c r="DC50" s="110">
        <v>0</v>
      </c>
      <c r="DD50" s="110">
        <v>0</v>
      </c>
      <c r="DE50" s="110">
        <v>0</v>
      </c>
      <c r="DF50" s="111">
        <v>0</v>
      </c>
      <c r="DG50" s="116"/>
      <c r="DH50" s="112">
        <v>0</v>
      </c>
      <c r="DI50" s="110">
        <v>0</v>
      </c>
      <c r="DJ50" s="110">
        <v>0</v>
      </c>
      <c r="DK50" s="110">
        <v>0</v>
      </c>
      <c r="DL50" s="110">
        <v>0</v>
      </c>
      <c r="DM50" s="110">
        <v>0</v>
      </c>
      <c r="DN50" s="111">
        <v>0</v>
      </c>
      <c r="DO50" s="116"/>
      <c r="DP50" s="112">
        <v>0</v>
      </c>
      <c r="DQ50" s="110">
        <v>0</v>
      </c>
      <c r="DR50" s="110">
        <v>0</v>
      </c>
      <c r="DS50" s="110">
        <v>0</v>
      </c>
      <c r="DT50" s="111">
        <v>0</v>
      </c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</row>
    <row r="51" spans="1:135" ht="15" hidden="1" customHeight="1" outlineLevel="1" x14ac:dyDescent="0.25">
      <c r="A51" s="78" t="s">
        <v>14</v>
      </c>
      <c r="B51" s="110"/>
      <c r="C51" s="110"/>
      <c r="D51" s="112">
        <v>125</v>
      </c>
      <c r="E51" s="490">
        <v>125</v>
      </c>
      <c r="F51" s="111">
        <v>250</v>
      </c>
      <c r="G51" s="110"/>
      <c r="H51" s="112">
        <v>125</v>
      </c>
      <c r="I51" s="490">
        <v>125</v>
      </c>
      <c r="J51" s="515">
        <v>250</v>
      </c>
      <c r="K51" s="490">
        <v>125</v>
      </c>
      <c r="L51" s="515">
        <v>375</v>
      </c>
      <c r="M51" s="490">
        <v>125</v>
      </c>
      <c r="N51" s="123">
        <v>500</v>
      </c>
      <c r="O51" s="110"/>
      <c r="P51" s="112">
        <v>125</v>
      </c>
      <c r="Q51" s="110">
        <v>125</v>
      </c>
      <c r="R51" s="122">
        <v>250</v>
      </c>
      <c r="S51" s="110">
        <v>125</v>
      </c>
      <c r="T51" s="110">
        <v>375</v>
      </c>
      <c r="U51" s="110">
        <v>125</v>
      </c>
      <c r="V51" s="123">
        <v>500</v>
      </c>
      <c r="W51" s="110"/>
      <c r="X51" s="112">
        <v>125</v>
      </c>
      <c r="Y51" s="110">
        <v>125</v>
      </c>
      <c r="Z51" s="122">
        <v>250</v>
      </c>
      <c r="AA51" s="110">
        <v>125</v>
      </c>
      <c r="AB51" s="110">
        <v>375</v>
      </c>
      <c r="AC51" s="110">
        <v>125</v>
      </c>
      <c r="AD51" s="123">
        <v>500</v>
      </c>
      <c r="AE51" s="110"/>
      <c r="AF51" s="112">
        <v>125</v>
      </c>
      <c r="AG51" s="110">
        <v>125</v>
      </c>
      <c r="AH51" s="122">
        <v>250</v>
      </c>
      <c r="AI51" s="110">
        <v>125</v>
      </c>
      <c r="AJ51" s="110">
        <v>375</v>
      </c>
      <c r="AK51" s="110">
        <v>125</v>
      </c>
      <c r="AL51" s="123">
        <v>500</v>
      </c>
      <c r="AM51" s="110"/>
      <c r="AN51" s="112">
        <v>125</v>
      </c>
      <c r="AO51" s="110">
        <v>125</v>
      </c>
      <c r="AP51" s="122">
        <v>250</v>
      </c>
      <c r="AQ51" s="110">
        <v>125</v>
      </c>
      <c r="AR51" s="110">
        <v>375</v>
      </c>
      <c r="AS51" s="110">
        <v>125</v>
      </c>
      <c r="AT51" s="123">
        <v>500</v>
      </c>
      <c r="AU51" s="110"/>
      <c r="AV51" s="112">
        <v>125</v>
      </c>
      <c r="AW51" s="110">
        <v>125</v>
      </c>
      <c r="AX51" s="122">
        <v>250</v>
      </c>
      <c r="AY51" s="110">
        <v>125</v>
      </c>
      <c r="AZ51" s="110">
        <v>375</v>
      </c>
      <c r="BA51" s="110">
        <v>125</v>
      </c>
      <c r="BB51" s="123">
        <v>500</v>
      </c>
      <c r="BC51" s="78"/>
      <c r="BD51" s="112">
        <v>125</v>
      </c>
      <c r="BE51" s="110">
        <v>125</v>
      </c>
      <c r="BF51" s="122">
        <v>250</v>
      </c>
      <c r="BG51" s="110">
        <v>125</v>
      </c>
      <c r="BH51" s="110">
        <v>375</v>
      </c>
      <c r="BI51" s="110">
        <v>125</v>
      </c>
      <c r="BJ51" s="123">
        <v>500</v>
      </c>
      <c r="BK51" s="116"/>
      <c r="BL51" s="112">
        <v>125</v>
      </c>
      <c r="BM51" s="110">
        <v>125</v>
      </c>
      <c r="BN51" s="122">
        <v>250</v>
      </c>
      <c r="BO51" s="110">
        <v>125</v>
      </c>
      <c r="BP51" s="110">
        <v>375</v>
      </c>
      <c r="BQ51" s="110">
        <v>125</v>
      </c>
      <c r="BR51" s="123">
        <v>500</v>
      </c>
      <c r="BS51" s="116"/>
      <c r="BT51" s="112">
        <v>125</v>
      </c>
      <c r="BU51" s="110">
        <v>125</v>
      </c>
      <c r="BV51" s="122">
        <v>250</v>
      </c>
      <c r="BW51" s="110">
        <v>125</v>
      </c>
      <c r="BX51" s="110">
        <v>375</v>
      </c>
      <c r="BY51" s="110">
        <v>125</v>
      </c>
      <c r="BZ51" s="123">
        <v>500</v>
      </c>
      <c r="CA51" s="116"/>
      <c r="CB51" s="112">
        <v>125</v>
      </c>
      <c r="CC51" s="110">
        <v>125</v>
      </c>
      <c r="CD51" s="122">
        <v>250</v>
      </c>
      <c r="CE51" s="110">
        <v>125</v>
      </c>
      <c r="CF51" s="110">
        <v>375</v>
      </c>
      <c r="CG51" s="110">
        <v>125</v>
      </c>
      <c r="CH51" s="123">
        <v>500</v>
      </c>
      <c r="CI51" s="116"/>
      <c r="CJ51" s="112">
        <v>125</v>
      </c>
      <c r="CK51" s="110">
        <v>125</v>
      </c>
      <c r="CL51" s="122">
        <v>250</v>
      </c>
      <c r="CM51" s="110">
        <v>125</v>
      </c>
      <c r="CN51" s="110">
        <v>375</v>
      </c>
      <c r="CO51" s="110">
        <v>125</v>
      </c>
      <c r="CP51" s="123">
        <v>500</v>
      </c>
      <c r="CQ51" s="116"/>
      <c r="CR51" s="112">
        <v>125</v>
      </c>
      <c r="CS51" s="110">
        <v>125</v>
      </c>
      <c r="CT51" s="122">
        <v>250</v>
      </c>
      <c r="CU51" s="110">
        <v>125</v>
      </c>
      <c r="CV51" s="110">
        <v>375</v>
      </c>
      <c r="CW51" s="110">
        <v>0</v>
      </c>
      <c r="CX51" s="123">
        <v>375</v>
      </c>
      <c r="CY51" s="116"/>
      <c r="CZ51" s="112">
        <v>125</v>
      </c>
      <c r="DA51" s="110">
        <v>125</v>
      </c>
      <c r="DB51" s="122">
        <v>250</v>
      </c>
      <c r="DC51" s="110">
        <v>125</v>
      </c>
      <c r="DD51" s="110">
        <v>375</v>
      </c>
      <c r="DE51" s="110">
        <v>125</v>
      </c>
      <c r="DF51" s="123">
        <v>500</v>
      </c>
      <c r="DG51" s="116"/>
      <c r="DH51" s="112">
        <v>126</v>
      </c>
      <c r="DI51" s="110">
        <v>126</v>
      </c>
      <c r="DJ51" s="110">
        <v>252</v>
      </c>
      <c r="DK51" s="110">
        <v>126</v>
      </c>
      <c r="DL51" s="110">
        <v>378</v>
      </c>
      <c r="DM51" s="110">
        <v>122</v>
      </c>
      <c r="DN51" s="123">
        <v>500</v>
      </c>
      <c r="DO51" s="116"/>
      <c r="DP51" s="181">
        <v>63</v>
      </c>
      <c r="DQ51" s="110">
        <v>126</v>
      </c>
      <c r="DR51" s="122">
        <v>189</v>
      </c>
      <c r="DS51" s="110">
        <v>126</v>
      </c>
      <c r="DT51" s="123">
        <v>315</v>
      </c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</row>
    <row r="52" spans="1:135" ht="17.25" hidden="1" customHeight="1" outlineLevel="1" x14ac:dyDescent="0.4">
      <c r="A52" s="78" t="s">
        <v>36</v>
      </c>
      <c r="B52" s="118"/>
      <c r="C52" s="118"/>
      <c r="D52" s="117">
        <v>4</v>
      </c>
      <c r="E52" s="514">
        <v>64</v>
      </c>
      <c r="F52" s="119">
        <v>68</v>
      </c>
      <c r="G52" s="118"/>
      <c r="H52" s="117">
        <v>5</v>
      </c>
      <c r="I52" s="514">
        <v>12</v>
      </c>
      <c r="J52" s="514">
        <v>17</v>
      </c>
      <c r="K52" s="514">
        <v>109</v>
      </c>
      <c r="L52" s="514">
        <v>126</v>
      </c>
      <c r="M52" s="514">
        <v>28</v>
      </c>
      <c r="N52" s="119">
        <v>154</v>
      </c>
      <c r="O52" s="118"/>
      <c r="P52" s="117">
        <v>0</v>
      </c>
      <c r="Q52" s="118">
        <v>-26</v>
      </c>
      <c r="R52" s="118">
        <v>-26</v>
      </c>
      <c r="S52" s="118">
        <v>62</v>
      </c>
      <c r="T52" s="118">
        <v>36</v>
      </c>
      <c r="U52" s="118">
        <v>144</v>
      </c>
      <c r="V52" s="119">
        <v>180</v>
      </c>
      <c r="W52" s="118"/>
      <c r="X52" s="117">
        <v>0</v>
      </c>
      <c r="Y52" s="118">
        <v>0</v>
      </c>
      <c r="Z52" s="118">
        <v>0</v>
      </c>
      <c r="AA52" s="118">
        <v>0</v>
      </c>
      <c r="AB52" s="118">
        <v>0</v>
      </c>
      <c r="AC52" s="118">
        <v>0</v>
      </c>
      <c r="AD52" s="119">
        <v>0</v>
      </c>
      <c r="AE52" s="118"/>
      <c r="AF52" s="117">
        <v>0</v>
      </c>
      <c r="AG52" s="118">
        <v>0</v>
      </c>
      <c r="AH52" s="118">
        <v>0</v>
      </c>
      <c r="AI52" s="118">
        <v>0</v>
      </c>
      <c r="AJ52" s="118">
        <v>0</v>
      </c>
      <c r="AK52" s="118">
        <v>0</v>
      </c>
      <c r="AL52" s="119">
        <v>0</v>
      </c>
      <c r="AM52" s="118"/>
      <c r="AN52" s="117">
        <v>0</v>
      </c>
      <c r="AO52" s="118">
        <v>0</v>
      </c>
      <c r="AP52" s="118">
        <v>0</v>
      </c>
      <c r="AQ52" s="118">
        <v>0</v>
      </c>
      <c r="AR52" s="118">
        <v>0</v>
      </c>
      <c r="AS52" s="118">
        <v>0</v>
      </c>
      <c r="AT52" s="119">
        <v>0</v>
      </c>
      <c r="AU52" s="118"/>
      <c r="AV52" s="117">
        <v>0</v>
      </c>
      <c r="AW52" s="118">
        <v>0</v>
      </c>
      <c r="AX52" s="118">
        <v>0</v>
      </c>
      <c r="AY52" s="118">
        <v>0</v>
      </c>
      <c r="AZ52" s="118">
        <v>0</v>
      </c>
      <c r="BA52" s="118">
        <v>0</v>
      </c>
      <c r="BB52" s="119">
        <v>0</v>
      </c>
      <c r="BC52" s="78"/>
      <c r="BD52" s="117">
        <v>0</v>
      </c>
      <c r="BE52" s="118">
        <v>0</v>
      </c>
      <c r="BF52" s="118">
        <v>0</v>
      </c>
      <c r="BG52" s="118">
        <v>0</v>
      </c>
      <c r="BH52" s="118">
        <v>0</v>
      </c>
      <c r="BI52" s="118">
        <v>0</v>
      </c>
      <c r="BJ52" s="119">
        <v>0</v>
      </c>
      <c r="BK52" s="116"/>
      <c r="BL52" s="117">
        <v>0</v>
      </c>
      <c r="BM52" s="118">
        <v>0</v>
      </c>
      <c r="BN52" s="118">
        <v>0</v>
      </c>
      <c r="BO52" s="118">
        <v>0</v>
      </c>
      <c r="BP52" s="118">
        <v>0</v>
      </c>
      <c r="BQ52" s="118">
        <v>0</v>
      </c>
      <c r="BR52" s="119">
        <v>0</v>
      </c>
      <c r="BS52" s="116"/>
      <c r="BT52" s="117">
        <v>0</v>
      </c>
      <c r="BU52" s="118">
        <v>0</v>
      </c>
      <c r="BV52" s="118">
        <v>0</v>
      </c>
      <c r="BW52" s="118">
        <v>0</v>
      </c>
      <c r="BX52" s="118">
        <v>0</v>
      </c>
      <c r="BY52" s="118">
        <v>0</v>
      </c>
      <c r="BZ52" s="119">
        <v>0</v>
      </c>
      <c r="CA52" s="116"/>
      <c r="CB52" s="117">
        <v>0</v>
      </c>
      <c r="CC52" s="118">
        <v>0</v>
      </c>
      <c r="CD52" s="118">
        <v>0</v>
      </c>
      <c r="CE52" s="118">
        <v>0</v>
      </c>
      <c r="CF52" s="118">
        <v>0</v>
      </c>
      <c r="CG52" s="118">
        <v>0</v>
      </c>
      <c r="CH52" s="119">
        <v>0</v>
      </c>
      <c r="CI52" s="116"/>
      <c r="CJ52" s="117">
        <v>2</v>
      </c>
      <c r="CK52" s="118">
        <v>-2</v>
      </c>
      <c r="CL52" s="118">
        <v>0</v>
      </c>
      <c r="CM52" s="118">
        <v>0</v>
      </c>
      <c r="CN52" s="118">
        <v>0</v>
      </c>
      <c r="CO52" s="118">
        <v>0</v>
      </c>
      <c r="CP52" s="119">
        <v>0</v>
      </c>
      <c r="CQ52" s="116"/>
      <c r="CR52" s="117">
        <v>385</v>
      </c>
      <c r="CS52" s="118">
        <v>-917</v>
      </c>
      <c r="CT52" s="118">
        <v>-532</v>
      </c>
      <c r="CU52" s="118">
        <v>313</v>
      </c>
      <c r="CV52" s="118">
        <v>-219</v>
      </c>
      <c r="CW52" s="118">
        <v>-507</v>
      </c>
      <c r="CX52" s="119">
        <v>-726</v>
      </c>
      <c r="CY52" s="116"/>
      <c r="CZ52" s="117">
        <v>393</v>
      </c>
      <c r="DA52" s="118">
        <v>390</v>
      </c>
      <c r="DB52" s="118">
        <v>783</v>
      </c>
      <c r="DC52" s="118">
        <v>387</v>
      </c>
      <c r="DD52" s="118">
        <v>1170</v>
      </c>
      <c r="DE52" s="118">
        <v>384</v>
      </c>
      <c r="DF52" s="119">
        <v>1554</v>
      </c>
      <c r="DG52" s="116"/>
      <c r="DH52" s="117">
        <v>-748</v>
      </c>
      <c r="DI52" s="118">
        <v>277</v>
      </c>
      <c r="DJ52" s="118">
        <v>-471</v>
      </c>
      <c r="DK52" s="118">
        <v>386</v>
      </c>
      <c r="DL52" s="118">
        <v>-85</v>
      </c>
      <c r="DM52" s="118">
        <v>422</v>
      </c>
      <c r="DN52" s="119">
        <v>337</v>
      </c>
      <c r="DO52" s="116"/>
      <c r="DP52" s="117">
        <v>526</v>
      </c>
      <c r="DQ52" s="118">
        <v>546</v>
      </c>
      <c r="DR52" s="118">
        <v>1072</v>
      </c>
      <c r="DS52" s="118">
        <v>1688</v>
      </c>
      <c r="DT52" s="119">
        <v>2760</v>
      </c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</row>
    <row r="53" spans="1:135" s="105" customFormat="1" collapsed="1" x14ac:dyDescent="0.25">
      <c r="A53" s="94" t="s">
        <v>68</v>
      </c>
      <c r="B53" s="108"/>
      <c r="C53" s="108"/>
      <c r="D53" s="113">
        <v>6261</v>
      </c>
      <c r="E53" s="491">
        <v>7097</v>
      </c>
      <c r="F53" s="109">
        <v>13358</v>
      </c>
      <c r="G53" s="108"/>
      <c r="H53" s="113">
        <v>6633</v>
      </c>
      <c r="I53" s="491">
        <v>7202</v>
      </c>
      <c r="J53" s="517">
        <v>13835</v>
      </c>
      <c r="K53" s="491">
        <v>7052</v>
      </c>
      <c r="L53" s="517">
        <v>20887</v>
      </c>
      <c r="M53" s="491">
        <v>5414</v>
      </c>
      <c r="N53" s="125">
        <v>26301</v>
      </c>
      <c r="O53" s="108"/>
      <c r="P53" s="113">
        <v>7339</v>
      </c>
      <c r="Q53" s="108">
        <v>7172</v>
      </c>
      <c r="R53" s="124">
        <v>14511</v>
      </c>
      <c r="S53" s="108">
        <v>6894</v>
      </c>
      <c r="T53" s="124">
        <v>21405</v>
      </c>
      <c r="U53" s="108">
        <v>7521</v>
      </c>
      <c r="V53" s="125">
        <v>28926</v>
      </c>
      <c r="W53" s="108"/>
      <c r="X53" s="113">
        <v>6865</v>
      </c>
      <c r="Y53" s="108">
        <v>7211</v>
      </c>
      <c r="Z53" s="124">
        <v>14076</v>
      </c>
      <c r="AA53" s="108">
        <v>7853</v>
      </c>
      <c r="AB53" s="124">
        <v>21929</v>
      </c>
      <c r="AC53" s="108">
        <v>8025</v>
      </c>
      <c r="AD53" s="125">
        <v>29954</v>
      </c>
      <c r="AE53" s="108"/>
      <c r="AF53" s="113">
        <v>6617</v>
      </c>
      <c r="AG53" s="108">
        <v>7125</v>
      </c>
      <c r="AH53" s="124">
        <v>13742</v>
      </c>
      <c r="AI53" s="108">
        <v>7134</v>
      </c>
      <c r="AJ53" s="124">
        <v>20876</v>
      </c>
      <c r="AK53" s="108">
        <v>6365</v>
      </c>
      <c r="AL53" s="125">
        <v>27241</v>
      </c>
      <c r="AM53" s="108"/>
      <c r="AN53" s="113">
        <v>6846</v>
      </c>
      <c r="AO53" s="108">
        <v>6465</v>
      </c>
      <c r="AP53" s="124">
        <v>13311</v>
      </c>
      <c r="AQ53" s="108">
        <v>6772</v>
      </c>
      <c r="AR53" s="124">
        <v>20083</v>
      </c>
      <c r="AS53" s="108">
        <v>6492</v>
      </c>
      <c r="AT53" s="125">
        <v>26575</v>
      </c>
      <c r="AU53" s="108"/>
      <c r="AV53" s="113">
        <v>6599</v>
      </c>
      <c r="AW53" s="108">
        <v>7620</v>
      </c>
      <c r="AX53" s="124">
        <v>14219</v>
      </c>
      <c r="AY53" s="108">
        <v>7123</v>
      </c>
      <c r="AZ53" s="124">
        <v>21342</v>
      </c>
      <c r="BA53" s="108">
        <v>6280</v>
      </c>
      <c r="BB53" s="125">
        <v>27622</v>
      </c>
      <c r="BC53" s="94"/>
      <c r="BD53" s="113">
        <v>6811</v>
      </c>
      <c r="BE53" s="108">
        <v>6586</v>
      </c>
      <c r="BF53" s="124">
        <v>13397</v>
      </c>
      <c r="BG53" s="108">
        <v>7224</v>
      </c>
      <c r="BH53" s="124">
        <v>20621</v>
      </c>
      <c r="BI53" s="108">
        <v>6951</v>
      </c>
      <c r="BJ53" s="125">
        <v>27572</v>
      </c>
      <c r="BK53" s="114"/>
      <c r="BL53" s="113">
        <v>7245</v>
      </c>
      <c r="BM53" s="108">
        <v>7526</v>
      </c>
      <c r="BN53" s="124">
        <v>14771</v>
      </c>
      <c r="BO53" s="108">
        <v>7052</v>
      </c>
      <c r="BP53" s="124">
        <v>21823</v>
      </c>
      <c r="BQ53" s="108">
        <v>6456</v>
      </c>
      <c r="BR53" s="125">
        <v>28279</v>
      </c>
      <c r="BS53" s="114"/>
      <c r="BT53" s="113">
        <v>7502</v>
      </c>
      <c r="BU53" s="108">
        <v>7651</v>
      </c>
      <c r="BV53" s="124">
        <v>15153</v>
      </c>
      <c r="BW53" s="108">
        <v>7652</v>
      </c>
      <c r="BX53" s="124">
        <v>22805</v>
      </c>
      <c r="BY53" s="108">
        <v>6985</v>
      </c>
      <c r="BZ53" s="125">
        <v>29790</v>
      </c>
      <c r="CA53" s="114"/>
      <c r="CB53" s="113">
        <v>8307</v>
      </c>
      <c r="CC53" s="108">
        <v>8077</v>
      </c>
      <c r="CD53" s="124">
        <v>16384</v>
      </c>
      <c r="CE53" s="108">
        <v>7976</v>
      </c>
      <c r="CF53" s="124">
        <v>24360</v>
      </c>
      <c r="CG53" s="108">
        <v>7379</v>
      </c>
      <c r="CH53" s="125">
        <v>31739</v>
      </c>
      <c r="CI53" s="114"/>
      <c r="CJ53" s="113">
        <v>6031</v>
      </c>
      <c r="CK53" s="108">
        <v>7548</v>
      </c>
      <c r="CL53" s="124">
        <v>13579</v>
      </c>
      <c r="CM53" s="108">
        <v>7737</v>
      </c>
      <c r="CN53" s="124">
        <v>21316</v>
      </c>
      <c r="CO53" s="108">
        <v>7932</v>
      </c>
      <c r="CP53" s="125">
        <v>29248</v>
      </c>
      <c r="CQ53" s="114"/>
      <c r="CR53" s="113">
        <v>5077</v>
      </c>
      <c r="CS53" s="108">
        <v>4525</v>
      </c>
      <c r="CT53" s="124">
        <v>9602</v>
      </c>
      <c r="CU53" s="108">
        <v>5032</v>
      </c>
      <c r="CV53" s="124">
        <v>14634</v>
      </c>
      <c r="CW53" s="108">
        <v>4989</v>
      </c>
      <c r="CX53" s="125">
        <v>19623</v>
      </c>
      <c r="CY53" s="114"/>
      <c r="CZ53" s="113">
        <v>6209</v>
      </c>
      <c r="DA53" s="108">
        <v>5886</v>
      </c>
      <c r="DB53" s="124">
        <v>12095</v>
      </c>
      <c r="DC53" s="108">
        <v>6082</v>
      </c>
      <c r="DD53" s="124">
        <v>18177</v>
      </c>
      <c r="DE53" s="108">
        <v>5278</v>
      </c>
      <c r="DF53" s="125">
        <v>23455</v>
      </c>
      <c r="DG53" s="114"/>
      <c r="DH53" s="113">
        <v>5357</v>
      </c>
      <c r="DI53" s="108">
        <v>5394</v>
      </c>
      <c r="DJ53" s="108">
        <v>10751</v>
      </c>
      <c r="DK53" s="108">
        <v>5782</v>
      </c>
      <c r="DL53" s="108">
        <v>16533</v>
      </c>
      <c r="DM53" s="108">
        <v>5075</v>
      </c>
      <c r="DN53" s="109">
        <v>21608</v>
      </c>
      <c r="DO53" s="114"/>
      <c r="DP53" s="183">
        <v>2863</v>
      </c>
      <c r="DQ53" s="108">
        <v>5290</v>
      </c>
      <c r="DR53" s="124">
        <v>8153</v>
      </c>
      <c r="DS53" s="108">
        <v>4502</v>
      </c>
      <c r="DT53" s="125">
        <v>12655</v>
      </c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</row>
    <row r="54" spans="1:135" x14ac:dyDescent="0.25">
      <c r="A54" s="78"/>
      <c r="B54" s="108"/>
      <c r="C54" s="108"/>
      <c r="D54" s="113"/>
      <c r="E54" s="491"/>
      <c r="F54" s="109"/>
      <c r="G54" s="108"/>
      <c r="H54" s="113"/>
      <c r="I54" s="518"/>
      <c r="J54" s="518"/>
      <c r="K54" s="518"/>
      <c r="L54" s="518"/>
      <c r="M54" s="518"/>
      <c r="N54" s="126"/>
      <c r="O54" s="108"/>
      <c r="P54" s="113"/>
      <c r="Q54" s="116"/>
      <c r="R54" s="116"/>
      <c r="S54" s="116"/>
      <c r="T54" s="116"/>
      <c r="U54" s="116"/>
      <c r="V54" s="126"/>
      <c r="W54" s="108"/>
      <c r="X54" s="113"/>
      <c r="Y54" s="116"/>
      <c r="Z54" s="116"/>
      <c r="AA54" s="116"/>
      <c r="AB54" s="116"/>
      <c r="AC54" s="116"/>
      <c r="AD54" s="126"/>
      <c r="AE54" s="108"/>
      <c r="AF54" s="113"/>
      <c r="AG54" s="116"/>
      <c r="AH54" s="116"/>
      <c r="AI54" s="116"/>
      <c r="AJ54" s="116"/>
      <c r="AK54" s="116"/>
      <c r="AL54" s="126"/>
      <c r="AM54" s="108"/>
      <c r="AN54" s="113"/>
      <c r="AO54" s="116"/>
      <c r="AP54" s="116"/>
      <c r="AQ54" s="116"/>
      <c r="AR54" s="116"/>
      <c r="AS54" s="116"/>
      <c r="AT54" s="126"/>
      <c r="AU54" s="108"/>
      <c r="AV54" s="113"/>
      <c r="AW54" s="116"/>
      <c r="AX54" s="116"/>
      <c r="AY54" s="116"/>
      <c r="AZ54" s="116"/>
      <c r="BA54" s="116"/>
      <c r="BB54" s="126"/>
      <c r="BC54" s="78"/>
      <c r="BD54" s="113"/>
      <c r="BE54" s="116"/>
      <c r="BF54" s="116"/>
      <c r="BG54" s="116"/>
      <c r="BH54" s="116"/>
      <c r="BI54" s="116"/>
      <c r="BJ54" s="126"/>
      <c r="BK54" s="78"/>
      <c r="BL54" s="113"/>
      <c r="BM54" s="116"/>
      <c r="BN54" s="116"/>
      <c r="BO54" s="116"/>
      <c r="BP54" s="116"/>
      <c r="BQ54" s="116"/>
      <c r="BR54" s="126"/>
      <c r="BS54" s="78"/>
      <c r="BT54" s="113"/>
      <c r="BU54" s="116"/>
      <c r="BV54" s="116"/>
      <c r="BW54" s="116"/>
      <c r="BX54" s="116"/>
      <c r="BY54" s="116"/>
      <c r="BZ54" s="126"/>
      <c r="CA54" s="78"/>
      <c r="CB54" s="113"/>
      <c r="CC54" s="116"/>
      <c r="CD54" s="116"/>
      <c r="CE54" s="116"/>
      <c r="CF54" s="116"/>
      <c r="CG54" s="116"/>
      <c r="CH54" s="126"/>
      <c r="CI54" s="78"/>
      <c r="CJ54" s="113"/>
      <c r="CK54" s="116"/>
      <c r="CL54" s="116"/>
      <c r="CM54" s="116"/>
      <c r="CN54" s="116"/>
      <c r="CO54" s="116"/>
      <c r="CP54" s="126"/>
      <c r="CQ54" s="78"/>
      <c r="CR54" s="113"/>
      <c r="CS54" s="116"/>
      <c r="CT54" s="116"/>
      <c r="CU54" s="116"/>
      <c r="CV54" s="116"/>
      <c r="CW54" s="116"/>
      <c r="CX54" s="126"/>
      <c r="CY54" s="78"/>
      <c r="CZ54" s="113"/>
      <c r="DA54" s="116"/>
      <c r="DB54" s="116"/>
      <c r="DC54" s="116"/>
      <c r="DD54" s="116"/>
      <c r="DE54" s="116"/>
      <c r="DF54" s="126"/>
      <c r="DG54" s="78"/>
      <c r="DH54" s="113"/>
      <c r="DI54" s="116"/>
      <c r="DJ54" s="116"/>
      <c r="DK54" s="116"/>
      <c r="DL54" s="116"/>
      <c r="DM54" s="116"/>
      <c r="DN54" s="126"/>
      <c r="DO54" s="78"/>
      <c r="DP54" s="182"/>
      <c r="DQ54" s="116"/>
      <c r="DR54" s="116"/>
      <c r="DS54" s="116"/>
      <c r="DT54" s="126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</row>
    <row r="55" spans="1:135" x14ac:dyDescent="0.25">
      <c r="A55" s="78"/>
      <c r="B55" s="108"/>
      <c r="C55" s="108"/>
      <c r="D55" s="113"/>
      <c r="E55" s="491"/>
      <c r="F55" s="109"/>
      <c r="G55" s="108"/>
      <c r="H55" s="113"/>
      <c r="I55" s="518"/>
      <c r="J55" s="518"/>
      <c r="K55" s="518"/>
      <c r="L55" s="518"/>
      <c r="M55" s="518"/>
      <c r="N55" s="126"/>
      <c r="O55" s="108"/>
      <c r="P55" s="113"/>
      <c r="Q55" s="116"/>
      <c r="R55" s="116"/>
      <c r="S55" s="116"/>
      <c r="T55" s="116"/>
      <c r="U55" s="116"/>
      <c r="V55" s="126"/>
      <c r="W55" s="108"/>
      <c r="X55" s="113"/>
      <c r="Y55" s="116"/>
      <c r="Z55" s="116"/>
      <c r="AA55" s="116"/>
      <c r="AB55" s="116"/>
      <c r="AC55" s="116"/>
      <c r="AD55" s="126"/>
      <c r="AE55" s="108"/>
      <c r="AF55" s="113"/>
      <c r="AG55" s="116"/>
      <c r="AH55" s="116"/>
      <c r="AI55" s="116"/>
      <c r="AJ55" s="116"/>
      <c r="AK55" s="116"/>
      <c r="AL55" s="126"/>
      <c r="AM55" s="108"/>
      <c r="AN55" s="113"/>
      <c r="AO55" s="116"/>
      <c r="AP55" s="116"/>
      <c r="AQ55" s="116"/>
      <c r="AR55" s="116"/>
      <c r="AS55" s="116"/>
      <c r="AT55" s="126"/>
      <c r="AU55" s="108"/>
      <c r="AV55" s="113"/>
      <c r="AW55" s="116"/>
      <c r="AX55" s="116"/>
      <c r="AY55" s="116"/>
      <c r="AZ55" s="116"/>
      <c r="BA55" s="116"/>
      <c r="BB55" s="126"/>
      <c r="BC55" s="78"/>
      <c r="BD55" s="113"/>
      <c r="BE55" s="116"/>
      <c r="BF55" s="116"/>
      <c r="BG55" s="116"/>
      <c r="BH55" s="116"/>
      <c r="BI55" s="116"/>
      <c r="BJ55" s="126"/>
      <c r="BK55" s="78"/>
      <c r="BL55" s="113"/>
      <c r="BM55" s="116"/>
      <c r="BN55" s="116"/>
      <c r="BO55" s="116"/>
      <c r="BP55" s="116"/>
      <c r="BQ55" s="116"/>
      <c r="BR55" s="126"/>
      <c r="BS55" s="78"/>
      <c r="BT55" s="113"/>
      <c r="BU55" s="116"/>
      <c r="BV55" s="116"/>
      <c r="BW55" s="116"/>
      <c r="BX55" s="116"/>
      <c r="BY55" s="116"/>
      <c r="BZ55" s="126"/>
      <c r="CA55" s="78"/>
      <c r="CB55" s="113"/>
      <c r="CC55" s="116"/>
      <c r="CD55" s="116"/>
      <c r="CE55" s="116"/>
      <c r="CF55" s="116"/>
      <c r="CG55" s="116"/>
      <c r="CH55" s="126"/>
      <c r="CI55" s="78"/>
      <c r="CJ55" s="113"/>
      <c r="CK55" s="116"/>
      <c r="CL55" s="116"/>
      <c r="CM55" s="116"/>
      <c r="CN55" s="116"/>
      <c r="CO55" s="116"/>
      <c r="CP55" s="126"/>
      <c r="CQ55" s="78"/>
      <c r="CR55" s="113"/>
      <c r="CS55" s="116"/>
      <c r="CT55" s="116"/>
      <c r="CU55" s="116"/>
      <c r="CV55" s="116"/>
      <c r="CW55" s="116"/>
      <c r="CX55" s="126"/>
      <c r="CY55" s="78"/>
      <c r="CZ55" s="113"/>
      <c r="DA55" s="116"/>
      <c r="DB55" s="116"/>
      <c r="DC55" s="116"/>
      <c r="DD55" s="116"/>
      <c r="DE55" s="116"/>
      <c r="DF55" s="126"/>
      <c r="DG55" s="78"/>
      <c r="DH55" s="113"/>
      <c r="DI55" s="116"/>
      <c r="DJ55" s="116"/>
      <c r="DK55" s="116"/>
      <c r="DL55" s="116"/>
      <c r="DM55" s="116"/>
      <c r="DN55" s="126"/>
      <c r="DO55" s="78"/>
      <c r="DP55" s="182"/>
      <c r="DQ55" s="116"/>
      <c r="DR55" s="116"/>
      <c r="DS55" s="116"/>
      <c r="DT55" s="126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</row>
    <row r="56" spans="1:135" s="105" customFormat="1" x14ac:dyDescent="0.25">
      <c r="A56" s="94" t="s">
        <v>27</v>
      </c>
      <c r="B56" s="108"/>
      <c r="C56" s="108"/>
      <c r="D56" s="113">
        <v>91294</v>
      </c>
      <c r="E56" s="491">
        <v>91122</v>
      </c>
      <c r="F56" s="109"/>
      <c r="G56" s="108"/>
      <c r="H56" s="113">
        <v>93556</v>
      </c>
      <c r="I56" s="517">
        <v>94104</v>
      </c>
      <c r="J56" s="517"/>
      <c r="K56" s="517">
        <v>93591</v>
      </c>
      <c r="L56" s="517"/>
      <c r="M56" s="517">
        <v>94198</v>
      </c>
      <c r="N56" s="125"/>
      <c r="O56" s="108"/>
      <c r="P56" s="113">
        <v>84898</v>
      </c>
      <c r="Q56" s="124">
        <v>88980</v>
      </c>
      <c r="R56" s="124"/>
      <c r="S56" s="124">
        <v>90623</v>
      </c>
      <c r="T56" s="124"/>
      <c r="U56" s="124">
        <v>90901</v>
      </c>
      <c r="V56" s="125"/>
      <c r="W56" s="108"/>
      <c r="X56" s="113">
        <v>79953</v>
      </c>
      <c r="Y56" s="124">
        <v>82394</v>
      </c>
      <c r="Z56" s="124"/>
      <c r="AA56" s="124">
        <v>81739</v>
      </c>
      <c r="AB56" s="124"/>
      <c r="AC56" s="124">
        <v>80625</v>
      </c>
      <c r="AD56" s="125"/>
      <c r="AE56" s="108"/>
      <c r="AF56" s="113">
        <v>81144</v>
      </c>
      <c r="AG56" s="124">
        <v>79896</v>
      </c>
      <c r="AH56" s="124"/>
      <c r="AI56" s="124">
        <v>80480</v>
      </c>
      <c r="AJ56" s="124"/>
      <c r="AK56" s="124">
        <v>79773</v>
      </c>
      <c r="AL56" s="125"/>
      <c r="AM56" s="108"/>
      <c r="AN56" s="113">
        <v>82494</v>
      </c>
      <c r="AO56" s="124">
        <v>83939</v>
      </c>
      <c r="AP56" s="124"/>
      <c r="AQ56" s="124">
        <v>81739</v>
      </c>
      <c r="AR56" s="124"/>
      <c r="AS56" s="124">
        <v>80868</v>
      </c>
      <c r="AT56" s="125"/>
      <c r="AU56" s="108"/>
      <c r="AV56" s="113">
        <v>81580</v>
      </c>
      <c r="AW56" s="124">
        <v>81426</v>
      </c>
      <c r="AX56" s="124"/>
      <c r="AY56" s="124">
        <v>80198</v>
      </c>
      <c r="AZ56" s="124"/>
      <c r="BA56" s="124">
        <v>80567</v>
      </c>
      <c r="BB56" s="125"/>
      <c r="BC56" s="94"/>
      <c r="BD56" s="113">
        <v>84430</v>
      </c>
      <c r="BE56" s="124">
        <v>83327</v>
      </c>
      <c r="BF56" s="124"/>
      <c r="BG56" s="124">
        <v>82157</v>
      </c>
      <c r="BH56" s="124"/>
      <c r="BI56" s="124">
        <v>82074</v>
      </c>
      <c r="BJ56" s="125"/>
      <c r="BK56" s="114"/>
      <c r="BL56" s="113">
        <v>91293</v>
      </c>
      <c r="BM56" s="124">
        <v>86198</v>
      </c>
      <c r="BN56" s="124"/>
      <c r="BO56" s="124">
        <v>86466</v>
      </c>
      <c r="BP56" s="124"/>
      <c r="BQ56" s="124">
        <v>84710</v>
      </c>
      <c r="BR56" s="125"/>
      <c r="BS56" s="114"/>
      <c r="BT56" s="113">
        <v>88277</v>
      </c>
      <c r="BU56" s="124">
        <v>92191</v>
      </c>
      <c r="BV56" s="124"/>
      <c r="BW56" s="124">
        <v>88787</v>
      </c>
      <c r="BX56" s="124"/>
      <c r="BY56" s="124">
        <v>91357</v>
      </c>
      <c r="BZ56" s="125"/>
      <c r="CA56" s="114"/>
      <c r="CB56" s="113">
        <v>91975</v>
      </c>
      <c r="CC56" s="124">
        <v>90091</v>
      </c>
      <c r="CD56" s="124"/>
      <c r="CE56" s="124">
        <v>89240</v>
      </c>
      <c r="CF56" s="124"/>
      <c r="CG56" s="124">
        <v>88692</v>
      </c>
      <c r="CH56" s="125"/>
      <c r="CI56" s="114"/>
      <c r="CJ56" s="113">
        <v>92931</v>
      </c>
      <c r="CK56" s="124">
        <v>92501</v>
      </c>
      <c r="CL56" s="124"/>
      <c r="CM56" s="124">
        <v>92193</v>
      </c>
      <c r="CN56" s="124"/>
      <c r="CO56" s="124">
        <v>91961</v>
      </c>
      <c r="CP56" s="125"/>
      <c r="CQ56" s="114"/>
      <c r="CR56" s="113">
        <v>72882</v>
      </c>
      <c r="CS56" s="124">
        <v>72310</v>
      </c>
      <c r="CT56" s="124"/>
      <c r="CU56" s="124">
        <v>70948</v>
      </c>
      <c r="CV56" s="124"/>
      <c r="CW56" s="124">
        <v>74628</v>
      </c>
      <c r="CX56" s="125"/>
      <c r="CY56" s="114"/>
      <c r="CZ56" s="113">
        <v>76228</v>
      </c>
      <c r="DA56" s="124">
        <v>75900</v>
      </c>
      <c r="DB56" s="124"/>
      <c r="DC56" s="124">
        <v>76081</v>
      </c>
      <c r="DD56" s="124"/>
      <c r="DE56" s="124">
        <v>73951</v>
      </c>
      <c r="DF56" s="125"/>
      <c r="DG56" s="114"/>
      <c r="DH56" s="113">
        <v>78925</v>
      </c>
      <c r="DI56" s="124">
        <v>78702</v>
      </c>
      <c r="DJ56" s="108"/>
      <c r="DK56" s="108">
        <v>78955</v>
      </c>
      <c r="DL56" s="124"/>
      <c r="DM56" s="108">
        <v>77404</v>
      </c>
      <c r="DN56" s="125"/>
      <c r="DO56" s="114"/>
      <c r="DP56" s="183">
        <v>77837</v>
      </c>
      <c r="DQ56" s="108">
        <v>77856</v>
      </c>
      <c r="DR56" s="124"/>
      <c r="DS56" s="108">
        <v>77932</v>
      </c>
      <c r="DT56" s="125"/>
    </row>
    <row r="57" spans="1:135" s="105" customFormat="1" ht="7.5" customHeight="1" x14ac:dyDescent="0.25">
      <c r="A57" s="94"/>
      <c r="B57" s="108"/>
      <c r="C57" s="108"/>
      <c r="D57" s="113"/>
      <c r="E57" s="491"/>
      <c r="F57" s="109"/>
      <c r="G57" s="108"/>
      <c r="H57" s="113"/>
      <c r="I57" s="517"/>
      <c r="J57" s="517"/>
      <c r="K57" s="517"/>
      <c r="L57" s="517"/>
      <c r="M57" s="517"/>
      <c r="N57" s="125"/>
      <c r="O57" s="108"/>
      <c r="P57" s="113"/>
      <c r="Q57" s="124"/>
      <c r="R57" s="124"/>
      <c r="S57" s="114"/>
      <c r="T57" s="124"/>
      <c r="U57" s="124"/>
      <c r="V57" s="125"/>
      <c r="W57" s="108"/>
      <c r="X57" s="113"/>
      <c r="Y57" s="124"/>
      <c r="Z57" s="124"/>
      <c r="AA57" s="114"/>
      <c r="AB57" s="124"/>
      <c r="AC57" s="124"/>
      <c r="AD57" s="125"/>
      <c r="AE57" s="108"/>
      <c r="AF57" s="113"/>
      <c r="AG57" s="124"/>
      <c r="AH57" s="124"/>
      <c r="AI57" s="114"/>
      <c r="AJ57" s="124"/>
      <c r="AK57" s="124"/>
      <c r="AL57" s="125"/>
      <c r="AM57" s="108"/>
      <c r="AN57" s="113"/>
      <c r="AO57" s="124"/>
      <c r="AP57" s="124"/>
      <c r="AQ57" s="114"/>
      <c r="AR57" s="124"/>
      <c r="AS57" s="124"/>
      <c r="AT57" s="125"/>
      <c r="AU57" s="108"/>
      <c r="AV57" s="113"/>
      <c r="AW57" s="124"/>
      <c r="AX57" s="124"/>
      <c r="AY57" s="114"/>
      <c r="AZ57" s="124"/>
      <c r="BA57" s="124"/>
      <c r="BB57" s="125"/>
      <c r="BC57" s="94"/>
      <c r="BD57" s="113"/>
      <c r="BE57" s="124"/>
      <c r="BF57" s="124"/>
      <c r="BG57" s="114"/>
      <c r="BH57" s="124"/>
      <c r="BI57" s="124"/>
      <c r="BJ57" s="125"/>
      <c r="BK57" s="116"/>
      <c r="BL57" s="113"/>
      <c r="BM57" s="124"/>
      <c r="BN57" s="124"/>
      <c r="BO57" s="114"/>
      <c r="BP57" s="124"/>
      <c r="BQ57" s="124"/>
      <c r="BR57" s="125"/>
      <c r="BS57" s="116"/>
      <c r="BT57" s="113"/>
      <c r="BU57" s="124"/>
      <c r="BV57" s="124"/>
      <c r="BW57" s="114"/>
      <c r="BX57" s="124"/>
      <c r="BY57" s="124"/>
      <c r="BZ57" s="125"/>
      <c r="CA57" s="116"/>
      <c r="CB57" s="113"/>
      <c r="CC57" s="124"/>
      <c r="CD57" s="124"/>
      <c r="CE57" s="114"/>
      <c r="CF57" s="124"/>
      <c r="CG57" s="124"/>
      <c r="CH57" s="125"/>
      <c r="CI57" s="116"/>
      <c r="CJ57" s="113"/>
      <c r="CK57" s="124"/>
      <c r="CL57" s="124"/>
      <c r="CM57" s="114"/>
      <c r="CN57" s="124"/>
      <c r="CO57" s="124"/>
      <c r="CP57" s="125"/>
      <c r="CQ57" s="116"/>
      <c r="CR57" s="113"/>
      <c r="CS57" s="124"/>
      <c r="CT57" s="124"/>
      <c r="CU57" s="114"/>
      <c r="CV57" s="124"/>
      <c r="CW57" s="124"/>
      <c r="CX57" s="125"/>
      <c r="CY57" s="116"/>
      <c r="CZ57" s="113"/>
      <c r="DA57" s="124"/>
      <c r="DB57" s="124"/>
      <c r="DC57" s="114"/>
      <c r="DD57" s="124"/>
      <c r="DE57" s="124"/>
      <c r="DF57" s="125"/>
      <c r="DG57" s="116"/>
      <c r="DH57" s="113"/>
      <c r="DI57" s="124"/>
      <c r="DJ57" s="124"/>
      <c r="DK57" s="124"/>
      <c r="DL57" s="124"/>
      <c r="DM57" s="124"/>
      <c r="DN57" s="125"/>
      <c r="DO57" s="116"/>
      <c r="DP57" s="183"/>
      <c r="DQ57" s="124"/>
      <c r="DR57" s="124"/>
      <c r="DS57" s="124"/>
      <c r="DT57" s="125"/>
    </row>
    <row r="58" spans="1:135" ht="15" hidden="1" customHeight="1" outlineLevel="1" x14ac:dyDescent="0.25">
      <c r="A58" s="78" t="s">
        <v>28</v>
      </c>
      <c r="B58" s="110"/>
      <c r="C58" s="110"/>
      <c r="D58" s="112">
        <v>92423</v>
      </c>
      <c r="E58" s="490">
        <v>89286</v>
      </c>
      <c r="F58" s="111"/>
      <c r="G58" s="110"/>
      <c r="H58" s="112">
        <v>61374</v>
      </c>
      <c r="I58" s="515">
        <v>54788</v>
      </c>
      <c r="J58" s="490"/>
      <c r="K58" s="490">
        <v>51367</v>
      </c>
      <c r="L58" s="490"/>
      <c r="M58" s="490">
        <v>98330</v>
      </c>
      <c r="N58" s="111"/>
      <c r="O58" s="110"/>
      <c r="P58" s="112">
        <v>72130</v>
      </c>
      <c r="Q58" s="122">
        <v>69300</v>
      </c>
      <c r="R58" s="110"/>
      <c r="S58" s="122">
        <v>66809</v>
      </c>
      <c r="T58" s="110"/>
      <c r="U58" s="122">
        <v>62685</v>
      </c>
      <c r="V58" s="111"/>
      <c r="W58" s="110"/>
      <c r="X58" s="112">
        <v>88380</v>
      </c>
      <c r="Y58" s="122">
        <v>86090</v>
      </c>
      <c r="Z58" s="110"/>
      <c r="AA58" s="122">
        <v>82807</v>
      </c>
      <c r="AB58" s="110"/>
      <c r="AC58" s="122">
        <v>76716</v>
      </c>
      <c r="AD58" s="111"/>
      <c r="AE58" s="110"/>
      <c r="AF58" s="112">
        <v>102366</v>
      </c>
      <c r="AG58" s="122">
        <v>98878</v>
      </c>
      <c r="AH58" s="110"/>
      <c r="AI58" s="122">
        <v>95611</v>
      </c>
      <c r="AJ58" s="110"/>
      <c r="AK58" s="122">
        <v>91990</v>
      </c>
      <c r="AL58" s="111"/>
      <c r="AM58" s="110"/>
      <c r="AN58" s="112">
        <v>54224</v>
      </c>
      <c r="AO58" s="122">
        <v>112872</v>
      </c>
      <c r="AP58" s="110"/>
      <c r="AQ58" s="122">
        <v>109011</v>
      </c>
      <c r="AR58" s="110"/>
      <c r="AS58" s="122">
        <v>105350</v>
      </c>
      <c r="AT58" s="111"/>
      <c r="AU58" s="110"/>
      <c r="AV58" s="112">
        <v>68367</v>
      </c>
      <c r="AW58" s="122">
        <v>63976</v>
      </c>
      <c r="AX58" s="110"/>
      <c r="AY58" s="122">
        <v>59796</v>
      </c>
      <c r="AZ58" s="110"/>
      <c r="BA58" s="122">
        <v>55863</v>
      </c>
      <c r="BB58" s="111"/>
      <c r="BC58" s="78"/>
      <c r="BD58" s="112">
        <v>83367</v>
      </c>
      <c r="BE58" s="122">
        <v>80183</v>
      </c>
      <c r="BF58" s="110"/>
      <c r="BG58" s="122">
        <v>76297</v>
      </c>
      <c r="BH58" s="110"/>
      <c r="BI58" s="122">
        <v>71623</v>
      </c>
      <c r="BJ58" s="111"/>
      <c r="BK58" s="116"/>
      <c r="BL58" s="112">
        <v>99026</v>
      </c>
      <c r="BM58" s="122">
        <v>92644</v>
      </c>
      <c r="BN58" s="110"/>
      <c r="BO58" s="122">
        <v>89933</v>
      </c>
      <c r="BP58" s="110"/>
      <c r="BQ58" s="122">
        <v>86020</v>
      </c>
      <c r="BR58" s="111"/>
      <c r="BS58" s="116"/>
      <c r="BT58" s="112">
        <v>62590</v>
      </c>
      <c r="BU58" s="122">
        <v>61018</v>
      </c>
      <c r="BV58" s="110"/>
      <c r="BW58" s="122">
        <v>57770</v>
      </c>
      <c r="BX58" s="110"/>
      <c r="BY58" s="122">
        <v>101590</v>
      </c>
      <c r="BZ58" s="111"/>
      <c r="CA58" s="116"/>
      <c r="CB58" s="112">
        <v>80136</v>
      </c>
      <c r="CC58" s="122">
        <v>76059</v>
      </c>
      <c r="CD58" s="110"/>
      <c r="CE58" s="122">
        <v>71247</v>
      </c>
      <c r="CF58" s="110"/>
      <c r="CG58" s="122">
        <v>67173</v>
      </c>
      <c r="CH58" s="111"/>
      <c r="CI58" s="116"/>
      <c r="CJ58" s="112">
        <v>59149</v>
      </c>
      <c r="CK58" s="122">
        <v>54258</v>
      </c>
      <c r="CL58" s="110"/>
      <c r="CM58" s="122">
        <v>48363</v>
      </c>
      <c r="CN58" s="110"/>
      <c r="CO58" s="122">
        <v>84481</v>
      </c>
      <c r="CP58" s="111"/>
      <c r="CQ58" s="116"/>
      <c r="CR58" s="112">
        <v>57906</v>
      </c>
      <c r="CS58" s="122">
        <v>55979</v>
      </c>
      <c r="CT58" s="110"/>
      <c r="CU58" s="122">
        <v>51808</v>
      </c>
      <c r="CV58" s="110"/>
      <c r="CW58" s="122">
        <v>48601</v>
      </c>
      <c r="CX58" s="111"/>
      <c r="CY58" s="116"/>
      <c r="CZ58" s="112">
        <v>70321</v>
      </c>
      <c r="DA58" s="122">
        <v>66840</v>
      </c>
      <c r="DB58" s="110"/>
      <c r="DC58" s="122">
        <v>64336</v>
      </c>
      <c r="DD58" s="110"/>
      <c r="DE58" s="122">
        <v>60911</v>
      </c>
      <c r="DF58" s="111"/>
      <c r="DG58" s="116"/>
      <c r="DH58" s="112">
        <v>34131</v>
      </c>
      <c r="DI58" s="110">
        <v>32169</v>
      </c>
      <c r="DJ58" s="110"/>
      <c r="DK58" s="110">
        <v>29633</v>
      </c>
      <c r="DL58" s="110"/>
      <c r="DM58" s="110">
        <v>71435</v>
      </c>
      <c r="DN58" s="111"/>
      <c r="DO58" s="116"/>
      <c r="DP58" s="112">
        <v>42606</v>
      </c>
      <c r="DQ58" s="108">
        <v>39566</v>
      </c>
      <c r="DR58" s="110"/>
      <c r="DS58" s="108">
        <v>36482</v>
      </c>
      <c r="DT58" s="111"/>
    </row>
    <row r="59" spans="1:135" s="165" customFormat="1" ht="15" hidden="1" customHeight="1" outlineLevel="1" x14ac:dyDescent="0.25">
      <c r="A59" s="78" t="s">
        <v>30</v>
      </c>
      <c r="B59" s="162"/>
      <c r="C59" s="162"/>
      <c r="D59" s="161">
        <v>30979</v>
      </c>
      <c r="E59" s="513">
        <v>30088</v>
      </c>
      <c r="F59" s="163"/>
      <c r="G59" s="162"/>
      <c r="H59" s="161">
        <v>30090</v>
      </c>
      <c r="I59" s="516">
        <v>32428</v>
      </c>
      <c r="J59" s="513"/>
      <c r="K59" s="513">
        <v>31545</v>
      </c>
      <c r="L59" s="513"/>
      <c r="M59" s="513">
        <v>30983</v>
      </c>
      <c r="N59" s="163"/>
      <c r="O59" s="162"/>
      <c r="P59" s="161">
        <v>25209</v>
      </c>
      <c r="Q59" s="204">
        <v>28167</v>
      </c>
      <c r="R59" s="162"/>
      <c r="S59" s="204">
        <v>28723</v>
      </c>
      <c r="T59" s="162"/>
      <c r="U59" s="204">
        <v>29067</v>
      </c>
      <c r="V59" s="163"/>
      <c r="W59" s="162"/>
      <c r="X59" s="161">
        <v>19652</v>
      </c>
      <c r="Y59" s="204">
        <v>20526</v>
      </c>
      <c r="Z59" s="162"/>
      <c r="AA59" s="204">
        <v>19472</v>
      </c>
      <c r="AB59" s="162"/>
      <c r="AC59" s="204">
        <v>20060</v>
      </c>
      <c r="AD59" s="163"/>
      <c r="AE59" s="162"/>
      <c r="AF59" s="161">
        <v>24617</v>
      </c>
      <c r="AG59" s="204">
        <v>23662</v>
      </c>
      <c r="AH59" s="162"/>
      <c r="AI59" s="204">
        <v>24742</v>
      </c>
      <c r="AJ59" s="162"/>
      <c r="AK59" s="204">
        <v>18986</v>
      </c>
      <c r="AL59" s="163"/>
      <c r="AM59" s="162"/>
      <c r="AN59" s="161">
        <v>23102</v>
      </c>
      <c r="AO59" s="204">
        <v>23981</v>
      </c>
      <c r="AP59" s="162"/>
      <c r="AQ59" s="204">
        <v>23461</v>
      </c>
      <c r="AR59" s="162"/>
      <c r="AS59" s="204">
        <v>24248</v>
      </c>
      <c r="AT59" s="163"/>
      <c r="AU59" s="162"/>
      <c r="AV59" s="161">
        <v>20271</v>
      </c>
      <c r="AW59" s="204">
        <v>21081</v>
      </c>
      <c r="AX59" s="162"/>
      <c r="AY59" s="204">
        <v>20884</v>
      </c>
      <c r="AZ59" s="162"/>
      <c r="BA59" s="204">
        <v>22605</v>
      </c>
      <c r="BB59" s="163"/>
      <c r="BC59" s="121"/>
      <c r="BD59" s="161">
        <v>19534</v>
      </c>
      <c r="BE59" s="204">
        <v>19222</v>
      </c>
      <c r="BF59" s="162"/>
      <c r="BG59" s="204">
        <v>19281</v>
      </c>
      <c r="BH59" s="162"/>
      <c r="BI59" s="204">
        <v>20244</v>
      </c>
      <c r="BJ59" s="163"/>
      <c r="BK59" s="164"/>
      <c r="BL59" s="161">
        <v>20232</v>
      </c>
      <c r="BM59" s="204">
        <v>18705</v>
      </c>
      <c r="BN59" s="162"/>
      <c r="BO59" s="204">
        <v>19520</v>
      </c>
      <c r="BP59" s="162"/>
      <c r="BQ59" s="204">
        <v>19607</v>
      </c>
      <c r="BR59" s="163"/>
      <c r="BS59" s="164"/>
      <c r="BT59" s="161">
        <v>19902</v>
      </c>
      <c r="BU59" s="204">
        <v>22411</v>
      </c>
      <c r="BV59" s="162"/>
      <c r="BW59" s="204">
        <v>18946</v>
      </c>
      <c r="BX59" s="162"/>
      <c r="BY59" s="204">
        <v>19874</v>
      </c>
      <c r="BZ59" s="163"/>
      <c r="CA59" s="164"/>
      <c r="CB59" s="161">
        <v>19076</v>
      </c>
      <c r="CC59" s="204">
        <v>17688</v>
      </c>
      <c r="CD59" s="162"/>
      <c r="CE59" s="204">
        <v>18288</v>
      </c>
      <c r="CF59" s="162"/>
      <c r="CG59" s="204">
        <v>18875</v>
      </c>
      <c r="CH59" s="163"/>
      <c r="CI59" s="164"/>
      <c r="CJ59" s="161">
        <v>14337</v>
      </c>
      <c r="CK59" s="204">
        <v>15189</v>
      </c>
      <c r="CL59" s="162"/>
      <c r="CM59" s="204">
        <v>16947</v>
      </c>
      <c r="CN59" s="162"/>
      <c r="CO59" s="204">
        <v>18070</v>
      </c>
      <c r="CP59" s="163"/>
      <c r="CQ59" s="164"/>
      <c r="CR59" s="161">
        <v>12489</v>
      </c>
      <c r="CS59" s="204">
        <v>11589</v>
      </c>
      <c r="CT59" s="162"/>
      <c r="CU59" s="204">
        <v>12575</v>
      </c>
      <c r="CV59" s="162"/>
      <c r="CW59" s="204">
        <v>16218</v>
      </c>
      <c r="CX59" s="163"/>
      <c r="CY59" s="164"/>
      <c r="CZ59" s="161">
        <v>10877</v>
      </c>
      <c r="DA59" s="204">
        <v>12138</v>
      </c>
      <c r="DB59" s="162"/>
      <c r="DC59" s="204">
        <v>12535</v>
      </c>
      <c r="DD59" s="162"/>
      <c r="DE59" s="204">
        <v>12258</v>
      </c>
      <c r="DF59" s="163"/>
      <c r="DG59" s="164"/>
      <c r="DH59" s="161">
        <v>10975</v>
      </c>
      <c r="DI59" s="162">
        <v>9936</v>
      </c>
      <c r="DJ59" s="162"/>
      <c r="DK59" s="162">
        <v>10566</v>
      </c>
      <c r="DL59" s="162"/>
      <c r="DM59" s="162">
        <v>11826</v>
      </c>
      <c r="DN59" s="163"/>
      <c r="DO59" s="164"/>
      <c r="DP59" s="161">
        <v>6495</v>
      </c>
      <c r="DQ59" s="210">
        <v>7702</v>
      </c>
      <c r="DR59" s="162"/>
      <c r="DS59" s="210">
        <v>10271</v>
      </c>
      <c r="DT59" s="163"/>
    </row>
    <row r="60" spans="1:135" s="105" customFormat="1" collapsed="1" x14ac:dyDescent="0.25">
      <c r="A60" s="94" t="s">
        <v>31</v>
      </c>
      <c r="B60" s="108"/>
      <c r="C60" s="108"/>
      <c r="D60" s="113">
        <v>123402</v>
      </c>
      <c r="E60" s="491">
        <v>119374</v>
      </c>
      <c r="F60" s="109"/>
      <c r="G60" s="108"/>
      <c r="H60" s="113">
        <v>91464</v>
      </c>
      <c r="I60" s="517">
        <v>87216</v>
      </c>
      <c r="J60" s="491"/>
      <c r="K60" s="491">
        <v>82912</v>
      </c>
      <c r="L60" s="491"/>
      <c r="M60" s="491">
        <v>129313</v>
      </c>
      <c r="N60" s="109"/>
      <c r="O60" s="108"/>
      <c r="P60" s="113">
        <v>97339</v>
      </c>
      <c r="Q60" s="124">
        <v>97467</v>
      </c>
      <c r="R60" s="108"/>
      <c r="S60" s="124">
        <v>95532</v>
      </c>
      <c r="T60" s="108"/>
      <c r="U60" s="124">
        <v>91752</v>
      </c>
      <c r="V60" s="109"/>
      <c r="W60" s="108"/>
      <c r="X60" s="113">
        <v>108032</v>
      </c>
      <c r="Y60" s="124">
        <v>106616</v>
      </c>
      <c r="Z60" s="108"/>
      <c r="AA60" s="124">
        <v>102279</v>
      </c>
      <c r="AB60" s="108"/>
      <c r="AC60" s="124">
        <v>96776</v>
      </c>
      <c r="AD60" s="109"/>
      <c r="AE60" s="108"/>
      <c r="AF60" s="113">
        <v>126983</v>
      </c>
      <c r="AG60" s="124">
        <v>122540</v>
      </c>
      <c r="AH60" s="108"/>
      <c r="AI60" s="124">
        <v>120353</v>
      </c>
      <c r="AJ60" s="108"/>
      <c r="AK60" s="124">
        <v>110976</v>
      </c>
      <c r="AL60" s="109"/>
      <c r="AM60" s="108"/>
      <c r="AN60" s="113">
        <v>77326</v>
      </c>
      <c r="AO60" s="124">
        <v>136853</v>
      </c>
      <c r="AP60" s="108"/>
      <c r="AQ60" s="124">
        <v>132472</v>
      </c>
      <c r="AR60" s="108"/>
      <c r="AS60" s="124">
        <v>129598</v>
      </c>
      <c r="AT60" s="109"/>
      <c r="AU60" s="108"/>
      <c r="AV60" s="113">
        <v>88638</v>
      </c>
      <c r="AW60" s="124">
        <v>85057</v>
      </c>
      <c r="AX60" s="108"/>
      <c r="AY60" s="124">
        <v>80680</v>
      </c>
      <c r="AZ60" s="108"/>
      <c r="BA60" s="124">
        <v>78468</v>
      </c>
      <c r="BB60" s="109"/>
      <c r="BC60" s="94"/>
      <c r="BD60" s="113">
        <v>102901</v>
      </c>
      <c r="BE60" s="124">
        <v>99405</v>
      </c>
      <c r="BF60" s="108"/>
      <c r="BG60" s="124">
        <v>95578</v>
      </c>
      <c r="BH60" s="108"/>
      <c r="BI60" s="124">
        <v>91867</v>
      </c>
      <c r="BJ60" s="109"/>
      <c r="BK60" s="114"/>
      <c r="BL60" s="113">
        <v>119258</v>
      </c>
      <c r="BM60" s="124">
        <v>111349</v>
      </c>
      <c r="BN60" s="108"/>
      <c r="BO60" s="124">
        <v>109453</v>
      </c>
      <c r="BP60" s="108"/>
      <c r="BQ60" s="124">
        <v>105627</v>
      </c>
      <c r="BR60" s="109"/>
      <c r="BS60" s="114"/>
      <c r="BT60" s="113">
        <v>82492</v>
      </c>
      <c r="BU60" s="124">
        <v>83429</v>
      </c>
      <c r="BV60" s="108"/>
      <c r="BW60" s="124">
        <v>76716</v>
      </c>
      <c r="BX60" s="108"/>
      <c r="BY60" s="124">
        <v>121464</v>
      </c>
      <c r="BZ60" s="109"/>
      <c r="CA60" s="114"/>
      <c r="CB60" s="113">
        <v>99212</v>
      </c>
      <c r="CC60" s="124">
        <v>93747</v>
      </c>
      <c r="CD60" s="108"/>
      <c r="CE60" s="124">
        <v>89535</v>
      </c>
      <c r="CF60" s="108"/>
      <c r="CG60" s="124">
        <v>86048</v>
      </c>
      <c r="CH60" s="109"/>
      <c r="CI60" s="114"/>
      <c r="CJ60" s="113">
        <v>73486</v>
      </c>
      <c r="CK60" s="124">
        <v>69447</v>
      </c>
      <c r="CL60" s="108"/>
      <c r="CM60" s="124">
        <v>65310</v>
      </c>
      <c r="CN60" s="108"/>
      <c r="CO60" s="124">
        <v>102551</v>
      </c>
      <c r="CP60" s="109"/>
      <c r="CQ60" s="114"/>
      <c r="CR60" s="113">
        <v>70395</v>
      </c>
      <c r="CS60" s="124">
        <v>67568</v>
      </c>
      <c r="CT60" s="108"/>
      <c r="CU60" s="124">
        <v>64383</v>
      </c>
      <c r="CV60" s="108"/>
      <c r="CW60" s="124">
        <v>64819</v>
      </c>
      <c r="CX60" s="109"/>
      <c r="CY60" s="114"/>
      <c r="CZ60" s="113">
        <v>81198</v>
      </c>
      <c r="DA60" s="124">
        <v>78978</v>
      </c>
      <c r="DB60" s="108"/>
      <c r="DC60" s="124">
        <v>76871</v>
      </c>
      <c r="DD60" s="108"/>
      <c r="DE60" s="124">
        <v>73169</v>
      </c>
      <c r="DF60" s="109"/>
      <c r="DG60" s="114"/>
      <c r="DH60" s="113">
        <v>45106</v>
      </c>
      <c r="DI60" s="108">
        <v>42105</v>
      </c>
      <c r="DJ60" s="108"/>
      <c r="DK60" s="108">
        <v>40199</v>
      </c>
      <c r="DL60" s="108"/>
      <c r="DM60" s="108">
        <v>83261</v>
      </c>
      <c r="DN60" s="109"/>
      <c r="DO60" s="114"/>
      <c r="DP60" s="113">
        <v>49101</v>
      </c>
      <c r="DQ60" s="108">
        <v>47268</v>
      </c>
      <c r="DR60" s="108"/>
      <c r="DS60" s="108">
        <v>46753</v>
      </c>
      <c r="DT60" s="109"/>
    </row>
    <row r="61" spans="1:135" s="105" customFormat="1" ht="6.75" customHeight="1" x14ac:dyDescent="0.25">
      <c r="A61" s="94"/>
      <c r="B61" s="108"/>
      <c r="C61" s="108"/>
      <c r="D61" s="113"/>
      <c r="E61" s="491"/>
      <c r="F61" s="109"/>
      <c r="G61" s="108"/>
      <c r="H61" s="113"/>
      <c r="I61" s="517"/>
      <c r="J61" s="491"/>
      <c r="K61" s="491"/>
      <c r="L61" s="491"/>
      <c r="M61" s="491"/>
      <c r="N61" s="109"/>
      <c r="O61" s="108"/>
      <c r="P61" s="113"/>
      <c r="Q61" s="124"/>
      <c r="R61" s="108"/>
      <c r="S61" s="124"/>
      <c r="T61" s="108"/>
      <c r="U61" s="124"/>
      <c r="V61" s="109"/>
      <c r="W61" s="108"/>
      <c r="X61" s="113"/>
      <c r="Y61" s="124"/>
      <c r="Z61" s="108"/>
      <c r="AA61" s="124"/>
      <c r="AB61" s="108"/>
      <c r="AC61" s="124"/>
      <c r="AD61" s="109"/>
      <c r="AE61" s="108"/>
      <c r="AF61" s="113"/>
      <c r="AG61" s="124"/>
      <c r="AH61" s="108"/>
      <c r="AI61" s="124"/>
      <c r="AJ61" s="108"/>
      <c r="AK61" s="124"/>
      <c r="AL61" s="109"/>
      <c r="AM61" s="108"/>
      <c r="AN61" s="113"/>
      <c r="AO61" s="124"/>
      <c r="AP61" s="108"/>
      <c r="AQ61" s="124"/>
      <c r="AR61" s="108"/>
      <c r="AS61" s="124"/>
      <c r="AT61" s="109"/>
      <c r="AU61" s="108"/>
      <c r="AV61" s="113"/>
      <c r="AW61" s="124"/>
      <c r="AX61" s="108"/>
      <c r="AY61" s="124"/>
      <c r="AZ61" s="108"/>
      <c r="BA61" s="124"/>
      <c r="BB61" s="109"/>
      <c r="BC61" s="94"/>
      <c r="BD61" s="113"/>
      <c r="BE61" s="124"/>
      <c r="BF61" s="108"/>
      <c r="BG61" s="124"/>
      <c r="BH61" s="108"/>
      <c r="BI61" s="124"/>
      <c r="BJ61" s="109"/>
      <c r="BK61" s="116"/>
      <c r="BL61" s="113"/>
      <c r="BM61" s="124"/>
      <c r="BN61" s="108"/>
      <c r="BO61" s="124"/>
      <c r="BP61" s="108"/>
      <c r="BQ61" s="124"/>
      <c r="BR61" s="109"/>
      <c r="BS61" s="116"/>
      <c r="BT61" s="113"/>
      <c r="BU61" s="124"/>
      <c r="BV61" s="108"/>
      <c r="BW61" s="124"/>
      <c r="BX61" s="108"/>
      <c r="BY61" s="124"/>
      <c r="BZ61" s="109"/>
      <c r="CA61" s="116"/>
      <c r="CB61" s="113"/>
      <c r="CC61" s="124"/>
      <c r="CD61" s="108"/>
      <c r="CE61" s="124"/>
      <c r="CF61" s="108"/>
      <c r="CG61" s="124"/>
      <c r="CH61" s="109"/>
      <c r="CI61" s="116"/>
      <c r="CJ61" s="113"/>
      <c r="CK61" s="124"/>
      <c r="CL61" s="108"/>
      <c r="CM61" s="124"/>
      <c r="CN61" s="108"/>
      <c r="CO61" s="124"/>
      <c r="CP61" s="109"/>
      <c r="CQ61" s="116"/>
      <c r="CR61" s="113"/>
      <c r="CS61" s="124"/>
      <c r="CT61" s="108"/>
      <c r="CU61" s="124"/>
      <c r="CV61" s="108"/>
      <c r="CW61" s="124"/>
      <c r="CX61" s="109"/>
      <c r="CY61" s="116"/>
      <c r="CZ61" s="113"/>
      <c r="DA61" s="124"/>
      <c r="DB61" s="108"/>
      <c r="DC61" s="124"/>
      <c r="DD61" s="108"/>
      <c r="DE61" s="124"/>
      <c r="DF61" s="109"/>
      <c r="DG61" s="116"/>
      <c r="DH61" s="113"/>
      <c r="DI61" s="108"/>
      <c r="DJ61" s="124"/>
      <c r="DK61" s="124"/>
      <c r="DL61" s="108"/>
      <c r="DM61" s="124"/>
      <c r="DN61" s="109"/>
      <c r="DO61" s="116"/>
      <c r="DP61" s="113"/>
      <c r="DQ61" s="124"/>
      <c r="DR61" s="108"/>
      <c r="DS61" s="124"/>
      <c r="DT61" s="109"/>
    </row>
    <row r="62" spans="1:135" s="105" customFormat="1" ht="15.75" customHeight="1" x14ac:dyDescent="0.25">
      <c r="A62" s="94" t="s">
        <v>39</v>
      </c>
      <c r="B62" s="108"/>
      <c r="C62" s="108"/>
      <c r="D62" s="113">
        <v>-32108</v>
      </c>
      <c r="E62" s="491">
        <v>-28252</v>
      </c>
      <c r="F62" s="109"/>
      <c r="G62" s="108"/>
      <c r="H62" s="113">
        <v>2092</v>
      </c>
      <c r="I62" s="517">
        <v>6888</v>
      </c>
      <c r="J62" s="491"/>
      <c r="K62" s="491">
        <v>10679</v>
      </c>
      <c r="L62" s="491"/>
      <c r="M62" s="491">
        <v>-35115</v>
      </c>
      <c r="N62" s="109"/>
      <c r="O62" s="108"/>
      <c r="P62" s="113">
        <v>-12441</v>
      </c>
      <c r="Q62" s="124">
        <v>-8487</v>
      </c>
      <c r="R62" s="108"/>
      <c r="S62" s="124">
        <v>-4909</v>
      </c>
      <c r="T62" s="108"/>
      <c r="U62" s="124">
        <v>-851</v>
      </c>
      <c r="V62" s="109"/>
      <c r="W62" s="108"/>
      <c r="X62" s="113">
        <v>-28079</v>
      </c>
      <c r="Y62" s="124">
        <v>-24222</v>
      </c>
      <c r="Z62" s="108"/>
      <c r="AA62" s="124">
        <v>-20540</v>
      </c>
      <c r="AB62" s="108"/>
      <c r="AC62" s="124">
        <v>-16151</v>
      </c>
      <c r="AD62" s="109"/>
      <c r="AE62" s="108"/>
      <c r="AF62" s="113">
        <v>-45839</v>
      </c>
      <c r="AG62" s="124">
        <v>-42644</v>
      </c>
      <c r="AH62" s="108"/>
      <c r="AI62" s="124">
        <v>-39873</v>
      </c>
      <c r="AJ62" s="108"/>
      <c r="AK62" s="124">
        <v>-31203</v>
      </c>
      <c r="AL62" s="109"/>
      <c r="AM62" s="108"/>
      <c r="AN62" s="113">
        <v>5168</v>
      </c>
      <c r="AO62" s="124">
        <v>-52914</v>
      </c>
      <c r="AP62" s="108"/>
      <c r="AQ62" s="124">
        <v>-50733</v>
      </c>
      <c r="AR62" s="108"/>
      <c r="AS62" s="124">
        <v>-48730</v>
      </c>
      <c r="AT62" s="109"/>
      <c r="AU62" s="108"/>
      <c r="AV62" s="113">
        <v>-7058</v>
      </c>
      <c r="AW62" s="124">
        <v>-3631</v>
      </c>
      <c r="AX62" s="108"/>
      <c r="AY62" s="124">
        <v>-482</v>
      </c>
      <c r="AZ62" s="108"/>
      <c r="BA62" s="124">
        <v>2099</v>
      </c>
      <c r="BB62" s="109"/>
      <c r="BC62" s="94"/>
      <c r="BD62" s="113">
        <v>-18471</v>
      </c>
      <c r="BE62" s="124">
        <v>-16078</v>
      </c>
      <c r="BF62" s="108"/>
      <c r="BG62" s="124">
        <v>-13421</v>
      </c>
      <c r="BH62" s="108"/>
      <c r="BI62" s="124">
        <v>-9793</v>
      </c>
      <c r="BJ62" s="109"/>
      <c r="BK62" s="114"/>
      <c r="BL62" s="113">
        <v>-27965</v>
      </c>
      <c r="BM62" s="124">
        <v>-25151</v>
      </c>
      <c r="BN62" s="108"/>
      <c r="BO62" s="124">
        <v>-22987</v>
      </c>
      <c r="BP62" s="108"/>
      <c r="BQ62" s="124">
        <v>-20917</v>
      </c>
      <c r="BR62" s="109"/>
      <c r="BS62" s="114"/>
      <c r="BT62" s="113">
        <v>5785</v>
      </c>
      <c r="BU62" s="124">
        <v>8762</v>
      </c>
      <c r="BV62" s="108"/>
      <c r="BW62" s="124">
        <v>12071</v>
      </c>
      <c r="BX62" s="108"/>
      <c r="BY62" s="124">
        <v>-30107</v>
      </c>
      <c r="BZ62" s="109"/>
      <c r="CA62" s="114"/>
      <c r="CB62" s="113">
        <v>-7237</v>
      </c>
      <c r="CC62" s="124">
        <v>-3656</v>
      </c>
      <c r="CD62" s="108"/>
      <c r="CE62" s="124">
        <v>-295</v>
      </c>
      <c r="CF62" s="108"/>
      <c r="CG62" s="124">
        <v>2644</v>
      </c>
      <c r="CH62" s="109"/>
      <c r="CI62" s="114"/>
      <c r="CJ62" s="113">
        <v>19445</v>
      </c>
      <c r="CK62" s="124">
        <v>23054</v>
      </c>
      <c r="CL62" s="108"/>
      <c r="CM62" s="124">
        <v>26883</v>
      </c>
      <c r="CN62" s="108"/>
      <c r="CO62" s="124">
        <v>-10590</v>
      </c>
      <c r="CP62" s="109"/>
      <c r="CQ62" s="114"/>
      <c r="CR62" s="113">
        <v>2487</v>
      </c>
      <c r="CS62" s="124">
        <v>4742</v>
      </c>
      <c r="CT62" s="108"/>
      <c r="CU62" s="124">
        <v>6565</v>
      </c>
      <c r="CV62" s="108"/>
      <c r="CW62" s="124">
        <v>9809</v>
      </c>
      <c r="CX62" s="109"/>
      <c r="CY62" s="114"/>
      <c r="CZ62" s="113">
        <v>-4970</v>
      </c>
      <c r="DA62" s="124">
        <v>-3078</v>
      </c>
      <c r="DB62" s="108"/>
      <c r="DC62" s="124">
        <v>-790</v>
      </c>
      <c r="DD62" s="108"/>
      <c r="DE62" s="124">
        <v>782</v>
      </c>
      <c r="DF62" s="109"/>
      <c r="DG62" s="114"/>
      <c r="DH62" s="113">
        <v>33819</v>
      </c>
      <c r="DI62" s="108">
        <v>36597</v>
      </c>
      <c r="DJ62" s="108"/>
      <c r="DK62" s="108">
        <v>38756</v>
      </c>
      <c r="DL62" s="108"/>
      <c r="DM62" s="108">
        <v>-5857</v>
      </c>
      <c r="DN62" s="109"/>
      <c r="DO62" s="114"/>
      <c r="DP62" s="113">
        <v>28736</v>
      </c>
      <c r="DQ62" s="108">
        <v>30588</v>
      </c>
      <c r="DR62" s="108"/>
      <c r="DS62" s="108">
        <v>31179</v>
      </c>
      <c r="DT62" s="109"/>
    </row>
    <row r="63" spans="1:135" ht="7.5" customHeight="1" x14ac:dyDescent="0.25">
      <c r="A63" s="78"/>
      <c r="B63" s="108"/>
      <c r="C63" s="108"/>
      <c r="D63" s="113"/>
      <c r="E63" s="491"/>
      <c r="F63" s="109"/>
      <c r="G63" s="108"/>
      <c r="H63" s="113"/>
      <c r="I63" s="515"/>
      <c r="J63" s="515"/>
      <c r="K63" s="515"/>
      <c r="L63" s="515"/>
      <c r="M63" s="515"/>
      <c r="N63" s="123"/>
      <c r="O63" s="108"/>
      <c r="P63" s="113"/>
      <c r="Q63" s="122"/>
      <c r="R63" s="122"/>
      <c r="S63" s="122"/>
      <c r="T63" s="122"/>
      <c r="U63" s="122"/>
      <c r="V63" s="123"/>
      <c r="W63" s="108"/>
      <c r="X63" s="113"/>
      <c r="Y63" s="122"/>
      <c r="Z63" s="122"/>
      <c r="AA63" s="122"/>
      <c r="AB63" s="122"/>
      <c r="AC63" s="122"/>
      <c r="AD63" s="123"/>
      <c r="AE63" s="108"/>
      <c r="AF63" s="113"/>
      <c r="AG63" s="122"/>
      <c r="AH63" s="122"/>
      <c r="AI63" s="122"/>
      <c r="AJ63" s="122"/>
      <c r="AK63" s="122"/>
      <c r="AL63" s="123"/>
      <c r="AM63" s="108"/>
      <c r="AN63" s="113"/>
      <c r="AO63" s="122"/>
      <c r="AP63" s="122"/>
      <c r="AQ63" s="122"/>
      <c r="AR63" s="122"/>
      <c r="AS63" s="122"/>
      <c r="AT63" s="123"/>
      <c r="AU63" s="108"/>
      <c r="AV63" s="113"/>
      <c r="AW63" s="122"/>
      <c r="AX63" s="122"/>
      <c r="AY63" s="122"/>
      <c r="AZ63" s="122"/>
      <c r="BA63" s="122"/>
      <c r="BB63" s="123"/>
      <c r="BC63" s="78"/>
      <c r="BD63" s="113"/>
      <c r="BE63" s="122"/>
      <c r="BF63" s="122"/>
      <c r="BG63" s="122"/>
      <c r="BH63" s="122"/>
      <c r="BI63" s="122"/>
      <c r="BJ63" s="123"/>
      <c r="BK63" s="78"/>
      <c r="BL63" s="113"/>
      <c r="BM63" s="122"/>
      <c r="BN63" s="122"/>
      <c r="BO63" s="122"/>
      <c r="BP63" s="122"/>
      <c r="BQ63" s="122"/>
      <c r="BR63" s="123"/>
      <c r="BS63" s="78"/>
      <c r="BT63" s="113"/>
      <c r="BU63" s="122"/>
      <c r="BV63" s="122"/>
      <c r="BW63" s="122"/>
      <c r="BX63" s="122"/>
      <c r="BY63" s="122"/>
      <c r="BZ63" s="123"/>
      <c r="CA63" s="78"/>
      <c r="CB63" s="113"/>
      <c r="CC63" s="122"/>
      <c r="CD63" s="122"/>
      <c r="CE63" s="122"/>
      <c r="CF63" s="122"/>
      <c r="CG63" s="122"/>
      <c r="CH63" s="123"/>
      <c r="CI63" s="78"/>
      <c r="CJ63" s="113"/>
      <c r="CK63" s="122"/>
      <c r="CL63" s="122"/>
      <c r="CM63" s="122"/>
      <c r="CN63" s="122"/>
      <c r="CO63" s="122"/>
      <c r="CP63" s="123"/>
      <c r="CQ63" s="78"/>
      <c r="CR63" s="113"/>
      <c r="CS63" s="122"/>
      <c r="CT63" s="122"/>
      <c r="CU63" s="122"/>
      <c r="CV63" s="122"/>
      <c r="CW63" s="122"/>
      <c r="CX63" s="123"/>
      <c r="CY63" s="78"/>
      <c r="CZ63" s="113"/>
      <c r="DA63" s="122"/>
      <c r="DB63" s="122"/>
      <c r="DC63" s="122"/>
      <c r="DD63" s="122"/>
      <c r="DE63" s="122"/>
      <c r="DF63" s="123"/>
      <c r="DG63" s="78"/>
      <c r="DH63" s="113"/>
      <c r="DI63" s="122"/>
      <c r="DJ63" s="122"/>
      <c r="DK63" s="122"/>
      <c r="DL63" s="122"/>
      <c r="DM63" s="122"/>
      <c r="DN63" s="123"/>
      <c r="DO63" s="78"/>
      <c r="DP63" s="181"/>
      <c r="DQ63" s="122"/>
      <c r="DR63" s="122"/>
      <c r="DS63" s="122"/>
      <c r="DT63" s="123"/>
    </row>
    <row r="64" spans="1:135" s="105" customFormat="1" x14ac:dyDescent="0.25">
      <c r="A64" s="94" t="s">
        <v>69</v>
      </c>
      <c r="B64" s="108"/>
      <c r="C64" s="108"/>
      <c r="D64" s="113">
        <v>155</v>
      </c>
      <c r="E64" s="491">
        <v>327</v>
      </c>
      <c r="F64" s="109">
        <v>482</v>
      </c>
      <c r="G64" s="108"/>
      <c r="H64" s="113">
        <v>17</v>
      </c>
      <c r="I64" s="517">
        <v>76</v>
      </c>
      <c r="J64" s="517">
        <v>93</v>
      </c>
      <c r="K64" s="517">
        <v>168</v>
      </c>
      <c r="L64" s="517">
        <v>261</v>
      </c>
      <c r="M64" s="517">
        <v>333</v>
      </c>
      <c r="N64" s="125">
        <v>594</v>
      </c>
      <c r="O64" s="108"/>
      <c r="P64" s="113">
        <v>188</v>
      </c>
      <c r="Q64" s="124">
        <v>938</v>
      </c>
      <c r="R64" s="124">
        <v>1126</v>
      </c>
      <c r="S64" s="124">
        <v>0</v>
      </c>
      <c r="T64" s="307">
        <v>1126</v>
      </c>
      <c r="U64" s="124">
        <v>3664</v>
      </c>
      <c r="V64" s="125">
        <v>4790</v>
      </c>
      <c r="W64" s="108"/>
      <c r="X64" s="113">
        <v>97</v>
      </c>
      <c r="Y64" s="124">
        <v>426</v>
      </c>
      <c r="Z64" s="124">
        <v>523</v>
      </c>
      <c r="AA64" s="124">
        <v>646</v>
      </c>
      <c r="AB64" s="307">
        <v>1169</v>
      </c>
      <c r="AC64" s="124">
        <v>419</v>
      </c>
      <c r="AD64" s="125">
        <v>1588</v>
      </c>
      <c r="AE64" s="108"/>
      <c r="AF64" s="113">
        <v>34</v>
      </c>
      <c r="AG64" s="124">
        <v>77</v>
      </c>
      <c r="AH64" s="124">
        <v>111</v>
      </c>
      <c r="AI64" s="124">
        <v>108</v>
      </c>
      <c r="AJ64" s="307">
        <v>219</v>
      </c>
      <c r="AK64" s="124">
        <v>409</v>
      </c>
      <c r="AL64" s="125">
        <v>628</v>
      </c>
      <c r="AM64" s="108"/>
      <c r="AN64" s="113">
        <v>465</v>
      </c>
      <c r="AO64" s="124">
        <v>1854</v>
      </c>
      <c r="AP64" s="124">
        <v>2319</v>
      </c>
      <c r="AQ64" s="124">
        <v>526</v>
      </c>
      <c r="AR64" s="307">
        <v>2845</v>
      </c>
      <c r="AS64" s="124">
        <v>86</v>
      </c>
      <c r="AT64" s="125">
        <v>2931</v>
      </c>
      <c r="AU64" s="108"/>
      <c r="AV64" s="113">
        <v>26</v>
      </c>
      <c r="AW64" s="124">
        <v>231</v>
      </c>
      <c r="AX64" s="124">
        <v>257</v>
      </c>
      <c r="AY64" s="124">
        <v>101</v>
      </c>
      <c r="AZ64" s="124">
        <v>358</v>
      </c>
      <c r="BA64" s="124">
        <v>1167</v>
      </c>
      <c r="BB64" s="125">
        <v>1525</v>
      </c>
      <c r="BC64" s="94"/>
      <c r="BD64" s="113">
        <v>190</v>
      </c>
      <c r="BE64" s="124">
        <v>145</v>
      </c>
      <c r="BF64" s="124">
        <v>335</v>
      </c>
      <c r="BG64" s="124">
        <v>147</v>
      </c>
      <c r="BH64" s="124">
        <v>482</v>
      </c>
      <c r="BI64" s="124">
        <v>86</v>
      </c>
      <c r="BJ64" s="125">
        <v>568</v>
      </c>
      <c r="BK64" s="116"/>
      <c r="BL64" s="113">
        <v>209</v>
      </c>
      <c r="BM64" s="124">
        <v>601</v>
      </c>
      <c r="BN64" s="124">
        <v>810</v>
      </c>
      <c r="BO64" s="124">
        <v>1828</v>
      </c>
      <c r="BP64" s="124">
        <v>2638</v>
      </c>
      <c r="BQ64" s="124">
        <v>582</v>
      </c>
      <c r="BR64" s="125">
        <v>3220</v>
      </c>
      <c r="BS64" s="116"/>
      <c r="BT64" s="113">
        <v>44</v>
      </c>
      <c r="BU64" s="124">
        <v>130</v>
      </c>
      <c r="BV64" s="124">
        <v>174</v>
      </c>
      <c r="BW64" s="124">
        <v>296</v>
      </c>
      <c r="BX64" s="124">
        <v>470</v>
      </c>
      <c r="BY64" s="124">
        <v>408</v>
      </c>
      <c r="BZ64" s="125">
        <v>878</v>
      </c>
      <c r="CA64" s="116"/>
      <c r="CB64" s="113">
        <v>57</v>
      </c>
      <c r="CC64" s="124">
        <v>1411</v>
      </c>
      <c r="CD64" s="124">
        <v>1468</v>
      </c>
      <c r="CE64" s="124">
        <v>102</v>
      </c>
      <c r="CF64" s="124">
        <v>1570</v>
      </c>
      <c r="CG64" s="124">
        <v>1913</v>
      </c>
      <c r="CH64" s="125">
        <v>3483</v>
      </c>
      <c r="CI64" s="116"/>
      <c r="CJ64" s="113">
        <v>40</v>
      </c>
      <c r="CK64" s="124">
        <v>31</v>
      </c>
      <c r="CL64" s="124">
        <v>71</v>
      </c>
      <c r="CM64" s="124">
        <v>157</v>
      </c>
      <c r="CN64" s="124">
        <v>228</v>
      </c>
      <c r="CO64" s="124">
        <v>553</v>
      </c>
      <c r="CP64" s="125">
        <v>781</v>
      </c>
      <c r="CQ64" s="116"/>
      <c r="CR64" s="113">
        <v>34</v>
      </c>
      <c r="CS64" s="124">
        <v>0</v>
      </c>
      <c r="CT64" s="124">
        <v>34</v>
      </c>
      <c r="CU64" s="124">
        <v>125</v>
      </c>
      <c r="CV64" s="124">
        <v>159</v>
      </c>
      <c r="CW64" s="124">
        <v>92</v>
      </c>
      <c r="CX64" s="125">
        <v>251</v>
      </c>
      <c r="CY64" s="116"/>
      <c r="CZ64" s="113">
        <v>457</v>
      </c>
      <c r="DA64" s="124">
        <v>305</v>
      </c>
      <c r="DB64" s="124">
        <v>762</v>
      </c>
      <c r="DC64" s="124">
        <v>240</v>
      </c>
      <c r="DD64" s="124">
        <v>1002</v>
      </c>
      <c r="DE64" s="124">
        <v>-19</v>
      </c>
      <c r="DF64" s="125">
        <v>983</v>
      </c>
      <c r="DG64" s="116"/>
      <c r="DH64" s="113">
        <v>-87</v>
      </c>
      <c r="DI64" s="124">
        <v>87</v>
      </c>
      <c r="DJ64" s="124">
        <v>0</v>
      </c>
      <c r="DK64" s="124">
        <v>341</v>
      </c>
      <c r="DL64" s="124">
        <v>341</v>
      </c>
      <c r="DM64" s="124">
        <v>55</v>
      </c>
      <c r="DN64" s="125">
        <v>396</v>
      </c>
      <c r="DO64" s="116"/>
      <c r="DP64" s="183">
        <v>70</v>
      </c>
      <c r="DQ64" s="108">
        <v>253</v>
      </c>
      <c r="DR64" s="124">
        <v>323</v>
      </c>
      <c r="DS64" s="108">
        <v>69</v>
      </c>
      <c r="DT64" s="125">
        <v>392</v>
      </c>
    </row>
    <row r="65" spans="1:124" s="105" customFormat="1" ht="7.5" customHeight="1" x14ac:dyDescent="0.25">
      <c r="A65" s="94"/>
      <c r="B65" s="108"/>
      <c r="C65" s="108"/>
      <c r="D65" s="113"/>
      <c r="E65" s="491"/>
      <c r="F65" s="109"/>
      <c r="G65" s="108"/>
      <c r="H65" s="113"/>
      <c r="I65" s="517"/>
      <c r="J65" s="517"/>
      <c r="K65" s="517"/>
      <c r="L65" s="517"/>
      <c r="M65" s="517"/>
      <c r="N65" s="125"/>
      <c r="O65" s="108"/>
      <c r="P65" s="113"/>
      <c r="Q65" s="124"/>
      <c r="R65" s="124"/>
      <c r="S65" s="114"/>
      <c r="T65" s="124"/>
      <c r="U65" s="124"/>
      <c r="V65" s="125"/>
      <c r="W65" s="108"/>
      <c r="X65" s="113"/>
      <c r="Y65" s="124"/>
      <c r="Z65" s="124"/>
      <c r="AA65" s="114"/>
      <c r="AB65" s="124"/>
      <c r="AC65" s="124"/>
      <c r="AD65" s="125"/>
      <c r="AE65" s="108"/>
      <c r="AF65" s="113"/>
      <c r="AG65" s="124"/>
      <c r="AH65" s="124"/>
      <c r="AI65" s="114"/>
      <c r="AJ65" s="124"/>
      <c r="AK65" s="124"/>
      <c r="AL65" s="125"/>
      <c r="AM65" s="108"/>
      <c r="AN65" s="113"/>
      <c r="AO65" s="124"/>
      <c r="AP65" s="124"/>
      <c r="AQ65" s="114"/>
      <c r="AR65" s="124"/>
      <c r="AS65" s="124"/>
      <c r="AT65" s="125"/>
      <c r="AU65" s="108"/>
      <c r="AV65" s="113"/>
      <c r="AW65" s="124"/>
      <c r="AX65" s="124"/>
      <c r="AY65" s="114"/>
      <c r="AZ65" s="124"/>
      <c r="BA65" s="124"/>
      <c r="BB65" s="125"/>
      <c r="BC65" s="94"/>
      <c r="BD65" s="113"/>
      <c r="BE65" s="124"/>
      <c r="BF65" s="124"/>
      <c r="BG65" s="114"/>
      <c r="BH65" s="124"/>
      <c r="BI65" s="124"/>
      <c r="BJ65" s="125"/>
      <c r="BK65" s="116"/>
      <c r="BL65" s="113"/>
      <c r="BM65" s="124"/>
      <c r="BN65" s="124"/>
      <c r="BO65" s="114"/>
      <c r="BP65" s="124"/>
      <c r="BQ65" s="124"/>
      <c r="BR65" s="125"/>
      <c r="BS65" s="116"/>
      <c r="BT65" s="113"/>
      <c r="BU65" s="124"/>
      <c r="BV65" s="124"/>
      <c r="BW65" s="114"/>
      <c r="BX65" s="124"/>
      <c r="BY65" s="124"/>
      <c r="BZ65" s="125"/>
      <c r="CA65" s="116"/>
      <c r="CB65" s="113"/>
      <c r="CC65" s="124"/>
      <c r="CD65" s="124"/>
      <c r="CE65" s="114"/>
      <c r="CF65" s="124"/>
      <c r="CG65" s="124"/>
      <c r="CH65" s="125"/>
      <c r="CI65" s="116"/>
      <c r="CJ65" s="113"/>
      <c r="CK65" s="124"/>
      <c r="CL65" s="124"/>
      <c r="CM65" s="114"/>
      <c r="CN65" s="124"/>
      <c r="CO65" s="124"/>
      <c r="CP65" s="125"/>
      <c r="CQ65" s="116"/>
      <c r="CR65" s="113"/>
      <c r="CS65" s="124"/>
      <c r="CT65" s="124"/>
      <c r="CU65" s="114"/>
      <c r="CV65" s="124"/>
      <c r="CW65" s="124"/>
      <c r="CX65" s="125"/>
      <c r="CY65" s="116"/>
      <c r="CZ65" s="113"/>
      <c r="DA65" s="124"/>
      <c r="DB65" s="124"/>
      <c r="DC65" s="114"/>
      <c r="DD65" s="124"/>
      <c r="DE65" s="124"/>
      <c r="DF65" s="125"/>
      <c r="DG65" s="116"/>
      <c r="DH65" s="113"/>
      <c r="DI65" s="124"/>
      <c r="DJ65" s="124"/>
      <c r="DK65" s="124"/>
      <c r="DL65" s="124"/>
      <c r="DM65" s="124"/>
      <c r="DN65" s="125"/>
      <c r="DO65" s="116"/>
      <c r="DP65" s="183"/>
      <c r="DQ65" s="124"/>
      <c r="DR65" s="124"/>
      <c r="DS65" s="124"/>
      <c r="DT65" s="125"/>
    </row>
    <row r="66" spans="1:124" s="105" customFormat="1" x14ac:dyDescent="0.25">
      <c r="A66" s="503" t="s">
        <v>219</v>
      </c>
      <c r="B66" s="108"/>
      <c r="C66" s="108"/>
      <c r="D66" s="113">
        <v>0</v>
      </c>
      <c r="E66" s="491">
        <v>0</v>
      </c>
      <c r="F66" s="109">
        <v>0</v>
      </c>
      <c r="G66" s="108"/>
      <c r="H66" s="113">
        <v>0</v>
      </c>
      <c r="I66" s="517">
        <v>0</v>
      </c>
      <c r="J66" s="517">
        <v>0</v>
      </c>
      <c r="K66" s="517">
        <v>0</v>
      </c>
      <c r="L66" s="517">
        <v>0</v>
      </c>
      <c r="M66" s="517">
        <v>0</v>
      </c>
      <c r="N66" s="125">
        <v>0</v>
      </c>
      <c r="O66" s="108"/>
      <c r="P66" s="113">
        <v>0</v>
      </c>
      <c r="Q66" s="124">
        <v>0</v>
      </c>
      <c r="R66" s="124">
        <v>0</v>
      </c>
      <c r="S66" s="114">
        <v>0</v>
      </c>
      <c r="T66" s="124">
        <v>0</v>
      </c>
      <c r="U66" s="124">
        <v>5160</v>
      </c>
      <c r="V66" s="125">
        <v>5160</v>
      </c>
      <c r="W66" s="108"/>
      <c r="X66" s="113">
        <v>0</v>
      </c>
      <c r="Y66" s="124">
        <v>0</v>
      </c>
      <c r="Z66" s="124">
        <v>0</v>
      </c>
      <c r="AA66" s="114">
        <v>0</v>
      </c>
      <c r="AB66" s="124">
        <v>0</v>
      </c>
      <c r="AC66" s="124">
        <v>0</v>
      </c>
      <c r="AD66" s="125">
        <v>0</v>
      </c>
      <c r="AE66" s="108"/>
      <c r="AF66" s="113">
        <v>0</v>
      </c>
      <c r="AG66" s="124">
        <v>0</v>
      </c>
      <c r="AH66" s="124">
        <v>0</v>
      </c>
      <c r="AI66" s="114">
        <v>0</v>
      </c>
      <c r="AJ66" s="124">
        <v>0</v>
      </c>
      <c r="AK66" s="124">
        <v>0</v>
      </c>
      <c r="AL66" s="125">
        <v>0</v>
      </c>
      <c r="AM66" s="108"/>
      <c r="AN66" s="113">
        <v>0</v>
      </c>
      <c r="AO66" s="124">
        <v>0</v>
      </c>
      <c r="AP66" s="124">
        <v>0</v>
      </c>
      <c r="AQ66" s="114">
        <v>0</v>
      </c>
      <c r="AR66" s="124">
        <v>0</v>
      </c>
      <c r="AS66" s="124">
        <v>0</v>
      </c>
      <c r="AT66" s="125">
        <v>0</v>
      </c>
      <c r="AU66" s="108"/>
      <c r="AV66" s="113"/>
      <c r="AW66" s="124"/>
      <c r="AX66" s="124"/>
      <c r="AY66" s="114"/>
      <c r="AZ66" s="124"/>
      <c r="BA66" s="124"/>
      <c r="BB66" s="125"/>
      <c r="BC66" s="94"/>
      <c r="BD66" s="113"/>
      <c r="BE66" s="124"/>
      <c r="BF66" s="124"/>
      <c r="BG66" s="114"/>
      <c r="BH66" s="124"/>
      <c r="BI66" s="124"/>
      <c r="BJ66" s="125"/>
      <c r="BK66" s="116"/>
      <c r="BL66" s="113"/>
      <c r="BM66" s="124"/>
      <c r="BN66" s="124"/>
      <c r="BO66" s="114"/>
      <c r="BP66" s="124"/>
      <c r="BQ66" s="124"/>
      <c r="BR66" s="125"/>
      <c r="BS66" s="116"/>
      <c r="BT66" s="113"/>
      <c r="BU66" s="124"/>
      <c r="BV66" s="124"/>
      <c r="BW66" s="114"/>
      <c r="BX66" s="124"/>
      <c r="BY66" s="124"/>
      <c r="BZ66" s="125"/>
      <c r="CA66" s="116"/>
      <c r="CB66" s="113"/>
      <c r="CC66" s="124"/>
      <c r="CD66" s="124"/>
      <c r="CE66" s="114"/>
      <c r="CF66" s="124"/>
      <c r="CG66" s="124"/>
      <c r="CH66" s="125"/>
      <c r="CI66" s="116"/>
      <c r="CJ66" s="113"/>
      <c r="CK66" s="124"/>
      <c r="CL66" s="124"/>
      <c r="CM66" s="114"/>
      <c r="CN66" s="124"/>
      <c r="CO66" s="124"/>
      <c r="CP66" s="125"/>
      <c r="CQ66" s="116"/>
      <c r="CR66" s="113"/>
      <c r="CS66" s="124"/>
      <c r="CT66" s="124"/>
      <c r="CU66" s="114"/>
      <c r="CV66" s="124"/>
      <c r="CW66" s="124"/>
      <c r="CX66" s="125"/>
      <c r="CY66" s="116"/>
      <c r="CZ66" s="113"/>
      <c r="DA66" s="124"/>
      <c r="DB66" s="124"/>
      <c r="DC66" s="114"/>
      <c r="DD66" s="124"/>
      <c r="DE66" s="124"/>
      <c r="DF66" s="125"/>
      <c r="DG66" s="116"/>
      <c r="DH66" s="113"/>
      <c r="DI66" s="124"/>
      <c r="DJ66" s="124"/>
      <c r="DK66" s="124"/>
      <c r="DL66" s="124"/>
      <c r="DM66" s="124"/>
      <c r="DN66" s="125"/>
      <c r="DO66" s="116"/>
      <c r="DP66" s="183"/>
      <c r="DQ66" s="124"/>
      <c r="DR66" s="124"/>
      <c r="DS66" s="124"/>
      <c r="DT66" s="125"/>
    </row>
    <row r="67" spans="1:124" s="105" customFormat="1" x14ac:dyDescent="0.25">
      <c r="A67" s="94"/>
      <c r="B67" s="108"/>
      <c r="C67" s="108"/>
      <c r="D67" s="113"/>
      <c r="E67" s="491"/>
      <c r="F67" s="109"/>
      <c r="G67" s="108"/>
      <c r="H67" s="113"/>
      <c r="I67" s="517"/>
      <c r="J67" s="517"/>
      <c r="K67" s="517"/>
      <c r="L67" s="517"/>
      <c r="M67" s="517"/>
      <c r="N67" s="125"/>
      <c r="O67" s="108"/>
      <c r="P67" s="113"/>
      <c r="Q67" s="124"/>
      <c r="R67" s="124"/>
      <c r="S67" s="114"/>
      <c r="T67" s="124"/>
      <c r="U67" s="124"/>
      <c r="V67" s="125"/>
      <c r="W67" s="108"/>
      <c r="X67" s="113"/>
      <c r="Y67" s="124"/>
      <c r="Z67" s="124"/>
      <c r="AA67" s="114"/>
      <c r="AB67" s="124"/>
      <c r="AC67" s="124"/>
      <c r="AD67" s="125"/>
      <c r="AE67" s="108"/>
      <c r="AF67" s="113"/>
      <c r="AG67" s="124"/>
      <c r="AH67" s="124"/>
      <c r="AI67" s="114"/>
      <c r="AJ67" s="124"/>
      <c r="AK67" s="124"/>
      <c r="AL67" s="125"/>
      <c r="AM67" s="108"/>
      <c r="AN67" s="113"/>
      <c r="AO67" s="124"/>
      <c r="AP67" s="124"/>
      <c r="AQ67" s="114"/>
      <c r="AR67" s="124"/>
      <c r="AS67" s="124"/>
      <c r="AT67" s="125"/>
      <c r="AU67" s="108"/>
      <c r="AV67" s="113"/>
      <c r="AW67" s="124"/>
      <c r="AX67" s="124"/>
      <c r="AY67" s="114"/>
      <c r="AZ67" s="124"/>
      <c r="BA67" s="124"/>
      <c r="BB67" s="125"/>
      <c r="BC67" s="94"/>
      <c r="BD67" s="113"/>
      <c r="BE67" s="124"/>
      <c r="BF67" s="124"/>
      <c r="BG67" s="114"/>
      <c r="BH67" s="124"/>
      <c r="BI67" s="124"/>
      <c r="BJ67" s="125"/>
      <c r="BK67" s="116"/>
      <c r="BL67" s="113"/>
      <c r="BM67" s="124"/>
      <c r="BN67" s="124"/>
      <c r="BO67" s="114"/>
      <c r="BP67" s="124"/>
      <c r="BQ67" s="124"/>
      <c r="BR67" s="125"/>
      <c r="BS67" s="116"/>
      <c r="BT67" s="113"/>
      <c r="BU67" s="124"/>
      <c r="BV67" s="124"/>
      <c r="BW67" s="114"/>
      <c r="BX67" s="124"/>
      <c r="BY67" s="124"/>
      <c r="BZ67" s="125"/>
      <c r="CA67" s="116"/>
      <c r="CB67" s="113"/>
      <c r="CC67" s="124"/>
      <c r="CD67" s="124"/>
      <c r="CE67" s="114"/>
      <c r="CF67" s="124"/>
      <c r="CG67" s="124"/>
      <c r="CH67" s="125"/>
      <c r="CI67" s="116"/>
      <c r="CJ67" s="113"/>
      <c r="CK67" s="124"/>
      <c r="CL67" s="124"/>
      <c r="CM67" s="114"/>
      <c r="CN67" s="124"/>
      <c r="CO67" s="124"/>
      <c r="CP67" s="125"/>
      <c r="CQ67" s="116"/>
      <c r="CR67" s="113"/>
      <c r="CS67" s="124"/>
      <c r="CT67" s="124"/>
      <c r="CU67" s="114"/>
      <c r="CV67" s="124"/>
      <c r="CW67" s="124"/>
      <c r="CX67" s="125"/>
      <c r="CY67" s="116"/>
      <c r="CZ67" s="113"/>
      <c r="DA67" s="124"/>
      <c r="DB67" s="124"/>
      <c r="DC67" s="114"/>
      <c r="DD67" s="124"/>
      <c r="DE67" s="124"/>
      <c r="DF67" s="125"/>
      <c r="DG67" s="116"/>
      <c r="DH67" s="113"/>
      <c r="DI67" s="124"/>
      <c r="DJ67" s="124"/>
      <c r="DK67" s="124"/>
      <c r="DL67" s="124"/>
      <c r="DM67" s="124"/>
      <c r="DN67" s="125"/>
      <c r="DO67" s="116"/>
      <c r="DP67" s="183"/>
      <c r="DQ67" s="124"/>
      <c r="DR67" s="124"/>
      <c r="DS67" s="124"/>
      <c r="DT67" s="125"/>
    </row>
    <row r="68" spans="1:124" s="105" customFormat="1" x14ac:dyDescent="0.25">
      <c r="A68" s="241" t="s">
        <v>70</v>
      </c>
      <c r="B68" s="108"/>
      <c r="C68" s="108"/>
      <c r="D68" s="113"/>
      <c r="E68" s="491"/>
      <c r="F68" s="109"/>
      <c r="G68" s="108"/>
      <c r="H68" s="113"/>
      <c r="I68" s="520"/>
      <c r="J68" s="517"/>
      <c r="K68" s="517"/>
      <c r="L68" s="517"/>
      <c r="M68" s="517"/>
      <c r="N68" s="125"/>
      <c r="O68" s="108"/>
      <c r="P68" s="113"/>
      <c r="Q68" s="114"/>
      <c r="R68" s="124"/>
      <c r="S68" s="114"/>
      <c r="T68" s="124"/>
      <c r="U68" s="114"/>
      <c r="V68" s="125"/>
      <c r="W68" s="108"/>
      <c r="X68" s="113"/>
      <c r="Y68" s="114"/>
      <c r="Z68" s="124"/>
      <c r="AA68" s="114"/>
      <c r="AB68" s="124"/>
      <c r="AC68" s="114"/>
      <c r="AD68" s="125"/>
      <c r="AE68" s="108"/>
      <c r="AF68" s="113"/>
      <c r="AG68" s="114"/>
      <c r="AH68" s="124"/>
      <c r="AI68" s="114"/>
      <c r="AJ68" s="124"/>
      <c r="AK68" s="114"/>
      <c r="AL68" s="125"/>
      <c r="AM68" s="108"/>
      <c r="AN68" s="113"/>
      <c r="AO68" s="114"/>
      <c r="AP68" s="124"/>
      <c r="AQ68" s="114"/>
      <c r="AR68" s="124"/>
      <c r="AS68" s="114"/>
      <c r="AT68" s="125"/>
      <c r="AU68" s="108"/>
      <c r="AV68" s="113"/>
      <c r="AW68" s="114"/>
      <c r="AX68" s="124"/>
      <c r="AY68" s="114"/>
      <c r="AZ68" s="124"/>
      <c r="BA68" s="114"/>
      <c r="BB68" s="125"/>
      <c r="BC68" s="94"/>
      <c r="BD68" s="113"/>
      <c r="BE68" s="114"/>
      <c r="BF68" s="124"/>
      <c r="BG68" s="114"/>
      <c r="BH68" s="124"/>
      <c r="BI68" s="114"/>
      <c r="BJ68" s="125"/>
      <c r="BK68" s="116"/>
      <c r="BL68" s="113"/>
      <c r="BM68" s="114"/>
      <c r="BN68" s="124"/>
      <c r="BO68" s="114"/>
      <c r="BP68" s="124"/>
      <c r="BQ68" s="128"/>
      <c r="BR68" s="125"/>
      <c r="BS68" s="116"/>
      <c r="BT68" s="113"/>
      <c r="BU68" s="114"/>
      <c r="BV68" s="124"/>
      <c r="BW68" s="114"/>
      <c r="BX68" s="124"/>
      <c r="BY68" s="114"/>
      <c r="BZ68" s="125"/>
      <c r="CA68" s="116"/>
      <c r="CB68" s="113"/>
      <c r="CC68" s="114"/>
      <c r="CD68" s="124"/>
      <c r="CE68" s="114"/>
      <c r="CF68" s="124"/>
      <c r="CG68" s="114"/>
      <c r="CH68" s="125"/>
      <c r="CI68" s="116"/>
      <c r="CJ68" s="113"/>
      <c r="CK68" s="114"/>
      <c r="CL68" s="124"/>
      <c r="CM68" s="114"/>
      <c r="CN68" s="124"/>
      <c r="CO68" s="114"/>
      <c r="CP68" s="125"/>
      <c r="CQ68" s="116"/>
      <c r="CR68" s="113"/>
      <c r="CS68" s="114"/>
      <c r="CT68" s="124"/>
      <c r="CU68" s="114"/>
      <c r="CV68" s="124"/>
      <c r="CW68" s="114"/>
      <c r="CX68" s="125"/>
      <c r="CY68" s="116"/>
      <c r="CZ68" s="113"/>
      <c r="DA68" s="114"/>
      <c r="DB68" s="124"/>
      <c r="DC68" s="114"/>
      <c r="DD68" s="124"/>
      <c r="DE68" s="114"/>
      <c r="DF68" s="125"/>
      <c r="DG68" s="116"/>
      <c r="DH68" s="113"/>
      <c r="DI68" s="108"/>
      <c r="DJ68" s="124"/>
      <c r="DK68" s="108"/>
      <c r="DL68" s="124"/>
      <c r="DM68" s="108"/>
      <c r="DN68" s="125"/>
      <c r="DO68" s="116"/>
      <c r="DP68" s="183"/>
      <c r="DQ68" s="108"/>
      <c r="DR68" s="124"/>
      <c r="DS68" s="108"/>
      <c r="DT68" s="125"/>
    </row>
    <row r="69" spans="1:124" s="105" customFormat="1" x14ac:dyDescent="0.25">
      <c r="A69" s="94" t="s">
        <v>71</v>
      </c>
      <c r="B69" s="108"/>
      <c r="C69" s="108"/>
      <c r="D69" s="492"/>
      <c r="E69" s="521"/>
      <c r="F69" s="154"/>
      <c r="G69" s="108"/>
      <c r="H69" s="492"/>
      <c r="I69" s="521"/>
      <c r="J69" s="519"/>
      <c r="K69" s="519"/>
      <c r="L69" s="519"/>
      <c r="M69" s="131">
        <v>0.71799999999999997</v>
      </c>
      <c r="N69" s="132"/>
      <c r="O69" s="108"/>
      <c r="P69" s="113"/>
      <c r="Q69" s="124"/>
      <c r="R69" s="130"/>
      <c r="S69" s="114"/>
      <c r="T69" s="130"/>
      <c r="U69" s="131">
        <v>0.69399999999999995</v>
      </c>
      <c r="V69" s="132"/>
      <c r="W69" s="108"/>
      <c r="X69" s="113"/>
      <c r="Y69" s="124"/>
      <c r="Z69" s="130"/>
      <c r="AA69" s="114"/>
      <c r="AB69" s="130"/>
      <c r="AC69" s="131">
        <v>0.69399999999999995</v>
      </c>
      <c r="AD69" s="132"/>
      <c r="AE69" s="108"/>
      <c r="AF69" s="113"/>
      <c r="AG69" s="124"/>
      <c r="AH69" s="130"/>
      <c r="AI69" s="114"/>
      <c r="AJ69" s="130"/>
      <c r="AK69" s="131">
        <v>0.69399999999999995</v>
      </c>
      <c r="AL69" s="132"/>
      <c r="AM69" s="108"/>
      <c r="AN69" s="113"/>
      <c r="AO69" s="124"/>
      <c r="AP69" s="130"/>
      <c r="AQ69" s="114"/>
      <c r="AR69" s="130"/>
      <c r="AS69" s="131">
        <v>0.69399999999999995</v>
      </c>
      <c r="AT69" s="132"/>
      <c r="AU69" s="108"/>
      <c r="AV69" s="113"/>
      <c r="AW69" s="124"/>
      <c r="AX69" s="130"/>
      <c r="AY69" s="114"/>
      <c r="AZ69" s="130"/>
      <c r="BA69" s="131">
        <v>0.69399999999999995</v>
      </c>
      <c r="BB69" s="132"/>
      <c r="BC69" s="94"/>
      <c r="BD69" s="113"/>
      <c r="BE69" s="124"/>
      <c r="BF69" s="130"/>
      <c r="BG69" s="114"/>
      <c r="BH69" s="130"/>
      <c r="BI69" s="131">
        <v>0.69399999999999995</v>
      </c>
      <c r="BJ69" s="132"/>
      <c r="BK69" s="116"/>
      <c r="BL69" s="113"/>
      <c r="BM69" s="124"/>
      <c r="BN69" s="130"/>
      <c r="BO69" s="114"/>
      <c r="BP69" s="130"/>
      <c r="BQ69" s="131">
        <v>0.69399999999999995</v>
      </c>
      <c r="BR69" s="132"/>
      <c r="BS69" s="116"/>
      <c r="BT69" s="113"/>
      <c r="BU69" s="124"/>
      <c r="BV69" s="130"/>
      <c r="BW69" s="114"/>
      <c r="BX69" s="130"/>
      <c r="BY69" s="131">
        <v>0.69399999999999995</v>
      </c>
      <c r="BZ69" s="132"/>
      <c r="CA69" s="116"/>
      <c r="CB69" s="113"/>
      <c r="CC69" s="124"/>
      <c r="CD69" s="130"/>
      <c r="CE69" s="114"/>
      <c r="CF69" s="130"/>
      <c r="CG69" s="131">
        <v>0.69599999999999995</v>
      </c>
      <c r="CH69" s="132"/>
      <c r="CI69" s="116"/>
      <c r="CJ69" s="113"/>
      <c r="CK69" s="124"/>
      <c r="CL69" s="130"/>
      <c r="CM69" s="114"/>
      <c r="CN69" s="130"/>
      <c r="CO69" s="131">
        <v>0.69599999999999995</v>
      </c>
      <c r="CP69" s="132"/>
      <c r="CQ69" s="116"/>
      <c r="CR69" s="113"/>
      <c r="CS69" s="124"/>
      <c r="CT69" s="130"/>
      <c r="CU69" s="114"/>
      <c r="CV69" s="130"/>
      <c r="CW69" s="131">
        <v>0.70199999999999996</v>
      </c>
      <c r="CX69" s="132"/>
      <c r="CY69" s="116"/>
      <c r="CZ69" s="113"/>
      <c r="DA69" s="124"/>
      <c r="DB69" s="130"/>
      <c r="DC69" s="114"/>
      <c r="DD69" s="130"/>
      <c r="DE69" s="131">
        <v>0.70199999999999996</v>
      </c>
      <c r="DF69" s="132"/>
      <c r="DG69" s="116"/>
      <c r="DH69" s="113"/>
      <c r="DI69" s="108"/>
      <c r="DJ69" s="130"/>
      <c r="DK69" s="108"/>
      <c r="DL69" s="130"/>
      <c r="DM69" s="131">
        <v>0.70199999999999996</v>
      </c>
      <c r="DN69" s="132"/>
      <c r="DO69" s="116"/>
      <c r="DP69" s="221"/>
      <c r="DQ69" s="108"/>
      <c r="DR69" s="130"/>
      <c r="DS69" s="131">
        <v>0.70199999999999996</v>
      </c>
      <c r="DT69" s="132"/>
    </row>
    <row r="70" spans="1:124" s="105" customFormat="1" ht="15.75" thickBot="1" x14ac:dyDescent="0.3">
      <c r="A70" s="94" t="s">
        <v>72</v>
      </c>
      <c r="B70" s="108"/>
      <c r="C70" s="108"/>
      <c r="D70" s="493"/>
      <c r="E70" s="142"/>
      <c r="F70" s="158"/>
      <c r="G70" s="108"/>
      <c r="H70" s="493"/>
      <c r="I70" s="142"/>
      <c r="J70" s="522"/>
      <c r="K70" s="522"/>
      <c r="L70" s="522"/>
      <c r="M70" s="142">
        <v>0.69599999999999995</v>
      </c>
      <c r="N70" s="143"/>
      <c r="O70" s="108"/>
      <c r="P70" s="134"/>
      <c r="Q70" s="139"/>
      <c r="R70" s="140"/>
      <c r="S70" s="141"/>
      <c r="T70" s="140"/>
      <c r="U70" s="142">
        <v>0.65400000000000003</v>
      </c>
      <c r="V70" s="143"/>
      <c r="W70" s="108"/>
      <c r="X70" s="134"/>
      <c r="Y70" s="139"/>
      <c r="Z70" s="140"/>
      <c r="AA70" s="141"/>
      <c r="AB70" s="140"/>
      <c r="AC70" s="142">
        <v>0.69199999999999995</v>
      </c>
      <c r="AD70" s="143"/>
      <c r="AE70" s="108"/>
      <c r="AF70" s="134"/>
      <c r="AG70" s="139"/>
      <c r="AH70" s="140"/>
      <c r="AI70" s="141"/>
      <c r="AJ70" s="140"/>
      <c r="AK70" s="142">
        <v>0.69199999999999995</v>
      </c>
      <c r="AL70" s="143"/>
      <c r="AM70" s="108"/>
      <c r="AN70" s="134"/>
      <c r="AO70" s="139"/>
      <c r="AP70" s="140"/>
      <c r="AQ70" s="141"/>
      <c r="AR70" s="140"/>
      <c r="AS70" s="142">
        <v>0.69299999999999995</v>
      </c>
      <c r="AT70" s="143"/>
      <c r="AU70" s="108"/>
      <c r="AV70" s="134"/>
      <c r="AW70" s="139"/>
      <c r="AX70" s="140"/>
      <c r="AY70" s="141"/>
      <c r="AZ70" s="140"/>
      <c r="BA70" s="142">
        <v>0.69299999999999995</v>
      </c>
      <c r="BB70" s="143"/>
      <c r="BC70" s="138"/>
      <c r="BD70" s="134"/>
      <c r="BE70" s="139"/>
      <c r="BF70" s="140"/>
      <c r="BG70" s="141"/>
      <c r="BH70" s="140"/>
      <c r="BI70" s="142">
        <v>0.69299999999999995</v>
      </c>
      <c r="BJ70" s="143"/>
      <c r="BK70" s="144"/>
      <c r="BL70" s="134"/>
      <c r="BM70" s="139"/>
      <c r="BN70" s="140"/>
      <c r="BO70" s="141"/>
      <c r="BP70" s="140"/>
      <c r="BQ70" s="142">
        <v>0.69399999999999995</v>
      </c>
      <c r="BR70" s="143"/>
      <c r="BS70" s="144"/>
      <c r="BT70" s="134"/>
      <c r="BU70" s="139"/>
      <c r="BV70" s="140"/>
      <c r="BW70" s="141"/>
      <c r="BX70" s="140"/>
      <c r="BY70" s="142">
        <v>0.69399999999999995</v>
      </c>
      <c r="BZ70" s="143"/>
      <c r="CA70" s="144"/>
      <c r="CB70" s="134"/>
      <c r="CC70" s="139"/>
      <c r="CD70" s="140"/>
      <c r="CE70" s="141"/>
      <c r="CF70" s="140"/>
      <c r="CG70" s="142">
        <v>0.69399999999999995</v>
      </c>
      <c r="CH70" s="143"/>
      <c r="CI70" s="135"/>
      <c r="CJ70" s="134"/>
      <c r="CK70" s="139"/>
      <c r="CL70" s="140"/>
      <c r="CM70" s="141"/>
      <c r="CN70" s="140"/>
      <c r="CO70" s="142">
        <v>0.69399999999999995</v>
      </c>
      <c r="CP70" s="143"/>
      <c r="CQ70" s="135"/>
      <c r="CR70" s="134"/>
      <c r="CS70" s="139"/>
      <c r="CT70" s="140"/>
      <c r="CU70" s="141"/>
      <c r="CV70" s="140"/>
      <c r="CW70" s="142">
        <v>0.70199999999999996</v>
      </c>
      <c r="CX70" s="143"/>
      <c r="CY70" s="135"/>
      <c r="CZ70" s="134"/>
      <c r="DA70" s="139"/>
      <c r="DB70" s="140"/>
      <c r="DC70" s="141"/>
      <c r="DD70" s="140"/>
      <c r="DE70" s="142">
        <v>0.70199999999999996</v>
      </c>
      <c r="DF70" s="143"/>
      <c r="DG70" s="135"/>
      <c r="DH70" s="134"/>
      <c r="DI70" s="135"/>
      <c r="DJ70" s="140"/>
      <c r="DK70" s="135"/>
      <c r="DL70" s="140"/>
      <c r="DM70" s="135"/>
      <c r="DN70" s="143"/>
      <c r="DO70" s="135"/>
      <c r="DP70" s="222"/>
      <c r="DQ70" s="135"/>
      <c r="DR70" s="140"/>
      <c r="DS70" s="135"/>
      <c r="DT70" s="143"/>
    </row>
    <row r="71" spans="1:124" s="105" customFormat="1" x14ac:dyDescent="0.25"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6"/>
      <c r="AY71" s="146"/>
      <c r="AZ71" s="146"/>
      <c r="BA71" s="146"/>
      <c r="BB71" s="146"/>
      <c r="BD71" s="147"/>
      <c r="BE71" s="148"/>
      <c r="BF71" s="148"/>
      <c r="BH71" s="148"/>
      <c r="BI71" s="148"/>
      <c r="BK71" s="149"/>
      <c r="BL71" s="147"/>
      <c r="BM71" s="147"/>
      <c r="BN71" s="148"/>
      <c r="BO71" s="148"/>
      <c r="BP71" s="148"/>
      <c r="BQ71" s="148"/>
      <c r="BR71" s="148"/>
      <c r="BS71" s="149"/>
      <c r="BT71" s="147"/>
      <c r="BU71" s="147"/>
      <c r="BV71" s="148"/>
      <c r="BW71" s="148"/>
      <c r="BX71" s="148"/>
      <c r="BY71" s="148"/>
      <c r="BZ71" s="148"/>
      <c r="CA71" s="149"/>
      <c r="CB71" s="147"/>
      <c r="CC71" s="147"/>
      <c r="CD71" s="148"/>
      <c r="CE71" s="148"/>
      <c r="CF71" s="148"/>
      <c r="CG71" s="148"/>
      <c r="CH71" s="148"/>
      <c r="CI71" s="149"/>
      <c r="CJ71" s="147"/>
      <c r="CK71" s="147"/>
      <c r="CL71" s="148"/>
      <c r="CM71" s="148"/>
      <c r="CN71" s="148"/>
      <c r="CO71" s="148"/>
      <c r="CP71" s="148"/>
      <c r="CQ71" s="149"/>
      <c r="CR71" s="147"/>
      <c r="CS71" s="147"/>
      <c r="CT71" s="148"/>
      <c r="CU71" s="148"/>
      <c r="CV71" s="148"/>
      <c r="CW71" s="148"/>
      <c r="CX71" s="148"/>
      <c r="CY71" s="149"/>
      <c r="CZ71" s="147"/>
      <c r="DA71" s="147"/>
      <c r="DB71" s="148"/>
      <c r="DC71" s="148"/>
      <c r="DD71" s="148"/>
      <c r="DE71" s="148"/>
      <c r="DF71" s="148"/>
      <c r="DG71" s="149"/>
      <c r="DH71" s="148"/>
      <c r="DI71" s="148"/>
      <c r="DJ71" s="148"/>
      <c r="DK71" s="148"/>
      <c r="DL71" s="148"/>
      <c r="DM71" s="148"/>
      <c r="DN71" s="148"/>
      <c r="DO71" s="149"/>
      <c r="DP71" s="148"/>
      <c r="DQ71" s="148"/>
      <c r="DR71" s="148"/>
      <c r="DS71" s="148"/>
      <c r="DT71" s="148"/>
    </row>
  </sheetData>
  <mergeCells count="16">
    <mergeCell ref="D21:F21"/>
    <mergeCell ref="H21:N21"/>
    <mergeCell ref="P21:V21"/>
    <mergeCell ref="X21:AD21"/>
    <mergeCell ref="AF21:AL21"/>
    <mergeCell ref="DP21:DT21"/>
    <mergeCell ref="CB21:CH21"/>
    <mergeCell ref="AN21:AT21"/>
    <mergeCell ref="AV21:BB21"/>
    <mergeCell ref="BD21:BJ21"/>
    <mergeCell ref="BL21:BR21"/>
    <mergeCell ref="BT21:BZ21"/>
    <mergeCell ref="CJ21:CP21"/>
    <mergeCell ref="CR21:CX21"/>
    <mergeCell ref="CZ21:DF21"/>
    <mergeCell ref="DH21:DN21"/>
  </mergeCells>
  <pageMargins left="0.7" right="0.7" top="0.75" bottom="0.75" header="0.3" footer="0.3"/>
  <pageSetup scale="10" orientation="portrait" r:id="rId1"/>
  <headerFooter alignWithMargins="0"/>
  <customProperties>
    <customPr name="SheetOptions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CB61"/>
  <sheetViews>
    <sheetView workbookViewId="0">
      <pane xSplit="1" ySplit="12" topLeftCell="B13" activePane="bottomRight" state="frozen"/>
      <selection activeCell="B9" sqref="B9"/>
      <selection pane="topRight" activeCell="B9" sqref="B9"/>
      <selection pane="bottomLeft" activeCell="B9" sqref="B9"/>
      <selection pane="bottomRight" activeCell="B13" sqref="B13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1.7109375" style="100" customWidth="1"/>
    <col min="4" max="6" width="10" style="100" customWidth="1"/>
    <col min="7" max="7" width="2.5703125" style="100" customWidth="1"/>
    <col min="8" max="14" width="9" style="100" customWidth="1"/>
    <col min="15" max="15" width="2.5703125" style="100" customWidth="1"/>
    <col min="16" max="16" width="9.5703125" style="100" bestFit="1" customWidth="1"/>
    <col min="17" max="22" width="9.5703125" style="100" customWidth="1"/>
    <col min="23" max="23" width="2.28515625" style="100" customWidth="1"/>
    <col min="24" max="30" width="9" style="100" customWidth="1"/>
    <col min="31" max="31" width="2.140625" style="100" customWidth="1"/>
    <col min="32" max="32" width="9.5703125" style="100" bestFit="1" customWidth="1"/>
    <col min="33" max="38" width="9.5703125" style="100" customWidth="1"/>
    <col min="39" max="39" width="2.28515625" style="100" customWidth="1"/>
    <col min="40" max="41" width="9" style="100" customWidth="1"/>
    <col min="42" max="42" width="9" style="100" hidden="1" customWidth="1" outlineLevel="1"/>
    <col min="43" max="43" width="9" style="100" customWidth="1" collapsed="1"/>
    <col min="44" max="44" width="9" style="100" hidden="1" customWidth="1" outlineLevel="1"/>
    <col min="45" max="45" width="9" style="100" customWidth="1" collapsed="1"/>
    <col min="46" max="46" width="9" style="100" customWidth="1"/>
    <col min="47" max="47" width="1.85546875" style="100" customWidth="1"/>
    <col min="48" max="49" width="9" style="100" customWidth="1"/>
    <col min="50" max="50" width="8" style="100" hidden="1" customWidth="1" outlineLevel="1"/>
    <col min="51" max="51" width="11.5703125" style="100" customWidth="1" collapsed="1"/>
    <col min="52" max="52" width="11.5703125" style="100" hidden="1" customWidth="1" outlineLevel="1"/>
    <col min="53" max="53" width="12.28515625" style="100" customWidth="1" collapsed="1"/>
    <col min="54" max="54" width="11.5703125" style="100" customWidth="1"/>
    <col min="55" max="55" width="2.28515625" style="100" customWidth="1"/>
    <col min="56" max="56" width="9" style="151" customWidth="1"/>
    <col min="57" max="57" width="9.7109375" style="151" customWidth="1"/>
    <col min="58" max="58" width="8" style="100" hidden="1" customWidth="1" outlineLevel="1"/>
    <col min="59" max="59" width="9" style="100" customWidth="1" collapsed="1"/>
    <col min="60" max="60" width="9" style="100" hidden="1" customWidth="1" outlineLevel="1"/>
    <col min="61" max="61" width="9" style="100" customWidth="1" collapsed="1"/>
    <col min="62" max="62" width="9" style="100" customWidth="1"/>
    <col min="63" max="63" width="2.140625" style="100" customWidth="1"/>
    <col min="64" max="65" width="9" style="151" customWidth="1"/>
    <col min="66" max="66" width="8" style="100" hidden="1" customWidth="1" outlineLevel="1"/>
    <col min="67" max="67" width="9" style="100" customWidth="1" collapsed="1"/>
    <col min="68" max="68" width="9" style="100" hidden="1" customWidth="1" outlineLevel="1"/>
    <col min="69" max="69" width="9" style="100" customWidth="1" collapsed="1"/>
    <col min="70" max="70" width="9" style="100" customWidth="1"/>
    <col min="71" max="71" width="2.140625" style="100" customWidth="1"/>
    <col min="72" max="73" width="9" style="100" customWidth="1"/>
    <col min="74" max="74" width="8" style="100" hidden="1" customWidth="1" outlineLevel="1"/>
    <col min="75" max="75" width="9" style="100" customWidth="1" collapsed="1"/>
    <col min="76" max="76" width="9" style="100" hidden="1" customWidth="1" outlineLevel="1"/>
    <col min="77" max="77" width="9" style="100" customWidth="1" collapsed="1"/>
    <col min="78" max="78" width="9" style="100" customWidth="1"/>
    <col min="79" max="16384" width="9.140625" style="100"/>
  </cols>
  <sheetData>
    <row r="1" spans="1:80" x14ac:dyDescent="0.25">
      <c r="A1" s="8" t="s">
        <v>73</v>
      </c>
      <c r="B1" s="80">
        <v>128.80000000000001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97"/>
      <c r="AX1" s="97"/>
      <c r="AY1" s="97"/>
      <c r="AZ1" s="97"/>
      <c r="BA1" s="97"/>
      <c r="BB1" s="97"/>
      <c r="BC1" s="97"/>
      <c r="BD1" s="98"/>
      <c r="BE1" s="98"/>
      <c r="BF1" s="97"/>
      <c r="BG1" s="97"/>
      <c r="BH1" s="97"/>
      <c r="BI1" s="97"/>
      <c r="BJ1" s="97"/>
      <c r="BK1" s="97"/>
      <c r="BL1" s="98"/>
      <c r="BM1" s="98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</row>
    <row r="2" spans="1:80" x14ac:dyDescent="0.25">
      <c r="A2" s="43" t="s">
        <v>45</v>
      </c>
      <c r="B2" s="75">
        <v>45.6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76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</row>
    <row r="3" spans="1:80" ht="15" customHeight="1" x14ac:dyDescent="0.25">
      <c r="A3" s="43" t="s">
        <v>46</v>
      </c>
      <c r="B3" s="75">
        <v>1.7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76"/>
      <c r="AX3" s="102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</row>
    <row r="4" spans="1:80" ht="15" customHeight="1" x14ac:dyDescent="0.25">
      <c r="A4" s="43" t="s">
        <v>47</v>
      </c>
      <c r="B4" s="75">
        <v>81.5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76"/>
      <c r="AX4" s="102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</row>
    <row r="5" spans="1:80" ht="15" customHeight="1" thickBot="1" x14ac:dyDescent="0.3">
      <c r="A5" s="363" t="s">
        <v>234</v>
      </c>
      <c r="B5" s="578">
        <v>35.5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76"/>
      <c r="AX5" s="102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</row>
    <row r="6" spans="1:80" ht="15" customHeight="1" x14ac:dyDescent="0.25">
      <c r="A6" s="78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76"/>
      <c r="AX6" s="102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</row>
    <row r="7" spans="1:80" ht="15" customHeight="1" x14ac:dyDescent="0.25">
      <c r="A7" s="78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76"/>
      <c r="AX7" s="102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</row>
    <row r="8" spans="1:80" x14ac:dyDescent="0.25">
      <c r="A8" s="78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110"/>
      <c r="AX8" s="110"/>
      <c r="AY8" s="110"/>
      <c r="AZ8" s="110"/>
      <c r="BA8" s="110"/>
      <c r="BB8" s="110"/>
      <c r="BC8" s="78"/>
      <c r="BD8" s="110"/>
      <c r="BE8" s="110"/>
      <c r="BF8" s="110"/>
      <c r="BG8" s="110"/>
      <c r="BH8" s="110"/>
      <c r="BI8" s="110"/>
      <c r="BJ8" s="110"/>
      <c r="BK8" s="78"/>
      <c r="BL8" s="110"/>
      <c r="BM8" s="110"/>
      <c r="BN8" s="110"/>
      <c r="BO8" s="110"/>
      <c r="BP8" s="110"/>
      <c r="BQ8" s="110"/>
      <c r="BR8" s="110"/>
      <c r="BS8" s="78"/>
      <c r="BT8" s="110"/>
      <c r="BU8" s="110"/>
      <c r="BV8" s="110"/>
      <c r="BW8" s="110"/>
      <c r="BX8" s="110"/>
      <c r="BY8" s="110"/>
      <c r="BZ8" s="110"/>
    </row>
    <row r="9" spans="1:80" x14ac:dyDescent="0.25">
      <c r="A9" s="78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110"/>
      <c r="AX9" s="110"/>
      <c r="AY9" s="110"/>
      <c r="AZ9" s="110"/>
      <c r="BA9" s="110"/>
      <c r="BB9" s="110"/>
      <c r="BC9" s="78"/>
      <c r="BD9" s="110"/>
      <c r="BE9" s="110"/>
      <c r="BF9" s="110"/>
      <c r="BG9" s="110"/>
      <c r="BH9" s="110"/>
      <c r="BI9" s="110"/>
      <c r="BJ9" s="110"/>
      <c r="BK9" s="78"/>
      <c r="BL9" s="110"/>
      <c r="BM9" s="110"/>
      <c r="BN9" s="110"/>
      <c r="BO9" s="110"/>
      <c r="BP9" s="110"/>
      <c r="BQ9" s="110"/>
      <c r="BR9" s="110"/>
      <c r="BS9" s="78"/>
      <c r="BT9" s="110"/>
      <c r="BU9" s="110"/>
      <c r="BV9" s="110"/>
      <c r="BW9" s="110"/>
      <c r="BX9" s="110"/>
      <c r="BY9" s="110"/>
      <c r="BZ9" s="110"/>
    </row>
    <row r="10" spans="1:80" ht="15.75" thickBot="1" x14ac:dyDescent="0.3">
      <c r="A10" s="43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78"/>
      <c r="BD10" s="110"/>
      <c r="BE10" s="110"/>
      <c r="BF10" s="110"/>
      <c r="BG10" s="110"/>
      <c r="BH10" s="110"/>
      <c r="BI10" s="110"/>
      <c r="BJ10" s="110"/>
      <c r="BK10" s="78"/>
      <c r="BL10" s="110"/>
      <c r="BM10" s="110"/>
      <c r="BN10" s="110"/>
      <c r="BO10" s="110"/>
      <c r="BP10" s="110"/>
      <c r="BQ10" s="110"/>
      <c r="BR10" s="110"/>
      <c r="BS10" s="78"/>
      <c r="BT10" s="110"/>
      <c r="BU10" s="110"/>
      <c r="BV10" s="110"/>
      <c r="BW10" s="110"/>
      <c r="BX10" s="110"/>
      <c r="BY10" s="110"/>
      <c r="BZ10" s="110"/>
    </row>
    <row r="11" spans="1:80" ht="15.75" thickBot="1" x14ac:dyDescent="0.3">
      <c r="A11" s="43"/>
      <c r="B11" s="9"/>
      <c r="C11" s="9"/>
      <c r="D11" s="602">
        <v>2021</v>
      </c>
      <c r="E11" s="603"/>
      <c r="F11" s="604"/>
      <c r="G11" s="9"/>
      <c r="H11" s="602">
        <v>2020</v>
      </c>
      <c r="I11" s="603"/>
      <c r="J11" s="603"/>
      <c r="K11" s="603"/>
      <c r="L11" s="603"/>
      <c r="M11" s="603"/>
      <c r="N11" s="604"/>
      <c r="O11" s="9"/>
      <c r="P11" s="599">
        <v>2019</v>
      </c>
      <c r="Q11" s="600"/>
      <c r="R11" s="600"/>
      <c r="S11" s="600"/>
      <c r="T11" s="600"/>
      <c r="U11" s="600"/>
      <c r="V11" s="601"/>
      <c r="W11" s="9"/>
      <c r="X11" s="599">
        <v>2018</v>
      </c>
      <c r="Y11" s="600"/>
      <c r="Z11" s="600"/>
      <c r="AA11" s="600"/>
      <c r="AB11" s="600"/>
      <c r="AC11" s="600"/>
      <c r="AD11" s="601"/>
      <c r="AE11" s="9"/>
      <c r="AF11" s="599">
        <v>2017</v>
      </c>
      <c r="AG11" s="600"/>
      <c r="AH11" s="600"/>
      <c r="AI11" s="600"/>
      <c r="AJ11" s="600"/>
      <c r="AK11" s="600"/>
      <c r="AL11" s="601"/>
      <c r="AM11" s="9"/>
      <c r="AN11" s="599">
        <v>2016</v>
      </c>
      <c r="AO11" s="600"/>
      <c r="AP11" s="600"/>
      <c r="AQ11" s="600"/>
      <c r="AR11" s="600"/>
      <c r="AS11" s="600"/>
      <c r="AT11" s="601"/>
      <c r="AU11" s="94"/>
      <c r="AV11" s="599">
        <v>2015</v>
      </c>
      <c r="AW11" s="600"/>
      <c r="AX11" s="600"/>
      <c r="AY11" s="600"/>
      <c r="AZ11" s="600"/>
      <c r="BA11" s="600"/>
      <c r="BB11" s="601"/>
      <c r="BC11" s="78"/>
      <c r="BD11" s="599">
        <v>2014</v>
      </c>
      <c r="BE11" s="600"/>
      <c r="BF11" s="600"/>
      <c r="BG11" s="600"/>
      <c r="BH11" s="600"/>
      <c r="BI11" s="600"/>
      <c r="BJ11" s="601"/>
      <c r="BK11" s="78"/>
      <c r="BL11" s="599">
        <v>2013</v>
      </c>
      <c r="BM11" s="600"/>
      <c r="BN11" s="600"/>
      <c r="BO11" s="600"/>
      <c r="BP11" s="600"/>
      <c r="BQ11" s="600"/>
      <c r="BR11" s="601"/>
      <c r="BS11" s="78"/>
      <c r="BT11" s="599">
        <v>2012</v>
      </c>
      <c r="BU11" s="600"/>
      <c r="BV11" s="600"/>
      <c r="BW11" s="600"/>
      <c r="BX11" s="600"/>
      <c r="BY11" s="600"/>
      <c r="BZ11" s="601"/>
    </row>
    <row r="12" spans="1:80" s="165" customFormat="1" x14ac:dyDescent="0.25">
      <c r="A12" s="120"/>
      <c r="B12" s="9"/>
      <c r="C12" s="9"/>
      <c r="D12" s="495" t="s">
        <v>3</v>
      </c>
      <c r="E12" s="489" t="s">
        <v>4</v>
      </c>
      <c r="F12" s="104" t="s">
        <v>5</v>
      </c>
      <c r="G12" s="9"/>
      <c r="H12" s="495" t="s">
        <v>3</v>
      </c>
      <c r="I12" s="489" t="s">
        <v>4</v>
      </c>
      <c r="J12" s="489" t="s">
        <v>5</v>
      </c>
      <c r="K12" s="489" t="s">
        <v>6</v>
      </c>
      <c r="L12" s="489" t="s">
        <v>7</v>
      </c>
      <c r="M12" s="489" t="s">
        <v>8</v>
      </c>
      <c r="N12" s="104" t="s">
        <v>9</v>
      </c>
      <c r="O12" s="9"/>
      <c r="P12" s="160" t="s">
        <v>3</v>
      </c>
      <c r="Q12" s="102" t="s">
        <v>4</v>
      </c>
      <c r="R12" s="102" t="s">
        <v>5</v>
      </c>
      <c r="S12" s="102" t="s">
        <v>6</v>
      </c>
      <c r="T12" s="102" t="s">
        <v>7</v>
      </c>
      <c r="U12" s="102" t="s">
        <v>8</v>
      </c>
      <c r="V12" s="104" t="s">
        <v>9</v>
      </c>
      <c r="W12" s="9"/>
      <c r="X12" s="160" t="s">
        <v>3</v>
      </c>
      <c r="Y12" s="102" t="s">
        <v>4</v>
      </c>
      <c r="Z12" s="102" t="s">
        <v>5</v>
      </c>
      <c r="AA12" s="102" t="s">
        <v>6</v>
      </c>
      <c r="AB12" s="102" t="s">
        <v>7</v>
      </c>
      <c r="AC12" s="102" t="s">
        <v>8</v>
      </c>
      <c r="AD12" s="104" t="s">
        <v>9</v>
      </c>
      <c r="AE12" s="9"/>
      <c r="AF12" s="160" t="s">
        <v>3</v>
      </c>
      <c r="AG12" s="102" t="s">
        <v>4</v>
      </c>
      <c r="AH12" s="102" t="s">
        <v>5</v>
      </c>
      <c r="AI12" s="102" t="s">
        <v>6</v>
      </c>
      <c r="AJ12" s="102" t="s">
        <v>7</v>
      </c>
      <c r="AK12" s="102" t="s">
        <v>8</v>
      </c>
      <c r="AL12" s="104" t="s">
        <v>9</v>
      </c>
      <c r="AM12" s="9"/>
      <c r="AN12" s="160" t="s">
        <v>3</v>
      </c>
      <c r="AO12" s="102" t="s">
        <v>4</v>
      </c>
      <c r="AP12" s="102" t="s">
        <v>5</v>
      </c>
      <c r="AQ12" s="102" t="s">
        <v>6</v>
      </c>
      <c r="AR12" s="102" t="s">
        <v>7</v>
      </c>
      <c r="AS12" s="102" t="s">
        <v>8</v>
      </c>
      <c r="AT12" s="104" t="s">
        <v>9</v>
      </c>
      <c r="AU12" s="102"/>
      <c r="AV12" s="160" t="s">
        <v>3</v>
      </c>
      <c r="AW12" s="102" t="s">
        <v>4</v>
      </c>
      <c r="AX12" s="102" t="s">
        <v>5</v>
      </c>
      <c r="AY12" s="102" t="s">
        <v>6</v>
      </c>
      <c r="AZ12" s="102" t="s">
        <v>7</v>
      </c>
      <c r="BA12" s="102" t="s">
        <v>8</v>
      </c>
      <c r="BB12" s="104" t="s">
        <v>9</v>
      </c>
      <c r="BC12" s="121"/>
      <c r="BD12" s="160" t="s">
        <v>3</v>
      </c>
      <c r="BE12" s="102" t="s">
        <v>4</v>
      </c>
      <c r="BF12" s="102" t="s">
        <v>5</v>
      </c>
      <c r="BG12" s="102" t="s">
        <v>6</v>
      </c>
      <c r="BH12" s="102" t="s">
        <v>7</v>
      </c>
      <c r="BI12" s="102" t="s">
        <v>8</v>
      </c>
      <c r="BJ12" s="104" t="s">
        <v>9</v>
      </c>
      <c r="BK12" s="121"/>
      <c r="BL12" s="160" t="s">
        <v>3</v>
      </c>
      <c r="BM12" s="102" t="s">
        <v>4</v>
      </c>
      <c r="BN12" s="102" t="s">
        <v>5</v>
      </c>
      <c r="BO12" s="102" t="s">
        <v>6</v>
      </c>
      <c r="BP12" s="102" t="s">
        <v>7</v>
      </c>
      <c r="BQ12" s="102" t="s">
        <v>8</v>
      </c>
      <c r="BR12" s="104" t="s">
        <v>9</v>
      </c>
      <c r="BS12" s="121"/>
      <c r="BT12" s="160" t="s">
        <v>3</v>
      </c>
      <c r="BU12" s="102" t="s">
        <v>4</v>
      </c>
      <c r="BV12" s="102" t="s">
        <v>5</v>
      </c>
      <c r="BW12" s="102" t="s">
        <v>6</v>
      </c>
      <c r="BX12" s="102" t="s">
        <v>7</v>
      </c>
      <c r="BY12" s="102" t="s">
        <v>8</v>
      </c>
      <c r="BZ12" s="104" t="s">
        <v>9</v>
      </c>
    </row>
    <row r="13" spans="1:80" x14ac:dyDescent="0.25">
      <c r="A13" s="43"/>
      <c r="B13" s="9"/>
      <c r="C13" s="9"/>
      <c r="D13" s="496"/>
      <c r="E13" s="494"/>
      <c r="F13" s="587"/>
      <c r="G13" s="9"/>
      <c r="H13" s="496"/>
      <c r="I13" s="494"/>
      <c r="J13" s="494"/>
      <c r="K13" s="494"/>
      <c r="L13" s="490"/>
      <c r="M13" s="490"/>
      <c r="N13" s="111"/>
      <c r="O13" s="9"/>
      <c r="P13" s="112"/>
      <c r="Q13" s="110"/>
      <c r="R13" s="110"/>
      <c r="S13" s="110"/>
      <c r="T13" s="110"/>
      <c r="U13" s="110"/>
      <c r="V13" s="111"/>
      <c r="W13" s="9"/>
      <c r="X13" s="112"/>
      <c r="Y13" s="110"/>
      <c r="Z13" s="110"/>
      <c r="AA13" s="110"/>
      <c r="AB13" s="110"/>
      <c r="AC13" s="110"/>
      <c r="AD13" s="111"/>
      <c r="AE13" s="9"/>
      <c r="AF13" s="112"/>
      <c r="AG13" s="110"/>
      <c r="AH13" s="110"/>
      <c r="AI13" s="110"/>
      <c r="AJ13" s="110"/>
      <c r="AK13" s="110"/>
      <c r="AL13" s="111"/>
      <c r="AM13" s="9"/>
      <c r="AN13" s="112"/>
      <c r="AO13" s="110"/>
      <c r="AP13" s="110"/>
      <c r="AQ13" s="110"/>
      <c r="AR13" s="110"/>
      <c r="AS13" s="110"/>
      <c r="AT13" s="111"/>
      <c r="AU13" s="110"/>
      <c r="AV13" s="112"/>
      <c r="AW13" s="110"/>
      <c r="AX13" s="110"/>
      <c r="AY13" s="110"/>
      <c r="AZ13" s="110"/>
      <c r="BA13" s="110"/>
      <c r="BB13" s="111"/>
      <c r="BC13" s="78"/>
      <c r="BD13" s="112"/>
      <c r="BE13" s="110"/>
      <c r="BF13" s="110"/>
      <c r="BG13" s="110"/>
      <c r="BH13" s="110"/>
      <c r="BI13" s="110"/>
      <c r="BJ13" s="111"/>
      <c r="BK13" s="78"/>
      <c r="BL13" s="112"/>
      <c r="BM13" s="110"/>
      <c r="BN13" s="110"/>
      <c r="BO13" s="110"/>
      <c r="BP13" s="110"/>
      <c r="BQ13" s="110"/>
      <c r="BR13" s="111"/>
      <c r="BS13" s="78"/>
      <c r="BT13" s="112"/>
      <c r="BU13" s="110"/>
      <c r="BV13" s="110"/>
      <c r="BW13" s="110"/>
      <c r="BX13" s="110"/>
      <c r="BY13" s="110"/>
      <c r="BZ13" s="111"/>
    </row>
    <row r="14" spans="1:80" s="105" customFormat="1" x14ac:dyDescent="0.25">
      <c r="A14" s="89" t="s">
        <v>10</v>
      </c>
      <c r="B14" s="9"/>
      <c r="C14" s="9"/>
      <c r="D14" s="496">
        <v>32485</v>
      </c>
      <c r="E14" s="491">
        <v>32556</v>
      </c>
      <c r="F14" s="109">
        <v>65041</v>
      </c>
      <c r="G14" s="9"/>
      <c r="H14" s="496">
        <v>29558</v>
      </c>
      <c r="I14" s="491">
        <v>24270</v>
      </c>
      <c r="J14" s="491">
        <v>53828</v>
      </c>
      <c r="K14" s="491">
        <v>22619</v>
      </c>
      <c r="L14" s="491">
        <v>76447</v>
      </c>
      <c r="M14" s="491">
        <v>22543</v>
      </c>
      <c r="N14" s="109">
        <v>98990</v>
      </c>
      <c r="O14" s="9"/>
      <c r="P14" s="113">
        <v>30028</v>
      </c>
      <c r="Q14" s="108">
        <v>29481</v>
      </c>
      <c r="R14" s="108">
        <v>59509</v>
      </c>
      <c r="S14" s="108">
        <v>30895</v>
      </c>
      <c r="T14" s="108">
        <v>90404</v>
      </c>
      <c r="U14" s="108">
        <v>29544</v>
      </c>
      <c r="V14" s="109">
        <v>119948</v>
      </c>
      <c r="W14" s="9"/>
      <c r="X14" s="113">
        <v>29399</v>
      </c>
      <c r="Y14" s="108">
        <v>31196</v>
      </c>
      <c r="Z14" s="108">
        <v>60595</v>
      </c>
      <c r="AA14" s="108">
        <v>29891</v>
      </c>
      <c r="AB14" s="108">
        <v>90486</v>
      </c>
      <c r="AC14" s="108">
        <v>27374</v>
      </c>
      <c r="AD14" s="109">
        <v>117860</v>
      </c>
      <c r="AE14" s="9"/>
      <c r="AF14" s="113">
        <v>26496</v>
      </c>
      <c r="AG14" s="108">
        <v>26436</v>
      </c>
      <c r="AH14" s="108">
        <v>52932</v>
      </c>
      <c r="AI14" s="108">
        <v>26489</v>
      </c>
      <c r="AJ14" s="108">
        <v>79421</v>
      </c>
      <c r="AK14" s="108">
        <v>26159</v>
      </c>
      <c r="AL14" s="109">
        <v>105580</v>
      </c>
      <c r="AM14" s="9"/>
      <c r="AN14" s="113">
        <v>27383</v>
      </c>
      <c r="AO14" s="108">
        <v>28496</v>
      </c>
      <c r="AP14" s="108">
        <v>55879</v>
      </c>
      <c r="AQ14" s="108">
        <v>26912</v>
      </c>
      <c r="AR14" s="108">
        <v>82791</v>
      </c>
      <c r="AS14" s="108">
        <v>25388</v>
      </c>
      <c r="AT14" s="109">
        <v>108179</v>
      </c>
      <c r="AU14" s="108"/>
      <c r="AV14" s="113">
        <v>31188</v>
      </c>
      <c r="AW14" s="108">
        <v>29360</v>
      </c>
      <c r="AX14" s="108">
        <v>60548</v>
      </c>
      <c r="AY14" s="108">
        <v>32590</v>
      </c>
      <c r="AZ14" s="108">
        <v>93138</v>
      </c>
      <c r="BA14" s="108">
        <v>26856</v>
      </c>
      <c r="BB14" s="109">
        <v>119994</v>
      </c>
      <c r="BC14" s="114"/>
      <c r="BD14" s="113">
        <v>30679</v>
      </c>
      <c r="BE14" s="108">
        <v>32767</v>
      </c>
      <c r="BF14" s="108">
        <v>63446</v>
      </c>
      <c r="BG14" s="108">
        <v>31456</v>
      </c>
      <c r="BH14" s="108">
        <v>94902</v>
      </c>
      <c r="BI14" s="108">
        <v>28303</v>
      </c>
      <c r="BJ14" s="109">
        <v>123205</v>
      </c>
      <c r="BK14" s="114"/>
      <c r="BL14" s="113">
        <v>30373</v>
      </c>
      <c r="BM14" s="108">
        <v>32651</v>
      </c>
      <c r="BN14" s="108">
        <v>63024</v>
      </c>
      <c r="BO14" s="108">
        <v>32381</v>
      </c>
      <c r="BP14" s="108">
        <v>95405</v>
      </c>
      <c r="BQ14" s="108">
        <v>31201</v>
      </c>
      <c r="BR14" s="109">
        <v>126606</v>
      </c>
      <c r="BS14" s="114"/>
      <c r="BT14" s="113">
        <v>11297</v>
      </c>
      <c r="BU14" s="108">
        <v>32539</v>
      </c>
      <c r="BV14" s="108">
        <v>43836</v>
      </c>
      <c r="BW14" s="108">
        <v>31951</v>
      </c>
      <c r="BX14" s="108">
        <v>75787</v>
      </c>
      <c r="BY14" s="108">
        <v>28397</v>
      </c>
      <c r="BZ14" s="109">
        <v>104184</v>
      </c>
      <c r="CB14" s="115"/>
    </row>
    <row r="15" spans="1:80" s="312" customFormat="1" x14ac:dyDescent="0.25">
      <c r="A15" s="94" t="s">
        <v>11</v>
      </c>
      <c r="B15" s="313"/>
      <c r="C15" s="313"/>
      <c r="D15" s="497">
        <v>23112</v>
      </c>
      <c r="E15" s="512">
        <v>23994</v>
      </c>
      <c r="F15" s="311">
        <v>47106</v>
      </c>
      <c r="G15" s="313"/>
      <c r="H15" s="497">
        <v>21644</v>
      </c>
      <c r="I15" s="512">
        <v>18121</v>
      </c>
      <c r="J15" s="512">
        <v>39765</v>
      </c>
      <c r="K15" s="512">
        <v>17631</v>
      </c>
      <c r="L15" s="512">
        <v>57396</v>
      </c>
      <c r="M15" s="512">
        <v>18065</v>
      </c>
      <c r="N15" s="311">
        <v>75461</v>
      </c>
      <c r="O15" s="313"/>
      <c r="P15" s="310">
        <v>22789</v>
      </c>
      <c r="Q15" s="210">
        <v>21629</v>
      </c>
      <c r="R15" s="210">
        <v>44418</v>
      </c>
      <c r="S15" s="210">
        <v>22561</v>
      </c>
      <c r="T15" s="210">
        <v>66979</v>
      </c>
      <c r="U15" s="210">
        <v>21789</v>
      </c>
      <c r="V15" s="311">
        <v>88768</v>
      </c>
      <c r="W15" s="313"/>
      <c r="X15" s="310">
        <v>21689</v>
      </c>
      <c r="Y15" s="210">
        <v>22411</v>
      </c>
      <c r="Z15" s="210">
        <v>44100</v>
      </c>
      <c r="AA15" s="210">
        <v>22303</v>
      </c>
      <c r="AB15" s="210">
        <v>66403</v>
      </c>
      <c r="AC15" s="210">
        <v>21076</v>
      </c>
      <c r="AD15" s="311">
        <v>87479</v>
      </c>
      <c r="AE15" s="313"/>
      <c r="AF15" s="310">
        <v>20226</v>
      </c>
      <c r="AG15" s="210">
        <v>19485</v>
      </c>
      <c r="AH15" s="210">
        <v>39711</v>
      </c>
      <c r="AI15" s="210">
        <v>19136</v>
      </c>
      <c r="AJ15" s="210">
        <v>58847</v>
      </c>
      <c r="AK15" s="210">
        <v>20016</v>
      </c>
      <c r="AL15" s="311">
        <v>78863</v>
      </c>
      <c r="AM15" s="313"/>
      <c r="AN15" s="310">
        <v>21499</v>
      </c>
      <c r="AO15" s="210">
        <v>21810</v>
      </c>
      <c r="AP15" s="210">
        <v>43309</v>
      </c>
      <c r="AQ15" s="210">
        <v>20520</v>
      </c>
      <c r="AR15" s="210">
        <v>63829</v>
      </c>
      <c r="AS15" s="210">
        <v>20646</v>
      </c>
      <c r="AT15" s="311">
        <v>84475</v>
      </c>
      <c r="AU15" s="210"/>
      <c r="AV15" s="310">
        <v>24180</v>
      </c>
      <c r="AW15" s="210">
        <v>23116</v>
      </c>
      <c r="AX15" s="210">
        <v>47296</v>
      </c>
      <c r="AY15" s="210">
        <v>24648</v>
      </c>
      <c r="AZ15" s="210">
        <v>71944</v>
      </c>
      <c r="BA15" s="210">
        <v>21615</v>
      </c>
      <c r="BB15" s="311">
        <v>93559</v>
      </c>
      <c r="BC15" s="166"/>
      <c r="BD15" s="310">
        <v>23433</v>
      </c>
      <c r="BE15" s="210">
        <v>24960</v>
      </c>
      <c r="BF15" s="210">
        <v>48393</v>
      </c>
      <c r="BG15" s="210">
        <v>24284</v>
      </c>
      <c r="BH15" s="210">
        <v>72677</v>
      </c>
      <c r="BI15" s="210">
        <v>22963</v>
      </c>
      <c r="BJ15" s="311">
        <v>95640</v>
      </c>
      <c r="BK15" s="166"/>
      <c r="BL15" s="310">
        <v>23467</v>
      </c>
      <c r="BM15" s="210">
        <v>24241</v>
      </c>
      <c r="BN15" s="210">
        <v>47708</v>
      </c>
      <c r="BO15" s="210">
        <v>24660</v>
      </c>
      <c r="BP15" s="210">
        <v>72368</v>
      </c>
      <c r="BQ15" s="210">
        <v>24416</v>
      </c>
      <c r="BR15" s="311">
        <v>96784</v>
      </c>
      <c r="BS15" s="166"/>
      <c r="BT15" s="310">
        <v>10165</v>
      </c>
      <c r="BU15" s="210">
        <v>26594</v>
      </c>
      <c r="BV15" s="210">
        <v>36759</v>
      </c>
      <c r="BW15" s="210">
        <v>25060</v>
      </c>
      <c r="BX15" s="210">
        <v>61819</v>
      </c>
      <c r="BY15" s="210">
        <v>22306</v>
      </c>
      <c r="BZ15" s="311">
        <v>84125</v>
      </c>
      <c r="CB15" s="324"/>
    </row>
    <row r="16" spans="1:80" s="105" customFormat="1" x14ac:dyDescent="0.25">
      <c r="A16" s="89" t="s">
        <v>12</v>
      </c>
      <c r="B16" s="9"/>
      <c r="C16" s="9"/>
      <c r="D16" s="496">
        <v>9373</v>
      </c>
      <c r="E16" s="491">
        <v>8562</v>
      </c>
      <c r="F16" s="109">
        <v>17935</v>
      </c>
      <c r="G16" s="9"/>
      <c r="H16" s="496">
        <v>7914</v>
      </c>
      <c r="I16" s="491">
        <v>6149</v>
      </c>
      <c r="J16" s="491">
        <v>14063</v>
      </c>
      <c r="K16" s="491">
        <v>4988</v>
      </c>
      <c r="L16" s="491">
        <v>19051</v>
      </c>
      <c r="M16" s="491">
        <v>4478</v>
      </c>
      <c r="N16" s="109">
        <v>23529</v>
      </c>
      <c r="O16" s="9"/>
      <c r="P16" s="113">
        <v>7239</v>
      </c>
      <c r="Q16" s="108">
        <v>7852</v>
      </c>
      <c r="R16" s="108">
        <v>15091</v>
      </c>
      <c r="S16" s="108">
        <v>8334</v>
      </c>
      <c r="T16" s="108">
        <v>23425</v>
      </c>
      <c r="U16" s="108">
        <v>7755</v>
      </c>
      <c r="V16" s="109">
        <v>31180</v>
      </c>
      <c r="W16" s="9"/>
      <c r="X16" s="113">
        <v>7710</v>
      </c>
      <c r="Y16" s="108">
        <v>8785</v>
      </c>
      <c r="Z16" s="108">
        <v>16495</v>
      </c>
      <c r="AA16" s="108">
        <v>7588</v>
      </c>
      <c r="AB16" s="108">
        <v>24083</v>
      </c>
      <c r="AC16" s="108">
        <v>6298</v>
      </c>
      <c r="AD16" s="109">
        <v>30381</v>
      </c>
      <c r="AE16" s="9"/>
      <c r="AF16" s="113">
        <v>6270</v>
      </c>
      <c r="AG16" s="108">
        <v>6951</v>
      </c>
      <c r="AH16" s="108">
        <v>13221</v>
      </c>
      <c r="AI16" s="108">
        <v>7353</v>
      </c>
      <c r="AJ16" s="108">
        <v>20574</v>
      </c>
      <c r="AK16" s="108">
        <v>6143</v>
      </c>
      <c r="AL16" s="109">
        <v>26717</v>
      </c>
      <c r="AM16" s="9"/>
      <c r="AN16" s="113">
        <v>5884</v>
      </c>
      <c r="AO16" s="108">
        <v>6686</v>
      </c>
      <c r="AP16" s="108">
        <v>12570</v>
      </c>
      <c r="AQ16" s="108">
        <v>6392</v>
      </c>
      <c r="AR16" s="108">
        <v>18962</v>
      </c>
      <c r="AS16" s="108">
        <v>4742</v>
      </c>
      <c r="AT16" s="109">
        <v>23704</v>
      </c>
      <c r="AU16" s="108"/>
      <c r="AV16" s="113">
        <v>7008</v>
      </c>
      <c r="AW16" s="108">
        <v>6244</v>
      </c>
      <c r="AX16" s="108">
        <v>13252</v>
      </c>
      <c r="AY16" s="108">
        <v>7942</v>
      </c>
      <c r="AZ16" s="108">
        <v>21194</v>
      </c>
      <c r="BA16" s="108">
        <v>5241</v>
      </c>
      <c r="BB16" s="109">
        <v>26435</v>
      </c>
      <c r="BC16" s="114"/>
      <c r="BD16" s="113">
        <v>7246</v>
      </c>
      <c r="BE16" s="108">
        <v>7807</v>
      </c>
      <c r="BF16" s="108">
        <v>15053</v>
      </c>
      <c r="BG16" s="108">
        <v>7172</v>
      </c>
      <c r="BH16" s="108">
        <v>22225</v>
      </c>
      <c r="BI16" s="108">
        <v>5340</v>
      </c>
      <c r="BJ16" s="109">
        <v>27565</v>
      </c>
      <c r="BK16" s="114"/>
      <c r="BL16" s="113">
        <v>6906</v>
      </c>
      <c r="BM16" s="108">
        <v>8410</v>
      </c>
      <c r="BN16" s="108">
        <v>15316</v>
      </c>
      <c r="BO16" s="108">
        <v>7721</v>
      </c>
      <c r="BP16" s="108">
        <v>23037</v>
      </c>
      <c r="BQ16" s="108">
        <v>6785</v>
      </c>
      <c r="BR16" s="109">
        <v>29822</v>
      </c>
      <c r="BS16" s="114"/>
      <c r="BT16" s="113">
        <v>1132</v>
      </c>
      <c r="BU16" s="108">
        <v>5945</v>
      </c>
      <c r="BV16" s="108">
        <v>7077</v>
      </c>
      <c r="BW16" s="108">
        <v>6891</v>
      </c>
      <c r="BX16" s="108">
        <v>13968</v>
      </c>
      <c r="BY16" s="108">
        <v>6091</v>
      </c>
      <c r="BZ16" s="109">
        <v>20059</v>
      </c>
      <c r="CB16" s="115"/>
    </row>
    <row r="17" spans="1:80" ht="15" hidden="1" customHeight="1" outlineLevel="1" x14ac:dyDescent="0.25">
      <c r="A17" s="43" t="s">
        <v>13</v>
      </c>
      <c r="B17" s="9"/>
      <c r="C17" s="9"/>
      <c r="D17" s="496">
        <v>5442</v>
      </c>
      <c r="E17" s="490">
        <v>5130</v>
      </c>
      <c r="F17" s="111">
        <v>10572</v>
      </c>
      <c r="G17" s="9"/>
      <c r="H17" s="496">
        <v>5326</v>
      </c>
      <c r="I17" s="490">
        <v>3771</v>
      </c>
      <c r="J17" s="490">
        <v>9097</v>
      </c>
      <c r="K17" s="490">
        <v>4547</v>
      </c>
      <c r="L17" s="490">
        <v>13644</v>
      </c>
      <c r="M17" s="490">
        <v>4048</v>
      </c>
      <c r="N17" s="111">
        <v>17692</v>
      </c>
      <c r="O17" s="9"/>
      <c r="P17" s="112">
        <v>4797</v>
      </c>
      <c r="Q17" s="110">
        <v>4690</v>
      </c>
      <c r="R17" s="110">
        <v>9487</v>
      </c>
      <c r="S17" s="110">
        <v>4718</v>
      </c>
      <c r="T17" s="110">
        <v>14205</v>
      </c>
      <c r="U17" s="110">
        <v>4844</v>
      </c>
      <c r="V17" s="111">
        <v>19049</v>
      </c>
      <c r="W17" s="9"/>
      <c r="X17" s="112">
        <v>4999</v>
      </c>
      <c r="Y17" s="110">
        <v>4857</v>
      </c>
      <c r="Z17" s="110">
        <v>9856</v>
      </c>
      <c r="AA17" s="110">
        <v>4321</v>
      </c>
      <c r="AB17" s="110">
        <v>14177</v>
      </c>
      <c r="AC17" s="110">
        <v>4859</v>
      </c>
      <c r="AD17" s="111">
        <v>19036</v>
      </c>
      <c r="AE17" s="9"/>
      <c r="AF17" s="112">
        <v>4797</v>
      </c>
      <c r="AG17" s="110">
        <v>4114</v>
      </c>
      <c r="AH17" s="110">
        <v>8911</v>
      </c>
      <c r="AI17" s="110">
        <v>4374</v>
      </c>
      <c r="AJ17" s="110">
        <v>13285</v>
      </c>
      <c r="AK17" s="110">
        <v>6298</v>
      </c>
      <c r="AL17" s="111">
        <v>19583</v>
      </c>
      <c r="AM17" s="9"/>
      <c r="AN17" s="112">
        <v>4252</v>
      </c>
      <c r="AO17" s="110">
        <v>3329</v>
      </c>
      <c r="AP17" s="110">
        <v>7581</v>
      </c>
      <c r="AQ17" s="110">
        <v>4536</v>
      </c>
      <c r="AR17" s="110">
        <v>12117</v>
      </c>
      <c r="AS17" s="110">
        <v>4485</v>
      </c>
      <c r="AT17" s="111">
        <v>16602</v>
      </c>
      <c r="AU17" s="110"/>
      <c r="AV17" s="112">
        <v>4248</v>
      </c>
      <c r="AW17" s="110">
        <v>3518</v>
      </c>
      <c r="AX17" s="110">
        <v>7766</v>
      </c>
      <c r="AY17" s="110">
        <v>3879</v>
      </c>
      <c r="AZ17" s="110">
        <v>11645</v>
      </c>
      <c r="BA17" s="110">
        <v>3183</v>
      </c>
      <c r="BB17" s="111">
        <v>14828</v>
      </c>
      <c r="BC17" s="114"/>
      <c r="BD17" s="112">
        <v>4823</v>
      </c>
      <c r="BE17" s="110">
        <v>4171</v>
      </c>
      <c r="BF17" s="110">
        <v>8994</v>
      </c>
      <c r="BG17" s="110">
        <v>4017</v>
      </c>
      <c r="BH17" s="110">
        <v>13011</v>
      </c>
      <c r="BI17" s="110">
        <v>3445</v>
      </c>
      <c r="BJ17" s="111">
        <v>16456</v>
      </c>
      <c r="BK17" s="114"/>
      <c r="BL17" s="112">
        <v>4297</v>
      </c>
      <c r="BM17" s="110">
        <v>4161</v>
      </c>
      <c r="BN17" s="110">
        <v>8458</v>
      </c>
      <c r="BO17" s="110">
        <v>4017</v>
      </c>
      <c r="BP17" s="110">
        <v>12475</v>
      </c>
      <c r="BQ17" s="110">
        <v>4345</v>
      </c>
      <c r="BR17" s="111">
        <v>16820</v>
      </c>
      <c r="BS17" s="114"/>
      <c r="BT17" s="112">
        <v>5539</v>
      </c>
      <c r="BU17" s="110">
        <v>4073</v>
      </c>
      <c r="BV17" s="110">
        <v>9612</v>
      </c>
      <c r="BW17" s="110">
        <v>3860</v>
      </c>
      <c r="BX17" s="110">
        <v>13472</v>
      </c>
      <c r="BY17" s="110">
        <v>3815</v>
      </c>
      <c r="BZ17" s="111">
        <v>17287</v>
      </c>
      <c r="CB17" s="115"/>
    </row>
    <row r="18" spans="1:80" ht="15" hidden="1" customHeight="1" outlineLevel="1" x14ac:dyDescent="0.25">
      <c r="A18" s="43" t="s">
        <v>14</v>
      </c>
      <c r="B18" s="9"/>
      <c r="C18" s="9"/>
      <c r="D18" s="496">
        <v>125</v>
      </c>
      <c r="E18" s="490">
        <v>125</v>
      </c>
      <c r="F18" s="111">
        <v>250</v>
      </c>
      <c r="G18" s="9"/>
      <c r="H18" s="496">
        <v>125</v>
      </c>
      <c r="I18" s="490">
        <v>125</v>
      </c>
      <c r="J18" s="490">
        <v>250</v>
      </c>
      <c r="K18" s="490">
        <v>125</v>
      </c>
      <c r="L18" s="490">
        <v>375</v>
      </c>
      <c r="M18" s="490">
        <v>125</v>
      </c>
      <c r="N18" s="111">
        <v>500</v>
      </c>
      <c r="O18" s="9"/>
      <c r="P18" s="112">
        <v>125</v>
      </c>
      <c r="Q18" s="110">
        <v>125</v>
      </c>
      <c r="R18" s="110">
        <v>250</v>
      </c>
      <c r="S18" s="110">
        <v>125</v>
      </c>
      <c r="T18" s="110">
        <v>375</v>
      </c>
      <c r="U18" s="110">
        <v>125</v>
      </c>
      <c r="V18" s="111">
        <v>500</v>
      </c>
      <c r="W18" s="9"/>
      <c r="X18" s="112">
        <v>125</v>
      </c>
      <c r="Y18" s="110">
        <v>125</v>
      </c>
      <c r="Z18" s="110">
        <v>250</v>
      </c>
      <c r="AA18" s="110">
        <v>125</v>
      </c>
      <c r="AB18" s="110">
        <v>375</v>
      </c>
      <c r="AC18" s="110">
        <v>125</v>
      </c>
      <c r="AD18" s="111">
        <v>500</v>
      </c>
      <c r="AE18" s="9"/>
      <c r="AF18" s="112">
        <v>125</v>
      </c>
      <c r="AG18" s="110">
        <v>125</v>
      </c>
      <c r="AH18" s="110">
        <v>250</v>
      </c>
      <c r="AI18" s="110">
        <v>125</v>
      </c>
      <c r="AJ18" s="110">
        <v>375</v>
      </c>
      <c r="AK18" s="110">
        <v>125</v>
      </c>
      <c r="AL18" s="111">
        <v>500</v>
      </c>
      <c r="AM18" s="9"/>
      <c r="AN18" s="112">
        <v>125</v>
      </c>
      <c r="AO18" s="110">
        <v>125</v>
      </c>
      <c r="AP18" s="110">
        <v>250</v>
      </c>
      <c r="AQ18" s="110">
        <v>125</v>
      </c>
      <c r="AR18" s="110">
        <v>375</v>
      </c>
      <c r="AS18" s="110">
        <v>125</v>
      </c>
      <c r="AT18" s="111">
        <v>500</v>
      </c>
      <c r="AU18" s="110"/>
      <c r="AV18" s="112">
        <v>125</v>
      </c>
      <c r="AW18" s="110">
        <v>125</v>
      </c>
      <c r="AX18" s="110">
        <v>250</v>
      </c>
      <c r="AY18" s="110">
        <v>125</v>
      </c>
      <c r="AZ18" s="110">
        <v>375</v>
      </c>
      <c r="BA18" s="110">
        <v>125</v>
      </c>
      <c r="BB18" s="111">
        <v>500</v>
      </c>
      <c r="BC18" s="114"/>
      <c r="BD18" s="112">
        <v>125</v>
      </c>
      <c r="BE18" s="110">
        <v>125</v>
      </c>
      <c r="BF18" s="110">
        <v>250</v>
      </c>
      <c r="BG18" s="110">
        <v>125</v>
      </c>
      <c r="BH18" s="110">
        <v>375</v>
      </c>
      <c r="BI18" s="110">
        <v>125</v>
      </c>
      <c r="BJ18" s="111">
        <v>500</v>
      </c>
      <c r="BK18" s="114"/>
      <c r="BL18" s="112">
        <v>125</v>
      </c>
      <c r="BM18" s="110">
        <v>125</v>
      </c>
      <c r="BN18" s="110">
        <v>250</v>
      </c>
      <c r="BO18" s="110">
        <v>125</v>
      </c>
      <c r="BP18" s="110">
        <v>375</v>
      </c>
      <c r="BQ18" s="110">
        <v>125</v>
      </c>
      <c r="BR18" s="111">
        <v>500</v>
      </c>
      <c r="BS18" s="114"/>
      <c r="BT18" s="112">
        <v>0</v>
      </c>
      <c r="BU18" s="110">
        <v>125</v>
      </c>
      <c r="BV18" s="110">
        <v>125</v>
      </c>
      <c r="BW18" s="110">
        <v>125</v>
      </c>
      <c r="BX18" s="110">
        <v>250</v>
      </c>
      <c r="BY18" s="110">
        <v>125</v>
      </c>
      <c r="BZ18" s="111">
        <v>375</v>
      </c>
      <c r="CB18" s="115"/>
    </row>
    <row r="19" spans="1:80" ht="15" hidden="1" customHeight="1" outlineLevel="1" x14ac:dyDescent="0.25">
      <c r="A19" s="43" t="s">
        <v>15</v>
      </c>
      <c r="B19" s="9"/>
      <c r="C19" s="9"/>
      <c r="D19" s="496">
        <v>810</v>
      </c>
      <c r="E19" s="490">
        <v>810</v>
      </c>
      <c r="F19" s="111">
        <v>1620</v>
      </c>
      <c r="G19" s="9"/>
      <c r="H19" s="496">
        <v>810</v>
      </c>
      <c r="I19" s="490">
        <v>810</v>
      </c>
      <c r="J19" s="490">
        <v>1620</v>
      </c>
      <c r="K19" s="490">
        <v>811</v>
      </c>
      <c r="L19" s="490">
        <v>2431</v>
      </c>
      <c r="M19" s="490">
        <v>810</v>
      </c>
      <c r="N19" s="111">
        <v>3241</v>
      </c>
      <c r="O19" s="9"/>
      <c r="P19" s="112">
        <v>840</v>
      </c>
      <c r="Q19" s="110">
        <v>810</v>
      </c>
      <c r="R19" s="110">
        <v>1650</v>
      </c>
      <c r="S19" s="110">
        <v>810</v>
      </c>
      <c r="T19" s="110">
        <v>2460</v>
      </c>
      <c r="U19" s="110">
        <v>810</v>
      </c>
      <c r="V19" s="111">
        <v>3270</v>
      </c>
      <c r="W19" s="9"/>
      <c r="X19" s="112">
        <v>861</v>
      </c>
      <c r="Y19" s="110">
        <v>858</v>
      </c>
      <c r="Z19" s="110">
        <v>1719</v>
      </c>
      <c r="AA19" s="110">
        <v>855</v>
      </c>
      <c r="AB19" s="110">
        <v>2574</v>
      </c>
      <c r="AC19" s="110">
        <v>855</v>
      </c>
      <c r="AD19" s="111">
        <v>3429</v>
      </c>
      <c r="AE19" s="9"/>
      <c r="AF19" s="112">
        <v>881</v>
      </c>
      <c r="AG19" s="110">
        <v>866</v>
      </c>
      <c r="AH19" s="110">
        <v>1747</v>
      </c>
      <c r="AI19" s="110">
        <v>854</v>
      </c>
      <c r="AJ19" s="110">
        <v>2601</v>
      </c>
      <c r="AK19" s="110">
        <v>862</v>
      </c>
      <c r="AL19" s="111">
        <v>3463</v>
      </c>
      <c r="AM19" s="9"/>
      <c r="AN19" s="112">
        <v>881</v>
      </c>
      <c r="AO19" s="110">
        <v>881</v>
      </c>
      <c r="AP19" s="110">
        <v>1762</v>
      </c>
      <c r="AQ19" s="110">
        <v>880</v>
      </c>
      <c r="AR19" s="110">
        <v>2642</v>
      </c>
      <c r="AS19" s="110">
        <v>881</v>
      </c>
      <c r="AT19" s="111">
        <v>3523</v>
      </c>
      <c r="AU19" s="110"/>
      <c r="AV19" s="112">
        <v>881</v>
      </c>
      <c r="AW19" s="110">
        <v>881</v>
      </c>
      <c r="AX19" s="110">
        <v>1762</v>
      </c>
      <c r="AY19" s="110">
        <v>880</v>
      </c>
      <c r="AZ19" s="110">
        <v>2642</v>
      </c>
      <c r="BA19" s="110">
        <v>881</v>
      </c>
      <c r="BB19" s="111">
        <v>3523</v>
      </c>
      <c r="BC19" s="114"/>
      <c r="BD19" s="112">
        <v>875</v>
      </c>
      <c r="BE19" s="110">
        <v>874</v>
      </c>
      <c r="BF19" s="110">
        <v>1749</v>
      </c>
      <c r="BG19" s="110">
        <v>884</v>
      </c>
      <c r="BH19" s="110">
        <v>2633</v>
      </c>
      <c r="BI19" s="110">
        <v>881</v>
      </c>
      <c r="BJ19" s="111">
        <v>3514</v>
      </c>
      <c r="BK19" s="114"/>
      <c r="BL19" s="112">
        <v>875</v>
      </c>
      <c r="BM19" s="110">
        <v>964</v>
      </c>
      <c r="BN19" s="110">
        <v>1839</v>
      </c>
      <c r="BO19" s="110">
        <v>875</v>
      </c>
      <c r="BP19" s="110">
        <v>2714</v>
      </c>
      <c r="BQ19" s="110">
        <v>874</v>
      </c>
      <c r="BR19" s="111">
        <v>3588</v>
      </c>
      <c r="BS19" s="114"/>
      <c r="BT19" s="112">
        <v>274</v>
      </c>
      <c r="BU19" s="110">
        <v>892</v>
      </c>
      <c r="BV19" s="110">
        <v>1166</v>
      </c>
      <c r="BW19" s="110">
        <v>875</v>
      </c>
      <c r="BX19" s="110">
        <v>2041</v>
      </c>
      <c r="BY19" s="110">
        <v>874</v>
      </c>
      <c r="BZ19" s="111">
        <v>2915</v>
      </c>
      <c r="CB19" s="115"/>
    </row>
    <row r="20" spans="1:80" s="165" customFormat="1" ht="15" hidden="1" customHeight="1" outlineLevel="1" x14ac:dyDescent="0.25">
      <c r="A20" s="43" t="s">
        <v>16</v>
      </c>
      <c r="B20" s="9"/>
      <c r="C20" s="9"/>
      <c r="D20" s="496">
        <v>0</v>
      </c>
      <c r="E20" s="513">
        <v>0</v>
      </c>
      <c r="F20" s="163">
        <v>0</v>
      </c>
      <c r="G20" s="9"/>
      <c r="H20" s="496">
        <v>0</v>
      </c>
      <c r="I20" s="513">
        <v>0</v>
      </c>
      <c r="J20" s="513">
        <v>0</v>
      </c>
      <c r="K20" s="513">
        <v>0</v>
      </c>
      <c r="L20" s="513">
        <v>0</v>
      </c>
      <c r="M20" s="513">
        <v>0</v>
      </c>
      <c r="N20" s="163">
        <v>0</v>
      </c>
      <c r="O20" s="9"/>
      <c r="P20" s="161">
        <v>0</v>
      </c>
      <c r="Q20" s="162">
        <v>0</v>
      </c>
      <c r="R20" s="162">
        <v>0</v>
      </c>
      <c r="S20" s="162">
        <v>0</v>
      </c>
      <c r="T20" s="162">
        <v>0</v>
      </c>
      <c r="U20" s="162">
        <v>0</v>
      </c>
      <c r="V20" s="163">
        <v>0</v>
      </c>
      <c r="W20" s="9"/>
      <c r="X20" s="161">
        <v>0</v>
      </c>
      <c r="Y20" s="162">
        <v>0</v>
      </c>
      <c r="Z20" s="162">
        <v>0</v>
      </c>
      <c r="AA20" s="162">
        <v>0</v>
      </c>
      <c r="AB20" s="162">
        <v>0</v>
      </c>
      <c r="AC20" s="162">
        <v>0</v>
      </c>
      <c r="AD20" s="163">
        <v>0</v>
      </c>
      <c r="AE20" s="9"/>
      <c r="AF20" s="161">
        <v>8864</v>
      </c>
      <c r="AG20" s="162">
        <v>0</v>
      </c>
      <c r="AH20" s="162">
        <v>8864</v>
      </c>
      <c r="AI20" s="162">
        <v>0</v>
      </c>
      <c r="AJ20" s="162">
        <v>8864</v>
      </c>
      <c r="AK20" s="162">
        <v>0</v>
      </c>
      <c r="AL20" s="163">
        <v>8864</v>
      </c>
      <c r="AM20" s="9"/>
      <c r="AN20" s="161">
        <v>0</v>
      </c>
      <c r="AO20" s="162">
        <v>0</v>
      </c>
      <c r="AP20" s="162">
        <v>0</v>
      </c>
      <c r="AQ20" s="162">
        <v>0</v>
      </c>
      <c r="AR20" s="162">
        <v>0</v>
      </c>
      <c r="AS20" s="162">
        <v>16000</v>
      </c>
      <c r="AT20" s="163">
        <v>16000</v>
      </c>
      <c r="AU20" s="162"/>
      <c r="AV20" s="161">
        <v>0</v>
      </c>
      <c r="AW20" s="162">
        <v>0</v>
      </c>
      <c r="AX20" s="162">
        <v>0</v>
      </c>
      <c r="AY20" s="162">
        <v>0</v>
      </c>
      <c r="AZ20" s="162">
        <v>0</v>
      </c>
      <c r="BA20" s="162">
        <v>0</v>
      </c>
      <c r="BB20" s="163">
        <v>0</v>
      </c>
      <c r="BC20" s="166"/>
      <c r="BD20" s="161">
        <v>0</v>
      </c>
      <c r="BE20" s="162">
        <v>0</v>
      </c>
      <c r="BF20" s="162">
        <v>0</v>
      </c>
      <c r="BG20" s="162">
        <v>0</v>
      </c>
      <c r="BH20" s="162">
        <v>0</v>
      </c>
      <c r="BI20" s="162">
        <v>0</v>
      </c>
      <c r="BJ20" s="163">
        <v>0</v>
      </c>
      <c r="BK20" s="166"/>
      <c r="BL20" s="161">
        <v>0</v>
      </c>
      <c r="BM20" s="162">
        <v>0</v>
      </c>
      <c r="BN20" s="162">
        <v>0</v>
      </c>
      <c r="BO20" s="162">
        <v>0</v>
      </c>
      <c r="BP20" s="162">
        <v>0</v>
      </c>
      <c r="BQ20" s="162">
        <v>0</v>
      </c>
      <c r="BR20" s="163">
        <v>0</v>
      </c>
      <c r="BS20" s="166"/>
      <c r="BT20" s="161">
        <v>0</v>
      </c>
      <c r="BU20" s="162">
        <v>0</v>
      </c>
      <c r="BV20" s="162">
        <v>0</v>
      </c>
      <c r="BW20" s="162">
        <v>0</v>
      </c>
      <c r="BX20" s="162">
        <v>0</v>
      </c>
      <c r="BY20" s="162">
        <v>0</v>
      </c>
      <c r="BZ20" s="163">
        <v>0</v>
      </c>
      <c r="CB20" s="115"/>
    </row>
    <row r="21" spans="1:80" s="105" customFormat="1" collapsed="1" x14ac:dyDescent="0.25">
      <c r="A21" s="89" t="s">
        <v>17</v>
      </c>
      <c r="B21" s="9"/>
      <c r="C21" s="9"/>
      <c r="D21" s="496">
        <v>2996</v>
      </c>
      <c r="E21" s="491">
        <v>2497</v>
      </c>
      <c r="F21" s="109">
        <v>5493</v>
      </c>
      <c r="G21" s="9"/>
      <c r="H21" s="496">
        <v>1653</v>
      </c>
      <c r="I21" s="491">
        <v>1443</v>
      </c>
      <c r="J21" s="491">
        <v>3096</v>
      </c>
      <c r="K21" s="491">
        <v>-495</v>
      </c>
      <c r="L21" s="491">
        <v>2601</v>
      </c>
      <c r="M21" s="491">
        <v>-505</v>
      </c>
      <c r="N21" s="109">
        <v>2096</v>
      </c>
      <c r="O21" s="9"/>
      <c r="P21" s="113">
        <v>1477</v>
      </c>
      <c r="Q21" s="108">
        <v>2227</v>
      </c>
      <c r="R21" s="108">
        <v>3704</v>
      </c>
      <c r="S21" s="108">
        <v>2681</v>
      </c>
      <c r="T21" s="108">
        <v>6385</v>
      </c>
      <c r="U21" s="108">
        <v>1976</v>
      </c>
      <c r="V21" s="109">
        <v>8361</v>
      </c>
      <c r="W21" s="9"/>
      <c r="X21" s="113">
        <v>1725</v>
      </c>
      <c r="Y21" s="108">
        <v>2945</v>
      </c>
      <c r="Z21" s="108">
        <v>4670</v>
      </c>
      <c r="AA21" s="108">
        <v>2287</v>
      </c>
      <c r="AB21" s="108">
        <v>6957</v>
      </c>
      <c r="AC21" s="108">
        <v>459</v>
      </c>
      <c r="AD21" s="109">
        <v>7416</v>
      </c>
      <c r="AE21" s="9"/>
      <c r="AF21" s="113">
        <v>-8397</v>
      </c>
      <c r="AG21" s="108">
        <v>1846</v>
      </c>
      <c r="AH21" s="108">
        <v>-6551</v>
      </c>
      <c r="AI21" s="108">
        <v>2000</v>
      </c>
      <c r="AJ21" s="108">
        <v>-4551</v>
      </c>
      <c r="AK21" s="108">
        <v>-1142</v>
      </c>
      <c r="AL21" s="109">
        <v>-5693</v>
      </c>
      <c r="AM21" s="9"/>
      <c r="AN21" s="113">
        <v>626</v>
      </c>
      <c r="AO21" s="108">
        <v>2351</v>
      </c>
      <c r="AP21" s="108">
        <v>2977</v>
      </c>
      <c r="AQ21" s="108">
        <v>851</v>
      </c>
      <c r="AR21" s="108">
        <v>3828</v>
      </c>
      <c r="AS21" s="108">
        <v>-16749</v>
      </c>
      <c r="AT21" s="109">
        <v>-12921</v>
      </c>
      <c r="AU21" s="108"/>
      <c r="AV21" s="113">
        <v>1754</v>
      </c>
      <c r="AW21" s="108">
        <v>1720</v>
      </c>
      <c r="AX21" s="108">
        <v>3474</v>
      </c>
      <c r="AY21" s="108">
        <v>3058</v>
      </c>
      <c r="AZ21" s="108">
        <v>6532</v>
      </c>
      <c r="BA21" s="108">
        <v>1052</v>
      </c>
      <c r="BB21" s="109">
        <v>7584</v>
      </c>
      <c r="BC21" s="114"/>
      <c r="BD21" s="113">
        <v>1423</v>
      </c>
      <c r="BE21" s="108">
        <v>2637</v>
      </c>
      <c r="BF21" s="108">
        <v>4060</v>
      </c>
      <c r="BG21" s="108">
        <v>2146</v>
      </c>
      <c r="BH21" s="108">
        <v>6206</v>
      </c>
      <c r="BI21" s="108">
        <v>889</v>
      </c>
      <c r="BJ21" s="109">
        <v>7095</v>
      </c>
      <c r="BK21" s="114"/>
      <c r="BL21" s="113">
        <v>1609</v>
      </c>
      <c r="BM21" s="108">
        <v>3160</v>
      </c>
      <c r="BN21" s="108">
        <v>4769</v>
      </c>
      <c r="BO21" s="108">
        <v>2704</v>
      </c>
      <c r="BP21" s="108">
        <v>7473</v>
      </c>
      <c r="BQ21" s="108">
        <v>1441</v>
      </c>
      <c r="BR21" s="109">
        <v>8914</v>
      </c>
      <c r="BS21" s="114"/>
      <c r="BT21" s="113">
        <v>-4681</v>
      </c>
      <c r="BU21" s="108">
        <v>855</v>
      </c>
      <c r="BV21" s="108">
        <v>-3826</v>
      </c>
      <c r="BW21" s="108">
        <v>2031</v>
      </c>
      <c r="BX21" s="108">
        <v>-1795</v>
      </c>
      <c r="BY21" s="108">
        <v>1277</v>
      </c>
      <c r="BZ21" s="109">
        <v>-518</v>
      </c>
      <c r="CB21" s="115"/>
    </row>
    <row r="22" spans="1:80" ht="15" hidden="1" customHeight="1" outlineLevel="1" x14ac:dyDescent="0.25">
      <c r="A22" s="43" t="s">
        <v>18</v>
      </c>
      <c r="B22" s="9"/>
      <c r="C22" s="9"/>
      <c r="D22" s="496">
        <v>40</v>
      </c>
      <c r="E22" s="490">
        <v>40</v>
      </c>
      <c r="F22" s="111">
        <v>80</v>
      </c>
      <c r="G22" s="9"/>
      <c r="H22" s="496">
        <v>24</v>
      </c>
      <c r="I22" s="490">
        <v>24</v>
      </c>
      <c r="J22" s="490">
        <v>48</v>
      </c>
      <c r="K22" s="490">
        <v>28</v>
      </c>
      <c r="L22" s="490">
        <v>76</v>
      </c>
      <c r="M22" s="490">
        <v>27</v>
      </c>
      <c r="N22" s="111">
        <v>103</v>
      </c>
      <c r="O22" s="9"/>
      <c r="P22" s="112">
        <v>19</v>
      </c>
      <c r="Q22" s="110">
        <v>23</v>
      </c>
      <c r="R22" s="110">
        <v>42</v>
      </c>
      <c r="S22" s="110">
        <v>20</v>
      </c>
      <c r="T22" s="110">
        <v>62</v>
      </c>
      <c r="U22" s="110">
        <v>25</v>
      </c>
      <c r="V22" s="111">
        <v>87</v>
      </c>
      <c r="W22" s="9"/>
      <c r="X22" s="112">
        <v>139</v>
      </c>
      <c r="Y22" s="110">
        <v>20</v>
      </c>
      <c r="Z22" s="110">
        <v>159</v>
      </c>
      <c r="AA22" s="110">
        <v>22</v>
      </c>
      <c r="AB22" s="110">
        <v>181</v>
      </c>
      <c r="AC22" s="110">
        <v>31</v>
      </c>
      <c r="AD22" s="111">
        <v>212</v>
      </c>
      <c r="AE22" s="9"/>
      <c r="AF22" s="112">
        <v>74</v>
      </c>
      <c r="AG22" s="110">
        <v>85</v>
      </c>
      <c r="AH22" s="110">
        <v>159</v>
      </c>
      <c r="AI22" s="110">
        <v>108</v>
      </c>
      <c r="AJ22" s="110">
        <v>267</v>
      </c>
      <c r="AK22" s="110">
        <v>121</v>
      </c>
      <c r="AL22" s="111">
        <v>388</v>
      </c>
      <c r="AM22" s="9"/>
      <c r="AN22" s="112">
        <v>88</v>
      </c>
      <c r="AO22" s="110">
        <v>86</v>
      </c>
      <c r="AP22" s="110">
        <v>174</v>
      </c>
      <c r="AQ22" s="110">
        <v>85</v>
      </c>
      <c r="AR22" s="110">
        <v>259</v>
      </c>
      <c r="AS22" s="110">
        <v>120</v>
      </c>
      <c r="AT22" s="111">
        <v>379</v>
      </c>
      <c r="AU22" s="110"/>
      <c r="AV22" s="112">
        <v>93</v>
      </c>
      <c r="AW22" s="110">
        <v>97</v>
      </c>
      <c r="AX22" s="110">
        <v>190</v>
      </c>
      <c r="AY22" s="110">
        <v>-108</v>
      </c>
      <c r="AZ22" s="110">
        <v>82</v>
      </c>
      <c r="BA22" s="110">
        <v>102</v>
      </c>
      <c r="BB22" s="111">
        <v>184</v>
      </c>
      <c r="BC22" s="114"/>
      <c r="BD22" s="112">
        <v>78</v>
      </c>
      <c r="BE22" s="110">
        <v>141</v>
      </c>
      <c r="BF22" s="110">
        <v>219</v>
      </c>
      <c r="BG22" s="110">
        <v>60</v>
      </c>
      <c r="BH22" s="110">
        <v>279</v>
      </c>
      <c r="BI22" s="110">
        <v>335</v>
      </c>
      <c r="BJ22" s="111">
        <v>614</v>
      </c>
      <c r="BK22" s="114"/>
      <c r="BL22" s="112">
        <v>91</v>
      </c>
      <c r="BM22" s="110">
        <v>122</v>
      </c>
      <c r="BN22" s="110">
        <v>213</v>
      </c>
      <c r="BO22" s="110">
        <v>89</v>
      </c>
      <c r="BP22" s="110">
        <v>302</v>
      </c>
      <c r="BQ22" s="110">
        <v>107</v>
      </c>
      <c r="BR22" s="111">
        <v>409</v>
      </c>
      <c r="BS22" s="114"/>
      <c r="BT22" s="112">
        <v>32</v>
      </c>
      <c r="BU22" s="110">
        <v>104</v>
      </c>
      <c r="BV22" s="110">
        <v>136</v>
      </c>
      <c r="BW22" s="110">
        <v>68</v>
      </c>
      <c r="BX22" s="110">
        <v>204</v>
      </c>
      <c r="BY22" s="110">
        <v>110</v>
      </c>
      <c r="BZ22" s="111">
        <v>314</v>
      </c>
      <c r="CB22" s="115"/>
    </row>
    <row r="23" spans="1:80" ht="15" hidden="1" customHeight="1" outlineLevel="1" x14ac:dyDescent="0.25">
      <c r="A23" s="43" t="s">
        <v>19</v>
      </c>
      <c r="B23" s="9"/>
      <c r="C23" s="9"/>
      <c r="D23" s="496">
        <v>0</v>
      </c>
      <c r="E23" s="490">
        <v>0</v>
      </c>
      <c r="F23" s="111">
        <v>0</v>
      </c>
      <c r="G23" s="9"/>
      <c r="H23" s="496">
        <v>0</v>
      </c>
      <c r="I23" s="490">
        <v>0</v>
      </c>
      <c r="J23" s="490">
        <v>0</v>
      </c>
      <c r="K23" s="490">
        <v>0</v>
      </c>
      <c r="L23" s="490">
        <v>0</v>
      </c>
      <c r="M23" s="490">
        <v>0</v>
      </c>
      <c r="N23" s="111">
        <v>0</v>
      </c>
      <c r="O23" s="9"/>
      <c r="P23" s="112">
        <v>0</v>
      </c>
      <c r="Q23" s="110">
        <v>-1</v>
      </c>
      <c r="R23" s="110">
        <v>-1</v>
      </c>
      <c r="S23" s="110">
        <v>0</v>
      </c>
      <c r="T23" s="110">
        <v>-1</v>
      </c>
      <c r="U23" s="110">
        <v>0</v>
      </c>
      <c r="V23" s="111">
        <v>-1</v>
      </c>
      <c r="W23" s="9"/>
      <c r="X23" s="112">
        <v>0</v>
      </c>
      <c r="Y23" s="110">
        <v>0</v>
      </c>
      <c r="Z23" s="110">
        <v>0</v>
      </c>
      <c r="AA23" s="110">
        <v>0</v>
      </c>
      <c r="AB23" s="110">
        <v>0</v>
      </c>
      <c r="AC23" s="110">
        <v>0</v>
      </c>
      <c r="AD23" s="111">
        <v>0</v>
      </c>
      <c r="AE23" s="9"/>
      <c r="AF23" s="112">
        <v>0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1">
        <v>0</v>
      </c>
      <c r="AM23" s="9"/>
      <c r="AN23" s="112">
        <v>-1</v>
      </c>
      <c r="AO23" s="110">
        <v>0</v>
      </c>
      <c r="AP23" s="110">
        <v>-1</v>
      </c>
      <c r="AQ23" s="110">
        <v>-1</v>
      </c>
      <c r="AR23" s="110">
        <v>-2</v>
      </c>
      <c r="AS23" s="110">
        <v>2</v>
      </c>
      <c r="AT23" s="111">
        <v>0</v>
      </c>
      <c r="AU23" s="110"/>
      <c r="AV23" s="112">
        <v>1</v>
      </c>
      <c r="AW23" s="110">
        <v>-2</v>
      </c>
      <c r="AX23" s="110">
        <v>-1</v>
      </c>
      <c r="AY23" s="110">
        <v>6</v>
      </c>
      <c r="AZ23" s="110">
        <v>5</v>
      </c>
      <c r="BA23" s="110">
        <v>8</v>
      </c>
      <c r="BB23" s="111">
        <v>13</v>
      </c>
      <c r="BC23" s="114"/>
      <c r="BD23" s="112">
        <v>-1</v>
      </c>
      <c r="BE23" s="110">
        <v>-1</v>
      </c>
      <c r="BF23" s="110">
        <v>-2</v>
      </c>
      <c r="BG23" s="110">
        <v>-1</v>
      </c>
      <c r="BH23" s="110">
        <v>-3</v>
      </c>
      <c r="BI23" s="110">
        <v>1</v>
      </c>
      <c r="BJ23" s="111">
        <v>-2</v>
      </c>
      <c r="BK23" s="114"/>
      <c r="BL23" s="112">
        <v>5</v>
      </c>
      <c r="BM23" s="110">
        <v>1</v>
      </c>
      <c r="BN23" s="110">
        <v>6</v>
      </c>
      <c r="BO23" s="110">
        <v>5</v>
      </c>
      <c r="BP23" s="110">
        <v>11</v>
      </c>
      <c r="BQ23" s="110">
        <v>11</v>
      </c>
      <c r="BR23" s="111">
        <v>22</v>
      </c>
      <c r="BS23" s="114"/>
      <c r="BT23" s="112">
        <v>-1</v>
      </c>
      <c r="BU23" s="110">
        <v>-3</v>
      </c>
      <c r="BV23" s="110">
        <v>-4</v>
      </c>
      <c r="BW23" s="110">
        <v>0</v>
      </c>
      <c r="BX23" s="110">
        <v>-4</v>
      </c>
      <c r="BY23" s="110">
        <v>2</v>
      </c>
      <c r="BZ23" s="111">
        <v>-2</v>
      </c>
      <c r="CB23" s="115"/>
    </row>
    <row r="24" spans="1:80" ht="15" hidden="1" customHeight="1" outlineLevel="1" x14ac:dyDescent="0.25">
      <c r="A24" s="43" t="s">
        <v>20</v>
      </c>
      <c r="B24" s="9"/>
      <c r="C24" s="9"/>
      <c r="D24" s="496">
        <v>1462</v>
      </c>
      <c r="E24" s="490">
        <v>1353</v>
      </c>
      <c r="F24" s="111">
        <v>2815</v>
      </c>
      <c r="G24" s="9"/>
      <c r="H24" s="496">
        <v>1467</v>
      </c>
      <c r="I24" s="490">
        <v>1415</v>
      </c>
      <c r="J24" s="490">
        <v>2882</v>
      </c>
      <c r="K24" s="490">
        <v>1418</v>
      </c>
      <c r="L24" s="490">
        <v>4300</v>
      </c>
      <c r="M24" s="490">
        <v>1430</v>
      </c>
      <c r="N24" s="111">
        <v>5730</v>
      </c>
      <c r="O24" s="9"/>
      <c r="P24" s="112">
        <v>1584</v>
      </c>
      <c r="Q24" s="110">
        <v>1614</v>
      </c>
      <c r="R24" s="110">
        <v>3198</v>
      </c>
      <c r="S24" s="110">
        <v>1579</v>
      </c>
      <c r="T24" s="110">
        <v>4777</v>
      </c>
      <c r="U24" s="110">
        <v>1518</v>
      </c>
      <c r="V24" s="111">
        <v>6295</v>
      </c>
      <c r="W24" s="9"/>
      <c r="X24" s="112">
        <v>1630</v>
      </c>
      <c r="Y24" s="110">
        <v>1515</v>
      </c>
      <c r="Z24" s="110">
        <v>3145</v>
      </c>
      <c r="AA24" s="110">
        <v>1515</v>
      </c>
      <c r="AB24" s="110">
        <v>4660</v>
      </c>
      <c r="AC24" s="110">
        <v>1553</v>
      </c>
      <c r="AD24" s="111">
        <v>6213</v>
      </c>
      <c r="AE24" s="9"/>
      <c r="AF24" s="112">
        <v>1711</v>
      </c>
      <c r="AG24" s="110">
        <v>1715</v>
      </c>
      <c r="AH24" s="110">
        <v>3426</v>
      </c>
      <c r="AI24" s="110">
        <v>1768</v>
      </c>
      <c r="AJ24" s="110">
        <v>5194</v>
      </c>
      <c r="AK24" s="110">
        <v>1802</v>
      </c>
      <c r="AL24" s="111">
        <v>6996</v>
      </c>
      <c r="AM24" s="9"/>
      <c r="AN24" s="112">
        <v>1687</v>
      </c>
      <c r="AO24" s="110">
        <v>1682</v>
      </c>
      <c r="AP24" s="110">
        <v>3369</v>
      </c>
      <c r="AQ24" s="110">
        <v>1677</v>
      </c>
      <c r="AR24" s="110">
        <v>5046</v>
      </c>
      <c r="AS24" s="110">
        <v>1675</v>
      </c>
      <c r="AT24" s="111">
        <v>6721</v>
      </c>
      <c r="AU24" s="110"/>
      <c r="AV24" s="112">
        <v>1740</v>
      </c>
      <c r="AW24" s="110">
        <v>1747</v>
      </c>
      <c r="AX24" s="110">
        <v>3487</v>
      </c>
      <c r="AY24" s="110">
        <v>1763</v>
      </c>
      <c r="AZ24" s="110">
        <v>5250</v>
      </c>
      <c r="BA24" s="110">
        <v>1746</v>
      </c>
      <c r="BB24" s="111">
        <v>6996</v>
      </c>
      <c r="BC24" s="114"/>
      <c r="BD24" s="112">
        <v>1796</v>
      </c>
      <c r="BE24" s="110">
        <v>1819</v>
      </c>
      <c r="BF24" s="110">
        <v>3615</v>
      </c>
      <c r="BG24" s="110">
        <v>1820</v>
      </c>
      <c r="BH24" s="110">
        <v>5435</v>
      </c>
      <c r="BI24" s="110">
        <v>1784</v>
      </c>
      <c r="BJ24" s="111">
        <v>7219</v>
      </c>
      <c r="BK24" s="114"/>
      <c r="BL24" s="112">
        <v>1834</v>
      </c>
      <c r="BM24" s="110">
        <v>1890</v>
      </c>
      <c r="BN24" s="110">
        <v>3724</v>
      </c>
      <c r="BO24" s="110">
        <v>1872</v>
      </c>
      <c r="BP24" s="110">
        <v>5596</v>
      </c>
      <c r="BQ24" s="110">
        <v>1836</v>
      </c>
      <c r="BR24" s="111">
        <v>7432</v>
      </c>
      <c r="BS24" s="114"/>
      <c r="BT24" s="112">
        <v>578</v>
      </c>
      <c r="BU24" s="110">
        <v>1903</v>
      </c>
      <c r="BV24" s="110">
        <v>2481</v>
      </c>
      <c r="BW24" s="110">
        <v>1908</v>
      </c>
      <c r="BX24" s="110">
        <v>4389</v>
      </c>
      <c r="BY24" s="110">
        <v>1883</v>
      </c>
      <c r="BZ24" s="111">
        <v>6272</v>
      </c>
      <c r="CB24" s="115"/>
    </row>
    <row r="25" spans="1:80" ht="17.25" hidden="1" customHeight="1" outlineLevel="1" x14ac:dyDescent="0.4">
      <c r="A25" s="43" t="s">
        <v>21</v>
      </c>
      <c r="B25" s="9"/>
      <c r="C25" s="9"/>
      <c r="D25" s="496">
        <v>536</v>
      </c>
      <c r="E25" s="514">
        <v>468</v>
      </c>
      <c r="F25" s="119">
        <v>1004</v>
      </c>
      <c r="G25" s="9"/>
      <c r="H25" s="496">
        <v>-454</v>
      </c>
      <c r="I25" s="514">
        <v>-852</v>
      </c>
      <c r="J25" s="514">
        <v>-1306</v>
      </c>
      <c r="K25" s="514">
        <v>1250</v>
      </c>
      <c r="L25" s="514">
        <v>-56</v>
      </c>
      <c r="M25" s="514">
        <v>-142</v>
      </c>
      <c r="N25" s="119">
        <v>-198</v>
      </c>
      <c r="O25" s="9"/>
      <c r="P25" s="117">
        <v>-263</v>
      </c>
      <c r="Q25" s="118">
        <v>717</v>
      </c>
      <c r="R25" s="118">
        <v>454</v>
      </c>
      <c r="S25" s="118">
        <v>1225</v>
      </c>
      <c r="T25" s="118">
        <v>1679</v>
      </c>
      <c r="U25" s="118">
        <v>-399</v>
      </c>
      <c r="V25" s="119">
        <v>1280</v>
      </c>
      <c r="W25" s="9"/>
      <c r="X25" s="117">
        <v>-135</v>
      </c>
      <c r="Y25" s="118">
        <v>2481</v>
      </c>
      <c r="Z25" s="118">
        <v>2346</v>
      </c>
      <c r="AA25" s="118">
        <v>100</v>
      </c>
      <c r="AB25" s="118">
        <v>2446</v>
      </c>
      <c r="AC25" s="118">
        <v>-715</v>
      </c>
      <c r="AD25" s="119">
        <v>1731</v>
      </c>
      <c r="AE25" s="9"/>
      <c r="AF25" s="117">
        <v>365</v>
      </c>
      <c r="AG25" s="118">
        <v>183</v>
      </c>
      <c r="AH25" s="118">
        <v>548</v>
      </c>
      <c r="AI25" s="118">
        <v>-278</v>
      </c>
      <c r="AJ25" s="118">
        <v>270</v>
      </c>
      <c r="AK25" s="118">
        <v>-2607</v>
      </c>
      <c r="AL25" s="119">
        <v>-2337</v>
      </c>
      <c r="AM25" s="9"/>
      <c r="AN25" s="117">
        <v>390</v>
      </c>
      <c r="AO25" s="118">
        <v>-697</v>
      </c>
      <c r="AP25" s="118">
        <v>-307</v>
      </c>
      <c r="AQ25" s="118">
        <v>2793</v>
      </c>
      <c r="AR25" s="118">
        <v>2486</v>
      </c>
      <c r="AS25" s="118">
        <v>275</v>
      </c>
      <c r="AT25" s="119">
        <v>2761</v>
      </c>
      <c r="AU25" s="118"/>
      <c r="AV25" s="117">
        <v>-6</v>
      </c>
      <c r="AW25" s="118">
        <v>-131</v>
      </c>
      <c r="AX25" s="118">
        <v>-137</v>
      </c>
      <c r="AY25" s="118">
        <v>-197</v>
      </c>
      <c r="AZ25" s="118">
        <v>-334</v>
      </c>
      <c r="BA25" s="118">
        <v>-78</v>
      </c>
      <c r="BB25" s="119">
        <v>-412</v>
      </c>
      <c r="BC25" s="114"/>
      <c r="BD25" s="117">
        <v>197</v>
      </c>
      <c r="BE25" s="118">
        <v>-412</v>
      </c>
      <c r="BF25" s="118">
        <v>-215</v>
      </c>
      <c r="BG25" s="118">
        <v>1379</v>
      </c>
      <c r="BH25" s="118">
        <v>1164</v>
      </c>
      <c r="BI25" s="118">
        <v>-2129</v>
      </c>
      <c r="BJ25" s="119">
        <v>-965</v>
      </c>
      <c r="BK25" s="114"/>
      <c r="BL25" s="117">
        <v>132</v>
      </c>
      <c r="BM25" s="118">
        <v>-329</v>
      </c>
      <c r="BN25" s="118">
        <v>-197</v>
      </c>
      <c r="BO25" s="118">
        <v>61</v>
      </c>
      <c r="BP25" s="118">
        <v>-136</v>
      </c>
      <c r="BQ25" s="118">
        <v>-399</v>
      </c>
      <c r="BR25" s="119">
        <v>-535</v>
      </c>
      <c r="BS25" s="114"/>
      <c r="BT25" s="117">
        <v>-646</v>
      </c>
      <c r="BU25" s="118">
        <v>-452</v>
      </c>
      <c r="BV25" s="118">
        <v>-1098</v>
      </c>
      <c r="BW25" s="118">
        <v>-681</v>
      </c>
      <c r="BX25" s="118">
        <v>-1779</v>
      </c>
      <c r="BY25" s="118">
        <v>-167</v>
      </c>
      <c r="BZ25" s="119">
        <v>-1946</v>
      </c>
      <c r="CB25" s="115"/>
    </row>
    <row r="26" spans="1:80" s="105" customFormat="1" collapsed="1" x14ac:dyDescent="0.25">
      <c r="A26" s="89" t="s">
        <v>26</v>
      </c>
      <c r="B26" s="9"/>
      <c r="C26" s="9"/>
      <c r="D26" s="496">
        <v>958</v>
      </c>
      <c r="E26" s="491">
        <v>636</v>
      </c>
      <c r="F26" s="109">
        <v>1594</v>
      </c>
      <c r="G26" s="9"/>
      <c r="H26" s="496">
        <v>616</v>
      </c>
      <c r="I26" s="491">
        <v>856</v>
      </c>
      <c r="J26" s="491">
        <v>1472</v>
      </c>
      <c r="K26" s="491">
        <v>-3191</v>
      </c>
      <c r="L26" s="491">
        <v>-1719</v>
      </c>
      <c r="M26" s="491">
        <v>-1820</v>
      </c>
      <c r="N26" s="109">
        <v>-3539</v>
      </c>
      <c r="O26" s="9"/>
      <c r="P26" s="113">
        <v>137</v>
      </c>
      <c r="Q26" s="108">
        <v>-126</v>
      </c>
      <c r="R26" s="108">
        <v>11</v>
      </c>
      <c r="S26" s="108">
        <v>-143</v>
      </c>
      <c r="T26" s="108">
        <v>-132</v>
      </c>
      <c r="U26" s="108">
        <v>832</v>
      </c>
      <c r="V26" s="109">
        <v>700</v>
      </c>
      <c r="W26" s="9"/>
      <c r="X26" s="113">
        <v>91</v>
      </c>
      <c r="Y26" s="108">
        <v>-1071</v>
      </c>
      <c r="Z26" s="108">
        <v>-980</v>
      </c>
      <c r="AA26" s="108">
        <v>650</v>
      </c>
      <c r="AB26" s="108">
        <v>-330</v>
      </c>
      <c r="AC26" s="108">
        <v>-410</v>
      </c>
      <c r="AD26" s="109">
        <v>-740</v>
      </c>
      <c r="AE26" s="9"/>
      <c r="AF26" s="113">
        <v>-10547</v>
      </c>
      <c r="AG26" s="108">
        <v>-137</v>
      </c>
      <c r="AH26" s="108">
        <v>-10684</v>
      </c>
      <c r="AI26" s="108">
        <v>402</v>
      </c>
      <c r="AJ26" s="108">
        <v>-10282</v>
      </c>
      <c r="AK26" s="108">
        <v>-458</v>
      </c>
      <c r="AL26" s="109">
        <v>-10740</v>
      </c>
      <c r="AM26" s="9"/>
      <c r="AN26" s="113">
        <v>-1538</v>
      </c>
      <c r="AO26" s="108">
        <v>1280</v>
      </c>
      <c r="AP26" s="108">
        <v>-258</v>
      </c>
      <c r="AQ26" s="108">
        <v>-3703</v>
      </c>
      <c r="AR26" s="108">
        <v>-3961</v>
      </c>
      <c r="AS26" s="108">
        <v>-18821</v>
      </c>
      <c r="AT26" s="109">
        <v>-22782</v>
      </c>
      <c r="AU26" s="108"/>
      <c r="AV26" s="113">
        <v>-74</v>
      </c>
      <c r="AW26" s="108">
        <v>9</v>
      </c>
      <c r="AX26" s="108">
        <v>-65</v>
      </c>
      <c r="AY26" s="108">
        <v>1594</v>
      </c>
      <c r="AZ26" s="108">
        <v>1529</v>
      </c>
      <c r="BA26" s="108">
        <v>-726</v>
      </c>
      <c r="BB26" s="109">
        <v>803</v>
      </c>
      <c r="BC26" s="114"/>
      <c r="BD26" s="113">
        <v>-647</v>
      </c>
      <c r="BE26" s="108">
        <v>1090</v>
      </c>
      <c r="BF26" s="108">
        <v>443</v>
      </c>
      <c r="BG26" s="108">
        <v>-1112</v>
      </c>
      <c r="BH26" s="108">
        <v>-669</v>
      </c>
      <c r="BI26" s="108">
        <v>898</v>
      </c>
      <c r="BJ26" s="109">
        <v>229</v>
      </c>
      <c r="BK26" s="114"/>
      <c r="BL26" s="113">
        <v>-453</v>
      </c>
      <c r="BM26" s="108">
        <v>1476</v>
      </c>
      <c r="BN26" s="108">
        <v>1023</v>
      </c>
      <c r="BO26" s="108">
        <v>677</v>
      </c>
      <c r="BP26" s="108">
        <v>1700</v>
      </c>
      <c r="BQ26" s="108">
        <v>-114</v>
      </c>
      <c r="BR26" s="109">
        <v>1586</v>
      </c>
      <c r="BS26" s="114"/>
      <c r="BT26" s="113">
        <v>-4644</v>
      </c>
      <c r="BU26" s="108">
        <v>-697</v>
      </c>
      <c r="BV26" s="108">
        <v>-5341</v>
      </c>
      <c r="BW26" s="108">
        <v>736</v>
      </c>
      <c r="BX26" s="108">
        <v>-4605</v>
      </c>
      <c r="BY26" s="108">
        <v>-551</v>
      </c>
      <c r="BZ26" s="109">
        <v>-5156</v>
      </c>
      <c r="CB26" s="115"/>
    </row>
    <row r="27" spans="1:80" ht="15" hidden="1" customHeight="1" outlineLevel="1" x14ac:dyDescent="0.25">
      <c r="A27" s="120" t="s">
        <v>57</v>
      </c>
      <c r="B27" s="9"/>
      <c r="C27" s="9"/>
      <c r="D27" s="496"/>
      <c r="E27" s="490"/>
      <c r="F27" s="111"/>
      <c r="G27" s="9"/>
      <c r="H27" s="496"/>
      <c r="I27" s="490"/>
      <c r="J27" s="490"/>
      <c r="K27" s="490"/>
      <c r="L27" s="490"/>
      <c r="M27" s="490"/>
      <c r="N27" s="111"/>
      <c r="O27" s="9"/>
      <c r="P27" s="112"/>
      <c r="Q27" s="110"/>
      <c r="R27" s="110"/>
      <c r="S27" s="110"/>
      <c r="T27" s="110"/>
      <c r="U27" s="110"/>
      <c r="V27" s="111"/>
      <c r="W27" s="9"/>
      <c r="X27" s="112"/>
      <c r="Y27" s="110"/>
      <c r="Z27" s="110"/>
      <c r="AA27" s="110"/>
      <c r="AB27" s="110"/>
      <c r="AC27" s="110"/>
      <c r="AD27" s="111"/>
      <c r="AE27" s="9"/>
      <c r="AF27" s="112"/>
      <c r="AG27" s="110"/>
      <c r="AH27" s="110"/>
      <c r="AI27" s="110"/>
      <c r="AJ27" s="110"/>
      <c r="AK27" s="110"/>
      <c r="AL27" s="111"/>
      <c r="AM27" s="9"/>
      <c r="AN27" s="112"/>
      <c r="AO27" s="110"/>
      <c r="AP27" s="110"/>
      <c r="AQ27" s="110"/>
      <c r="AR27" s="110"/>
      <c r="AS27" s="110"/>
      <c r="AT27" s="111"/>
      <c r="AU27" s="110"/>
      <c r="AV27" s="112"/>
      <c r="AW27" s="110"/>
      <c r="AX27" s="110"/>
      <c r="AY27" s="110"/>
      <c r="AZ27" s="110"/>
      <c r="BA27" s="110"/>
      <c r="BB27" s="111"/>
      <c r="BC27" s="114"/>
      <c r="BD27" s="112"/>
      <c r="BE27" s="110"/>
      <c r="BF27" s="122"/>
      <c r="BG27" s="110"/>
      <c r="BH27" s="110"/>
      <c r="BI27" s="110"/>
      <c r="BJ27" s="123"/>
      <c r="BK27" s="114"/>
      <c r="BL27" s="112"/>
      <c r="BM27" s="110"/>
      <c r="BN27" s="122"/>
      <c r="BO27" s="110"/>
      <c r="BP27" s="110"/>
      <c r="BQ27" s="110"/>
      <c r="BR27" s="123"/>
      <c r="BS27" s="114"/>
      <c r="BT27" s="112"/>
      <c r="BU27" s="110"/>
      <c r="BV27" s="122"/>
      <c r="BW27" s="110"/>
      <c r="BX27" s="110"/>
      <c r="BY27" s="110"/>
      <c r="BZ27" s="123"/>
      <c r="CB27" s="115"/>
    </row>
    <row r="28" spans="1:80" ht="15" hidden="1" customHeight="1" outlineLevel="1" x14ac:dyDescent="0.25">
      <c r="A28" s="43" t="s">
        <v>21</v>
      </c>
      <c r="B28" s="9"/>
      <c r="C28" s="9"/>
      <c r="D28" s="496">
        <v>536</v>
      </c>
      <c r="E28" s="490">
        <v>468</v>
      </c>
      <c r="F28" s="111">
        <v>1004</v>
      </c>
      <c r="G28" s="9"/>
      <c r="H28" s="496">
        <v>-454</v>
      </c>
      <c r="I28" s="490">
        <v>-852</v>
      </c>
      <c r="J28" s="490">
        <v>-1306</v>
      </c>
      <c r="K28" s="490">
        <v>1250</v>
      </c>
      <c r="L28" s="490">
        <v>-56</v>
      </c>
      <c r="M28" s="490">
        <v>-142</v>
      </c>
      <c r="N28" s="111">
        <v>-198</v>
      </c>
      <c r="O28" s="9"/>
      <c r="P28" s="112">
        <v>-263</v>
      </c>
      <c r="Q28" s="110">
        <v>717</v>
      </c>
      <c r="R28" s="110">
        <v>454</v>
      </c>
      <c r="S28" s="110">
        <v>1225</v>
      </c>
      <c r="T28" s="110">
        <v>1679</v>
      </c>
      <c r="U28" s="110">
        <v>-399</v>
      </c>
      <c r="V28" s="111">
        <v>1280</v>
      </c>
      <c r="W28" s="9"/>
      <c r="X28" s="112">
        <v>-135</v>
      </c>
      <c r="Y28" s="110">
        <v>2481</v>
      </c>
      <c r="Z28" s="110">
        <v>2346</v>
      </c>
      <c r="AA28" s="110">
        <v>100</v>
      </c>
      <c r="AB28" s="110">
        <v>2446</v>
      </c>
      <c r="AC28" s="110">
        <v>-715</v>
      </c>
      <c r="AD28" s="111">
        <v>1731</v>
      </c>
      <c r="AE28" s="9"/>
      <c r="AF28" s="112">
        <v>365</v>
      </c>
      <c r="AG28" s="110">
        <v>183</v>
      </c>
      <c r="AH28" s="110">
        <v>548</v>
      </c>
      <c r="AI28" s="110">
        <v>-278</v>
      </c>
      <c r="AJ28" s="110">
        <v>270</v>
      </c>
      <c r="AK28" s="110">
        <v>-2607</v>
      </c>
      <c r="AL28" s="111">
        <v>-2337</v>
      </c>
      <c r="AM28" s="9"/>
      <c r="AN28" s="112">
        <v>390</v>
      </c>
      <c r="AO28" s="110">
        <v>-697</v>
      </c>
      <c r="AP28" s="110">
        <v>-307</v>
      </c>
      <c r="AQ28" s="110">
        <v>2793</v>
      </c>
      <c r="AR28" s="110">
        <v>2486</v>
      </c>
      <c r="AS28" s="110">
        <v>275</v>
      </c>
      <c r="AT28" s="111">
        <v>2761</v>
      </c>
      <c r="AU28" s="110"/>
      <c r="AV28" s="112">
        <v>-6</v>
      </c>
      <c r="AW28" s="110">
        <v>-131</v>
      </c>
      <c r="AX28" s="110">
        <v>-137</v>
      </c>
      <c r="AY28" s="110">
        <v>-197</v>
      </c>
      <c r="AZ28" s="110">
        <v>-334</v>
      </c>
      <c r="BA28" s="110">
        <v>-78</v>
      </c>
      <c r="BB28" s="111">
        <v>-412</v>
      </c>
      <c r="BC28" s="114"/>
      <c r="BD28" s="112">
        <v>197</v>
      </c>
      <c r="BE28" s="110">
        <v>-412</v>
      </c>
      <c r="BF28" s="110">
        <v>-215</v>
      </c>
      <c r="BG28" s="110">
        <v>1379</v>
      </c>
      <c r="BH28" s="110">
        <v>1164</v>
      </c>
      <c r="BI28" s="110">
        <v>-2129</v>
      </c>
      <c r="BJ28" s="111">
        <v>-965</v>
      </c>
      <c r="BK28" s="114"/>
      <c r="BL28" s="112">
        <v>132</v>
      </c>
      <c r="BM28" s="110">
        <v>-329</v>
      </c>
      <c r="BN28" s="110">
        <v>-197</v>
      </c>
      <c r="BO28" s="110">
        <v>61</v>
      </c>
      <c r="BP28" s="110">
        <v>-136</v>
      </c>
      <c r="BQ28" s="110">
        <v>-399</v>
      </c>
      <c r="BR28" s="111">
        <v>-535</v>
      </c>
      <c r="BS28" s="114"/>
      <c r="BT28" s="112">
        <v>-646</v>
      </c>
      <c r="BU28" s="110">
        <v>-452</v>
      </c>
      <c r="BV28" s="110">
        <v>-1098</v>
      </c>
      <c r="BW28" s="110">
        <v>-681</v>
      </c>
      <c r="BX28" s="110">
        <v>-1779</v>
      </c>
      <c r="BY28" s="110">
        <v>-167</v>
      </c>
      <c r="BZ28" s="111">
        <v>-1946</v>
      </c>
      <c r="CB28" s="115"/>
    </row>
    <row r="29" spans="1:80" ht="15" hidden="1" customHeight="1" outlineLevel="1" x14ac:dyDescent="0.25">
      <c r="A29" s="43" t="s">
        <v>19</v>
      </c>
      <c r="B29" s="9"/>
      <c r="C29" s="9"/>
      <c r="D29" s="496">
        <v>0</v>
      </c>
      <c r="E29" s="490">
        <v>0</v>
      </c>
      <c r="F29" s="111">
        <v>0</v>
      </c>
      <c r="G29" s="9"/>
      <c r="H29" s="496">
        <v>0</v>
      </c>
      <c r="I29" s="490">
        <v>0</v>
      </c>
      <c r="J29" s="490">
        <v>0</v>
      </c>
      <c r="K29" s="490">
        <v>0</v>
      </c>
      <c r="L29" s="490">
        <v>0</v>
      </c>
      <c r="M29" s="490">
        <v>0</v>
      </c>
      <c r="N29" s="111">
        <v>0</v>
      </c>
      <c r="O29" s="9"/>
      <c r="P29" s="112">
        <v>0</v>
      </c>
      <c r="Q29" s="110">
        <v>-1</v>
      </c>
      <c r="R29" s="110">
        <v>-1</v>
      </c>
      <c r="S29" s="110">
        <v>0</v>
      </c>
      <c r="T29" s="110">
        <v>-1</v>
      </c>
      <c r="U29" s="110">
        <v>0</v>
      </c>
      <c r="V29" s="111">
        <v>-1</v>
      </c>
      <c r="W29" s="9"/>
      <c r="X29" s="112">
        <v>0</v>
      </c>
      <c r="Y29" s="110">
        <v>0</v>
      </c>
      <c r="Z29" s="110">
        <v>0</v>
      </c>
      <c r="AA29" s="110">
        <v>0</v>
      </c>
      <c r="AB29" s="110">
        <v>0</v>
      </c>
      <c r="AC29" s="110">
        <v>0</v>
      </c>
      <c r="AD29" s="111">
        <v>0</v>
      </c>
      <c r="AE29" s="9"/>
      <c r="AF29" s="112">
        <v>0</v>
      </c>
      <c r="AG29" s="110">
        <v>0</v>
      </c>
      <c r="AH29" s="110">
        <v>0</v>
      </c>
      <c r="AI29" s="110">
        <v>0</v>
      </c>
      <c r="AJ29" s="110">
        <v>0</v>
      </c>
      <c r="AK29" s="110">
        <v>0</v>
      </c>
      <c r="AL29" s="111">
        <v>0</v>
      </c>
      <c r="AM29" s="9"/>
      <c r="AN29" s="112">
        <v>-1</v>
      </c>
      <c r="AO29" s="110">
        <v>0</v>
      </c>
      <c r="AP29" s="110">
        <v>-1</v>
      </c>
      <c r="AQ29" s="110">
        <v>-1</v>
      </c>
      <c r="AR29" s="110">
        <v>-2</v>
      </c>
      <c r="AS29" s="110">
        <v>2</v>
      </c>
      <c r="AT29" s="111">
        <v>0</v>
      </c>
      <c r="AU29" s="110"/>
      <c r="AV29" s="112">
        <v>1</v>
      </c>
      <c r="AW29" s="110">
        <v>-2</v>
      </c>
      <c r="AX29" s="110">
        <v>-1</v>
      </c>
      <c r="AY29" s="110">
        <v>6</v>
      </c>
      <c r="AZ29" s="110">
        <v>5</v>
      </c>
      <c r="BA29" s="110">
        <v>8</v>
      </c>
      <c r="BB29" s="111">
        <v>13</v>
      </c>
      <c r="BC29" s="114"/>
      <c r="BD29" s="112">
        <v>-1</v>
      </c>
      <c r="BE29" s="110">
        <v>-1</v>
      </c>
      <c r="BF29" s="110">
        <v>-2</v>
      </c>
      <c r="BG29" s="110">
        <v>-1</v>
      </c>
      <c r="BH29" s="110">
        <v>-3</v>
      </c>
      <c r="BI29" s="110">
        <v>1</v>
      </c>
      <c r="BJ29" s="111">
        <v>-2</v>
      </c>
      <c r="BK29" s="114"/>
      <c r="BL29" s="112">
        <v>-1</v>
      </c>
      <c r="BM29" s="110">
        <v>7</v>
      </c>
      <c r="BN29" s="110">
        <v>6</v>
      </c>
      <c r="BO29" s="110">
        <v>5</v>
      </c>
      <c r="BP29" s="110">
        <v>11</v>
      </c>
      <c r="BQ29" s="110">
        <v>11</v>
      </c>
      <c r="BR29" s="111">
        <v>22</v>
      </c>
      <c r="BS29" s="114"/>
      <c r="BT29" s="112">
        <v>-1</v>
      </c>
      <c r="BU29" s="110">
        <v>-2</v>
      </c>
      <c r="BV29" s="110">
        <v>-3</v>
      </c>
      <c r="BW29" s="110">
        <v>-1</v>
      </c>
      <c r="BX29" s="110">
        <v>-4</v>
      </c>
      <c r="BY29" s="110">
        <v>2</v>
      </c>
      <c r="BZ29" s="111">
        <v>-2</v>
      </c>
      <c r="CB29" s="115"/>
    </row>
    <row r="30" spans="1:80" ht="15" hidden="1" customHeight="1" outlineLevel="1" x14ac:dyDescent="0.25">
      <c r="A30" s="43" t="s">
        <v>20</v>
      </c>
      <c r="B30" s="9"/>
      <c r="C30" s="9"/>
      <c r="D30" s="496">
        <v>1462</v>
      </c>
      <c r="E30" s="490">
        <v>1353</v>
      </c>
      <c r="F30" s="111">
        <v>2815</v>
      </c>
      <c r="G30" s="9"/>
      <c r="H30" s="496">
        <v>1467</v>
      </c>
      <c r="I30" s="490">
        <v>1415</v>
      </c>
      <c r="J30" s="490">
        <v>2882</v>
      </c>
      <c r="K30" s="490">
        <v>1418</v>
      </c>
      <c r="L30" s="490">
        <v>4300</v>
      </c>
      <c r="M30" s="490">
        <v>1430</v>
      </c>
      <c r="N30" s="111">
        <v>5730</v>
      </c>
      <c r="O30" s="9"/>
      <c r="P30" s="112">
        <v>1584</v>
      </c>
      <c r="Q30" s="110">
        <v>1614</v>
      </c>
      <c r="R30" s="110">
        <v>3198</v>
      </c>
      <c r="S30" s="110">
        <v>1579</v>
      </c>
      <c r="T30" s="110">
        <v>4777</v>
      </c>
      <c r="U30" s="110">
        <v>1518</v>
      </c>
      <c r="V30" s="111">
        <v>6295</v>
      </c>
      <c r="W30" s="9"/>
      <c r="X30" s="112">
        <v>1630</v>
      </c>
      <c r="Y30" s="110">
        <v>1515</v>
      </c>
      <c r="Z30" s="110">
        <v>3145</v>
      </c>
      <c r="AA30" s="110">
        <v>1515</v>
      </c>
      <c r="AB30" s="110">
        <v>4660</v>
      </c>
      <c r="AC30" s="110">
        <v>1553</v>
      </c>
      <c r="AD30" s="111">
        <v>6213</v>
      </c>
      <c r="AE30" s="9"/>
      <c r="AF30" s="112">
        <v>1711</v>
      </c>
      <c r="AG30" s="110">
        <v>1715</v>
      </c>
      <c r="AH30" s="110">
        <v>3426</v>
      </c>
      <c r="AI30" s="110">
        <v>1768</v>
      </c>
      <c r="AJ30" s="110">
        <v>5194</v>
      </c>
      <c r="AK30" s="110">
        <v>1802</v>
      </c>
      <c r="AL30" s="111">
        <v>6996</v>
      </c>
      <c r="AM30" s="9"/>
      <c r="AN30" s="112">
        <v>1687</v>
      </c>
      <c r="AO30" s="110">
        <v>1682</v>
      </c>
      <c r="AP30" s="110">
        <v>3369</v>
      </c>
      <c r="AQ30" s="110">
        <v>1677</v>
      </c>
      <c r="AR30" s="110">
        <v>5046</v>
      </c>
      <c r="AS30" s="110">
        <v>1675</v>
      </c>
      <c r="AT30" s="111">
        <v>6721</v>
      </c>
      <c r="AU30" s="110"/>
      <c r="AV30" s="112">
        <v>1740</v>
      </c>
      <c r="AW30" s="110">
        <v>1747</v>
      </c>
      <c r="AX30" s="110">
        <v>3487</v>
      </c>
      <c r="AY30" s="110">
        <v>1763</v>
      </c>
      <c r="AZ30" s="110">
        <v>5250</v>
      </c>
      <c r="BA30" s="110">
        <v>1746</v>
      </c>
      <c r="BB30" s="111">
        <v>6996</v>
      </c>
      <c r="BC30" s="114"/>
      <c r="BD30" s="112">
        <v>1796</v>
      </c>
      <c r="BE30" s="110">
        <v>1819</v>
      </c>
      <c r="BF30" s="110">
        <v>3615</v>
      </c>
      <c r="BG30" s="110">
        <v>1820</v>
      </c>
      <c r="BH30" s="110">
        <v>5435</v>
      </c>
      <c r="BI30" s="110">
        <v>1784</v>
      </c>
      <c r="BJ30" s="111">
        <v>7219</v>
      </c>
      <c r="BK30" s="114"/>
      <c r="BL30" s="112">
        <v>1834</v>
      </c>
      <c r="BM30" s="110">
        <v>1890</v>
      </c>
      <c r="BN30" s="110">
        <v>3724</v>
      </c>
      <c r="BO30" s="110">
        <v>1872</v>
      </c>
      <c r="BP30" s="110">
        <v>5596</v>
      </c>
      <c r="BQ30" s="110">
        <v>1836</v>
      </c>
      <c r="BR30" s="111">
        <v>7432</v>
      </c>
      <c r="BS30" s="114"/>
      <c r="BT30" s="112">
        <v>578</v>
      </c>
      <c r="BU30" s="110">
        <v>1903</v>
      </c>
      <c r="BV30" s="110">
        <v>2481</v>
      </c>
      <c r="BW30" s="110">
        <v>1908</v>
      </c>
      <c r="BX30" s="110">
        <v>4389</v>
      </c>
      <c r="BY30" s="110">
        <v>1883</v>
      </c>
      <c r="BZ30" s="111">
        <v>6272</v>
      </c>
      <c r="CB30" s="115"/>
    </row>
    <row r="31" spans="1:80" ht="15" hidden="1" customHeight="1" outlineLevel="1" x14ac:dyDescent="0.25">
      <c r="A31" s="43" t="s">
        <v>58</v>
      </c>
      <c r="B31" s="9"/>
      <c r="C31" s="9"/>
      <c r="D31" s="496">
        <v>1721</v>
      </c>
      <c r="E31" s="490">
        <v>2016</v>
      </c>
      <c r="F31" s="111">
        <v>3737</v>
      </c>
      <c r="G31" s="9"/>
      <c r="H31" s="496">
        <v>1631</v>
      </c>
      <c r="I31" s="490">
        <v>1641</v>
      </c>
      <c r="J31" s="490">
        <v>3272</v>
      </c>
      <c r="K31" s="490">
        <v>1697</v>
      </c>
      <c r="L31" s="490">
        <v>4969</v>
      </c>
      <c r="M31" s="490">
        <v>1741</v>
      </c>
      <c r="N31" s="111">
        <v>6710</v>
      </c>
      <c r="O31" s="9"/>
      <c r="P31" s="112">
        <v>1622</v>
      </c>
      <c r="Q31" s="110">
        <v>1580</v>
      </c>
      <c r="R31" s="110">
        <v>3202</v>
      </c>
      <c r="S31" s="110">
        <v>1616</v>
      </c>
      <c r="T31" s="110">
        <v>4818</v>
      </c>
      <c r="U31" s="110">
        <v>1641</v>
      </c>
      <c r="V31" s="111">
        <v>6459</v>
      </c>
      <c r="W31" s="9"/>
      <c r="X31" s="112">
        <v>1516</v>
      </c>
      <c r="Y31" s="110">
        <v>1568</v>
      </c>
      <c r="Z31" s="110">
        <v>3084</v>
      </c>
      <c r="AA31" s="110">
        <v>1572</v>
      </c>
      <c r="AB31" s="110">
        <v>4656</v>
      </c>
      <c r="AC31" s="110">
        <v>1573</v>
      </c>
      <c r="AD31" s="111">
        <v>6229</v>
      </c>
      <c r="AE31" s="9"/>
      <c r="AF31" s="112">
        <v>2045</v>
      </c>
      <c r="AG31" s="110">
        <v>1465</v>
      </c>
      <c r="AH31" s="110">
        <v>3510</v>
      </c>
      <c r="AI31" s="110">
        <v>1452</v>
      </c>
      <c r="AJ31" s="110">
        <v>4962</v>
      </c>
      <c r="AK31" s="110">
        <v>1466</v>
      </c>
      <c r="AL31" s="111">
        <v>6428</v>
      </c>
      <c r="AM31" s="9"/>
      <c r="AN31" s="112">
        <v>2237</v>
      </c>
      <c r="AO31" s="110">
        <v>2273</v>
      </c>
      <c r="AP31" s="110">
        <v>4510</v>
      </c>
      <c r="AQ31" s="110">
        <v>2268</v>
      </c>
      <c r="AR31" s="110">
        <v>6778</v>
      </c>
      <c r="AS31" s="110">
        <v>2301</v>
      </c>
      <c r="AT31" s="111">
        <v>9079</v>
      </c>
      <c r="AU31" s="110"/>
      <c r="AV31" s="112">
        <v>2189</v>
      </c>
      <c r="AW31" s="110">
        <v>2190</v>
      </c>
      <c r="AX31" s="110">
        <v>4379</v>
      </c>
      <c r="AY31" s="110">
        <v>2183</v>
      </c>
      <c r="AZ31" s="110">
        <v>6562</v>
      </c>
      <c r="BA31" s="110">
        <v>2204</v>
      </c>
      <c r="BB31" s="111">
        <v>8766</v>
      </c>
      <c r="BC31" s="114"/>
      <c r="BD31" s="112">
        <v>2097</v>
      </c>
      <c r="BE31" s="110">
        <v>2114</v>
      </c>
      <c r="BF31" s="122">
        <v>4211</v>
      </c>
      <c r="BG31" s="110">
        <v>2152</v>
      </c>
      <c r="BH31" s="110">
        <v>6363</v>
      </c>
      <c r="BI31" s="110">
        <v>2165</v>
      </c>
      <c r="BJ31" s="123">
        <v>8528</v>
      </c>
      <c r="BK31" s="114"/>
      <c r="BL31" s="112">
        <v>1979</v>
      </c>
      <c r="BM31" s="110">
        <v>2080</v>
      </c>
      <c r="BN31" s="122">
        <v>4059</v>
      </c>
      <c r="BO31" s="110">
        <v>2017</v>
      </c>
      <c r="BP31" s="110">
        <v>6076</v>
      </c>
      <c r="BQ31" s="110">
        <v>2059</v>
      </c>
      <c r="BR31" s="123">
        <v>8135</v>
      </c>
      <c r="BS31" s="114"/>
      <c r="BT31" s="112">
        <v>2104</v>
      </c>
      <c r="BU31" s="110">
        <v>3420</v>
      </c>
      <c r="BV31" s="122">
        <v>5524</v>
      </c>
      <c r="BW31" s="110">
        <v>1909</v>
      </c>
      <c r="BX31" s="110">
        <v>7433</v>
      </c>
      <c r="BY31" s="110">
        <v>1940</v>
      </c>
      <c r="BZ31" s="123">
        <v>9373</v>
      </c>
      <c r="CB31" s="115"/>
    </row>
    <row r="32" spans="1:80" s="165" customFormat="1" ht="15" hidden="1" customHeight="1" outlineLevel="1" x14ac:dyDescent="0.25">
      <c r="A32" s="43" t="s">
        <v>59</v>
      </c>
      <c r="B32" s="9"/>
      <c r="C32" s="9"/>
      <c r="D32" s="496">
        <v>40</v>
      </c>
      <c r="E32" s="513">
        <v>40</v>
      </c>
      <c r="F32" s="163">
        <v>80</v>
      </c>
      <c r="G32" s="9"/>
      <c r="H32" s="496">
        <v>24</v>
      </c>
      <c r="I32" s="513">
        <v>24</v>
      </c>
      <c r="J32" s="513">
        <v>48</v>
      </c>
      <c r="K32" s="513">
        <v>23</v>
      </c>
      <c r="L32" s="513">
        <v>71</v>
      </c>
      <c r="M32" s="513">
        <v>24</v>
      </c>
      <c r="N32" s="163">
        <v>95</v>
      </c>
      <c r="O32" s="9"/>
      <c r="P32" s="161">
        <v>22</v>
      </c>
      <c r="Q32" s="162">
        <v>21</v>
      </c>
      <c r="R32" s="162">
        <v>43</v>
      </c>
      <c r="S32" s="162">
        <v>22</v>
      </c>
      <c r="T32" s="162">
        <v>65</v>
      </c>
      <c r="U32" s="162">
        <v>21</v>
      </c>
      <c r="V32" s="163">
        <v>86</v>
      </c>
      <c r="W32" s="9"/>
      <c r="X32" s="161">
        <v>86</v>
      </c>
      <c r="Y32" s="162">
        <v>24</v>
      </c>
      <c r="Z32" s="162">
        <v>110</v>
      </c>
      <c r="AA32" s="162">
        <v>23</v>
      </c>
      <c r="AB32" s="162">
        <v>133</v>
      </c>
      <c r="AC32" s="162">
        <v>22</v>
      </c>
      <c r="AD32" s="163">
        <v>155</v>
      </c>
      <c r="AE32" s="9"/>
      <c r="AF32" s="161">
        <v>85</v>
      </c>
      <c r="AG32" s="162">
        <v>84</v>
      </c>
      <c r="AH32" s="162">
        <v>169</v>
      </c>
      <c r="AI32" s="162">
        <v>107</v>
      </c>
      <c r="AJ32" s="162">
        <v>276</v>
      </c>
      <c r="AK32" s="162">
        <v>117</v>
      </c>
      <c r="AL32" s="163">
        <v>393</v>
      </c>
      <c r="AM32" s="9"/>
      <c r="AN32" s="161">
        <v>86</v>
      </c>
      <c r="AO32" s="162">
        <v>86</v>
      </c>
      <c r="AP32" s="162">
        <v>172</v>
      </c>
      <c r="AQ32" s="162">
        <v>85</v>
      </c>
      <c r="AR32" s="162">
        <v>257</v>
      </c>
      <c r="AS32" s="162">
        <v>85</v>
      </c>
      <c r="AT32" s="163">
        <v>342</v>
      </c>
      <c r="AU32" s="162"/>
      <c r="AV32" s="161">
        <v>88</v>
      </c>
      <c r="AW32" s="162">
        <v>87</v>
      </c>
      <c r="AX32" s="162">
        <v>175</v>
      </c>
      <c r="AY32" s="162">
        <v>86</v>
      </c>
      <c r="AZ32" s="162">
        <v>261</v>
      </c>
      <c r="BA32" s="162">
        <v>87</v>
      </c>
      <c r="BB32" s="163">
        <v>348</v>
      </c>
      <c r="BC32" s="166"/>
      <c r="BD32" s="161">
        <v>90</v>
      </c>
      <c r="BE32" s="162">
        <v>89</v>
      </c>
      <c r="BF32" s="204">
        <v>179</v>
      </c>
      <c r="BG32" s="162">
        <v>89</v>
      </c>
      <c r="BH32" s="162">
        <v>268</v>
      </c>
      <c r="BI32" s="162">
        <v>88</v>
      </c>
      <c r="BJ32" s="205">
        <v>356</v>
      </c>
      <c r="BK32" s="166"/>
      <c r="BL32" s="161">
        <v>94</v>
      </c>
      <c r="BM32" s="162">
        <v>93</v>
      </c>
      <c r="BN32" s="204">
        <v>187</v>
      </c>
      <c r="BO32" s="162">
        <v>91</v>
      </c>
      <c r="BP32" s="162">
        <v>278</v>
      </c>
      <c r="BQ32" s="162">
        <v>91</v>
      </c>
      <c r="BR32" s="205">
        <v>369</v>
      </c>
      <c r="BS32" s="166"/>
      <c r="BT32" s="161">
        <v>34</v>
      </c>
      <c r="BU32" s="162">
        <v>102</v>
      </c>
      <c r="BV32" s="204">
        <v>136</v>
      </c>
      <c r="BW32" s="162">
        <v>98</v>
      </c>
      <c r="BX32" s="162">
        <v>234</v>
      </c>
      <c r="BY32" s="162">
        <v>96</v>
      </c>
      <c r="BZ32" s="205">
        <v>330</v>
      </c>
      <c r="CB32" s="115"/>
    </row>
    <row r="33" spans="1:80" s="105" customFormat="1" collapsed="1" x14ac:dyDescent="0.25">
      <c r="A33" s="89" t="s">
        <v>60</v>
      </c>
      <c r="B33" s="9"/>
      <c r="C33" s="9"/>
      <c r="D33" s="496">
        <v>4717</v>
      </c>
      <c r="E33" s="491">
        <v>4513</v>
      </c>
      <c r="F33" s="109">
        <v>9230</v>
      </c>
      <c r="G33" s="9"/>
      <c r="H33" s="496">
        <v>3284</v>
      </c>
      <c r="I33" s="491">
        <v>3084</v>
      </c>
      <c r="J33" s="491">
        <v>6368</v>
      </c>
      <c r="K33" s="491">
        <v>1197</v>
      </c>
      <c r="L33" s="491">
        <v>7565</v>
      </c>
      <c r="M33" s="491">
        <v>1233</v>
      </c>
      <c r="N33" s="109">
        <v>8798</v>
      </c>
      <c r="O33" s="9"/>
      <c r="P33" s="113">
        <v>3102</v>
      </c>
      <c r="Q33" s="108">
        <v>3805</v>
      </c>
      <c r="R33" s="108">
        <v>6907</v>
      </c>
      <c r="S33" s="108">
        <v>4299</v>
      </c>
      <c r="T33" s="108">
        <v>11206</v>
      </c>
      <c r="U33" s="108">
        <v>3613</v>
      </c>
      <c r="V33" s="109">
        <v>14819</v>
      </c>
      <c r="W33" s="9"/>
      <c r="X33" s="113">
        <v>3188</v>
      </c>
      <c r="Y33" s="108">
        <v>4517</v>
      </c>
      <c r="Z33" s="108">
        <v>7705</v>
      </c>
      <c r="AA33" s="108">
        <v>3860</v>
      </c>
      <c r="AB33" s="108">
        <v>11565</v>
      </c>
      <c r="AC33" s="108">
        <v>2023</v>
      </c>
      <c r="AD33" s="109">
        <v>13588</v>
      </c>
      <c r="AE33" s="9"/>
      <c r="AF33" s="113">
        <v>-6341</v>
      </c>
      <c r="AG33" s="108">
        <v>3310</v>
      </c>
      <c r="AH33" s="108">
        <v>-3031</v>
      </c>
      <c r="AI33" s="108">
        <v>3451</v>
      </c>
      <c r="AJ33" s="108">
        <v>420</v>
      </c>
      <c r="AK33" s="108">
        <v>320</v>
      </c>
      <c r="AL33" s="109">
        <v>740</v>
      </c>
      <c r="AM33" s="9"/>
      <c r="AN33" s="113">
        <v>2861</v>
      </c>
      <c r="AO33" s="108">
        <v>4624</v>
      </c>
      <c r="AP33" s="108">
        <v>7485</v>
      </c>
      <c r="AQ33" s="108">
        <v>3119</v>
      </c>
      <c r="AR33" s="108">
        <v>10604</v>
      </c>
      <c r="AS33" s="108">
        <v>-14483</v>
      </c>
      <c r="AT33" s="109">
        <v>-3879</v>
      </c>
      <c r="AU33" s="108"/>
      <c r="AV33" s="113">
        <v>3938</v>
      </c>
      <c r="AW33" s="108">
        <v>3900</v>
      </c>
      <c r="AX33" s="108">
        <v>7838</v>
      </c>
      <c r="AY33" s="108">
        <v>5435</v>
      </c>
      <c r="AZ33" s="108">
        <v>13273</v>
      </c>
      <c r="BA33" s="108">
        <v>3241</v>
      </c>
      <c r="BB33" s="109">
        <v>16514</v>
      </c>
      <c r="BC33" s="114"/>
      <c r="BD33" s="113">
        <v>3532</v>
      </c>
      <c r="BE33" s="108">
        <v>4699</v>
      </c>
      <c r="BF33" s="108">
        <v>8231</v>
      </c>
      <c r="BG33" s="108">
        <v>4327</v>
      </c>
      <c r="BH33" s="108">
        <v>12558</v>
      </c>
      <c r="BI33" s="108">
        <v>2807</v>
      </c>
      <c r="BJ33" s="109">
        <v>15365</v>
      </c>
      <c r="BK33" s="114"/>
      <c r="BL33" s="113">
        <v>3585</v>
      </c>
      <c r="BM33" s="108">
        <v>5217</v>
      </c>
      <c r="BN33" s="108">
        <v>8802</v>
      </c>
      <c r="BO33" s="108">
        <v>4723</v>
      </c>
      <c r="BP33" s="108">
        <v>13525</v>
      </c>
      <c r="BQ33" s="108">
        <v>3484</v>
      </c>
      <c r="BR33" s="109">
        <v>17009</v>
      </c>
      <c r="BS33" s="114"/>
      <c r="BT33" s="113">
        <v>-2575</v>
      </c>
      <c r="BU33" s="108">
        <v>4274</v>
      </c>
      <c r="BV33" s="108">
        <v>1699</v>
      </c>
      <c r="BW33" s="108">
        <v>3969</v>
      </c>
      <c r="BX33" s="108">
        <v>5668</v>
      </c>
      <c r="BY33" s="108">
        <v>3203</v>
      </c>
      <c r="BZ33" s="109">
        <v>8871</v>
      </c>
      <c r="CB33" s="115"/>
    </row>
    <row r="34" spans="1:80" ht="15" hidden="1" customHeight="1" outlineLevel="1" x14ac:dyDescent="0.25">
      <c r="A34" s="43" t="s">
        <v>61</v>
      </c>
      <c r="B34" s="9"/>
      <c r="C34" s="9"/>
      <c r="D34" s="496">
        <v>0</v>
      </c>
      <c r="E34" s="490">
        <v>0</v>
      </c>
      <c r="F34" s="111">
        <v>0</v>
      </c>
      <c r="G34" s="9"/>
      <c r="H34" s="496">
        <v>0</v>
      </c>
      <c r="I34" s="490">
        <v>0</v>
      </c>
      <c r="J34" s="490">
        <v>0</v>
      </c>
      <c r="K34" s="490">
        <v>0</v>
      </c>
      <c r="L34" s="490">
        <v>0</v>
      </c>
      <c r="M34" s="490">
        <v>0</v>
      </c>
      <c r="N34" s="111">
        <v>0</v>
      </c>
      <c r="O34" s="9"/>
      <c r="P34" s="112">
        <v>0</v>
      </c>
      <c r="Q34" s="110">
        <v>0</v>
      </c>
      <c r="R34" s="110">
        <v>0</v>
      </c>
      <c r="S34" s="110">
        <v>0</v>
      </c>
      <c r="T34" s="110">
        <v>0</v>
      </c>
      <c r="U34" s="110">
        <v>0</v>
      </c>
      <c r="V34" s="111">
        <v>0</v>
      </c>
      <c r="W34" s="9"/>
      <c r="X34" s="112">
        <v>49</v>
      </c>
      <c r="Y34" s="110">
        <v>-1</v>
      </c>
      <c r="Z34" s="110">
        <v>48</v>
      </c>
      <c r="AA34" s="110">
        <v>0</v>
      </c>
      <c r="AB34" s="110">
        <v>48</v>
      </c>
      <c r="AC34" s="110">
        <v>7</v>
      </c>
      <c r="AD34" s="111">
        <v>55</v>
      </c>
      <c r="AE34" s="9"/>
      <c r="AF34" s="112">
        <v>-9</v>
      </c>
      <c r="AG34" s="110">
        <v>0</v>
      </c>
      <c r="AH34" s="110">
        <v>-9</v>
      </c>
      <c r="AI34" s="110">
        <v>0</v>
      </c>
      <c r="AJ34" s="110">
        <v>-9</v>
      </c>
      <c r="AK34" s="110">
        <v>2</v>
      </c>
      <c r="AL34" s="111">
        <v>-7</v>
      </c>
      <c r="AM34" s="9"/>
      <c r="AN34" s="112">
        <v>1</v>
      </c>
      <c r="AO34" s="110">
        <v>0</v>
      </c>
      <c r="AP34" s="110">
        <v>1</v>
      </c>
      <c r="AQ34" s="110">
        <v>-1</v>
      </c>
      <c r="AR34" s="110">
        <v>0</v>
      </c>
      <c r="AS34" s="110">
        <v>5</v>
      </c>
      <c r="AT34" s="111">
        <v>5</v>
      </c>
      <c r="AU34" s="110"/>
      <c r="AV34" s="112">
        <v>0</v>
      </c>
      <c r="AW34" s="110">
        <v>0</v>
      </c>
      <c r="AX34" s="110">
        <v>0</v>
      </c>
      <c r="AY34" s="110">
        <v>-183</v>
      </c>
      <c r="AZ34" s="110">
        <v>-183</v>
      </c>
      <c r="BA34" s="110">
        <v>18</v>
      </c>
      <c r="BB34" s="111">
        <v>-165</v>
      </c>
      <c r="BC34" s="114"/>
      <c r="BD34" s="112">
        <v>-12</v>
      </c>
      <c r="BE34" s="110">
        <v>51</v>
      </c>
      <c r="BF34" s="122">
        <v>39</v>
      </c>
      <c r="BG34" s="110">
        <v>-28</v>
      </c>
      <c r="BH34" s="110">
        <v>11</v>
      </c>
      <c r="BI34" s="110">
        <v>313</v>
      </c>
      <c r="BJ34" s="123">
        <v>324</v>
      </c>
      <c r="BK34" s="114"/>
      <c r="BL34" s="112">
        <v>-2</v>
      </c>
      <c r="BM34" s="110">
        <v>26</v>
      </c>
      <c r="BN34" s="122">
        <v>24</v>
      </c>
      <c r="BO34" s="110">
        <v>-3</v>
      </c>
      <c r="BP34" s="110">
        <v>21</v>
      </c>
      <c r="BQ34" s="110">
        <v>19</v>
      </c>
      <c r="BR34" s="123">
        <v>40</v>
      </c>
      <c r="BS34" s="114"/>
      <c r="BT34" s="112">
        <v>0</v>
      </c>
      <c r="BU34" s="110">
        <v>0</v>
      </c>
      <c r="BV34" s="122">
        <v>0</v>
      </c>
      <c r="BW34" s="110">
        <v>2</v>
      </c>
      <c r="BX34" s="110">
        <v>2</v>
      </c>
      <c r="BY34" s="110">
        <v>16</v>
      </c>
      <c r="BZ34" s="123">
        <v>18</v>
      </c>
      <c r="CB34" s="115"/>
    </row>
    <row r="35" spans="1:80" ht="15" hidden="1" customHeight="1" outlineLevel="1" x14ac:dyDescent="0.25">
      <c r="A35" s="43" t="s">
        <v>62</v>
      </c>
      <c r="B35" s="9"/>
      <c r="C35" s="9"/>
      <c r="D35" s="496">
        <v>0</v>
      </c>
      <c r="E35" s="490">
        <v>8</v>
      </c>
      <c r="F35" s="111">
        <v>8</v>
      </c>
      <c r="G35" s="9"/>
      <c r="H35" s="496">
        <v>16</v>
      </c>
      <c r="I35" s="490">
        <v>20</v>
      </c>
      <c r="J35" s="490">
        <v>36</v>
      </c>
      <c r="K35" s="490">
        <v>-2</v>
      </c>
      <c r="L35" s="490">
        <v>34</v>
      </c>
      <c r="M35" s="490">
        <v>-54</v>
      </c>
      <c r="N35" s="111">
        <v>-20</v>
      </c>
      <c r="O35" s="9"/>
      <c r="P35" s="112">
        <v>-15</v>
      </c>
      <c r="Q35" s="110">
        <v>23</v>
      </c>
      <c r="R35" s="110">
        <v>8</v>
      </c>
      <c r="S35" s="110">
        <v>24</v>
      </c>
      <c r="T35" s="110">
        <v>32</v>
      </c>
      <c r="U35" s="110">
        <v>24</v>
      </c>
      <c r="V35" s="111">
        <v>56</v>
      </c>
      <c r="W35" s="9"/>
      <c r="X35" s="112">
        <v>36</v>
      </c>
      <c r="Y35" s="110">
        <v>41</v>
      </c>
      <c r="Z35" s="110">
        <v>77</v>
      </c>
      <c r="AA35" s="110">
        <v>40</v>
      </c>
      <c r="AB35" s="110">
        <v>117</v>
      </c>
      <c r="AC35" s="110">
        <v>-284</v>
      </c>
      <c r="AD35" s="111">
        <v>-167</v>
      </c>
      <c r="AE35" s="9"/>
      <c r="AF35" s="112">
        <v>51</v>
      </c>
      <c r="AG35" s="110">
        <v>49</v>
      </c>
      <c r="AH35" s="110">
        <v>100</v>
      </c>
      <c r="AI35" s="110">
        <v>49</v>
      </c>
      <c r="AJ35" s="110">
        <v>149</v>
      </c>
      <c r="AK35" s="110">
        <v>42</v>
      </c>
      <c r="AL35" s="111">
        <v>191</v>
      </c>
      <c r="AM35" s="9"/>
      <c r="AN35" s="112">
        <v>55</v>
      </c>
      <c r="AO35" s="110">
        <v>40</v>
      </c>
      <c r="AP35" s="110">
        <v>95</v>
      </c>
      <c r="AQ35" s="110">
        <v>97</v>
      </c>
      <c r="AR35" s="110">
        <v>192</v>
      </c>
      <c r="AS35" s="110">
        <v>-8</v>
      </c>
      <c r="AT35" s="111">
        <v>184</v>
      </c>
      <c r="AU35" s="110"/>
      <c r="AV35" s="112">
        <v>34</v>
      </c>
      <c r="AW35" s="110">
        <v>34</v>
      </c>
      <c r="AX35" s="110">
        <v>68</v>
      </c>
      <c r="AY35" s="110">
        <v>34</v>
      </c>
      <c r="AZ35" s="110">
        <v>102</v>
      </c>
      <c r="BA35" s="110">
        <v>34</v>
      </c>
      <c r="BB35" s="111">
        <v>136</v>
      </c>
      <c r="BC35" s="114"/>
      <c r="BD35" s="112">
        <v>37</v>
      </c>
      <c r="BE35" s="110">
        <v>29</v>
      </c>
      <c r="BF35" s="122">
        <v>66</v>
      </c>
      <c r="BG35" s="110">
        <v>34</v>
      </c>
      <c r="BH35" s="110">
        <v>100</v>
      </c>
      <c r="BI35" s="110">
        <v>34</v>
      </c>
      <c r="BJ35" s="123">
        <v>134</v>
      </c>
      <c r="BK35" s="114"/>
      <c r="BL35" s="112">
        <v>35</v>
      </c>
      <c r="BM35" s="110">
        <v>36</v>
      </c>
      <c r="BN35" s="122">
        <v>71</v>
      </c>
      <c r="BO35" s="110">
        <v>37</v>
      </c>
      <c r="BP35" s="110">
        <v>108</v>
      </c>
      <c r="BQ35" s="110">
        <v>37</v>
      </c>
      <c r="BR35" s="123">
        <v>145</v>
      </c>
      <c r="BS35" s="114"/>
      <c r="BT35" s="112">
        <v>0</v>
      </c>
      <c r="BU35" s="110">
        <v>0</v>
      </c>
      <c r="BV35" s="122">
        <v>0</v>
      </c>
      <c r="BW35" s="110">
        <v>35</v>
      </c>
      <c r="BX35" s="110">
        <v>35</v>
      </c>
      <c r="BY35" s="110">
        <v>34</v>
      </c>
      <c r="BZ35" s="123">
        <v>69</v>
      </c>
      <c r="CB35" s="115"/>
    </row>
    <row r="36" spans="1:80" ht="15" hidden="1" customHeight="1" outlineLevel="1" x14ac:dyDescent="0.25">
      <c r="A36" s="43" t="s">
        <v>74</v>
      </c>
      <c r="B36" s="9"/>
      <c r="C36" s="9"/>
      <c r="D36" s="496">
        <v>0</v>
      </c>
      <c r="E36" s="490">
        <v>0</v>
      </c>
      <c r="F36" s="111">
        <v>0</v>
      </c>
      <c r="G36" s="9"/>
      <c r="H36" s="496">
        <v>0</v>
      </c>
      <c r="I36" s="490">
        <v>0</v>
      </c>
      <c r="J36" s="490">
        <v>0</v>
      </c>
      <c r="K36" s="490">
        <v>0</v>
      </c>
      <c r="L36" s="490">
        <v>0</v>
      </c>
      <c r="M36" s="490">
        <v>0</v>
      </c>
      <c r="N36" s="111">
        <v>0</v>
      </c>
      <c r="O36" s="9"/>
      <c r="P36" s="112">
        <v>0</v>
      </c>
      <c r="Q36" s="110">
        <v>0</v>
      </c>
      <c r="R36" s="110">
        <v>0</v>
      </c>
      <c r="S36" s="110">
        <v>0</v>
      </c>
      <c r="T36" s="110">
        <v>0</v>
      </c>
      <c r="U36" s="110">
        <v>0</v>
      </c>
      <c r="V36" s="111">
        <v>0</v>
      </c>
      <c r="W36" s="9"/>
      <c r="X36" s="112">
        <v>0</v>
      </c>
      <c r="Y36" s="110">
        <v>0</v>
      </c>
      <c r="Z36" s="110">
        <v>0</v>
      </c>
      <c r="AA36" s="110">
        <v>0</v>
      </c>
      <c r="AB36" s="110">
        <v>0</v>
      </c>
      <c r="AC36" s="110">
        <v>0</v>
      </c>
      <c r="AD36" s="111">
        <v>0</v>
      </c>
      <c r="AE36" s="9"/>
      <c r="AF36" s="112">
        <v>8864</v>
      </c>
      <c r="AG36" s="110">
        <v>0</v>
      </c>
      <c r="AH36" s="110">
        <v>8864</v>
      </c>
      <c r="AI36" s="110">
        <v>0</v>
      </c>
      <c r="AJ36" s="110">
        <v>8864</v>
      </c>
      <c r="AK36" s="110">
        <v>0</v>
      </c>
      <c r="AL36" s="111">
        <v>8864</v>
      </c>
      <c r="AM36" s="9"/>
      <c r="AN36" s="112">
        <v>0</v>
      </c>
      <c r="AO36" s="110">
        <v>0</v>
      </c>
      <c r="AP36" s="110">
        <v>0</v>
      </c>
      <c r="AQ36" s="110">
        <v>0</v>
      </c>
      <c r="AR36" s="110">
        <v>0</v>
      </c>
      <c r="AS36" s="110">
        <v>16000</v>
      </c>
      <c r="AT36" s="111">
        <v>16000</v>
      </c>
      <c r="AU36" s="110"/>
      <c r="AV36" s="112">
        <v>0</v>
      </c>
      <c r="AW36" s="110">
        <v>0</v>
      </c>
      <c r="AX36" s="110">
        <v>0</v>
      </c>
      <c r="AY36" s="110">
        <v>0</v>
      </c>
      <c r="AZ36" s="110">
        <v>0</v>
      </c>
      <c r="BA36" s="110">
        <v>0</v>
      </c>
      <c r="BB36" s="111">
        <v>0</v>
      </c>
      <c r="BC36" s="114"/>
      <c r="BD36" s="112">
        <v>0</v>
      </c>
      <c r="BE36" s="110">
        <v>0</v>
      </c>
      <c r="BF36" s="110">
        <v>0</v>
      </c>
      <c r="BG36" s="110">
        <v>0</v>
      </c>
      <c r="BH36" s="110">
        <v>0</v>
      </c>
      <c r="BI36" s="110">
        <v>0</v>
      </c>
      <c r="BJ36" s="111">
        <v>0</v>
      </c>
      <c r="BK36" s="114"/>
      <c r="BL36" s="112">
        <v>0</v>
      </c>
      <c r="BM36" s="110">
        <v>0</v>
      </c>
      <c r="BN36" s="110">
        <v>0</v>
      </c>
      <c r="BO36" s="110">
        <v>0</v>
      </c>
      <c r="BP36" s="110">
        <v>0</v>
      </c>
      <c r="BQ36" s="110">
        <v>0</v>
      </c>
      <c r="BR36" s="111">
        <v>0</v>
      </c>
      <c r="BS36" s="114"/>
      <c r="BT36" s="112">
        <v>0</v>
      </c>
      <c r="BU36" s="110">
        <v>0</v>
      </c>
      <c r="BV36" s="110">
        <v>0</v>
      </c>
      <c r="BW36" s="110">
        <v>0</v>
      </c>
      <c r="BX36" s="110">
        <v>0</v>
      </c>
      <c r="BY36" s="110">
        <v>0</v>
      </c>
      <c r="BZ36" s="111">
        <v>0</v>
      </c>
      <c r="CB36" s="115"/>
    </row>
    <row r="37" spans="1:80" ht="15" hidden="1" customHeight="1" outlineLevel="1" x14ac:dyDescent="0.25">
      <c r="A37" s="43" t="s">
        <v>64</v>
      </c>
      <c r="B37" s="9"/>
      <c r="C37" s="9"/>
      <c r="D37" s="496">
        <v>0</v>
      </c>
      <c r="E37" s="490">
        <v>0</v>
      </c>
      <c r="F37" s="111">
        <v>0</v>
      </c>
      <c r="G37" s="9"/>
      <c r="H37" s="496">
        <v>0</v>
      </c>
      <c r="I37" s="490">
        <v>0</v>
      </c>
      <c r="J37" s="490">
        <v>0</v>
      </c>
      <c r="K37" s="490">
        <v>0</v>
      </c>
      <c r="L37" s="490">
        <v>0</v>
      </c>
      <c r="M37" s="490">
        <v>0</v>
      </c>
      <c r="N37" s="111">
        <v>0</v>
      </c>
      <c r="O37" s="9"/>
      <c r="P37" s="112">
        <v>0</v>
      </c>
      <c r="Q37" s="110">
        <v>0</v>
      </c>
      <c r="R37" s="110">
        <v>0</v>
      </c>
      <c r="S37" s="110">
        <v>0</v>
      </c>
      <c r="T37" s="110">
        <v>0</v>
      </c>
      <c r="U37" s="110">
        <v>0</v>
      </c>
      <c r="V37" s="111">
        <v>0</v>
      </c>
      <c r="W37" s="9"/>
      <c r="X37" s="112">
        <v>0</v>
      </c>
      <c r="Y37" s="110">
        <v>0</v>
      </c>
      <c r="Z37" s="110">
        <v>0</v>
      </c>
      <c r="AA37" s="110">
        <v>0</v>
      </c>
      <c r="AB37" s="110">
        <v>0</v>
      </c>
      <c r="AC37" s="110">
        <v>0</v>
      </c>
      <c r="AD37" s="111">
        <v>0</v>
      </c>
      <c r="AE37" s="9"/>
      <c r="AF37" s="112">
        <v>0</v>
      </c>
      <c r="AG37" s="110">
        <v>0</v>
      </c>
      <c r="AH37" s="110">
        <v>0</v>
      </c>
      <c r="AI37" s="110">
        <v>0</v>
      </c>
      <c r="AJ37" s="110">
        <v>0</v>
      </c>
      <c r="AK37" s="110">
        <v>0</v>
      </c>
      <c r="AL37" s="111">
        <v>0</v>
      </c>
      <c r="AM37" s="9"/>
      <c r="AN37" s="112">
        <v>0</v>
      </c>
      <c r="AO37" s="110">
        <v>0</v>
      </c>
      <c r="AP37" s="110">
        <v>0</v>
      </c>
      <c r="AQ37" s="110">
        <v>0</v>
      </c>
      <c r="AR37" s="110">
        <v>0</v>
      </c>
      <c r="AS37" s="110">
        <v>0</v>
      </c>
      <c r="AT37" s="111">
        <v>0</v>
      </c>
      <c r="AU37" s="110"/>
      <c r="AV37" s="112">
        <v>0</v>
      </c>
      <c r="AW37" s="110">
        <v>0</v>
      </c>
      <c r="AX37" s="110">
        <v>0</v>
      </c>
      <c r="AY37" s="110">
        <v>0</v>
      </c>
      <c r="AZ37" s="110">
        <v>0</v>
      </c>
      <c r="BA37" s="110">
        <v>0</v>
      </c>
      <c r="BB37" s="111">
        <v>0</v>
      </c>
      <c r="BC37" s="114"/>
      <c r="BD37" s="112">
        <v>0</v>
      </c>
      <c r="BE37" s="110">
        <v>0</v>
      </c>
      <c r="BF37" s="122">
        <v>0</v>
      </c>
      <c r="BG37" s="110">
        <v>0</v>
      </c>
      <c r="BH37" s="110">
        <v>0</v>
      </c>
      <c r="BI37" s="110">
        <v>0</v>
      </c>
      <c r="BJ37" s="123">
        <v>0</v>
      </c>
      <c r="BK37" s="114"/>
      <c r="BL37" s="112">
        <v>0</v>
      </c>
      <c r="BM37" s="110">
        <v>0</v>
      </c>
      <c r="BN37" s="122">
        <v>0</v>
      </c>
      <c r="BO37" s="110">
        <v>0</v>
      </c>
      <c r="BP37" s="110">
        <v>0</v>
      </c>
      <c r="BQ37" s="110">
        <v>0</v>
      </c>
      <c r="BR37" s="123">
        <v>0</v>
      </c>
      <c r="BS37" s="114"/>
      <c r="BT37" s="112">
        <v>0</v>
      </c>
      <c r="BU37" s="110">
        <v>0</v>
      </c>
      <c r="BV37" s="122">
        <v>0</v>
      </c>
      <c r="BW37" s="110">
        <v>0</v>
      </c>
      <c r="BX37" s="110">
        <v>0</v>
      </c>
      <c r="BY37" s="110">
        <v>0</v>
      </c>
      <c r="BZ37" s="123">
        <v>0</v>
      </c>
      <c r="CB37" s="115"/>
    </row>
    <row r="38" spans="1:80" ht="15" hidden="1" customHeight="1" outlineLevel="1" x14ac:dyDescent="0.25">
      <c r="A38" s="43" t="s">
        <v>65</v>
      </c>
      <c r="B38" s="9"/>
      <c r="C38" s="9"/>
      <c r="D38" s="496">
        <v>299</v>
      </c>
      <c r="E38" s="490">
        <v>11</v>
      </c>
      <c r="F38" s="111">
        <v>310</v>
      </c>
      <c r="G38" s="9"/>
      <c r="H38" s="496">
        <v>0</v>
      </c>
      <c r="I38" s="490">
        <v>0</v>
      </c>
      <c r="J38" s="490">
        <v>0</v>
      </c>
      <c r="K38" s="490">
        <v>0</v>
      </c>
      <c r="L38" s="490">
        <v>0</v>
      </c>
      <c r="M38" s="490">
        <v>0</v>
      </c>
      <c r="N38" s="111">
        <v>0</v>
      </c>
      <c r="O38" s="9"/>
      <c r="P38" s="112">
        <v>0</v>
      </c>
      <c r="Q38" s="110">
        <v>0</v>
      </c>
      <c r="R38" s="110">
        <v>0</v>
      </c>
      <c r="S38" s="110">
        <v>0</v>
      </c>
      <c r="T38" s="110">
        <v>0</v>
      </c>
      <c r="U38" s="110">
        <v>0</v>
      </c>
      <c r="V38" s="111">
        <v>0</v>
      </c>
      <c r="W38" s="9"/>
      <c r="X38" s="112">
        <v>0</v>
      </c>
      <c r="Y38" s="110">
        <v>0</v>
      </c>
      <c r="Z38" s="110">
        <v>0</v>
      </c>
      <c r="AA38" s="110">
        <v>0</v>
      </c>
      <c r="AB38" s="110">
        <v>0</v>
      </c>
      <c r="AC38" s="110">
        <v>0</v>
      </c>
      <c r="AD38" s="111">
        <v>0</v>
      </c>
      <c r="AE38" s="9"/>
      <c r="AF38" s="112">
        <v>0</v>
      </c>
      <c r="AG38" s="110">
        <v>0</v>
      </c>
      <c r="AH38" s="110">
        <v>0</v>
      </c>
      <c r="AI38" s="110">
        <v>0</v>
      </c>
      <c r="AJ38" s="110">
        <v>0</v>
      </c>
      <c r="AK38" s="110">
        <v>0</v>
      </c>
      <c r="AL38" s="111">
        <v>0</v>
      </c>
      <c r="AM38" s="9"/>
      <c r="AN38" s="112">
        <v>0</v>
      </c>
      <c r="AO38" s="110">
        <v>0</v>
      </c>
      <c r="AP38" s="110">
        <v>0</v>
      </c>
      <c r="AQ38" s="110">
        <v>0</v>
      </c>
      <c r="AR38" s="110">
        <v>0</v>
      </c>
      <c r="AS38" s="110">
        <v>0</v>
      </c>
      <c r="AT38" s="111">
        <v>0</v>
      </c>
      <c r="AU38" s="110"/>
      <c r="AV38" s="112">
        <v>0</v>
      </c>
      <c r="AW38" s="110">
        <v>0</v>
      </c>
      <c r="AX38" s="110">
        <v>0</v>
      </c>
      <c r="AY38" s="110">
        <v>0</v>
      </c>
      <c r="AZ38" s="110">
        <v>0</v>
      </c>
      <c r="BA38" s="110">
        <v>0</v>
      </c>
      <c r="BB38" s="111">
        <v>0</v>
      </c>
      <c r="BC38" s="114"/>
      <c r="BD38" s="112">
        <v>0</v>
      </c>
      <c r="BE38" s="110">
        <v>0</v>
      </c>
      <c r="BF38" s="122">
        <v>0</v>
      </c>
      <c r="BG38" s="110">
        <v>0</v>
      </c>
      <c r="BH38" s="110">
        <v>0</v>
      </c>
      <c r="BI38" s="110">
        <v>0</v>
      </c>
      <c r="BJ38" s="123">
        <v>0</v>
      </c>
      <c r="BK38" s="114"/>
      <c r="BL38" s="112">
        <v>0</v>
      </c>
      <c r="BM38" s="110">
        <v>0</v>
      </c>
      <c r="BN38" s="122">
        <v>0</v>
      </c>
      <c r="BO38" s="110">
        <v>0</v>
      </c>
      <c r="BP38" s="110">
        <v>0</v>
      </c>
      <c r="BQ38" s="110">
        <v>0</v>
      </c>
      <c r="BR38" s="123">
        <v>0</v>
      </c>
      <c r="BS38" s="114"/>
      <c r="BT38" s="112">
        <v>4225</v>
      </c>
      <c r="BU38" s="110">
        <v>129</v>
      </c>
      <c r="BV38" s="122">
        <v>4354</v>
      </c>
      <c r="BW38" s="110">
        <v>123</v>
      </c>
      <c r="BX38" s="110">
        <v>4477</v>
      </c>
      <c r="BY38" s="110">
        <v>62</v>
      </c>
      <c r="BZ38" s="123">
        <v>4539</v>
      </c>
      <c r="CB38" s="115"/>
    </row>
    <row r="39" spans="1:80" ht="15" hidden="1" customHeight="1" outlineLevel="1" x14ac:dyDescent="0.25">
      <c r="A39" s="43" t="s">
        <v>66</v>
      </c>
      <c r="B39" s="9"/>
      <c r="C39" s="9"/>
      <c r="D39" s="496">
        <v>0</v>
      </c>
      <c r="E39" s="490">
        <v>0</v>
      </c>
      <c r="F39" s="111">
        <v>0</v>
      </c>
      <c r="G39" s="9"/>
      <c r="H39" s="496">
        <v>0</v>
      </c>
      <c r="I39" s="490">
        <v>0</v>
      </c>
      <c r="J39" s="490">
        <v>0</v>
      </c>
      <c r="K39" s="490">
        <v>0</v>
      </c>
      <c r="L39" s="490">
        <v>0</v>
      </c>
      <c r="M39" s="490">
        <v>0</v>
      </c>
      <c r="N39" s="111">
        <v>0</v>
      </c>
      <c r="O39" s="9"/>
      <c r="P39" s="112">
        <v>0</v>
      </c>
      <c r="Q39" s="110">
        <v>0</v>
      </c>
      <c r="R39" s="110">
        <v>0</v>
      </c>
      <c r="S39" s="110">
        <v>0</v>
      </c>
      <c r="T39" s="110">
        <v>0</v>
      </c>
      <c r="U39" s="110">
        <v>0</v>
      </c>
      <c r="V39" s="111">
        <v>0</v>
      </c>
      <c r="W39" s="9"/>
      <c r="X39" s="112">
        <v>0</v>
      </c>
      <c r="Y39" s="110">
        <v>0</v>
      </c>
      <c r="Z39" s="110">
        <v>0</v>
      </c>
      <c r="AA39" s="110">
        <v>0</v>
      </c>
      <c r="AB39" s="110">
        <v>0</v>
      </c>
      <c r="AC39" s="110">
        <v>0</v>
      </c>
      <c r="AD39" s="111">
        <v>0</v>
      </c>
      <c r="AE39" s="9"/>
      <c r="AF39" s="112">
        <v>0</v>
      </c>
      <c r="AG39" s="110">
        <v>0</v>
      </c>
      <c r="AH39" s="110">
        <v>0</v>
      </c>
      <c r="AI39" s="110">
        <v>0</v>
      </c>
      <c r="AJ39" s="110">
        <v>0</v>
      </c>
      <c r="AK39" s="110">
        <v>0</v>
      </c>
      <c r="AL39" s="111">
        <v>0</v>
      </c>
      <c r="AM39" s="9"/>
      <c r="AN39" s="112">
        <v>0</v>
      </c>
      <c r="AO39" s="110">
        <v>0</v>
      </c>
      <c r="AP39" s="110">
        <v>0</v>
      </c>
      <c r="AQ39" s="110">
        <v>0</v>
      </c>
      <c r="AR39" s="110">
        <v>0</v>
      </c>
      <c r="AS39" s="110">
        <v>0</v>
      </c>
      <c r="AT39" s="111">
        <v>0</v>
      </c>
      <c r="AU39" s="110"/>
      <c r="AV39" s="112">
        <v>0</v>
      </c>
      <c r="AW39" s="110">
        <v>0</v>
      </c>
      <c r="AX39" s="110">
        <v>0</v>
      </c>
      <c r="AY39" s="110">
        <v>0</v>
      </c>
      <c r="AZ39" s="110">
        <v>0</v>
      </c>
      <c r="BA39" s="110">
        <v>0</v>
      </c>
      <c r="BB39" s="111">
        <v>0</v>
      </c>
      <c r="BC39" s="114"/>
      <c r="BD39" s="112">
        <v>0</v>
      </c>
      <c r="BE39" s="110">
        <v>0</v>
      </c>
      <c r="BF39" s="122">
        <v>0</v>
      </c>
      <c r="BG39" s="110">
        <v>0</v>
      </c>
      <c r="BH39" s="110">
        <v>0</v>
      </c>
      <c r="BI39" s="110">
        <v>0</v>
      </c>
      <c r="BJ39" s="123">
        <v>0</v>
      </c>
      <c r="BK39" s="114"/>
      <c r="BL39" s="112">
        <v>0</v>
      </c>
      <c r="BM39" s="110">
        <v>0</v>
      </c>
      <c r="BN39" s="122">
        <v>0</v>
      </c>
      <c r="BO39" s="110">
        <v>0</v>
      </c>
      <c r="BP39" s="110">
        <v>0</v>
      </c>
      <c r="BQ39" s="110">
        <v>0</v>
      </c>
      <c r="BR39" s="123">
        <v>0</v>
      </c>
      <c r="BS39" s="114"/>
      <c r="BT39" s="112">
        <v>0</v>
      </c>
      <c r="BU39" s="110">
        <v>0</v>
      </c>
      <c r="BV39" s="122">
        <v>0</v>
      </c>
      <c r="BW39" s="110">
        <v>0</v>
      </c>
      <c r="BX39" s="110">
        <v>0</v>
      </c>
      <c r="BY39" s="110">
        <v>0</v>
      </c>
      <c r="BZ39" s="123">
        <v>0</v>
      </c>
      <c r="CB39" s="115"/>
    </row>
    <row r="40" spans="1:80" ht="15" hidden="1" customHeight="1" outlineLevel="1" x14ac:dyDescent="0.25">
      <c r="A40" s="43" t="s">
        <v>67</v>
      </c>
      <c r="B40" s="9"/>
      <c r="C40" s="9"/>
      <c r="D40" s="496">
        <v>0</v>
      </c>
      <c r="E40" s="490">
        <v>0</v>
      </c>
      <c r="F40" s="111">
        <v>0</v>
      </c>
      <c r="G40" s="9"/>
      <c r="H40" s="496">
        <v>0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111">
        <v>0</v>
      </c>
      <c r="O40" s="9"/>
      <c r="P40" s="112">
        <v>0</v>
      </c>
      <c r="Q40" s="110">
        <v>0</v>
      </c>
      <c r="R40" s="110">
        <v>0</v>
      </c>
      <c r="S40" s="110">
        <v>0</v>
      </c>
      <c r="T40" s="110">
        <v>0</v>
      </c>
      <c r="U40" s="110">
        <v>0</v>
      </c>
      <c r="V40" s="111">
        <v>0</v>
      </c>
      <c r="W40" s="9"/>
      <c r="X40" s="112">
        <v>0</v>
      </c>
      <c r="Y40" s="110">
        <v>0</v>
      </c>
      <c r="Z40" s="110">
        <v>0</v>
      </c>
      <c r="AA40" s="110">
        <v>0</v>
      </c>
      <c r="AB40" s="110">
        <v>0</v>
      </c>
      <c r="AC40" s="110">
        <v>0</v>
      </c>
      <c r="AD40" s="111">
        <v>0</v>
      </c>
      <c r="AE40" s="9"/>
      <c r="AF40" s="112">
        <v>0</v>
      </c>
      <c r="AG40" s="110">
        <v>0</v>
      </c>
      <c r="AH40" s="110">
        <v>0</v>
      </c>
      <c r="AI40" s="110">
        <v>0</v>
      </c>
      <c r="AJ40" s="110">
        <v>0</v>
      </c>
      <c r="AK40" s="110">
        <v>0</v>
      </c>
      <c r="AL40" s="111">
        <v>0</v>
      </c>
      <c r="AM40" s="9"/>
      <c r="AN40" s="112">
        <v>0</v>
      </c>
      <c r="AO40" s="110">
        <v>0</v>
      </c>
      <c r="AP40" s="110">
        <v>0</v>
      </c>
      <c r="AQ40" s="110">
        <v>0</v>
      </c>
      <c r="AR40" s="110">
        <v>0</v>
      </c>
      <c r="AS40" s="110">
        <v>0</v>
      </c>
      <c r="AT40" s="111">
        <v>0</v>
      </c>
      <c r="AU40" s="110"/>
      <c r="AV40" s="112">
        <v>0</v>
      </c>
      <c r="AW40" s="110">
        <v>0</v>
      </c>
      <c r="AX40" s="110">
        <v>0</v>
      </c>
      <c r="AY40" s="110">
        <v>0</v>
      </c>
      <c r="AZ40" s="110">
        <v>0</v>
      </c>
      <c r="BA40" s="110">
        <v>0</v>
      </c>
      <c r="BB40" s="111">
        <v>0</v>
      </c>
      <c r="BC40" s="114"/>
      <c r="BD40" s="112">
        <v>0</v>
      </c>
      <c r="BE40" s="110">
        <v>0</v>
      </c>
      <c r="BF40" s="110">
        <v>0</v>
      </c>
      <c r="BG40" s="110">
        <v>0</v>
      </c>
      <c r="BH40" s="110">
        <v>0</v>
      </c>
      <c r="BI40" s="110">
        <v>0</v>
      </c>
      <c r="BJ40" s="111">
        <v>0</v>
      </c>
      <c r="BK40" s="114"/>
      <c r="BL40" s="112">
        <v>0</v>
      </c>
      <c r="BM40" s="110">
        <v>0</v>
      </c>
      <c r="BN40" s="110">
        <v>0</v>
      </c>
      <c r="BO40" s="110">
        <v>0</v>
      </c>
      <c r="BP40" s="110">
        <v>0</v>
      </c>
      <c r="BQ40" s="110">
        <v>0</v>
      </c>
      <c r="BR40" s="111">
        <v>0</v>
      </c>
      <c r="BS40" s="114"/>
      <c r="BT40" s="112">
        <v>0</v>
      </c>
      <c r="BU40" s="110">
        <v>0</v>
      </c>
      <c r="BV40" s="110">
        <v>0</v>
      </c>
      <c r="BW40" s="110">
        <v>0</v>
      </c>
      <c r="BX40" s="110">
        <v>0</v>
      </c>
      <c r="BY40" s="110">
        <v>0</v>
      </c>
      <c r="BZ40" s="111">
        <v>0</v>
      </c>
      <c r="CB40" s="115"/>
    </row>
    <row r="41" spans="1:80" ht="15" hidden="1" customHeight="1" outlineLevel="1" x14ac:dyDescent="0.25">
      <c r="A41" s="43" t="s">
        <v>14</v>
      </c>
      <c r="B41" s="9"/>
      <c r="C41" s="9"/>
      <c r="D41" s="496">
        <v>125</v>
      </c>
      <c r="E41" s="490">
        <v>125</v>
      </c>
      <c r="F41" s="111">
        <v>250</v>
      </c>
      <c r="G41" s="9"/>
      <c r="H41" s="496">
        <v>125</v>
      </c>
      <c r="I41" s="490">
        <v>125</v>
      </c>
      <c r="J41" s="490">
        <v>250</v>
      </c>
      <c r="K41" s="490">
        <v>125</v>
      </c>
      <c r="L41" s="490">
        <v>375</v>
      </c>
      <c r="M41" s="490">
        <v>125</v>
      </c>
      <c r="N41" s="111">
        <v>500</v>
      </c>
      <c r="O41" s="9"/>
      <c r="P41" s="112">
        <v>125</v>
      </c>
      <c r="Q41" s="110">
        <v>125</v>
      </c>
      <c r="R41" s="110">
        <v>250</v>
      </c>
      <c r="S41" s="110">
        <v>125</v>
      </c>
      <c r="T41" s="110">
        <v>375</v>
      </c>
      <c r="U41" s="110">
        <v>125</v>
      </c>
      <c r="V41" s="111">
        <v>500</v>
      </c>
      <c r="W41" s="9"/>
      <c r="X41" s="112">
        <v>125</v>
      </c>
      <c r="Y41" s="110">
        <v>125</v>
      </c>
      <c r="Z41" s="110">
        <v>250</v>
      </c>
      <c r="AA41" s="110">
        <v>125</v>
      </c>
      <c r="AB41" s="110">
        <v>375</v>
      </c>
      <c r="AC41" s="110">
        <v>125</v>
      </c>
      <c r="AD41" s="111">
        <v>500</v>
      </c>
      <c r="AE41" s="9"/>
      <c r="AF41" s="112">
        <v>125</v>
      </c>
      <c r="AG41" s="110">
        <v>125</v>
      </c>
      <c r="AH41" s="110">
        <v>250</v>
      </c>
      <c r="AI41" s="110">
        <v>125</v>
      </c>
      <c r="AJ41" s="110">
        <v>375</v>
      </c>
      <c r="AK41" s="110">
        <v>125</v>
      </c>
      <c r="AL41" s="111">
        <v>500</v>
      </c>
      <c r="AM41" s="9"/>
      <c r="AN41" s="112">
        <v>125</v>
      </c>
      <c r="AO41" s="110">
        <v>125</v>
      </c>
      <c r="AP41" s="110">
        <v>250</v>
      </c>
      <c r="AQ41" s="110">
        <v>125</v>
      </c>
      <c r="AR41" s="110">
        <v>375</v>
      </c>
      <c r="AS41" s="110">
        <v>125</v>
      </c>
      <c r="AT41" s="111">
        <v>500</v>
      </c>
      <c r="AU41" s="110"/>
      <c r="AV41" s="112">
        <v>125</v>
      </c>
      <c r="AW41" s="110">
        <v>125</v>
      </c>
      <c r="AX41" s="110">
        <v>250</v>
      </c>
      <c r="AY41" s="110">
        <v>125</v>
      </c>
      <c r="AZ41" s="110">
        <v>375</v>
      </c>
      <c r="BA41" s="110">
        <v>125</v>
      </c>
      <c r="BB41" s="111">
        <v>500</v>
      </c>
      <c r="BC41" s="114"/>
      <c r="BD41" s="112">
        <v>125</v>
      </c>
      <c r="BE41" s="110">
        <v>125</v>
      </c>
      <c r="BF41" s="122">
        <v>250</v>
      </c>
      <c r="BG41" s="110">
        <v>125</v>
      </c>
      <c r="BH41" s="110">
        <v>375</v>
      </c>
      <c r="BI41" s="110">
        <v>125</v>
      </c>
      <c r="BJ41" s="123">
        <v>500</v>
      </c>
      <c r="BK41" s="114"/>
      <c r="BL41" s="112">
        <v>125</v>
      </c>
      <c r="BM41" s="110">
        <v>125</v>
      </c>
      <c r="BN41" s="122">
        <v>250</v>
      </c>
      <c r="BO41" s="110">
        <v>125</v>
      </c>
      <c r="BP41" s="110">
        <v>375</v>
      </c>
      <c r="BQ41" s="110">
        <v>125</v>
      </c>
      <c r="BR41" s="123">
        <v>500</v>
      </c>
      <c r="BS41" s="114"/>
      <c r="BT41" s="112">
        <v>0</v>
      </c>
      <c r="BU41" s="110">
        <v>125</v>
      </c>
      <c r="BV41" s="122">
        <v>125</v>
      </c>
      <c r="BW41" s="110">
        <v>125</v>
      </c>
      <c r="BX41" s="110">
        <v>250</v>
      </c>
      <c r="BY41" s="110">
        <v>125</v>
      </c>
      <c r="BZ41" s="123">
        <v>375</v>
      </c>
      <c r="CB41" s="115"/>
    </row>
    <row r="42" spans="1:80" ht="17.25" hidden="1" customHeight="1" outlineLevel="1" x14ac:dyDescent="0.4">
      <c r="A42" s="43" t="s">
        <v>36</v>
      </c>
      <c r="B42" s="9"/>
      <c r="C42" s="9"/>
      <c r="D42" s="496">
        <v>0</v>
      </c>
      <c r="E42" s="514">
        <v>0</v>
      </c>
      <c r="F42" s="119">
        <v>0</v>
      </c>
      <c r="G42" s="9"/>
      <c r="H42" s="496">
        <v>0</v>
      </c>
      <c r="I42" s="514">
        <v>0</v>
      </c>
      <c r="J42" s="514">
        <v>0</v>
      </c>
      <c r="K42" s="514">
        <v>-1</v>
      </c>
      <c r="L42" s="514">
        <v>-1</v>
      </c>
      <c r="M42" s="514">
        <v>10</v>
      </c>
      <c r="N42" s="119">
        <v>9</v>
      </c>
      <c r="O42" s="9"/>
      <c r="P42" s="117">
        <v>-2</v>
      </c>
      <c r="Q42" s="118">
        <v>0</v>
      </c>
      <c r="R42" s="118">
        <v>-2</v>
      </c>
      <c r="S42" s="118">
        <v>-1</v>
      </c>
      <c r="T42" s="118">
        <v>-3</v>
      </c>
      <c r="U42" s="118">
        <v>4</v>
      </c>
      <c r="V42" s="119">
        <v>1</v>
      </c>
      <c r="W42" s="9"/>
      <c r="X42" s="117">
        <v>0</v>
      </c>
      <c r="Y42" s="118">
        <v>0</v>
      </c>
      <c r="Z42" s="118">
        <v>0</v>
      </c>
      <c r="AA42" s="118">
        <v>0</v>
      </c>
      <c r="AB42" s="118">
        <v>0</v>
      </c>
      <c r="AC42" s="118">
        <v>0</v>
      </c>
      <c r="AD42" s="119">
        <v>0</v>
      </c>
      <c r="AE42" s="9"/>
      <c r="AF42" s="117">
        <v>0</v>
      </c>
      <c r="AG42" s="118">
        <v>0</v>
      </c>
      <c r="AH42" s="118">
        <v>0</v>
      </c>
      <c r="AI42" s="118">
        <v>0</v>
      </c>
      <c r="AJ42" s="118">
        <v>0</v>
      </c>
      <c r="AK42" s="118">
        <v>0</v>
      </c>
      <c r="AL42" s="119">
        <v>0</v>
      </c>
      <c r="AM42" s="9"/>
      <c r="AN42" s="117">
        <v>0</v>
      </c>
      <c r="AO42" s="118">
        <v>0</v>
      </c>
      <c r="AP42" s="118">
        <v>0</v>
      </c>
      <c r="AQ42" s="118">
        <v>0</v>
      </c>
      <c r="AR42" s="118">
        <v>0</v>
      </c>
      <c r="AS42" s="118">
        <v>0</v>
      </c>
      <c r="AT42" s="119">
        <v>0</v>
      </c>
      <c r="AU42" s="118"/>
      <c r="AV42" s="117">
        <v>0</v>
      </c>
      <c r="AW42" s="118">
        <v>0</v>
      </c>
      <c r="AX42" s="118">
        <v>0</v>
      </c>
      <c r="AY42" s="118">
        <v>0</v>
      </c>
      <c r="AZ42" s="118">
        <v>0</v>
      </c>
      <c r="BA42" s="118">
        <v>0</v>
      </c>
      <c r="BB42" s="119">
        <v>0</v>
      </c>
      <c r="BC42" s="114"/>
      <c r="BD42" s="117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119">
        <v>0</v>
      </c>
      <c r="BK42" s="114"/>
      <c r="BL42" s="117">
        <v>0</v>
      </c>
      <c r="BM42" s="118">
        <v>0</v>
      </c>
      <c r="BN42" s="118">
        <v>0</v>
      </c>
      <c r="BO42" s="118">
        <v>0</v>
      </c>
      <c r="BP42" s="118">
        <v>0</v>
      </c>
      <c r="BQ42" s="118">
        <v>0</v>
      </c>
      <c r="BR42" s="119">
        <v>0</v>
      </c>
      <c r="BS42" s="114"/>
      <c r="BT42" s="117">
        <v>0</v>
      </c>
      <c r="BU42" s="118">
        <v>0</v>
      </c>
      <c r="BV42" s="118">
        <v>0</v>
      </c>
      <c r="BW42" s="118">
        <v>0</v>
      </c>
      <c r="BX42" s="118">
        <v>0</v>
      </c>
      <c r="BY42" s="118">
        <v>0</v>
      </c>
      <c r="BZ42" s="119">
        <v>0</v>
      </c>
      <c r="CB42" s="115"/>
    </row>
    <row r="43" spans="1:80" s="105" customFormat="1" collapsed="1" x14ac:dyDescent="0.25">
      <c r="A43" s="89" t="s">
        <v>68</v>
      </c>
      <c r="B43" s="9"/>
      <c r="C43" s="9"/>
      <c r="D43" s="496">
        <v>5141</v>
      </c>
      <c r="E43" s="491">
        <v>4657</v>
      </c>
      <c r="F43" s="109">
        <v>9798</v>
      </c>
      <c r="G43" s="9"/>
      <c r="H43" s="496">
        <v>3425</v>
      </c>
      <c r="I43" s="491">
        <v>3229</v>
      </c>
      <c r="J43" s="491">
        <v>6654</v>
      </c>
      <c r="K43" s="491">
        <v>1319</v>
      </c>
      <c r="L43" s="491">
        <v>7973</v>
      </c>
      <c r="M43" s="491">
        <v>1314</v>
      </c>
      <c r="N43" s="109">
        <v>9287</v>
      </c>
      <c r="O43" s="9"/>
      <c r="P43" s="113">
        <v>3210</v>
      </c>
      <c r="Q43" s="108">
        <v>3953</v>
      </c>
      <c r="R43" s="108">
        <v>7163</v>
      </c>
      <c r="S43" s="108">
        <v>4447</v>
      </c>
      <c r="T43" s="108">
        <v>11610</v>
      </c>
      <c r="U43" s="108">
        <v>3766</v>
      </c>
      <c r="V43" s="109">
        <v>15376</v>
      </c>
      <c r="W43" s="9"/>
      <c r="X43" s="113">
        <v>3398</v>
      </c>
      <c r="Y43" s="108">
        <v>4682</v>
      </c>
      <c r="Z43" s="108">
        <v>8080</v>
      </c>
      <c r="AA43" s="108">
        <v>4025</v>
      </c>
      <c r="AB43" s="108">
        <v>12105</v>
      </c>
      <c r="AC43" s="108">
        <v>1871</v>
      </c>
      <c r="AD43" s="109">
        <v>13976</v>
      </c>
      <c r="AE43" s="9"/>
      <c r="AF43" s="113">
        <v>2690</v>
      </c>
      <c r="AG43" s="108">
        <v>3484</v>
      </c>
      <c r="AH43" s="108">
        <v>6174</v>
      </c>
      <c r="AI43" s="108">
        <v>3625</v>
      </c>
      <c r="AJ43" s="108">
        <v>9799</v>
      </c>
      <c r="AK43" s="108">
        <v>489</v>
      </c>
      <c r="AL43" s="109">
        <v>10288</v>
      </c>
      <c r="AM43" s="9"/>
      <c r="AN43" s="113">
        <v>3042</v>
      </c>
      <c r="AO43" s="108">
        <v>4789</v>
      </c>
      <c r="AP43" s="108">
        <v>7831</v>
      </c>
      <c r="AQ43" s="108">
        <v>3340</v>
      </c>
      <c r="AR43" s="108">
        <v>11171</v>
      </c>
      <c r="AS43" s="108">
        <v>1639</v>
      </c>
      <c r="AT43" s="109">
        <v>12810</v>
      </c>
      <c r="AU43" s="108"/>
      <c r="AV43" s="113">
        <v>4097</v>
      </c>
      <c r="AW43" s="108">
        <v>4059</v>
      </c>
      <c r="AX43" s="108">
        <v>8156</v>
      </c>
      <c r="AY43" s="108">
        <v>5411</v>
      </c>
      <c r="AZ43" s="108">
        <v>13567</v>
      </c>
      <c r="BA43" s="108">
        <v>3418</v>
      </c>
      <c r="BB43" s="109">
        <v>16985</v>
      </c>
      <c r="BC43" s="114"/>
      <c r="BD43" s="113">
        <v>3682</v>
      </c>
      <c r="BE43" s="108">
        <v>4904</v>
      </c>
      <c r="BF43" s="124">
        <v>8586</v>
      </c>
      <c r="BG43" s="108">
        <v>4458</v>
      </c>
      <c r="BH43" s="124">
        <v>13044</v>
      </c>
      <c r="BI43" s="108">
        <v>3279</v>
      </c>
      <c r="BJ43" s="125">
        <v>16323</v>
      </c>
      <c r="BK43" s="114"/>
      <c r="BL43" s="113">
        <v>3743</v>
      </c>
      <c r="BM43" s="108">
        <v>5404</v>
      </c>
      <c r="BN43" s="124">
        <v>9147</v>
      </c>
      <c r="BO43" s="108">
        <v>4882</v>
      </c>
      <c r="BP43" s="124">
        <v>14029</v>
      </c>
      <c r="BQ43" s="108">
        <v>3665</v>
      </c>
      <c r="BR43" s="125">
        <v>17694</v>
      </c>
      <c r="BS43" s="114"/>
      <c r="BT43" s="113">
        <v>1650</v>
      </c>
      <c r="BU43" s="108">
        <v>4528</v>
      </c>
      <c r="BV43" s="124">
        <v>6178</v>
      </c>
      <c r="BW43" s="108">
        <v>4254</v>
      </c>
      <c r="BX43" s="124">
        <v>10432</v>
      </c>
      <c r="BY43" s="108">
        <v>3440</v>
      </c>
      <c r="BZ43" s="125">
        <v>13872</v>
      </c>
      <c r="CB43" s="115"/>
    </row>
    <row r="44" spans="1:80" x14ac:dyDescent="0.25">
      <c r="A44" s="43"/>
      <c r="B44" s="9"/>
      <c r="C44" s="9"/>
      <c r="D44" s="496"/>
      <c r="E44" s="494"/>
      <c r="F44" s="587"/>
      <c r="G44" s="9"/>
      <c r="H44" s="496"/>
      <c r="I44" s="491"/>
      <c r="J44" s="491"/>
      <c r="K44" s="491"/>
      <c r="L44" s="491"/>
      <c r="M44" s="491"/>
      <c r="N44" s="109"/>
      <c r="O44" s="9"/>
      <c r="P44" s="113"/>
      <c r="Q44" s="108"/>
      <c r="R44" s="108"/>
      <c r="S44" s="108"/>
      <c r="T44" s="108"/>
      <c r="U44" s="108"/>
      <c r="V44" s="109"/>
      <c r="W44" s="9"/>
      <c r="X44" s="113"/>
      <c r="Y44" s="108"/>
      <c r="Z44" s="108"/>
      <c r="AA44" s="108"/>
      <c r="AB44" s="108"/>
      <c r="AC44" s="108"/>
      <c r="AD44" s="109"/>
      <c r="AE44" s="9"/>
      <c r="AF44" s="113"/>
      <c r="AG44" s="108"/>
      <c r="AH44" s="108"/>
      <c r="AI44" s="108"/>
      <c r="AJ44" s="108"/>
      <c r="AK44" s="108"/>
      <c r="AL44" s="109"/>
      <c r="AM44" s="9"/>
      <c r="AN44" s="113"/>
      <c r="AO44" s="108"/>
      <c r="AP44" s="108"/>
      <c r="AQ44" s="108"/>
      <c r="AR44" s="108"/>
      <c r="AS44" s="108"/>
      <c r="AT44" s="109"/>
      <c r="AU44" s="108"/>
      <c r="AV44" s="113"/>
      <c r="AW44" s="108"/>
      <c r="AX44" s="108"/>
      <c r="AY44" s="108"/>
      <c r="AZ44" s="108"/>
      <c r="BA44" s="108"/>
      <c r="BB44" s="109"/>
      <c r="BC44" s="78"/>
      <c r="BD44" s="113"/>
      <c r="BE44" s="116"/>
      <c r="BF44" s="116"/>
      <c r="BG44" s="116"/>
      <c r="BH44" s="116"/>
      <c r="BI44" s="116"/>
      <c r="BJ44" s="126"/>
      <c r="BK44" s="78"/>
      <c r="BL44" s="113"/>
      <c r="BM44" s="116"/>
      <c r="BN44" s="116"/>
      <c r="BO44" s="116"/>
      <c r="BP44" s="116"/>
      <c r="BQ44" s="116"/>
      <c r="BR44" s="126"/>
      <c r="BS44" s="78"/>
      <c r="BT44" s="113"/>
      <c r="BU44" s="116"/>
      <c r="BV44" s="116"/>
      <c r="BW44" s="116"/>
      <c r="BX44" s="116"/>
      <c r="BY44" s="116"/>
      <c r="BZ44" s="126"/>
    </row>
    <row r="45" spans="1:80" x14ac:dyDescent="0.25">
      <c r="A45" s="43"/>
      <c r="B45" s="9"/>
      <c r="C45" s="9"/>
      <c r="D45" s="496"/>
      <c r="E45" s="494"/>
      <c r="F45" s="587"/>
      <c r="G45" s="9"/>
      <c r="H45" s="496"/>
      <c r="I45" s="491"/>
      <c r="J45" s="491"/>
      <c r="K45" s="491"/>
      <c r="L45" s="491"/>
      <c r="M45" s="491"/>
      <c r="N45" s="109"/>
      <c r="O45" s="9"/>
      <c r="P45" s="113"/>
      <c r="Q45" s="108"/>
      <c r="R45" s="108"/>
      <c r="S45" s="108"/>
      <c r="T45" s="108"/>
      <c r="U45" s="108"/>
      <c r="V45" s="109"/>
      <c r="W45" s="9"/>
      <c r="X45" s="113"/>
      <c r="Y45" s="108"/>
      <c r="Z45" s="108"/>
      <c r="AA45" s="108"/>
      <c r="AB45" s="108"/>
      <c r="AC45" s="108"/>
      <c r="AD45" s="109"/>
      <c r="AE45" s="9"/>
      <c r="AF45" s="113"/>
      <c r="AG45" s="108"/>
      <c r="AH45" s="108"/>
      <c r="AI45" s="108"/>
      <c r="AJ45" s="108"/>
      <c r="AK45" s="108"/>
      <c r="AL45" s="109"/>
      <c r="AM45" s="9"/>
      <c r="AN45" s="113"/>
      <c r="AO45" s="108"/>
      <c r="AP45" s="108"/>
      <c r="AQ45" s="108"/>
      <c r="AR45" s="108"/>
      <c r="AS45" s="108"/>
      <c r="AT45" s="109"/>
      <c r="AU45" s="108"/>
      <c r="AV45" s="113"/>
      <c r="AW45" s="108"/>
      <c r="AX45" s="108"/>
      <c r="AY45" s="108"/>
      <c r="AZ45" s="108"/>
      <c r="BA45" s="108"/>
      <c r="BB45" s="109"/>
      <c r="BC45" s="78"/>
      <c r="BD45" s="113"/>
      <c r="BE45" s="116"/>
      <c r="BF45" s="116"/>
      <c r="BG45" s="116"/>
      <c r="BH45" s="116"/>
      <c r="BI45" s="116"/>
      <c r="BJ45" s="126"/>
      <c r="BK45" s="78"/>
      <c r="BL45" s="113"/>
      <c r="BM45" s="116"/>
      <c r="BN45" s="116"/>
      <c r="BO45" s="116"/>
      <c r="BP45" s="116"/>
      <c r="BQ45" s="116"/>
      <c r="BR45" s="126"/>
      <c r="BS45" s="78"/>
      <c r="BT45" s="113"/>
      <c r="BU45" s="116"/>
      <c r="BV45" s="116"/>
      <c r="BW45" s="116"/>
      <c r="BX45" s="116"/>
      <c r="BY45" s="116"/>
      <c r="BZ45" s="126"/>
    </row>
    <row r="46" spans="1:80" s="105" customFormat="1" x14ac:dyDescent="0.25">
      <c r="A46" s="89" t="s">
        <v>27</v>
      </c>
      <c r="B46" s="9"/>
      <c r="C46" s="9"/>
      <c r="D46" s="496">
        <v>155351</v>
      </c>
      <c r="E46" s="494">
        <v>153926</v>
      </c>
      <c r="F46" s="587"/>
      <c r="G46" s="9"/>
      <c r="H46" s="496">
        <v>118176</v>
      </c>
      <c r="I46" s="491">
        <v>115962</v>
      </c>
      <c r="J46" s="491"/>
      <c r="K46" s="491">
        <v>113777</v>
      </c>
      <c r="L46" s="491"/>
      <c r="M46" s="491">
        <v>115518</v>
      </c>
      <c r="N46" s="109"/>
      <c r="O46" s="9"/>
      <c r="P46" s="113">
        <v>123109</v>
      </c>
      <c r="Q46" s="108">
        <v>117561</v>
      </c>
      <c r="R46" s="108"/>
      <c r="S46" s="108">
        <v>119244</v>
      </c>
      <c r="T46" s="108"/>
      <c r="U46" s="108">
        <v>118152</v>
      </c>
      <c r="V46" s="109"/>
      <c r="W46" s="9"/>
      <c r="X46" s="113">
        <v>111291</v>
      </c>
      <c r="Y46" s="108">
        <v>110533</v>
      </c>
      <c r="Z46" s="108"/>
      <c r="AA46" s="108">
        <v>111762</v>
      </c>
      <c r="AB46" s="108"/>
      <c r="AC46" s="108">
        <v>109345</v>
      </c>
      <c r="AD46" s="109"/>
      <c r="AE46" s="9"/>
      <c r="AF46" s="113">
        <v>107282</v>
      </c>
      <c r="AG46" s="108">
        <v>109378</v>
      </c>
      <c r="AH46" s="108"/>
      <c r="AI46" s="108">
        <v>111183</v>
      </c>
      <c r="AJ46" s="108"/>
      <c r="AK46" s="108">
        <v>108421</v>
      </c>
      <c r="AL46" s="109"/>
      <c r="AM46" s="9"/>
      <c r="AN46" s="113">
        <v>138610</v>
      </c>
      <c r="AO46" s="108">
        <v>134920</v>
      </c>
      <c r="AP46" s="108"/>
      <c r="AQ46" s="108">
        <v>132818</v>
      </c>
      <c r="AR46" s="108"/>
      <c r="AS46" s="108">
        <v>114914</v>
      </c>
      <c r="AT46" s="109"/>
      <c r="AU46" s="108"/>
      <c r="AV46" s="113">
        <v>145710</v>
      </c>
      <c r="AW46" s="108">
        <v>147094</v>
      </c>
      <c r="AX46" s="108"/>
      <c r="AY46" s="108">
        <v>146786</v>
      </c>
      <c r="AZ46" s="108"/>
      <c r="BA46" s="108">
        <v>138985</v>
      </c>
      <c r="BB46" s="109"/>
      <c r="BC46" s="94"/>
      <c r="BD46" s="113">
        <v>152741</v>
      </c>
      <c r="BE46" s="124">
        <v>153157</v>
      </c>
      <c r="BF46" s="124"/>
      <c r="BG46" s="124">
        <v>150369</v>
      </c>
      <c r="BH46" s="124"/>
      <c r="BI46" s="124">
        <v>144812</v>
      </c>
      <c r="BJ46" s="125"/>
      <c r="BK46" s="94"/>
      <c r="BL46" s="113">
        <v>156319</v>
      </c>
      <c r="BM46" s="124">
        <v>157019</v>
      </c>
      <c r="BN46" s="124"/>
      <c r="BO46" s="124">
        <v>156856</v>
      </c>
      <c r="BP46" s="124"/>
      <c r="BQ46" s="124">
        <v>153727</v>
      </c>
      <c r="BR46" s="125"/>
      <c r="BS46" s="94"/>
      <c r="BT46" s="113">
        <v>169114</v>
      </c>
      <c r="BU46" s="124">
        <v>166151</v>
      </c>
      <c r="BV46" s="124"/>
      <c r="BW46" s="124">
        <v>160079</v>
      </c>
      <c r="BX46" s="124"/>
      <c r="BY46" s="124">
        <v>155902</v>
      </c>
      <c r="BZ46" s="125"/>
    </row>
    <row r="47" spans="1:80" s="105" customFormat="1" ht="7.5" customHeight="1" x14ac:dyDescent="0.25">
      <c r="A47" s="89"/>
      <c r="B47" s="9"/>
      <c r="C47" s="9"/>
      <c r="D47" s="496"/>
      <c r="E47" s="494"/>
      <c r="F47" s="587"/>
      <c r="G47" s="9"/>
      <c r="H47" s="496"/>
      <c r="I47" s="491"/>
      <c r="J47" s="491"/>
      <c r="K47" s="491"/>
      <c r="L47" s="491"/>
      <c r="M47" s="491"/>
      <c r="N47" s="109"/>
      <c r="O47" s="9"/>
      <c r="P47" s="113"/>
      <c r="Q47" s="108"/>
      <c r="R47" s="108"/>
      <c r="S47" s="108"/>
      <c r="T47" s="108"/>
      <c r="U47" s="108"/>
      <c r="V47" s="109"/>
      <c r="W47" s="9"/>
      <c r="X47" s="113"/>
      <c r="Y47" s="108"/>
      <c r="Z47" s="108"/>
      <c r="AA47" s="108"/>
      <c r="AB47" s="108"/>
      <c r="AC47" s="108"/>
      <c r="AD47" s="109"/>
      <c r="AE47" s="9"/>
      <c r="AF47" s="113"/>
      <c r="AG47" s="108"/>
      <c r="AH47" s="108"/>
      <c r="AI47" s="108"/>
      <c r="AJ47" s="108"/>
      <c r="AK47" s="108"/>
      <c r="AL47" s="109"/>
      <c r="AM47" s="9"/>
      <c r="AN47" s="113"/>
      <c r="AO47" s="108"/>
      <c r="AP47" s="108"/>
      <c r="AQ47" s="108"/>
      <c r="AR47" s="108"/>
      <c r="AS47" s="108"/>
      <c r="AT47" s="109"/>
      <c r="AU47" s="108"/>
      <c r="AV47" s="113"/>
      <c r="AW47" s="108"/>
      <c r="AX47" s="108"/>
      <c r="AY47" s="108"/>
      <c r="AZ47" s="108"/>
      <c r="BA47" s="108"/>
      <c r="BB47" s="109"/>
      <c r="BC47" s="94"/>
      <c r="BD47" s="113"/>
      <c r="BE47" s="124"/>
      <c r="BF47" s="124"/>
      <c r="BG47" s="114"/>
      <c r="BH47" s="124"/>
      <c r="BI47" s="124"/>
      <c r="BJ47" s="125"/>
      <c r="BK47" s="94"/>
      <c r="BL47" s="113"/>
      <c r="BM47" s="124"/>
      <c r="BN47" s="124"/>
      <c r="BO47" s="114"/>
      <c r="BP47" s="124"/>
      <c r="BQ47" s="124"/>
      <c r="BR47" s="125"/>
      <c r="BS47" s="94"/>
      <c r="BT47" s="113"/>
      <c r="BU47" s="124"/>
      <c r="BV47" s="124"/>
      <c r="BW47" s="114"/>
      <c r="BX47" s="124"/>
      <c r="BY47" s="124"/>
      <c r="BZ47" s="125"/>
    </row>
    <row r="48" spans="1:80" ht="15" hidden="1" customHeight="1" outlineLevel="1" x14ac:dyDescent="0.25">
      <c r="A48" s="43" t="s">
        <v>28</v>
      </c>
      <c r="B48" s="9"/>
      <c r="C48" s="9"/>
      <c r="D48" s="496">
        <v>76567</v>
      </c>
      <c r="E48" s="494">
        <v>65410</v>
      </c>
      <c r="F48" s="587"/>
      <c r="G48" s="9"/>
      <c r="H48" s="496">
        <v>76753</v>
      </c>
      <c r="I48" s="490">
        <v>74011</v>
      </c>
      <c r="J48" s="490"/>
      <c r="K48" s="490">
        <v>74331</v>
      </c>
      <c r="L48" s="490"/>
      <c r="M48" s="490">
        <v>75915</v>
      </c>
      <c r="N48" s="111"/>
      <c r="O48" s="9"/>
      <c r="P48" s="112">
        <v>77056</v>
      </c>
      <c r="Q48" s="110">
        <v>74571</v>
      </c>
      <c r="R48" s="110"/>
      <c r="S48" s="110">
        <v>75669</v>
      </c>
      <c r="T48" s="110"/>
      <c r="U48" s="110">
        <v>73831</v>
      </c>
      <c r="V48" s="111"/>
      <c r="W48" s="9"/>
      <c r="X48" s="112">
        <v>73375</v>
      </c>
      <c r="Y48" s="110">
        <v>71838</v>
      </c>
      <c r="Z48" s="110"/>
      <c r="AA48" s="110">
        <v>72668</v>
      </c>
      <c r="AB48" s="110"/>
      <c r="AC48" s="110">
        <v>72944</v>
      </c>
      <c r="AD48" s="111"/>
      <c r="AE48" s="9"/>
      <c r="AF48" s="112">
        <v>72493</v>
      </c>
      <c r="AG48" s="110">
        <v>72401</v>
      </c>
      <c r="AH48" s="110"/>
      <c r="AI48" s="110">
        <v>72875</v>
      </c>
      <c r="AJ48" s="110"/>
      <c r="AK48" s="110">
        <v>70641</v>
      </c>
      <c r="AL48" s="111"/>
      <c r="AM48" s="9"/>
      <c r="AN48" s="112">
        <v>71371</v>
      </c>
      <c r="AO48" s="110">
        <v>69064</v>
      </c>
      <c r="AP48" s="110"/>
      <c r="AQ48" s="110">
        <v>68227</v>
      </c>
      <c r="AR48" s="110"/>
      <c r="AS48" s="110">
        <v>68440</v>
      </c>
      <c r="AT48" s="111"/>
      <c r="AU48" s="110"/>
      <c r="AV48" s="112">
        <v>74565</v>
      </c>
      <c r="AW48" s="110">
        <v>73170</v>
      </c>
      <c r="AX48" s="110"/>
      <c r="AY48" s="110">
        <v>73792</v>
      </c>
      <c r="AZ48" s="110"/>
      <c r="BA48" s="110">
        <v>71048</v>
      </c>
      <c r="BB48" s="111"/>
      <c r="BC48" s="78"/>
      <c r="BD48" s="112">
        <v>77877</v>
      </c>
      <c r="BE48" s="122">
        <v>77285</v>
      </c>
      <c r="BF48" s="110"/>
      <c r="BG48" s="122">
        <v>75598</v>
      </c>
      <c r="BH48" s="110"/>
      <c r="BI48" s="122">
        <v>73504</v>
      </c>
      <c r="BJ48" s="111"/>
      <c r="BK48" s="78"/>
      <c r="BL48" s="112">
        <v>81159</v>
      </c>
      <c r="BM48" s="122">
        <v>80865</v>
      </c>
      <c r="BN48" s="110"/>
      <c r="BO48" s="122">
        <v>77777</v>
      </c>
      <c r="BP48" s="110"/>
      <c r="BQ48" s="122">
        <v>77545</v>
      </c>
      <c r="BR48" s="111"/>
      <c r="BS48" s="78"/>
      <c r="BT48" s="112">
        <v>84342</v>
      </c>
      <c r="BU48" s="122">
        <v>83569</v>
      </c>
      <c r="BV48" s="110"/>
      <c r="BW48" s="122">
        <v>81799</v>
      </c>
      <c r="BX48" s="110"/>
      <c r="BY48" s="122">
        <v>79008</v>
      </c>
      <c r="BZ48" s="111"/>
    </row>
    <row r="49" spans="1:78" s="165" customFormat="1" ht="15" hidden="1" customHeight="1" outlineLevel="1" x14ac:dyDescent="0.25">
      <c r="A49" s="43" t="s">
        <v>30</v>
      </c>
      <c r="B49" s="313"/>
      <c r="C49" s="313"/>
      <c r="D49" s="497">
        <v>30679</v>
      </c>
      <c r="E49" s="586">
        <v>39266</v>
      </c>
      <c r="F49" s="588"/>
      <c r="G49" s="313"/>
      <c r="H49" s="497">
        <v>28967</v>
      </c>
      <c r="I49" s="513">
        <v>28865</v>
      </c>
      <c r="J49" s="513"/>
      <c r="K49" s="513">
        <v>28668</v>
      </c>
      <c r="L49" s="513"/>
      <c r="M49" s="513">
        <v>28491</v>
      </c>
      <c r="N49" s="163"/>
      <c r="O49" s="313"/>
      <c r="P49" s="161">
        <v>34049</v>
      </c>
      <c r="Q49" s="162">
        <v>32282</v>
      </c>
      <c r="R49" s="162"/>
      <c r="S49" s="162">
        <v>34300</v>
      </c>
      <c r="T49" s="162"/>
      <c r="U49" s="162">
        <v>32383</v>
      </c>
      <c r="V49" s="163"/>
      <c r="W49" s="313"/>
      <c r="X49" s="161">
        <v>23696</v>
      </c>
      <c r="Y49" s="162">
        <v>26456</v>
      </c>
      <c r="Z49" s="162"/>
      <c r="AA49" s="162">
        <v>26355</v>
      </c>
      <c r="AB49" s="162"/>
      <c r="AC49" s="162">
        <v>24919</v>
      </c>
      <c r="AD49" s="163"/>
      <c r="AE49" s="313"/>
      <c r="AF49" s="161">
        <v>23503</v>
      </c>
      <c r="AG49" s="162">
        <v>24914</v>
      </c>
      <c r="AH49" s="162"/>
      <c r="AI49" s="162">
        <v>25148</v>
      </c>
      <c r="AJ49" s="162"/>
      <c r="AK49" s="162">
        <v>24973</v>
      </c>
      <c r="AL49" s="163"/>
      <c r="AM49" s="313"/>
      <c r="AN49" s="161">
        <v>23067</v>
      </c>
      <c r="AO49" s="162">
        <v>21790</v>
      </c>
      <c r="AP49" s="162"/>
      <c r="AQ49" s="162">
        <v>24391</v>
      </c>
      <c r="AR49" s="162"/>
      <c r="AS49" s="162">
        <v>24993</v>
      </c>
      <c r="AT49" s="163"/>
      <c r="AU49" s="162"/>
      <c r="AV49" s="161">
        <v>25571</v>
      </c>
      <c r="AW49" s="162">
        <v>27464</v>
      </c>
      <c r="AX49" s="162"/>
      <c r="AY49" s="162">
        <v>25755</v>
      </c>
      <c r="AZ49" s="162"/>
      <c r="BA49" s="162">
        <v>21648</v>
      </c>
      <c r="BB49" s="163"/>
      <c r="BC49" s="121"/>
      <c r="BD49" s="161">
        <v>26855</v>
      </c>
      <c r="BE49" s="204">
        <v>26647</v>
      </c>
      <c r="BF49" s="162"/>
      <c r="BG49" s="204">
        <v>27556</v>
      </c>
      <c r="BH49" s="162"/>
      <c r="BI49" s="204">
        <v>25553</v>
      </c>
      <c r="BJ49" s="163"/>
      <c r="BK49" s="121"/>
      <c r="BL49" s="161">
        <v>30222</v>
      </c>
      <c r="BM49" s="204">
        <v>29451</v>
      </c>
      <c r="BN49" s="162"/>
      <c r="BO49" s="204">
        <v>30954</v>
      </c>
      <c r="BP49" s="162"/>
      <c r="BQ49" s="204">
        <v>27546</v>
      </c>
      <c r="BR49" s="163"/>
      <c r="BS49" s="121"/>
      <c r="BT49" s="161">
        <v>38100</v>
      </c>
      <c r="BU49" s="204">
        <v>37424</v>
      </c>
      <c r="BV49" s="162"/>
      <c r="BW49" s="204">
        <v>31937</v>
      </c>
      <c r="BX49" s="162"/>
      <c r="BY49" s="204">
        <v>30825</v>
      </c>
      <c r="BZ49" s="163"/>
    </row>
    <row r="50" spans="1:78" s="105" customFormat="1" collapsed="1" x14ac:dyDescent="0.25">
      <c r="A50" s="89" t="s">
        <v>31</v>
      </c>
      <c r="B50" s="9"/>
      <c r="C50" s="9"/>
      <c r="D50" s="496">
        <v>107246</v>
      </c>
      <c r="E50" s="494">
        <v>104676</v>
      </c>
      <c r="F50" s="587"/>
      <c r="G50" s="9"/>
      <c r="H50" s="496">
        <v>105720</v>
      </c>
      <c r="I50" s="491">
        <v>102876</v>
      </c>
      <c r="J50" s="491"/>
      <c r="K50" s="491">
        <v>102999</v>
      </c>
      <c r="L50" s="491"/>
      <c r="M50" s="491">
        <v>104406</v>
      </c>
      <c r="N50" s="109"/>
      <c r="O50" s="9"/>
      <c r="P50" s="113">
        <v>111105</v>
      </c>
      <c r="Q50" s="108">
        <v>106853</v>
      </c>
      <c r="R50" s="108"/>
      <c r="S50" s="108">
        <v>109969</v>
      </c>
      <c r="T50" s="108"/>
      <c r="U50" s="108">
        <v>106214</v>
      </c>
      <c r="V50" s="109"/>
      <c r="W50" s="9"/>
      <c r="X50" s="113">
        <v>97071</v>
      </c>
      <c r="Y50" s="108">
        <v>98294</v>
      </c>
      <c r="Z50" s="108"/>
      <c r="AA50" s="108">
        <v>99023</v>
      </c>
      <c r="AB50" s="108"/>
      <c r="AC50" s="108">
        <v>97863</v>
      </c>
      <c r="AD50" s="109"/>
      <c r="AE50" s="9"/>
      <c r="AF50" s="113">
        <v>95996</v>
      </c>
      <c r="AG50" s="108">
        <v>97315</v>
      </c>
      <c r="AH50" s="108"/>
      <c r="AI50" s="108">
        <v>98023</v>
      </c>
      <c r="AJ50" s="108"/>
      <c r="AK50" s="108">
        <v>95614</v>
      </c>
      <c r="AL50" s="109"/>
      <c r="AM50" s="9"/>
      <c r="AN50" s="113">
        <v>94438</v>
      </c>
      <c r="AO50" s="108">
        <v>90854</v>
      </c>
      <c r="AP50" s="108"/>
      <c r="AQ50" s="108">
        <v>92618</v>
      </c>
      <c r="AR50" s="108"/>
      <c r="AS50" s="108">
        <v>93433</v>
      </c>
      <c r="AT50" s="109"/>
      <c r="AU50" s="108"/>
      <c r="AV50" s="113">
        <v>100136</v>
      </c>
      <c r="AW50" s="108">
        <v>100634</v>
      </c>
      <c r="AX50" s="108"/>
      <c r="AY50" s="108">
        <v>99547</v>
      </c>
      <c r="AZ50" s="108"/>
      <c r="BA50" s="108">
        <v>92696</v>
      </c>
      <c r="BB50" s="109"/>
      <c r="BC50" s="94"/>
      <c r="BD50" s="113">
        <v>104732</v>
      </c>
      <c r="BE50" s="124">
        <v>103932</v>
      </c>
      <c r="BF50" s="108"/>
      <c r="BG50" s="124">
        <v>103154</v>
      </c>
      <c r="BH50" s="108"/>
      <c r="BI50" s="124">
        <v>99057</v>
      </c>
      <c r="BJ50" s="109"/>
      <c r="BK50" s="94"/>
      <c r="BL50" s="113">
        <v>111381</v>
      </c>
      <c r="BM50" s="124">
        <v>110316</v>
      </c>
      <c r="BN50" s="108"/>
      <c r="BO50" s="124">
        <v>108731</v>
      </c>
      <c r="BP50" s="108"/>
      <c r="BQ50" s="124">
        <v>105091</v>
      </c>
      <c r="BR50" s="109"/>
      <c r="BS50" s="94"/>
      <c r="BT50" s="113">
        <v>122442</v>
      </c>
      <c r="BU50" s="124">
        <v>120993</v>
      </c>
      <c r="BV50" s="108"/>
      <c r="BW50" s="124">
        <v>113736</v>
      </c>
      <c r="BX50" s="108"/>
      <c r="BY50" s="124">
        <v>109833</v>
      </c>
      <c r="BZ50" s="109"/>
    </row>
    <row r="51" spans="1:78" s="105" customFormat="1" ht="7.5" customHeight="1" x14ac:dyDescent="0.25">
      <c r="A51" s="89"/>
      <c r="B51" s="9"/>
      <c r="C51" s="9"/>
      <c r="D51" s="496"/>
      <c r="E51" s="494"/>
      <c r="F51" s="587"/>
      <c r="G51" s="9"/>
      <c r="H51" s="496"/>
      <c r="I51" s="491"/>
      <c r="J51" s="491"/>
      <c r="K51" s="491"/>
      <c r="L51" s="491"/>
      <c r="M51" s="491"/>
      <c r="N51" s="109"/>
      <c r="O51" s="9"/>
      <c r="P51" s="113"/>
      <c r="Q51" s="108"/>
      <c r="R51" s="108"/>
      <c r="S51" s="108"/>
      <c r="T51" s="108"/>
      <c r="U51" s="108"/>
      <c r="V51" s="109"/>
      <c r="W51" s="9"/>
      <c r="X51" s="113"/>
      <c r="Y51" s="108"/>
      <c r="Z51" s="108"/>
      <c r="AA51" s="108"/>
      <c r="AB51" s="108"/>
      <c r="AC51" s="108"/>
      <c r="AD51" s="109"/>
      <c r="AE51" s="9"/>
      <c r="AF51" s="113"/>
      <c r="AG51" s="108"/>
      <c r="AH51" s="108"/>
      <c r="AI51" s="108"/>
      <c r="AJ51" s="108"/>
      <c r="AK51" s="108"/>
      <c r="AL51" s="109"/>
      <c r="AM51" s="9"/>
      <c r="AN51" s="113"/>
      <c r="AO51" s="108"/>
      <c r="AP51" s="108"/>
      <c r="AQ51" s="108"/>
      <c r="AR51" s="108"/>
      <c r="AS51" s="108"/>
      <c r="AT51" s="109"/>
      <c r="AU51" s="108"/>
      <c r="AV51" s="113"/>
      <c r="AW51" s="108"/>
      <c r="AX51" s="108"/>
      <c r="AY51" s="108"/>
      <c r="AZ51" s="108"/>
      <c r="BA51" s="108"/>
      <c r="BB51" s="109"/>
      <c r="BC51" s="94"/>
      <c r="BD51" s="113"/>
      <c r="BE51" s="124"/>
      <c r="BF51" s="108"/>
      <c r="BG51" s="124"/>
      <c r="BH51" s="108"/>
      <c r="BI51" s="124"/>
      <c r="BJ51" s="109"/>
      <c r="BK51" s="94"/>
      <c r="BL51" s="113"/>
      <c r="BM51" s="124"/>
      <c r="BN51" s="108"/>
      <c r="BO51" s="124"/>
      <c r="BP51" s="108"/>
      <c r="BQ51" s="124"/>
      <c r="BR51" s="109"/>
      <c r="BS51" s="94"/>
      <c r="BT51" s="113"/>
      <c r="BU51" s="124"/>
      <c r="BV51" s="108"/>
      <c r="BW51" s="124"/>
      <c r="BX51" s="108"/>
      <c r="BY51" s="124"/>
      <c r="BZ51" s="109"/>
    </row>
    <row r="52" spans="1:78" s="105" customFormat="1" x14ac:dyDescent="0.25">
      <c r="A52" s="89" t="s">
        <v>39</v>
      </c>
      <c r="B52" s="9"/>
      <c r="C52" s="9"/>
      <c r="D52" s="496">
        <v>48105</v>
      </c>
      <c r="E52" s="494">
        <v>49250</v>
      </c>
      <c r="F52" s="587"/>
      <c r="G52" s="9"/>
      <c r="H52" s="496">
        <v>12456</v>
      </c>
      <c r="I52" s="491">
        <v>13086</v>
      </c>
      <c r="J52" s="491"/>
      <c r="K52" s="491">
        <v>10778</v>
      </c>
      <c r="L52" s="491"/>
      <c r="M52" s="491">
        <v>11112</v>
      </c>
      <c r="N52" s="109"/>
      <c r="O52" s="9"/>
      <c r="P52" s="113">
        <v>12004</v>
      </c>
      <c r="Q52" s="108">
        <v>10708</v>
      </c>
      <c r="R52" s="108"/>
      <c r="S52" s="108">
        <v>9275</v>
      </c>
      <c r="T52" s="108"/>
      <c r="U52" s="108">
        <v>11938</v>
      </c>
      <c r="V52" s="109"/>
      <c r="W52" s="9"/>
      <c r="X52" s="113">
        <v>14220</v>
      </c>
      <c r="Y52" s="108">
        <v>12239</v>
      </c>
      <c r="Z52" s="108"/>
      <c r="AA52" s="108">
        <v>12739</v>
      </c>
      <c r="AB52" s="108"/>
      <c r="AC52" s="108">
        <v>11482</v>
      </c>
      <c r="AD52" s="109"/>
      <c r="AE52" s="9"/>
      <c r="AF52" s="113">
        <v>11286</v>
      </c>
      <c r="AG52" s="108">
        <v>12063</v>
      </c>
      <c r="AH52" s="108"/>
      <c r="AI52" s="108">
        <v>13160</v>
      </c>
      <c r="AJ52" s="108"/>
      <c r="AK52" s="108">
        <v>12807</v>
      </c>
      <c r="AL52" s="109"/>
      <c r="AM52" s="9"/>
      <c r="AN52" s="113">
        <v>44172</v>
      </c>
      <c r="AO52" s="108">
        <v>44066</v>
      </c>
      <c r="AP52" s="108"/>
      <c r="AQ52" s="108">
        <v>40200</v>
      </c>
      <c r="AR52" s="108"/>
      <c r="AS52" s="108">
        <v>21481</v>
      </c>
      <c r="AT52" s="109"/>
      <c r="AU52" s="108"/>
      <c r="AV52" s="113">
        <v>45574</v>
      </c>
      <c r="AW52" s="108">
        <v>46460</v>
      </c>
      <c r="AX52" s="108"/>
      <c r="AY52" s="108">
        <v>47239</v>
      </c>
      <c r="AZ52" s="108"/>
      <c r="BA52" s="108">
        <v>46289</v>
      </c>
      <c r="BB52" s="109"/>
      <c r="BC52" s="94"/>
      <c r="BD52" s="113">
        <v>48009</v>
      </c>
      <c r="BE52" s="124">
        <v>49225</v>
      </c>
      <c r="BF52" s="108"/>
      <c r="BG52" s="124">
        <v>47215</v>
      </c>
      <c r="BH52" s="108"/>
      <c r="BI52" s="124">
        <v>45755</v>
      </c>
      <c r="BJ52" s="109"/>
      <c r="BK52" s="94"/>
      <c r="BL52" s="113">
        <v>44938</v>
      </c>
      <c r="BM52" s="124">
        <v>46703</v>
      </c>
      <c r="BN52" s="108"/>
      <c r="BO52" s="124">
        <v>48125</v>
      </c>
      <c r="BP52" s="108"/>
      <c r="BQ52" s="124">
        <v>48636</v>
      </c>
      <c r="BR52" s="109"/>
      <c r="BS52" s="94"/>
      <c r="BT52" s="113">
        <v>46672</v>
      </c>
      <c r="BU52" s="124">
        <v>45158</v>
      </c>
      <c r="BV52" s="108"/>
      <c r="BW52" s="124">
        <v>46343</v>
      </c>
      <c r="BX52" s="108"/>
      <c r="BY52" s="124">
        <v>46069</v>
      </c>
      <c r="BZ52" s="109"/>
    </row>
    <row r="53" spans="1:78" ht="7.5" customHeight="1" x14ac:dyDescent="0.25">
      <c r="A53" s="43"/>
      <c r="B53" s="9"/>
      <c r="C53" s="9"/>
      <c r="D53" s="496"/>
      <c r="E53" s="494"/>
      <c r="F53" s="587"/>
      <c r="G53" s="9"/>
      <c r="H53" s="496"/>
      <c r="I53" s="491"/>
      <c r="J53" s="491"/>
      <c r="K53" s="491"/>
      <c r="L53" s="491"/>
      <c r="M53" s="491"/>
      <c r="N53" s="109"/>
      <c r="O53" s="9"/>
      <c r="P53" s="113"/>
      <c r="Q53" s="108"/>
      <c r="R53" s="108"/>
      <c r="S53" s="108"/>
      <c r="T53" s="108"/>
      <c r="U53" s="108"/>
      <c r="V53" s="109"/>
      <c r="W53" s="9"/>
      <c r="X53" s="113"/>
      <c r="Y53" s="108"/>
      <c r="Z53" s="108"/>
      <c r="AA53" s="108"/>
      <c r="AB53" s="108"/>
      <c r="AC53" s="108"/>
      <c r="AD53" s="109"/>
      <c r="AE53" s="9"/>
      <c r="AF53" s="113"/>
      <c r="AG53" s="108"/>
      <c r="AH53" s="108"/>
      <c r="AI53" s="108"/>
      <c r="AJ53" s="108"/>
      <c r="AK53" s="108"/>
      <c r="AL53" s="109"/>
      <c r="AM53" s="9"/>
      <c r="AN53" s="113"/>
      <c r="AO53" s="108"/>
      <c r="AP53" s="108"/>
      <c r="AQ53" s="108"/>
      <c r="AR53" s="108"/>
      <c r="AS53" s="108"/>
      <c r="AT53" s="109"/>
      <c r="AU53" s="108"/>
      <c r="AV53" s="113"/>
      <c r="AW53" s="108"/>
      <c r="AX53" s="108"/>
      <c r="AY53" s="108"/>
      <c r="AZ53" s="108"/>
      <c r="BA53" s="108"/>
      <c r="BB53" s="109"/>
      <c r="BC53" s="78"/>
      <c r="BD53" s="113"/>
      <c r="BE53" s="124"/>
      <c r="BF53" s="122"/>
      <c r="BG53" s="122"/>
      <c r="BH53" s="122"/>
      <c r="BI53" s="122"/>
      <c r="BJ53" s="123"/>
      <c r="BK53" s="78"/>
      <c r="BL53" s="113"/>
      <c r="BM53" s="122"/>
      <c r="BN53" s="122"/>
      <c r="BO53" s="122"/>
      <c r="BP53" s="122"/>
      <c r="BQ53" s="122"/>
      <c r="BR53" s="123"/>
      <c r="BS53" s="78"/>
      <c r="BT53" s="113"/>
      <c r="BU53" s="122"/>
      <c r="BV53" s="122"/>
      <c r="BW53" s="122"/>
      <c r="BX53" s="122"/>
      <c r="BY53" s="122"/>
      <c r="BZ53" s="123"/>
    </row>
    <row r="54" spans="1:78" s="105" customFormat="1" x14ac:dyDescent="0.25">
      <c r="A54" s="89" t="s">
        <v>69</v>
      </c>
      <c r="B54" s="9"/>
      <c r="C54" s="9"/>
      <c r="D54" s="496">
        <v>1001</v>
      </c>
      <c r="E54" s="494">
        <v>219</v>
      </c>
      <c r="F54" s="587">
        <v>1220</v>
      </c>
      <c r="G54" s="9"/>
      <c r="H54" s="496">
        <v>1060</v>
      </c>
      <c r="I54" s="491">
        <v>570</v>
      </c>
      <c r="J54" s="491">
        <v>1630</v>
      </c>
      <c r="K54" s="491">
        <v>1131</v>
      </c>
      <c r="L54" s="491">
        <v>2761</v>
      </c>
      <c r="M54" s="491">
        <v>2123</v>
      </c>
      <c r="N54" s="109">
        <v>4884</v>
      </c>
      <c r="O54" s="9"/>
      <c r="P54" s="113">
        <v>1112</v>
      </c>
      <c r="Q54" s="108">
        <v>694</v>
      </c>
      <c r="R54" s="108">
        <v>1806</v>
      </c>
      <c r="S54" s="108">
        <v>1068</v>
      </c>
      <c r="T54" s="108">
        <v>2874</v>
      </c>
      <c r="U54" s="108">
        <v>988</v>
      </c>
      <c r="V54" s="109">
        <v>3862</v>
      </c>
      <c r="W54" s="9"/>
      <c r="X54" s="113">
        <v>1252</v>
      </c>
      <c r="Y54" s="108">
        <v>871</v>
      </c>
      <c r="Z54" s="108">
        <v>2123</v>
      </c>
      <c r="AA54" s="108">
        <v>1037</v>
      </c>
      <c r="AB54" s="108">
        <v>3160</v>
      </c>
      <c r="AC54" s="108">
        <v>1548</v>
      </c>
      <c r="AD54" s="109">
        <v>4708</v>
      </c>
      <c r="AE54" s="9"/>
      <c r="AF54" s="113">
        <v>668</v>
      </c>
      <c r="AG54" s="108">
        <v>992</v>
      </c>
      <c r="AH54" s="108">
        <v>1660</v>
      </c>
      <c r="AI54" s="108">
        <v>888</v>
      </c>
      <c r="AJ54" s="108">
        <v>2548</v>
      </c>
      <c r="AK54" s="108">
        <v>2303</v>
      </c>
      <c r="AL54" s="109">
        <v>4851</v>
      </c>
      <c r="AM54" s="9"/>
      <c r="AN54" s="113">
        <v>670</v>
      </c>
      <c r="AO54" s="108">
        <v>384</v>
      </c>
      <c r="AP54" s="108">
        <v>1054</v>
      </c>
      <c r="AQ54" s="108">
        <v>571</v>
      </c>
      <c r="AR54" s="108">
        <v>1625</v>
      </c>
      <c r="AS54" s="108">
        <v>2176</v>
      </c>
      <c r="AT54" s="109">
        <v>3801</v>
      </c>
      <c r="AU54" s="108"/>
      <c r="AV54" s="113">
        <v>260</v>
      </c>
      <c r="AW54" s="108">
        <v>715</v>
      </c>
      <c r="AX54" s="108">
        <v>975</v>
      </c>
      <c r="AY54" s="108">
        <v>1063</v>
      </c>
      <c r="AZ54" s="108">
        <v>2038</v>
      </c>
      <c r="BA54" s="108">
        <v>580</v>
      </c>
      <c r="BB54" s="109">
        <v>2618</v>
      </c>
      <c r="BC54" s="94"/>
      <c r="BD54" s="113">
        <v>891</v>
      </c>
      <c r="BE54" s="124">
        <v>573</v>
      </c>
      <c r="BF54" s="124">
        <v>1464</v>
      </c>
      <c r="BG54" s="124">
        <v>794</v>
      </c>
      <c r="BH54" s="124">
        <v>2258</v>
      </c>
      <c r="BI54" s="124">
        <v>820</v>
      </c>
      <c r="BJ54" s="125">
        <v>3078</v>
      </c>
      <c r="BK54" s="94"/>
      <c r="BL54" s="113">
        <v>488</v>
      </c>
      <c r="BM54" s="124">
        <v>602</v>
      </c>
      <c r="BN54" s="124">
        <v>1090</v>
      </c>
      <c r="BO54" s="124">
        <v>812</v>
      </c>
      <c r="BP54" s="124">
        <v>1902</v>
      </c>
      <c r="BQ54" s="124">
        <v>937</v>
      </c>
      <c r="BR54" s="125">
        <v>2839</v>
      </c>
      <c r="BS54" s="94"/>
      <c r="BT54" s="113">
        <v>111</v>
      </c>
      <c r="BU54" s="124">
        <v>612</v>
      </c>
      <c r="BV54" s="124">
        <v>723</v>
      </c>
      <c r="BW54" s="124">
        <v>645</v>
      </c>
      <c r="BX54" s="124">
        <v>1368</v>
      </c>
      <c r="BY54" s="124">
        <v>1014</v>
      </c>
      <c r="BZ54" s="125">
        <v>2382</v>
      </c>
    </row>
    <row r="55" spans="1:78" s="105" customFormat="1" ht="10.5" customHeight="1" x14ac:dyDescent="0.25">
      <c r="A55" s="89"/>
      <c r="B55" s="9"/>
      <c r="C55" s="9"/>
      <c r="D55" s="496"/>
      <c r="E55" s="494"/>
      <c r="F55" s="587"/>
      <c r="G55" s="9"/>
      <c r="H55" s="496"/>
      <c r="I55" s="491"/>
      <c r="J55" s="491"/>
      <c r="K55" s="491"/>
      <c r="L55" s="491"/>
      <c r="M55" s="491"/>
      <c r="N55" s="109"/>
      <c r="O55" s="9"/>
      <c r="P55" s="113"/>
      <c r="Q55" s="108"/>
      <c r="R55" s="108"/>
      <c r="S55" s="108"/>
      <c r="T55" s="108"/>
      <c r="U55" s="108"/>
      <c r="V55" s="109"/>
      <c r="W55" s="9"/>
      <c r="X55" s="113"/>
      <c r="Y55" s="108"/>
      <c r="Z55" s="108"/>
      <c r="AA55" s="108"/>
      <c r="AB55" s="108"/>
      <c r="AC55" s="108"/>
      <c r="AD55" s="109"/>
      <c r="AE55" s="9"/>
      <c r="AF55" s="113"/>
      <c r="AG55" s="108"/>
      <c r="AH55" s="108"/>
      <c r="AI55" s="108"/>
      <c r="AJ55" s="108"/>
      <c r="AK55" s="108"/>
      <c r="AL55" s="109"/>
      <c r="AM55" s="9"/>
      <c r="AN55" s="113"/>
      <c r="AO55" s="108"/>
      <c r="AP55" s="108"/>
      <c r="AQ55" s="108"/>
      <c r="AR55" s="108"/>
      <c r="AS55" s="108"/>
      <c r="AT55" s="109"/>
      <c r="AU55" s="108"/>
      <c r="AV55" s="113"/>
      <c r="AW55" s="108"/>
      <c r="AX55" s="108"/>
      <c r="AY55" s="108"/>
      <c r="AZ55" s="108"/>
      <c r="BA55" s="108"/>
      <c r="BB55" s="109"/>
      <c r="BC55" s="94"/>
      <c r="BD55" s="113"/>
      <c r="BE55" s="124"/>
      <c r="BF55" s="124"/>
      <c r="BG55" s="124"/>
      <c r="BH55" s="124"/>
      <c r="BI55" s="124"/>
      <c r="BJ55" s="125"/>
      <c r="BK55" s="94"/>
      <c r="BL55" s="113"/>
      <c r="BM55" s="124"/>
      <c r="BN55" s="124"/>
      <c r="BO55" s="124"/>
      <c r="BP55" s="124"/>
      <c r="BQ55" s="124"/>
      <c r="BR55" s="125"/>
      <c r="BS55" s="94"/>
      <c r="BT55" s="113"/>
      <c r="BU55" s="124"/>
      <c r="BV55" s="124"/>
      <c r="BW55" s="124"/>
      <c r="BX55" s="124"/>
      <c r="BY55" s="124"/>
      <c r="BZ55" s="125"/>
    </row>
    <row r="56" spans="1:78" s="105" customFormat="1" x14ac:dyDescent="0.25">
      <c r="A56" s="457" t="s">
        <v>219</v>
      </c>
      <c r="B56" s="9"/>
      <c r="C56" s="9"/>
      <c r="D56" s="496">
        <v>0</v>
      </c>
      <c r="E56" s="494">
        <v>0</v>
      </c>
      <c r="F56" s="587">
        <v>0</v>
      </c>
      <c r="G56" s="9"/>
      <c r="H56" s="496">
        <v>0</v>
      </c>
      <c r="I56" s="491">
        <v>0</v>
      </c>
      <c r="J56" s="491">
        <v>0</v>
      </c>
      <c r="K56" s="491">
        <v>0</v>
      </c>
      <c r="L56" s="491">
        <v>0</v>
      </c>
      <c r="M56" s="491">
        <v>0</v>
      </c>
      <c r="N56" s="109">
        <v>0</v>
      </c>
      <c r="O56" s="9"/>
      <c r="P56" s="113">
        <v>0</v>
      </c>
      <c r="Q56" s="108">
        <v>0</v>
      </c>
      <c r="R56" s="108">
        <v>0</v>
      </c>
      <c r="S56" s="108">
        <v>0</v>
      </c>
      <c r="T56" s="108">
        <v>0</v>
      </c>
      <c r="U56" s="108">
        <v>0</v>
      </c>
      <c r="V56" s="109">
        <v>0</v>
      </c>
      <c r="W56" s="9"/>
      <c r="X56" s="113">
        <v>0</v>
      </c>
      <c r="Y56" s="108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9"/>
      <c r="AF56" s="113">
        <v>0</v>
      </c>
      <c r="AG56" s="108">
        <v>0</v>
      </c>
      <c r="AH56" s="108">
        <v>0</v>
      </c>
      <c r="AI56" s="108">
        <v>0</v>
      </c>
      <c r="AJ56" s="108">
        <v>0</v>
      </c>
      <c r="AK56" s="108">
        <v>0</v>
      </c>
      <c r="AL56" s="109">
        <v>0</v>
      </c>
      <c r="AM56" s="9"/>
      <c r="AN56" s="113">
        <v>0</v>
      </c>
      <c r="AO56" s="108">
        <v>0</v>
      </c>
      <c r="AP56" s="108">
        <v>0</v>
      </c>
      <c r="AQ56" s="108">
        <v>0</v>
      </c>
      <c r="AR56" s="108">
        <v>0</v>
      </c>
      <c r="AS56" s="108">
        <v>0</v>
      </c>
      <c r="AT56" s="109">
        <v>0</v>
      </c>
      <c r="AU56" s="108"/>
      <c r="AV56" s="113"/>
      <c r="AW56" s="108"/>
      <c r="AX56" s="108"/>
      <c r="AY56" s="108"/>
      <c r="AZ56" s="108"/>
      <c r="BA56" s="108"/>
      <c r="BB56" s="109"/>
      <c r="BC56" s="94"/>
      <c r="BD56" s="113"/>
      <c r="BE56" s="124"/>
      <c r="BF56" s="124"/>
      <c r="BG56" s="124"/>
      <c r="BH56" s="124"/>
      <c r="BI56" s="124"/>
      <c r="BJ56" s="125"/>
      <c r="BK56" s="94"/>
      <c r="BL56" s="113"/>
      <c r="BM56" s="124"/>
      <c r="BN56" s="124"/>
      <c r="BO56" s="124"/>
      <c r="BP56" s="124"/>
      <c r="BQ56" s="124"/>
      <c r="BR56" s="125"/>
      <c r="BS56" s="94"/>
      <c r="BT56" s="113"/>
      <c r="BU56" s="124"/>
      <c r="BV56" s="124"/>
      <c r="BW56" s="124"/>
      <c r="BX56" s="124"/>
      <c r="BY56" s="124"/>
      <c r="BZ56" s="125"/>
    </row>
    <row r="57" spans="1:78" s="105" customFormat="1" ht="7.5" customHeight="1" x14ac:dyDescent="0.25">
      <c r="A57" s="89"/>
      <c r="B57" s="9"/>
      <c r="C57" s="9"/>
      <c r="D57" s="496"/>
      <c r="E57" s="494"/>
      <c r="F57" s="587"/>
      <c r="G57" s="9"/>
      <c r="H57" s="496"/>
      <c r="I57" s="491"/>
      <c r="J57" s="491"/>
      <c r="K57" s="491"/>
      <c r="L57" s="491"/>
      <c r="M57" s="491"/>
      <c r="N57" s="109"/>
      <c r="O57" s="9"/>
      <c r="P57" s="113"/>
      <c r="Q57" s="108"/>
      <c r="R57" s="108"/>
      <c r="S57" s="108"/>
      <c r="T57" s="108"/>
      <c r="U57" s="108"/>
      <c r="V57" s="109"/>
      <c r="W57" s="9"/>
      <c r="X57" s="113"/>
      <c r="Y57" s="108"/>
      <c r="Z57" s="108"/>
      <c r="AA57" s="108"/>
      <c r="AB57" s="108"/>
      <c r="AC57" s="108"/>
      <c r="AD57" s="109"/>
      <c r="AE57" s="9"/>
      <c r="AF57" s="113"/>
      <c r="AG57" s="108"/>
      <c r="AH57" s="108"/>
      <c r="AI57" s="108"/>
      <c r="AJ57" s="108"/>
      <c r="AK57" s="108"/>
      <c r="AL57" s="109"/>
      <c r="AM57" s="9"/>
      <c r="AN57" s="113"/>
      <c r="AO57" s="108"/>
      <c r="AP57" s="108"/>
      <c r="AQ57" s="108"/>
      <c r="AR57" s="108"/>
      <c r="AS57" s="108"/>
      <c r="AT57" s="109"/>
      <c r="AU57" s="108"/>
      <c r="AV57" s="113"/>
      <c r="AW57" s="108"/>
      <c r="AX57" s="108"/>
      <c r="AY57" s="108"/>
      <c r="AZ57" s="108"/>
      <c r="BA57" s="108"/>
      <c r="BB57" s="109"/>
      <c r="BC57" s="94"/>
      <c r="BD57" s="113"/>
      <c r="BE57" s="124"/>
      <c r="BF57" s="124"/>
      <c r="BG57" s="114"/>
      <c r="BH57" s="124"/>
      <c r="BI57" s="124"/>
      <c r="BJ57" s="125"/>
      <c r="BK57" s="94"/>
      <c r="BL57" s="113"/>
      <c r="BM57" s="124"/>
      <c r="BN57" s="124"/>
      <c r="BO57" s="114"/>
      <c r="BP57" s="124"/>
      <c r="BQ57" s="124"/>
      <c r="BR57" s="125"/>
      <c r="BS57" s="94"/>
      <c r="BT57" s="113"/>
      <c r="BU57" s="124"/>
      <c r="BV57" s="124"/>
      <c r="BW57" s="114"/>
      <c r="BX57" s="124"/>
      <c r="BY57" s="124"/>
      <c r="BZ57" s="125"/>
    </row>
    <row r="58" spans="1:78" s="105" customFormat="1" x14ac:dyDescent="0.25">
      <c r="A58" s="127" t="s">
        <v>70</v>
      </c>
      <c r="B58" s="9"/>
      <c r="C58" s="9"/>
      <c r="D58" s="496"/>
      <c r="E58" s="494"/>
      <c r="F58" s="587"/>
      <c r="G58" s="9"/>
      <c r="H58" s="496"/>
      <c r="I58" s="491"/>
      <c r="J58" s="491"/>
      <c r="K58" s="491"/>
      <c r="L58" s="491"/>
      <c r="M58" s="491"/>
      <c r="N58" s="109"/>
      <c r="O58" s="9"/>
      <c r="P58" s="113"/>
      <c r="Q58" s="108"/>
      <c r="R58" s="108"/>
      <c r="S58" s="108"/>
      <c r="T58" s="108"/>
      <c r="U58" s="108"/>
      <c r="V58" s="109"/>
      <c r="W58" s="9"/>
      <c r="X58" s="113"/>
      <c r="Y58" s="108"/>
      <c r="Z58" s="108"/>
      <c r="AA58" s="108"/>
      <c r="AB58" s="108"/>
      <c r="AC58" s="108"/>
      <c r="AD58" s="109"/>
      <c r="AE58" s="9"/>
      <c r="AF58" s="113"/>
      <c r="AG58" s="108"/>
      <c r="AH58" s="108"/>
      <c r="AI58" s="108"/>
      <c r="AJ58" s="108"/>
      <c r="AK58" s="108"/>
      <c r="AL58" s="109"/>
      <c r="AM58" s="9"/>
      <c r="AN58" s="113"/>
      <c r="AO58" s="108"/>
      <c r="AP58" s="108"/>
      <c r="AQ58" s="108"/>
      <c r="AR58" s="108"/>
      <c r="AS58" s="108"/>
      <c r="AT58" s="109"/>
      <c r="AU58" s="108"/>
      <c r="AV58" s="113"/>
      <c r="AW58" s="108"/>
      <c r="AX58" s="108"/>
      <c r="AY58" s="108"/>
      <c r="AZ58" s="108"/>
      <c r="BA58" s="108"/>
      <c r="BB58" s="109"/>
      <c r="BC58" s="94"/>
      <c r="BD58" s="113"/>
      <c r="BE58" s="114"/>
      <c r="BF58" s="124"/>
      <c r="BG58" s="114"/>
      <c r="BH58" s="124"/>
      <c r="BI58" s="114"/>
      <c r="BJ58" s="125"/>
      <c r="BK58" s="94"/>
      <c r="BL58" s="113"/>
      <c r="BM58" s="114"/>
      <c r="BN58" s="124"/>
      <c r="BO58" s="114"/>
      <c r="BP58" s="124"/>
      <c r="BQ58" s="128"/>
      <c r="BR58" s="125"/>
      <c r="BS58" s="94"/>
      <c r="BT58" s="113"/>
      <c r="BU58" s="114"/>
      <c r="BV58" s="124"/>
      <c r="BW58" s="114"/>
      <c r="BX58" s="124"/>
      <c r="BY58" s="114"/>
      <c r="BZ58" s="125"/>
    </row>
    <row r="59" spans="1:78" s="105" customFormat="1" x14ac:dyDescent="0.25">
      <c r="A59" s="89" t="s">
        <v>71</v>
      </c>
      <c r="B59" s="9"/>
      <c r="C59" s="9"/>
      <c r="D59" s="496"/>
      <c r="E59" s="494"/>
      <c r="F59" s="587"/>
      <c r="G59" s="9"/>
      <c r="H59" s="496"/>
      <c r="I59" s="521"/>
      <c r="J59" s="491"/>
      <c r="K59" s="491"/>
      <c r="L59" s="491"/>
      <c r="M59" s="131">
        <v>0.96699999999999997</v>
      </c>
      <c r="N59" s="109"/>
      <c r="O59" s="9"/>
      <c r="P59" s="113"/>
      <c r="Q59" s="131"/>
      <c r="R59" s="131"/>
      <c r="S59" s="108"/>
      <c r="T59" s="108"/>
      <c r="U59" s="131">
        <v>0.96699999999999997</v>
      </c>
      <c r="V59" s="109"/>
      <c r="W59" s="9"/>
      <c r="X59" s="113"/>
      <c r="Y59" s="131"/>
      <c r="Z59" s="131"/>
      <c r="AA59" s="108"/>
      <c r="AB59" s="108"/>
      <c r="AC59" s="131">
        <v>0.96699999999999997</v>
      </c>
      <c r="AD59" s="109"/>
      <c r="AE59" s="9"/>
      <c r="AF59" s="113"/>
      <c r="AG59" s="131"/>
      <c r="AH59" s="131"/>
      <c r="AI59" s="108"/>
      <c r="AJ59" s="108"/>
      <c r="AK59" s="131">
        <v>0.96699999999999997</v>
      </c>
      <c r="AL59" s="109"/>
      <c r="AM59" s="9"/>
      <c r="AN59" s="113"/>
      <c r="AO59" s="131"/>
      <c r="AP59" s="131"/>
      <c r="AQ59" s="108"/>
      <c r="AR59" s="108"/>
      <c r="AS59" s="131">
        <v>0.96699999999999997</v>
      </c>
      <c r="AT59" s="109"/>
      <c r="AU59" s="108"/>
      <c r="AV59" s="113"/>
      <c r="AW59" s="131"/>
      <c r="AX59" s="131"/>
      <c r="AY59" s="108"/>
      <c r="AZ59" s="108"/>
      <c r="BA59" s="131">
        <v>0.96699999999999997</v>
      </c>
      <c r="BB59" s="109"/>
      <c r="BC59" s="94"/>
      <c r="BD59" s="113"/>
      <c r="BE59" s="124"/>
      <c r="BF59" s="130"/>
      <c r="BG59" s="114"/>
      <c r="BH59" s="130"/>
      <c r="BI59" s="131">
        <v>0.96699999999999997</v>
      </c>
      <c r="BJ59" s="132"/>
      <c r="BK59" s="94"/>
      <c r="BL59" s="113"/>
      <c r="BM59" s="124"/>
      <c r="BN59" s="130"/>
      <c r="BO59" s="114"/>
      <c r="BP59" s="130"/>
      <c r="BQ59" s="131">
        <v>0.96699999999999997</v>
      </c>
      <c r="BR59" s="132"/>
      <c r="BS59" s="94"/>
      <c r="BT59" s="113"/>
      <c r="BU59" s="124"/>
      <c r="BV59" s="130"/>
      <c r="BW59" s="114"/>
      <c r="BX59" s="130"/>
      <c r="BY59" s="131">
        <v>0.96699999999999997</v>
      </c>
      <c r="BZ59" s="132"/>
    </row>
    <row r="60" spans="1:78" s="105" customFormat="1" ht="15.75" thickBot="1" x14ac:dyDescent="0.3">
      <c r="A60" s="94" t="s">
        <v>72</v>
      </c>
      <c r="B60" s="108"/>
      <c r="C60" s="108"/>
      <c r="D60" s="134"/>
      <c r="E60" s="135"/>
      <c r="F60" s="137"/>
      <c r="G60" s="108"/>
      <c r="H60" s="134"/>
      <c r="I60" s="142"/>
      <c r="J60" s="135"/>
      <c r="K60" s="135"/>
      <c r="L60" s="135"/>
      <c r="M60" s="142">
        <v>0.81100000000000005</v>
      </c>
      <c r="N60" s="137"/>
      <c r="O60" s="108"/>
      <c r="P60" s="134"/>
      <c r="Q60" s="142"/>
      <c r="R60" s="142"/>
      <c r="S60" s="135"/>
      <c r="T60" s="135"/>
      <c r="U60" s="142">
        <v>0.80200000000000005</v>
      </c>
      <c r="V60" s="137"/>
      <c r="W60" s="108"/>
      <c r="X60" s="134"/>
      <c r="Y60" s="142"/>
      <c r="Z60" s="142"/>
      <c r="AA60" s="135"/>
      <c r="AB60" s="135"/>
      <c r="AC60" s="142">
        <v>0.79400000000000004</v>
      </c>
      <c r="AD60" s="137"/>
      <c r="AE60" s="108"/>
      <c r="AF60" s="134"/>
      <c r="AG60" s="142"/>
      <c r="AH60" s="142"/>
      <c r="AI60" s="135"/>
      <c r="AJ60" s="135"/>
      <c r="AK60" s="142">
        <v>0.84699999999999998</v>
      </c>
      <c r="AL60" s="137"/>
      <c r="AM60" s="108"/>
      <c r="AN60" s="134"/>
      <c r="AO60" s="142"/>
      <c r="AP60" s="142"/>
      <c r="AQ60" s="135"/>
      <c r="AR60" s="135"/>
      <c r="AS60" s="142">
        <v>0.84699999999999998</v>
      </c>
      <c r="AT60" s="137"/>
      <c r="AU60" s="135"/>
      <c r="AV60" s="134"/>
      <c r="AW60" s="142"/>
      <c r="AX60" s="142"/>
      <c r="AY60" s="135"/>
      <c r="AZ60" s="135"/>
      <c r="BA60" s="142">
        <v>0.873</v>
      </c>
      <c r="BB60" s="137"/>
      <c r="BC60" s="138"/>
      <c r="BD60" s="134"/>
      <c r="BE60" s="139"/>
      <c r="BF60" s="140"/>
      <c r="BG60" s="141"/>
      <c r="BH60" s="140"/>
      <c r="BI60" s="142">
        <v>0.875</v>
      </c>
      <c r="BJ60" s="143"/>
      <c r="BK60" s="138"/>
      <c r="BL60" s="134"/>
      <c r="BM60" s="139"/>
      <c r="BN60" s="140"/>
      <c r="BO60" s="141"/>
      <c r="BP60" s="140"/>
      <c r="BQ60" s="142">
        <v>0.872</v>
      </c>
      <c r="BR60" s="143"/>
      <c r="BS60" s="138"/>
      <c r="BT60" s="134"/>
      <c r="BU60" s="139"/>
      <c r="BV60" s="140"/>
      <c r="BW60" s="141"/>
      <c r="BX60" s="140"/>
      <c r="BY60" s="142">
        <v>0.879</v>
      </c>
      <c r="BZ60" s="143"/>
    </row>
    <row r="61" spans="1:78" s="105" customFormat="1" x14ac:dyDescent="0.25"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6"/>
      <c r="AY61" s="146"/>
      <c r="AZ61" s="146"/>
      <c r="BA61" s="146"/>
      <c r="BB61" s="146"/>
      <c r="BD61" s="147"/>
      <c r="BE61" s="148"/>
      <c r="BF61" s="148"/>
      <c r="BH61" s="148"/>
      <c r="BI61" s="148"/>
      <c r="BL61" s="147"/>
      <c r="BM61" s="147"/>
      <c r="BN61" s="148"/>
      <c r="BO61" s="148"/>
      <c r="BP61" s="148"/>
      <c r="BQ61" s="148"/>
      <c r="BR61" s="148"/>
      <c r="BT61" s="147"/>
      <c r="BU61" s="147"/>
      <c r="BV61" s="148"/>
      <c r="BW61" s="148"/>
      <c r="BX61" s="148"/>
      <c r="BY61" s="148"/>
      <c r="BZ61" s="148"/>
    </row>
  </sheetData>
  <mergeCells count="10">
    <mergeCell ref="D11:F11"/>
    <mergeCell ref="H11:N11"/>
    <mergeCell ref="P11:V11"/>
    <mergeCell ref="X11:AD11"/>
    <mergeCell ref="AF11:AL11"/>
    <mergeCell ref="BT11:BZ11"/>
    <mergeCell ref="AN11:AT11"/>
    <mergeCell ref="AV11:BB11"/>
    <mergeCell ref="BD11:BJ11"/>
    <mergeCell ref="BL11:BR11"/>
  </mergeCells>
  <pageMargins left="0.7" right="0.7" top="0.75" bottom="0.75" header="0.3" footer="0.3"/>
  <pageSetup scale="28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CR64"/>
  <sheetViews>
    <sheetView workbookViewId="0">
      <pane xSplit="1" ySplit="14" topLeftCell="B15" activePane="bottomRight" state="frozen"/>
      <selection activeCell="B9" sqref="B9"/>
      <selection pane="topRight" activeCell="B9" sqref="B9"/>
      <selection pane="bottomLeft" activeCell="B9" sqref="B9"/>
      <selection pane="bottomRight" activeCell="B15" sqref="B15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1.85546875" style="4" customWidth="1"/>
    <col min="4" max="6" width="8.85546875" style="4" customWidth="1"/>
    <col min="7" max="7" width="3.42578125" style="4" customWidth="1"/>
    <col min="8" max="14" width="9.140625" style="482" customWidth="1"/>
    <col min="15" max="15" width="3.42578125" style="4" customWidth="1"/>
    <col min="16" max="16" width="9" style="4" bestFit="1" customWidth="1"/>
    <col min="17" max="22" width="9" style="4" customWidth="1"/>
    <col min="23" max="23" width="3.140625" style="4" customWidth="1"/>
    <col min="24" max="24" width="9" style="4" bestFit="1" customWidth="1"/>
    <col min="25" max="30" width="8.7109375" style="4" customWidth="1"/>
    <col min="31" max="31" width="3.42578125" style="4" customWidth="1"/>
    <col min="32" max="38" width="8.7109375" style="4" customWidth="1"/>
    <col min="39" max="39" width="3.28515625" style="4" customWidth="1"/>
    <col min="40" max="40" width="8.7109375" style="4" customWidth="1"/>
    <col min="41" max="41" width="9" style="4" customWidth="1"/>
    <col min="42" max="42" width="9" style="4" hidden="1" customWidth="1" outlineLevel="1"/>
    <col min="43" max="43" width="9" style="4" customWidth="1" collapsed="1"/>
    <col min="44" max="44" width="9" style="4" hidden="1" customWidth="1" outlineLevel="1"/>
    <col min="45" max="45" width="9" style="4" customWidth="1" collapsed="1"/>
    <col min="46" max="46" width="9" style="4" customWidth="1"/>
    <col min="47" max="47" width="2.7109375" style="4" customWidth="1"/>
    <col min="48" max="48" width="9" style="4" customWidth="1"/>
    <col min="49" max="49" width="10.5703125" style="4" customWidth="1"/>
    <col min="50" max="50" width="8" style="4" hidden="1" customWidth="1" outlineLevel="1"/>
    <col min="51" max="51" width="11.5703125" style="4" customWidth="1" collapsed="1"/>
    <col min="52" max="52" width="11.5703125" style="4" hidden="1" customWidth="1" outlineLevel="1"/>
    <col min="53" max="53" width="12.28515625" style="4" customWidth="1" collapsed="1"/>
    <col min="54" max="54" width="11.5703125" style="4" customWidth="1"/>
    <col min="55" max="55" width="3" style="4" customWidth="1"/>
    <col min="56" max="57" width="9" style="68" customWidth="1"/>
    <col min="58" max="58" width="8" style="4" hidden="1" customWidth="1" outlineLevel="1"/>
    <col min="59" max="59" width="9" style="4" customWidth="1" collapsed="1"/>
    <col min="60" max="60" width="9" style="4" hidden="1" customWidth="1" outlineLevel="1"/>
    <col min="61" max="61" width="9" style="4" customWidth="1" collapsed="1"/>
    <col min="62" max="62" width="9" style="4" customWidth="1"/>
    <col min="63" max="63" width="3" style="4" customWidth="1"/>
    <col min="64" max="65" width="9" style="68" customWidth="1"/>
    <col min="66" max="66" width="8" style="4" hidden="1" customWidth="1" outlineLevel="1"/>
    <col min="67" max="67" width="9" style="4" customWidth="1" collapsed="1"/>
    <col min="68" max="68" width="9" style="4" hidden="1" customWidth="1" outlineLevel="1"/>
    <col min="69" max="69" width="9" style="4" customWidth="1" collapsed="1"/>
    <col min="70" max="70" width="9" style="4" customWidth="1"/>
    <col min="71" max="71" width="3" style="4" customWidth="1"/>
    <col min="72" max="73" width="9" style="4" customWidth="1"/>
    <col min="74" max="74" width="8" style="4" hidden="1" customWidth="1" outlineLevel="1"/>
    <col min="75" max="75" width="9" style="4" customWidth="1" collapsed="1"/>
    <col min="76" max="76" width="9" style="4" hidden="1" customWidth="1" outlineLevel="1"/>
    <col min="77" max="77" width="9" style="4" customWidth="1" collapsed="1"/>
    <col min="78" max="78" width="9" style="4" customWidth="1"/>
    <col min="79" max="79" width="3" style="4" customWidth="1"/>
    <col min="80" max="81" width="9" style="4" customWidth="1"/>
    <col min="82" max="82" width="8" style="4" hidden="1" customWidth="1" outlineLevel="1"/>
    <col min="83" max="83" width="9" style="4" customWidth="1" collapsed="1"/>
    <col min="84" max="84" width="8" style="4" hidden="1" customWidth="1" outlineLevel="1"/>
    <col min="85" max="85" width="9" style="4" customWidth="1" collapsed="1"/>
    <col min="86" max="86" width="8" style="4" customWidth="1"/>
    <col min="87" max="87" width="3" style="4" customWidth="1"/>
    <col min="88" max="89" width="9" style="4" customWidth="1"/>
    <col min="90" max="90" width="8" style="4" hidden="1" customWidth="1" outlineLevel="1"/>
    <col min="91" max="91" width="9" style="4" customWidth="1" collapsed="1"/>
    <col min="92" max="92" width="8" style="4" hidden="1" customWidth="1" outlineLevel="1"/>
    <col min="93" max="93" width="8" style="4" customWidth="1" collapsed="1"/>
    <col min="94" max="94" width="8" style="4" customWidth="1"/>
    <col min="95" max="16384" width="9.140625" style="4"/>
  </cols>
  <sheetData>
    <row r="1" spans="1:96" x14ac:dyDescent="0.25">
      <c r="A1" s="8" t="s">
        <v>80</v>
      </c>
      <c r="B1" s="80">
        <v>85.2</v>
      </c>
      <c r="C1" s="267"/>
      <c r="D1" s="267"/>
      <c r="E1" s="267"/>
      <c r="F1" s="267"/>
      <c r="G1" s="267"/>
      <c r="H1" s="479"/>
      <c r="I1" s="479"/>
      <c r="J1" s="479"/>
      <c r="K1" s="479"/>
      <c r="L1" s="479"/>
      <c r="M1" s="479"/>
      <c r="N1" s="479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1"/>
      <c r="AV1" s="267"/>
      <c r="AW1" s="1"/>
      <c r="AX1" s="1"/>
      <c r="AY1" s="1"/>
      <c r="AZ1" s="1"/>
      <c r="BA1" s="1"/>
      <c r="BB1" s="1"/>
      <c r="BC1" s="1"/>
      <c r="BD1" s="2"/>
      <c r="BE1" s="2"/>
      <c r="BF1" s="1"/>
      <c r="BG1" s="1"/>
      <c r="BH1" s="1"/>
      <c r="BI1" s="1"/>
      <c r="BJ1" s="1"/>
      <c r="BK1" s="1"/>
      <c r="BL1" s="2"/>
      <c r="BM1" s="2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6"/>
      <c r="CJ1" s="1"/>
      <c r="CK1" s="1"/>
      <c r="CL1" s="1"/>
      <c r="CM1" s="1"/>
      <c r="CN1" s="1"/>
      <c r="CO1" s="1"/>
      <c r="CP1" s="3"/>
    </row>
    <row r="2" spans="1:96" x14ac:dyDescent="0.25">
      <c r="A2" s="5" t="s">
        <v>45</v>
      </c>
      <c r="B2" s="223">
        <v>29.2</v>
      </c>
      <c r="C2" s="237"/>
      <c r="D2" s="237"/>
      <c r="E2" s="237"/>
      <c r="F2" s="237"/>
      <c r="G2" s="237"/>
      <c r="H2" s="480"/>
      <c r="I2" s="480"/>
      <c r="J2" s="480"/>
      <c r="K2" s="480"/>
      <c r="L2" s="480"/>
      <c r="M2" s="480"/>
      <c r="N2" s="480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6"/>
      <c r="AV2" s="237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7"/>
    </row>
    <row r="3" spans="1:96" ht="15" customHeight="1" x14ac:dyDescent="0.25">
      <c r="A3" s="43" t="s">
        <v>46</v>
      </c>
      <c r="B3" s="223">
        <v>7.4</v>
      </c>
      <c r="C3" s="237"/>
      <c r="D3" s="237"/>
      <c r="E3" s="237"/>
      <c r="F3" s="237"/>
      <c r="G3" s="237"/>
      <c r="H3" s="480"/>
      <c r="I3" s="480"/>
      <c r="J3" s="480"/>
      <c r="K3" s="480"/>
      <c r="L3" s="480"/>
      <c r="M3" s="480"/>
      <c r="N3" s="480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6"/>
      <c r="AV3" s="237"/>
      <c r="AW3" s="9"/>
      <c r="AX3" s="10"/>
      <c r="AY3" s="94"/>
      <c r="AZ3" s="7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7"/>
    </row>
    <row r="4" spans="1:96" s="14" customFormat="1" ht="15" customHeight="1" x14ac:dyDescent="0.25">
      <c r="A4" s="5" t="s">
        <v>47</v>
      </c>
      <c r="B4" s="223">
        <v>48.6</v>
      </c>
      <c r="C4" s="237"/>
      <c r="D4" s="237"/>
      <c r="E4" s="237"/>
      <c r="F4" s="237"/>
      <c r="G4" s="237"/>
      <c r="H4" s="480"/>
      <c r="I4" s="480"/>
      <c r="J4" s="480"/>
      <c r="K4" s="480"/>
      <c r="L4" s="480"/>
      <c r="M4" s="480"/>
      <c r="N4" s="480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12"/>
      <c r="AV4" s="237"/>
      <c r="AW4" s="11"/>
      <c r="AX4" s="10"/>
      <c r="AY4" s="6"/>
      <c r="AZ4" s="95"/>
      <c r="BA4" s="10"/>
      <c r="BB4" s="10"/>
      <c r="BC4" s="12"/>
      <c r="BD4" s="10"/>
      <c r="BE4" s="10"/>
      <c r="BF4" s="10"/>
      <c r="BG4" s="10"/>
      <c r="BH4" s="10"/>
      <c r="BI4" s="10"/>
      <c r="BJ4" s="10"/>
      <c r="BK4" s="12"/>
      <c r="BL4" s="10"/>
      <c r="BM4" s="10"/>
      <c r="BN4" s="10"/>
      <c r="BO4" s="10"/>
      <c r="BP4" s="10"/>
      <c r="BQ4" s="10"/>
      <c r="BR4" s="10"/>
      <c r="BS4" s="12"/>
      <c r="BT4" s="10"/>
      <c r="BU4" s="10"/>
      <c r="BV4" s="10"/>
      <c r="BW4" s="10"/>
      <c r="BX4" s="10"/>
      <c r="BY4" s="10"/>
      <c r="BZ4" s="10"/>
      <c r="CA4" s="12"/>
      <c r="CB4" s="10"/>
      <c r="CC4" s="10"/>
      <c r="CD4" s="10"/>
      <c r="CE4" s="10"/>
      <c r="CF4" s="12"/>
      <c r="CG4" s="10"/>
      <c r="CH4" s="10"/>
      <c r="CI4" s="12"/>
      <c r="CJ4" s="10"/>
      <c r="CK4" s="10"/>
      <c r="CL4" s="10"/>
      <c r="CM4" s="10"/>
      <c r="CN4" s="12"/>
      <c r="CO4" s="10"/>
      <c r="CP4" s="13"/>
    </row>
    <row r="5" spans="1:96" s="14" customFormat="1" ht="15" customHeight="1" x14ac:dyDescent="0.25">
      <c r="A5" s="5"/>
      <c r="B5" s="223"/>
      <c r="C5" s="237"/>
      <c r="D5" s="237"/>
      <c r="E5" s="237"/>
      <c r="F5" s="237"/>
      <c r="G5" s="237"/>
      <c r="H5" s="480"/>
      <c r="I5" s="480"/>
      <c r="J5" s="480"/>
      <c r="K5" s="480"/>
      <c r="L5" s="480"/>
      <c r="M5" s="480"/>
      <c r="N5" s="480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12"/>
      <c r="AV5" s="237"/>
      <c r="AW5" s="11"/>
      <c r="AX5" s="10"/>
      <c r="AY5" s="6"/>
      <c r="AZ5" s="95"/>
      <c r="BA5" s="10"/>
      <c r="BB5" s="10"/>
      <c r="BC5" s="12"/>
      <c r="BD5" s="10"/>
      <c r="BE5" s="10"/>
      <c r="BF5" s="10"/>
      <c r="BG5" s="10"/>
      <c r="BH5" s="10"/>
      <c r="BI5"/>
      <c r="BJ5" s="10"/>
      <c r="BK5" s="12"/>
      <c r="BL5" s="10"/>
      <c r="BM5" s="10"/>
      <c r="BN5" s="10"/>
      <c r="BO5" s="10"/>
      <c r="BP5" s="10"/>
      <c r="BQ5" s="10"/>
      <c r="BR5" s="10"/>
      <c r="BS5" s="12"/>
      <c r="BT5" s="10"/>
      <c r="BU5" s="10"/>
      <c r="BV5" s="10"/>
      <c r="BW5" s="10"/>
      <c r="BX5" s="10"/>
      <c r="BY5" s="10"/>
      <c r="BZ5" s="10"/>
      <c r="CA5" s="12"/>
      <c r="CB5" s="10"/>
      <c r="CC5" s="10"/>
      <c r="CD5" s="10"/>
      <c r="CE5" s="10"/>
      <c r="CF5" s="12"/>
      <c r="CG5" s="10"/>
      <c r="CH5" s="10"/>
      <c r="CI5" s="12"/>
      <c r="CJ5" s="10"/>
      <c r="CK5" s="10"/>
      <c r="CL5" s="10"/>
      <c r="CM5" s="10"/>
      <c r="CN5" s="12"/>
      <c r="CO5" s="10"/>
      <c r="CP5" s="13"/>
    </row>
    <row r="6" spans="1:96" s="14" customFormat="1" x14ac:dyDescent="0.25">
      <c r="A6" s="5" t="s">
        <v>81</v>
      </c>
      <c r="B6" s="223">
        <v>17.5</v>
      </c>
      <c r="C6" s="237"/>
      <c r="D6" s="237"/>
      <c r="E6" s="237"/>
      <c r="F6" s="237"/>
      <c r="G6" s="237"/>
      <c r="H6" s="480"/>
      <c r="I6" s="480"/>
      <c r="J6" s="480"/>
      <c r="K6" s="480"/>
      <c r="L6" s="480"/>
      <c r="M6" s="480"/>
      <c r="N6" s="480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12"/>
      <c r="AV6" s="237"/>
      <c r="AW6" s="11"/>
      <c r="AX6" s="10"/>
      <c r="AY6" s="10"/>
      <c r="AZ6" s="10"/>
      <c r="BA6" s="10"/>
      <c r="BB6" s="10"/>
      <c r="BC6" s="12"/>
      <c r="BD6" s="10"/>
      <c r="BE6" s="10"/>
      <c r="BF6" s="10"/>
      <c r="BG6" s="10"/>
      <c r="BH6" s="10"/>
      <c r="BI6" s="10"/>
      <c r="BJ6" s="10"/>
      <c r="BK6" s="12"/>
      <c r="BL6" s="10"/>
      <c r="BM6" s="10"/>
      <c r="BN6" s="10"/>
      <c r="BO6" s="10"/>
      <c r="BP6" s="10"/>
      <c r="BQ6" s="10"/>
      <c r="BR6" s="10"/>
      <c r="BS6" s="12"/>
      <c r="BT6" s="10"/>
      <c r="BU6" s="10"/>
      <c r="BV6" s="10"/>
      <c r="BW6" s="10"/>
      <c r="BX6" s="10"/>
      <c r="BY6" s="10"/>
      <c r="BZ6" s="10"/>
      <c r="CA6" s="12"/>
      <c r="CB6" s="10"/>
      <c r="CC6" s="10"/>
      <c r="CD6" s="10"/>
      <c r="CE6" s="10"/>
      <c r="CF6" s="12"/>
      <c r="CG6" s="10"/>
      <c r="CH6" s="10"/>
      <c r="CI6" s="12"/>
      <c r="CJ6" s="10"/>
      <c r="CK6" s="10"/>
      <c r="CL6" s="10"/>
      <c r="CM6" s="10"/>
      <c r="CN6" s="12"/>
      <c r="CO6" s="10"/>
      <c r="CP6" s="13"/>
    </row>
    <row r="7" spans="1:96" s="14" customFormat="1" x14ac:dyDescent="0.25">
      <c r="A7" s="5" t="s">
        <v>82</v>
      </c>
      <c r="B7" s="223">
        <v>65.599999999999994</v>
      </c>
      <c r="C7" s="237"/>
      <c r="D7" s="237"/>
      <c r="E7" s="237"/>
      <c r="F7" s="237"/>
      <c r="G7" s="237"/>
      <c r="H7" s="480"/>
      <c r="I7" s="480"/>
      <c r="J7" s="480"/>
      <c r="K7" s="480"/>
      <c r="L7" s="480"/>
      <c r="M7" s="480"/>
      <c r="N7" s="480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12"/>
      <c r="AV7" s="237"/>
      <c r="AW7" s="11"/>
      <c r="AX7" s="10"/>
      <c r="AY7" s="10"/>
      <c r="AZ7" s="10"/>
      <c r="BA7" s="10"/>
      <c r="BB7" s="10"/>
      <c r="BC7" s="12"/>
      <c r="BD7" s="10"/>
      <c r="BE7" s="10"/>
      <c r="BF7" s="10"/>
      <c r="BG7" s="10"/>
      <c r="BH7" s="10"/>
      <c r="BI7" s="10"/>
      <c r="BJ7" s="10"/>
      <c r="BK7" s="12"/>
      <c r="BL7" s="10"/>
      <c r="BM7" s="10"/>
      <c r="BN7" s="10"/>
      <c r="BO7" s="10"/>
      <c r="BP7" s="10"/>
      <c r="BQ7" s="10"/>
      <c r="BR7" s="10"/>
      <c r="BS7" s="12"/>
      <c r="BT7" s="10"/>
      <c r="BU7" s="10"/>
      <c r="BV7" s="10"/>
      <c r="BW7" s="10"/>
      <c r="BX7" s="10"/>
      <c r="BY7" s="10"/>
      <c r="BZ7" s="10"/>
      <c r="CA7" s="12"/>
      <c r="CB7" s="10"/>
      <c r="CC7" s="10"/>
      <c r="CD7" s="10"/>
      <c r="CE7" s="10"/>
      <c r="CF7" s="12"/>
      <c r="CG7" s="10"/>
      <c r="CH7" s="10"/>
      <c r="CI7" s="12"/>
      <c r="CJ7" s="10"/>
      <c r="CK7" s="10"/>
      <c r="CL7" s="10"/>
      <c r="CM7" s="10"/>
      <c r="CN7" s="12"/>
      <c r="CO7" s="10"/>
      <c r="CP7" s="13"/>
    </row>
    <row r="8" spans="1:96" s="14" customFormat="1" ht="15.75" thickBot="1" x14ac:dyDescent="0.3">
      <c r="A8" s="15" t="s">
        <v>228</v>
      </c>
      <c r="B8" s="236">
        <v>15.4</v>
      </c>
      <c r="C8" s="237"/>
      <c r="D8" s="237"/>
      <c r="E8" s="237"/>
      <c r="F8" s="237"/>
      <c r="G8" s="237"/>
      <c r="H8" s="480"/>
      <c r="I8" s="480"/>
      <c r="J8" s="480"/>
      <c r="K8" s="480"/>
      <c r="L8" s="480"/>
      <c r="M8" s="480"/>
      <c r="N8" s="480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12"/>
      <c r="AV8" s="237"/>
      <c r="AW8" s="11"/>
      <c r="AX8" s="10"/>
      <c r="AY8" s="10"/>
      <c r="AZ8" s="10"/>
      <c r="BA8" s="10"/>
      <c r="BB8" s="10"/>
      <c r="BC8" s="12"/>
      <c r="BD8" s="10"/>
      <c r="BE8" s="10"/>
      <c r="BF8" s="10"/>
      <c r="BG8" s="10"/>
      <c r="BH8" s="10"/>
      <c r="BI8" s="10"/>
      <c r="BJ8" s="10"/>
      <c r="BK8" s="12"/>
      <c r="BL8" s="10"/>
      <c r="BM8" s="10"/>
      <c r="BN8" s="10"/>
      <c r="BO8" s="10"/>
      <c r="BP8" s="10"/>
      <c r="BQ8" s="10"/>
      <c r="BR8" s="10"/>
      <c r="BS8" s="12"/>
      <c r="BT8" s="10"/>
      <c r="BU8" s="10"/>
      <c r="BV8" s="10"/>
      <c r="BW8" s="10"/>
      <c r="BX8" s="10"/>
      <c r="BY8" s="10"/>
      <c r="BZ8" s="10"/>
      <c r="CA8" s="12"/>
      <c r="CB8" s="10"/>
      <c r="CC8" s="10"/>
      <c r="CD8" s="10"/>
      <c r="CE8" s="10"/>
      <c r="CF8" s="12"/>
      <c r="CG8" s="10"/>
      <c r="CH8" s="10"/>
      <c r="CI8" s="12"/>
      <c r="CJ8" s="10"/>
      <c r="CK8" s="10"/>
      <c r="CL8" s="10"/>
      <c r="CM8" s="10"/>
      <c r="CN8" s="12"/>
      <c r="CO8" s="10"/>
      <c r="CP8" s="13"/>
    </row>
    <row r="9" spans="1:96" s="14" customFormat="1" ht="15" customHeight="1" x14ac:dyDescent="0.25">
      <c r="A9" s="6"/>
      <c r="B9" s="237"/>
      <c r="C9" s="237"/>
      <c r="D9" s="237"/>
      <c r="E9" s="237"/>
      <c r="F9" s="237"/>
      <c r="G9" s="237"/>
      <c r="H9" s="480"/>
      <c r="I9" s="480"/>
      <c r="J9" s="480"/>
      <c r="K9" s="480"/>
      <c r="L9" s="480"/>
      <c r="M9" s="480"/>
      <c r="N9" s="480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12"/>
      <c r="AV9" s="237"/>
      <c r="AW9" s="9"/>
      <c r="AX9" s="10"/>
      <c r="AY9" s="10"/>
      <c r="AZ9" s="10"/>
      <c r="BA9" s="10"/>
      <c r="BB9" s="10"/>
      <c r="BC9" s="12"/>
      <c r="BD9" s="10"/>
      <c r="BE9" s="10"/>
      <c r="BF9" s="10"/>
      <c r="BG9" s="10"/>
      <c r="BH9" s="10"/>
      <c r="BI9" s="10"/>
      <c r="BJ9" s="10"/>
      <c r="BK9" s="12"/>
      <c r="BL9" s="10"/>
      <c r="BM9" s="10"/>
      <c r="BN9" s="10"/>
      <c r="BO9" s="10"/>
      <c r="BP9" s="10"/>
      <c r="BQ9" s="10"/>
      <c r="BR9" s="10"/>
      <c r="BS9" s="12"/>
      <c r="BT9" s="10"/>
      <c r="BU9" s="10"/>
      <c r="BV9" s="10"/>
      <c r="BW9" s="10"/>
      <c r="BX9" s="10"/>
      <c r="BY9" s="10"/>
      <c r="BZ9" s="10"/>
      <c r="CA9" s="12"/>
      <c r="CB9" s="10"/>
      <c r="CC9" s="10"/>
      <c r="CD9" s="10"/>
      <c r="CE9" s="10"/>
      <c r="CF9" s="12"/>
      <c r="CG9" s="10"/>
      <c r="CH9" s="10"/>
      <c r="CI9" s="12"/>
      <c r="CJ9" s="10"/>
      <c r="CK9" s="10"/>
      <c r="CL9" s="10"/>
      <c r="CM9" s="10"/>
      <c r="CN9" s="12"/>
      <c r="CO9" s="10"/>
      <c r="CP9" s="13"/>
    </row>
    <row r="10" spans="1:96" s="14" customFormat="1" ht="15" customHeight="1" x14ac:dyDescent="0.25">
      <c r="A10" s="12"/>
      <c r="B10" s="17"/>
      <c r="C10" s="17"/>
      <c r="D10" s="17"/>
      <c r="E10" s="17"/>
      <c r="F10" s="17"/>
      <c r="G10" s="17"/>
      <c r="H10" s="478"/>
      <c r="I10" s="478"/>
      <c r="J10" s="478"/>
      <c r="K10" s="478"/>
      <c r="L10" s="478"/>
      <c r="M10" s="478"/>
      <c r="N10" s="478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2"/>
      <c r="AV10" s="17"/>
      <c r="AW10" s="11"/>
      <c r="AX10" s="10"/>
      <c r="AY10" s="10"/>
      <c r="AZ10" s="10"/>
      <c r="BA10" s="10"/>
      <c r="BB10" s="10"/>
      <c r="BC10" s="12"/>
      <c r="BD10" s="10"/>
      <c r="BE10" s="10"/>
      <c r="BF10" s="10"/>
      <c r="BG10" s="10"/>
      <c r="BH10" s="10"/>
      <c r="BI10" s="10"/>
      <c r="BJ10" s="10"/>
      <c r="BK10" s="12"/>
      <c r="BL10" s="10"/>
      <c r="BM10" s="10"/>
      <c r="BN10" s="10"/>
      <c r="BO10" s="10"/>
      <c r="BP10" s="10"/>
      <c r="BQ10" s="10"/>
      <c r="BR10" s="10"/>
      <c r="BS10" s="12"/>
      <c r="BT10" s="10"/>
      <c r="BU10" s="10"/>
      <c r="BV10" s="10"/>
      <c r="BW10" s="10"/>
      <c r="BX10" s="10"/>
      <c r="BY10" s="10"/>
      <c r="BZ10" s="10"/>
      <c r="CA10" s="12"/>
      <c r="CB10" s="10"/>
      <c r="CC10" s="10"/>
      <c r="CD10" s="10"/>
      <c r="CE10" s="10"/>
      <c r="CF10" s="12"/>
      <c r="CG10" s="10"/>
      <c r="CH10" s="10"/>
      <c r="CI10" s="12"/>
      <c r="CJ10" s="10"/>
      <c r="CK10" s="10"/>
      <c r="CL10" s="10"/>
      <c r="CM10" s="10"/>
      <c r="CN10" s="12"/>
      <c r="CO10" s="10"/>
      <c r="CP10" s="13"/>
    </row>
    <row r="11" spans="1:96" s="14" customFormat="1" ht="15" customHeight="1" x14ac:dyDescent="0.25">
      <c r="A11" s="12"/>
      <c r="B11" s="17"/>
      <c r="C11" s="17"/>
      <c r="D11" s="17"/>
      <c r="E11" s="17"/>
      <c r="F11" s="17"/>
      <c r="G11" s="17"/>
      <c r="H11" s="478"/>
      <c r="I11" s="478"/>
      <c r="J11" s="478"/>
      <c r="K11" s="478"/>
      <c r="L11" s="478"/>
      <c r="M11" s="478"/>
      <c r="N11" s="478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2"/>
      <c r="AV11" s="17"/>
      <c r="AW11" s="11"/>
      <c r="AX11" s="10"/>
      <c r="AY11" s="10"/>
      <c r="AZ11" s="10"/>
      <c r="BA11" s="10"/>
      <c r="BB11" s="10"/>
      <c r="BC11" s="12"/>
      <c r="BD11" s="10"/>
      <c r="BE11" s="10"/>
      <c r="BF11" s="10"/>
      <c r="BG11" s="10"/>
      <c r="BH11" s="10"/>
      <c r="BI11" s="10"/>
      <c r="BJ11" s="10"/>
      <c r="BK11" s="12"/>
      <c r="BL11" s="10"/>
      <c r="BM11" s="10"/>
      <c r="BN11" s="10"/>
      <c r="BO11" s="10"/>
      <c r="BP11" s="10"/>
      <c r="BQ11" s="10"/>
      <c r="BR11" s="10"/>
      <c r="BS11" s="12"/>
      <c r="BT11" s="10"/>
      <c r="BU11" s="10"/>
      <c r="BV11" s="10"/>
      <c r="BW11" s="10"/>
      <c r="BX11" s="10"/>
      <c r="BY11" s="10"/>
      <c r="BZ11" s="10"/>
      <c r="CA11" s="12"/>
      <c r="CB11" s="10"/>
      <c r="CC11" s="10"/>
      <c r="CD11" s="10"/>
      <c r="CE11" s="10"/>
      <c r="CF11" s="12"/>
      <c r="CG11" s="10"/>
      <c r="CH11" s="10"/>
      <c r="CI11" s="12"/>
      <c r="CJ11" s="10"/>
      <c r="CK11" s="10"/>
      <c r="CL11" s="10"/>
      <c r="CM11" s="10"/>
      <c r="CN11" s="12"/>
      <c r="CO11" s="10"/>
      <c r="CP11" s="13"/>
    </row>
    <row r="12" spans="1:96" s="14" customFormat="1" ht="18" customHeight="1" thickBot="1" x14ac:dyDescent="0.3">
      <c r="A12" s="12"/>
      <c r="B12" s="17"/>
      <c r="C12" s="17"/>
      <c r="D12" s="17"/>
      <c r="E12" s="17"/>
      <c r="F12" s="17"/>
      <c r="G12" s="17"/>
      <c r="H12" s="478"/>
      <c r="I12" s="478"/>
      <c r="J12" s="478"/>
      <c r="K12" s="478"/>
      <c r="L12" s="478"/>
      <c r="M12" s="478"/>
      <c r="N12" s="478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2"/>
      <c r="AV12" s="17"/>
      <c r="AW12" s="11"/>
      <c r="AX12" s="20"/>
      <c r="AY12" s="10"/>
      <c r="AZ12" s="10"/>
      <c r="BA12" s="10"/>
      <c r="BB12" s="10"/>
      <c r="BC12" s="12"/>
      <c r="BD12" s="10"/>
      <c r="BE12" s="10"/>
      <c r="BF12" s="10"/>
      <c r="BG12" s="10"/>
      <c r="BH12" s="10"/>
      <c r="BI12" s="10"/>
      <c r="BJ12" s="10"/>
      <c r="BK12" s="12"/>
      <c r="BL12" s="10"/>
      <c r="BM12" s="10"/>
      <c r="BN12" s="10"/>
      <c r="BO12" s="10"/>
      <c r="BP12" s="10"/>
      <c r="BQ12" s="10"/>
      <c r="BR12" s="10"/>
      <c r="BS12" s="12"/>
      <c r="BT12" s="10"/>
      <c r="BU12" s="10"/>
      <c r="BV12" s="10"/>
      <c r="BW12" s="10"/>
      <c r="BX12" s="10"/>
      <c r="BY12" s="10"/>
      <c r="BZ12" s="10"/>
      <c r="CA12" s="12"/>
      <c r="CB12" s="10"/>
      <c r="CC12" s="10"/>
      <c r="CD12" s="10"/>
      <c r="CE12" s="10"/>
      <c r="CF12" s="12"/>
      <c r="CG12" s="10"/>
      <c r="CH12" s="10"/>
      <c r="CI12" s="12"/>
      <c r="CJ12" s="10"/>
      <c r="CK12" s="10"/>
      <c r="CL12" s="10"/>
      <c r="CM12" s="10"/>
      <c r="CN12" s="12"/>
      <c r="CO12" s="10"/>
      <c r="CP12" s="13"/>
    </row>
    <row r="13" spans="1:96" ht="15.75" thickBot="1" x14ac:dyDescent="0.3">
      <c r="A13" s="12"/>
      <c r="B13" s="17"/>
      <c r="C13" s="17"/>
      <c r="D13" s="605">
        <v>2021</v>
      </c>
      <c r="E13" s="606"/>
      <c r="F13" s="607"/>
      <c r="G13" s="17"/>
      <c r="H13" s="605">
        <v>2020</v>
      </c>
      <c r="I13" s="606"/>
      <c r="J13" s="606"/>
      <c r="K13" s="606"/>
      <c r="L13" s="606"/>
      <c r="M13" s="606"/>
      <c r="N13" s="607"/>
      <c r="O13" s="17"/>
      <c r="P13" s="590">
        <v>2019</v>
      </c>
      <c r="Q13" s="591"/>
      <c r="R13" s="591"/>
      <c r="S13" s="591"/>
      <c r="T13" s="591"/>
      <c r="U13" s="591"/>
      <c r="V13" s="592"/>
      <c r="W13" s="17"/>
      <c r="X13" s="590">
        <v>2018</v>
      </c>
      <c r="Y13" s="591"/>
      <c r="Z13" s="591"/>
      <c r="AA13" s="591"/>
      <c r="AB13" s="591"/>
      <c r="AC13" s="591"/>
      <c r="AD13" s="592"/>
      <c r="AE13" s="17"/>
      <c r="AF13" s="590">
        <v>2017</v>
      </c>
      <c r="AG13" s="591"/>
      <c r="AH13" s="591"/>
      <c r="AI13" s="591"/>
      <c r="AJ13" s="591"/>
      <c r="AK13" s="591"/>
      <c r="AL13" s="592"/>
      <c r="AM13" s="17"/>
      <c r="AN13" s="590">
        <v>2016</v>
      </c>
      <c r="AO13" s="591"/>
      <c r="AP13" s="591"/>
      <c r="AQ13" s="591"/>
      <c r="AR13" s="591"/>
      <c r="AS13" s="591"/>
      <c r="AT13" s="592"/>
      <c r="AU13" s="6"/>
      <c r="AV13" s="590">
        <v>2015</v>
      </c>
      <c r="AW13" s="591"/>
      <c r="AX13" s="591"/>
      <c r="AY13" s="591"/>
      <c r="AZ13" s="591"/>
      <c r="BA13" s="591"/>
      <c r="BB13" s="592"/>
      <c r="BC13" s="6"/>
      <c r="BD13" s="590">
        <v>2014</v>
      </c>
      <c r="BE13" s="591"/>
      <c r="BF13" s="591"/>
      <c r="BG13" s="591"/>
      <c r="BH13" s="591"/>
      <c r="BI13" s="591"/>
      <c r="BJ13" s="592"/>
      <c r="BK13" s="6"/>
      <c r="BL13" s="590">
        <v>2013</v>
      </c>
      <c r="BM13" s="591"/>
      <c r="BN13" s="591"/>
      <c r="BO13" s="591"/>
      <c r="BP13" s="591"/>
      <c r="BQ13" s="591"/>
      <c r="BR13" s="592"/>
      <c r="BS13" s="6"/>
      <c r="BT13" s="590">
        <v>2012</v>
      </c>
      <c r="BU13" s="591"/>
      <c r="BV13" s="591"/>
      <c r="BW13" s="591"/>
      <c r="BX13" s="591"/>
      <c r="BY13" s="591"/>
      <c r="BZ13" s="592"/>
      <c r="CA13" s="6"/>
      <c r="CB13" s="590">
        <v>2011</v>
      </c>
      <c r="CC13" s="591"/>
      <c r="CD13" s="591"/>
      <c r="CE13" s="591"/>
      <c r="CF13" s="591"/>
      <c r="CG13" s="591"/>
      <c r="CH13" s="592"/>
      <c r="CI13" s="6"/>
      <c r="CJ13" s="590">
        <v>2010</v>
      </c>
      <c r="CK13" s="591"/>
      <c r="CL13" s="591"/>
      <c r="CM13" s="591"/>
      <c r="CN13" s="591"/>
      <c r="CO13" s="591"/>
      <c r="CP13" s="592"/>
    </row>
    <row r="14" spans="1:96" x14ac:dyDescent="0.25">
      <c r="A14" s="5"/>
      <c r="B14" s="17"/>
      <c r="C14" s="17"/>
      <c r="D14" s="77" t="s">
        <v>3</v>
      </c>
      <c r="E14" s="442" t="s">
        <v>4</v>
      </c>
      <c r="F14" s="13" t="s">
        <v>5</v>
      </c>
      <c r="G14" s="17"/>
      <c r="H14" s="77" t="s">
        <v>3</v>
      </c>
      <c r="I14" s="442" t="s">
        <v>4</v>
      </c>
      <c r="J14" s="442" t="s">
        <v>5</v>
      </c>
      <c r="K14" s="442" t="s">
        <v>6</v>
      </c>
      <c r="L14" s="442" t="s">
        <v>7</v>
      </c>
      <c r="M14" s="442" t="s">
        <v>8</v>
      </c>
      <c r="N14" s="13" t="s">
        <v>9</v>
      </c>
      <c r="O14" s="17"/>
      <c r="P14" s="77" t="s">
        <v>3</v>
      </c>
      <c r="Q14" s="10" t="s">
        <v>4</v>
      </c>
      <c r="R14" s="10" t="s">
        <v>5</v>
      </c>
      <c r="S14" s="10" t="s">
        <v>6</v>
      </c>
      <c r="T14" s="10" t="s">
        <v>7</v>
      </c>
      <c r="U14" s="10" t="s">
        <v>8</v>
      </c>
      <c r="V14" s="13" t="s">
        <v>9</v>
      </c>
      <c r="W14" s="17"/>
      <c r="X14" s="77" t="s">
        <v>3</v>
      </c>
      <c r="Y14" s="10" t="s">
        <v>4</v>
      </c>
      <c r="Z14" s="10" t="s">
        <v>5</v>
      </c>
      <c r="AA14" s="10" t="s">
        <v>6</v>
      </c>
      <c r="AB14" s="10" t="s">
        <v>7</v>
      </c>
      <c r="AC14" s="10" t="s">
        <v>8</v>
      </c>
      <c r="AD14" s="13" t="s">
        <v>9</v>
      </c>
      <c r="AE14" s="17"/>
      <c r="AF14" s="77" t="s">
        <v>3</v>
      </c>
      <c r="AG14" s="10" t="s">
        <v>4</v>
      </c>
      <c r="AH14" s="10" t="s">
        <v>5</v>
      </c>
      <c r="AI14" s="10" t="s">
        <v>6</v>
      </c>
      <c r="AJ14" s="10" t="s">
        <v>7</v>
      </c>
      <c r="AK14" s="10" t="s">
        <v>8</v>
      </c>
      <c r="AL14" s="13" t="s">
        <v>9</v>
      </c>
      <c r="AM14" s="17"/>
      <c r="AN14" s="77" t="s">
        <v>3</v>
      </c>
      <c r="AO14" s="10" t="s">
        <v>4</v>
      </c>
      <c r="AP14" s="10" t="s">
        <v>5</v>
      </c>
      <c r="AQ14" s="10" t="s">
        <v>6</v>
      </c>
      <c r="AR14" s="10" t="s">
        <v>7</v>
      </c>
      <c r="AS14" s="10" t="s">
        <v>8</v>
      </c>
      <c r="AT14" s="13" t="s">
        <v>9</v>
      </c>
      <c r="AU14" s="6"/>
      <c r="AV14" s="77" t="s">
        <v>3</v>
      </c>
      <c r="AW14" s="10" t="s">
        <v>4</v>
      </c>
      <c r="AX14" s="10" t="s">
        <v>5</v>
      </c>
      <c r="AY14" s="10" t="s">
        <v>6</v>
      </c>
      <c r="AZ14" s="10" t="s">
        <v>7</v>
      </c>
      <c r="BA14" s="10" t="s">
        <v>8</v>
      </c>
      <c r="BB14" s="13" t="s">
        <v>9</v>
      </c>
      <c r="BC14" s="6"/>
      <c r="BD14" s="77" t="s">
        <v>3</v>
      </c>
      <c r="BE14" s="10" t="s">
        <v>4</v>
      </c>
      <c r="BF14" s="10" t="s">
        <v>5</v>
      </c>
      <c r="BG14" s="10" t="s">
        <v>6</v>
      </c>
      <c r="BH14" s="10" t="s">
        <v>7</v>
      </c>
      <c r="BI14" s="10" t="s">
        <v>8</v>
      </c>
      <c r="BJ14" s="13" t="s">
        <v>9</v>
      </c>
      <c r="BK14" s="6"/>
      <c r="BL14" s="77" t="s">
        <v>3</v>
      </c>
      <c r="BM14" s="10" t="s">
        <v>4</v>
      </c>
      <c r="BN14" s="10" t="s">
        <v>5</v>
      </c>
      <c r="BO14" s="10" t="s">
        <v>6</v>
      </c>
      <c r="BP14" s="10" t="s">
        <v>7</v>
      </c>
      <c r="BQ14" s="10" t="s">
        <v>8</v>
      </c>
      <c r="BR14" s="13" t="s">
        <v>9</v>
      </c>
      <c r="BS14" s="6"/>
      <c r="BT14" s="77" t="s">
        <v>3</v>
      </c>
      <c r="BU14" s="10" t="s">
        <v>4</v>
      </c>
      <c r="BV14" s="10" t="s">
        <v>5</v>
      </c>
      <c r="BW14" s="10" t="s">
        <v>6</v>
      </c>
      <c r="BX14" s="10" t="s">
        <v>7</v>
      </c>
      <c r="BY14" s="10" t="s">
        <v>8</v>
      </c>
      <c r="BZ14" s="13" t="s">
        <v>9</v>
      </c>
      <c r="CA14" s="6"/>
      <c r="CB14" s="77" t="s">
        <v>3</v>
      </c>
      <c r="CC14" s="10" t="s">
        <v>4</v>
      </c>
      <c r="CD14" s="10" t="s">
        <v>5</v>
      </c>
      <c r="CE14" s="10" t="s">
        <v>6</v>
      </c>
      <c r="CF14" s="10" t="s">
        <v>7</v>
      </c>
      <c r="CG14" s="10" t="s">
        <v>8</v>
      </c>
      <c r="CH14" s="13" t="s">
        <v>9</v>
      </c>
      <c r="CI14" s="6"/>
      <c r="CJ14" s="77" t="s">
        <v>3</v>
      </c>
      <c r="CK14" s="10" t="s">
        <v>4</v>
      </c>
      <c r="CL14" s="10" t="s">
        <v>5</v>
      </c>
      <c r="CM14" s="10" t="s">
        <v>6</v>
      </c>
      <c r="CN14" s="10" t="s">
        <v>7</v>
      </c>
      <c r="CO14" s="10" t="s">
        <v>8</v>
      </c>
      <c r="CP14" s="13" t="s">
        <v>9</v>
      </c>
    </row>
    <row r="15" spans="1:96" x14ac:dyDescent="0.25">
      <c r="A15" s="5"/>
      <c r="B15" s="17"/>
      <c r="C15" s="17"/>
      <c r="D15" s="24"/>
      <c r="E15" s="443"/>
      <c r="F15" s="23"/>
      <c r="G15" s="17"/>
      <c r="H15" s="24"/>
      <c r="I15" s="443"/>
      <c r="J15" s="443"/>
      <c r="K15" s="443"/>
      <c r="L15" s="443"/>
      <c r="M15" s="443"/>
      <c r="N15" s="23"/>
      <c r="O15" s="17"/>
      <c r="P15" s="24"/>
      <c r="Q15" s="22"/>
      <c r="R15" s="22"/>
      <c r="S15" s="22"/>
      <c r="T15" s="22"/>
      <c r="U15" s="22"/>
      <c r="V15" s="23"/>
      <c r="W15" s="17"/>
      <c r="X15" s="24"/>
      <c r="Y15" s="22"/>
      <c r="Z15" s="22"/>
      <c r="AA15" s="22"/>
      <c r="AB15" s="22"/>
      <c r="AC15" s="22"/>
      <c r="AD15" s="23"/>
      <c r="AE15" s="17"/>
      <c r="AF15" s="24"/>
      <c r="AG15" s="22"/>
      <c r="AH15" s="22"/>
      <c r="AI15" s="22"/>
      <c r="AJ15" s="22"/>
      <c r="AK15" s="22"/>
      <c r="AL15" s="23"/>
      <c r="AM15" s="17"/>
      <c r="AN15" s="24"/>
      <c r="AO15" s="22"/>
      <c r="AP15" s="22"/>
      <c r="AQ15" s="22"/>
      <c r="AR15" s="22"/>
      <c r="AS15" s="22"/>
      <c r="AT15" s="23"/>
      <c r="AU15" s="6"/>
      <c r="AV15" s="24"/>
      <c r="AW15" s="22"/>
      <c r="AX15" s="22"/>
      <c r="AY15" s="22"/>
      <c r="AZ15" s="22"/>
      <c r="BA15" s="22"/>
      <c r="BB15" s="23"/>
      <c r="BC15" s="6"/>
      <c r="BD15" s="24"/>
      <c r="BE15" s="22"/>
      <c r="BF15" s="22"/>
      <c r="BG15" s="22"/>
      <c r="BH15" s="22"/>
      <c r="BI15" s="22"/>
      <c r="BJ15" s="23"/>
      <c r="BK15" s="6"/>
      <c r="BL15" s="24"/>
      <c r="BM15" s="22"/>
      <c r="BN15" s="22"/>
      <c r="BO15" s="22"/>
      <c r="BP15" s="22"/>
      <c r="BQ15" s="22"/>
      <c r="BR15" s="23"/>
      <c r="BS15" s="6"/>
      <c r="BT15" s="24"/>
      <c r="BU15" s="22"/>
      <c r="BV15" s="22"/>
      <c r="BW15" s="22"/>
      <c r="BX15" s="22"/>
      <c r="BY15" s="22"/>
      <c r="BZ15" s="23"/>
      <c r="CA15" s="6"/>
      <c r="CB15" s="24"/>
      <c r="CC15" s="22"/>
      <c r="CD15" s="22"/>
      <c r="CE15" s="22"/>
      <c r="CF15" s="22"/>
      <c r="CG15" s="22"/>
      <c r="CH15" s="23"/>
      <c r="CI15" s="6"/>
      <c r="CJ15" s="24"/>
      <c r="CK15" s="22"/>
      <c r="CL15" s="22"/>
      <c r="CM15" s="22"/>
      <c r="CN15" s="22"/>
      <c r="CO15" s="22"/>
      <c r="CP15" s="23"/>
    </row>
    <row r="16" spans="1:96" s="14" customFormat="1" x14ac:dyDescent="0.25">
      <c r="A16" s="16" t="s">
        <v>10</v>
      </c>
      <c r="B16" s="17"/>
      <c r="C16" s="17"/>
      <c r="D16" s="25">
        <v>22328</v>
      </c>
      <c r="E16" s="444">
        <v>26956</v>
      </c>
      <c r="F16" s="21">
        <v>49284</v>
      </c>
      <c r="G16" s="17"/>
      <c r="H16" s="25">
        <v>19649</v>
      </c>
      <c r="I16" s="444">
        <v>20044</v>
      </c>
      <c r="J16" s="444">
        <v>39693</v>
      </c>
      <c r="K16" s="444">
        <v>19478</v>
      </c>
      <c r="L16" s="444">
        <v>59171</v>
      </c>
      <c r="M16" s="444">
        <v>15557</v>
      </c>
      <c r="N16" s="21">
        <v>74728</v>
      </c>
      <c r="O16" s="17"/>
      <c r="P16" s="25">
        <v>22452</v>
      </c>
      <c r="Q16" s="20">
        <v>22971</v>
      </c>
      <c r="R16" s="20">
        <v>45423</v>
      </c>
      <c r="S16" s="20">
        <v>23319</v>
      </c>
      <c r="T16" s="20">
        <v>68742</v>
      </c>
      <c r="U16" s="20">
        <v>21253</v>
      </c>
      <c r="V16" s="21">
        <v>89995</v>
      </c>
      <c r="W16" s="17"/>
      <c r="X16" s="25">
        <v>22162</v>
      </c>
      <c r="Y16" s="20">
        <v>23954</v>
      </c>
      <c r="Z16" s="20">
        <v>46116</v>
      </c>
      <c r="AA16" s="20">
        <v>24260</v>
      </c>
      <c r="AB16" s="20">
        <v>70376</v>
      </c>
      <c r="AC16" s="20">
        <v>20190</v>
      </c>
      <c r="AD16" s="21">
        <v>90566</v>
      </c>
      <c r="AE16" s="17"/>
      <c r="AF16" s="25">
        <v>22613</v>
      </c>
      <c r="AG16" s="20">
        <v>27289</v>
      </c>
      <c r="AH16" s="20">
        <v>49902</v>
      </c>
      <c r="AI16" s="20">
        <v>27835</v>
      </c>
      <c r="AJ16" s="20">
        <v>77737</v>
      </c>
      <c r="AK16" s="20">
        <v>25232</v>
      </c>
      <c r="AL16" s="21">
        <v>102969</v>
      </c>
      <c r="AM16" s="17"/>
      <c r="AN16" s="25">
        <v>19415</v>
      </c>
      <c r="AO16" s="20">
        <v>25969</v>
      </c>
      <c r="AP16" s="20">
        <v>45384</v>
      </c>
      <c r="AQ16" s="20">
        <v>29664</v>
      </c>
      <c r="AR16" s="20">
        <v>75048</v>
      </c>
      <c r="AS16" s="20">
        <v>28300</v>
      </c>
      <c r="AT16" s="21">
        <v>103348</v>
      </c>
      <c r="AU16" s="12"/>
      <c r="AV16" s="25">
        <v>20668</v>
      </c>
      <c r="AW16" s="20">
        <v>21492</v>
      </c>
      <c r="AX16" s="20">
        <v>42160</v>
      </c>
      <c r="AY16" s="20">
        <v>21944</v>
      </c>
      <c r="AZ16" s="20">
        <v>64104</v>
      </c>
      <c r="BA16" s="20">
        <v>22402</v>
      </c>
      <c r="BB16" s="21">
        <v>86506</v>
      </c>
      <c r="BC16" s="12"/>
      <c r="BD16" s="25">
        <v>19572</v>
      </c>
      <c r="BE16" s="20">
        <v>19467</v>
      </c>
      <c r="BF16" s="20">
        <v>39039</v>
      </c>
      <c r="BG16" s="20">
        <v>22429</v>
      </c>
      <c r="BH16" s="20">
        <v>61468</v>
      </c>
      <c r="BI16" s="20">
        <v>20787</v>
      </c>
      <c r="BJ16" s="21">
        <v>82255</v>
      </c>
      <c r="BK16" s="26"/>
      <c r="BL16" s="25">
        <v>16207</v>
      </c>
      <c r="BM16" s="20">
        <v>16420</v>
      </c>
      <c r="BN16" s="20">
        <v>32627</v>
      </c>
      <c r="BO16" s="20">
        <v>16946</v>
      </c>
      <c r="BP16" s="20">
        <v>49573</v>
      </c>
      <c r="BQ16" s="20">
        <v>17767</v>
      </c>
      <c r="BR16" s="21">
        <v>67340</v>
      </c>
      <c r="BS16" s="26"/>
      <c r="BT16" s="25">
        <v>13681</v>
      </c>
      <c r="BU16" s="20">
        <v>13344</v>
      </c>
      <c r="BV16" s="20">
        <v>27025</v>
      </c>
      <c r="BW16" s="20">
        <v>18540</v>
      </c>
      <c r="BX16" s="20">
        <v>45565</v>
      </c>
      <c r="BY16" s="20">
        <v>18467</v>
      </c>
      <c r="BZ16" s="21">
        <v>64032</v>
      </c>
      <c r="CA16" s="26"/>
      <c r="CB16" s="25">
        <v>11471</v>
      </c>
      <c r="CC16" s="20">
        <v>11186</v>
      </c>
      <c r="CD16" s="20">
        <v>22657</v>
      </c>
      <c r="CE16" s="20">
        <v>10726</v>
      </c>
      <c r="CF16" s="20">
        <v>33383</v>
      </c>
      <c r="CG16" s="20">
        <v>10944</v>
      </c>
      <c r="CH16" s="21">
        <v>44327</v>
      </c>
      <c r="CI16" s="26"/>
      <c r="CJ16" s="25">
        <v>0</v>
      </c>
      <c r="CK16" s="20">
        <v>0</v>
      </c>
      <c r="CL16" s="20">
        <v>0</v>
      </c>
      <c r="CM16" s="20">
        <v>1469</v>
      </c>
      <c r="CN16" s="20">
        <v>1469</v>
      </c>
      <c r="CO16" s="20">
        <v>10758</v>
      </c>
      <c r="CP16" s="21">
        <v>12227</v>
      </c>
      <c r="CR16" s="27"/>
    </row>
    <row r="17" spans="1:96" s="208" customFormat="1" x14ac:dyDescent="0.25">
      <c r="A17" s="16" t="s">
        <v>11</v>
      </c>
      <c r="B17" s="317"/>
      <c r="C17" s="317"/>
      <c r="D17" s="321">
        <v>7299</v>
      </c>
      <c r="E17" s="445">
        <v>9129</v>
      </c>
      <c r="F17" s="323">
        <v>16428</v>
      </c>
      <c r="G17" s="317"/>
      <c r="H17" s="321">
        <v>6883</v>
      </c>
      <c r="I17" s="445">
        <v>6868</v>
      </c>
      <c r="J17" s="445">
        <v>13751</v>
      </c>
      <c r="K17" s="445">
        <v>6712</v>
      </c>
      <c r="L17" s="445">
        <v>20463</v>
      </c>
      <c r="M17" s="445">
        <v>4972</v>
      </c>
      <c r="N17" s="323">
        <v>25435</v>
      </c>
      <c r="O17" s="317"/>
      <c r="P17" s="321">
        <v>8234</v>
      </c>
      <c r="Q17" s="320">
        <v>8398</v>
      </c>
      <c r="R17" s="320">
        <v>16632</v>
      </c>
      <c r="S17" s="320">
        <v>8510</v>
      </c>
      <c r="T17" s="320">
        <v>25142</v>
      </c>
      <c r="U17" s="320">
        <v>7772</v>
      </c>
      <c r="V17" s="323">
        <v>32914</v>
      </c>
      <c r="W17" s="317"/>
      <c r="X17" s="321">
        <v>7223</v>
      </c>
      <c r="Y17" s="320">
        <v>8170</v>
      </c>
      <c r="Z17" s="320">
        <v>15393</v>
      </c>
      <c r="AA17" s="320">
        <v>8232</v>
      </c>
      <c r="AB17" s="320">
        <v>23625</v>
      </c>
      <c r="AC17" s="320">
        <v>7255</v>
      </c>
      <c r="AD17" s="323">
        <v>30880</v>
      </c>
      <c r="AE17" s="317"/>
      <c r="AF17" s="321">
        <v>7515</v>
      </c>
      <c r="AG17" s="320">
        <v>8973</v>
      </c>
      <c r="AH17" s="320">
        <v>16488</v>
      </c>
      <c r="AI17" s="320">
        <v>9003</v>
      </c>
      <c r="AJ17" s="320">
        <v>25491</v>
      </c>
      <c r="AK17" s="320">
        <v>8533</v>
      </c>
      <c r="AL17" s="323">
        <v>34024</v>
      </c>
      <c r="AM17" s="317"/>
      <c r="AN17" s="321">
        <v>6802</v>
      </c>
      <c r="AO17" s="320">
        <v>8549</v>
      </c>
      <c r="AP17" s="320">
        <v>15351</v>
      </c>
      <c r="AQ17" s="320">
        <v>13818</v>
      </c>
      <c r="AR17" s="320">
        <v>29169</v>
      </c>
      <c r="AS17" s="320">
        <v>10793</v>
      </c>
      <c r="AT17" s="323">
        <v>39962</v>
      </c>
      <c r="AU17" s="232"/>
      <c r="AV17" s="321">
        <v>7155</v>
      </c>
      <c r="AW17" s="320">
        <v>7348</v>
      </c>
      <c r="AX17" s="320">
        <v>14503</v>
      </c>
      <c r="AY17" s="320">
        <v>7866</v>
      </c>
      <c r="AZ17" s="320">
        <v>22369</v>
      </c>
      <c r="BA17" s="320">
        <v>7700</v>
      </c>
      <c r="BB17" s="323">
        <v>30069</v>
      </c>
      <c r="BC17" s="232"/>
      <c r="BD17" s="321">
        <v>7182</v>
      </c>
      <c r="BE17" s="320">
        <v>7079</v>
      </c>
      <c r="BF17" s="320">
        <v>14261</v>
      </c>
      <c r="BG17" s="320">
        <v>7986</v>
      </c>
      <c r="BH17" s="320">
        <v>22247</v>
      </c>
      <c r="BI17" s="320">
        <v>7493</v>
      </c>
      <c r="BJ17" s="323">
        <v>29740</v>
      </c>
      <c r="BK17" s="173"/>
      <c r="BL17" s="321">
        <v>6048</v>
      </c>
      <c r="BM17" s="320">
        <v>6253</v>
      </c>
      <c r="BN17" s="320">
        <v>12301</v>
      </c>
      <c r="BO17" s="320">
        <v>6714</v>
      </c>
      <c r="BP17" s="320">
        <v>19015</v>
      </c>
      <c r="BQ17" s="320">
        <v>6677</v>
      </c>
      <c r="BR17" s="323">
        <v>25692</v>
      </c>
      <c r="BS17" s="173"/>
      <c r="BT17" s="321">
        <v>5715</v>
      </c>
      <c r="BU17" s="320">
        <v>4827</v>
      </c>
      <c r="BV17" s="320">
        <v>10542</v>
      </c>
      <c r="BW17" s="320">
        <v>7148</v>
      </c>
      <c r="BX17" s="320">
        <v>17690</v>
      </c>
      <c r="BY17" s="320">
        <v>7401</v>
      </c>
      <c r="BZ17" s="323">
        <v>25091</v>
      </c>
      <c r="CA17" s="173"/>
      <c r="CB17" s="321">
        <v>4406</v>
      </c>
      <c r="CC17" s="320">
        <v>4077</v>
      </c>
      <c r="CD17" s="320">
        <v>8483</v>
      </c>
      <c r="CE17" s="320">
        <v>3601</v>
      </c>
      <c r="CF17" s="320">
        <v>12084</v>
      </c>
      <c r="CG17" s="320">
        <v>4061</v>
      </c>
      <c r="CH17" s="323">
        <v>16145</v>
      </c>
      <c r="CI17" s="173"/>
      <c r="CJ17" s="321">
        <v>0</v>
      </c>
      <c r="CK17" s="320">
        <v>0</v>
      </c>
      <c r="CL17" s="320">
        <v>0</v>
      </c>
      <c r="CM17" s="320">
        <v>1035</v>
      </c>
      <c r="CN17" s="320">
        <v>1035</v>
      </c>
      <c r="CO17" s="320">
        <v>7072</v>
      </c>
      <c r="CP17" s="323">
        <v>8107</v>
      </c>
      <c r="CR17" s="171"/>
    </row>
    <row r="18" spans="1:96" s="14" customFormat="1" x14ac:dyDescent="0.25">
      <c r="A18" s="16" t="s">
        <v>12</v>
      </c>
      <c r="B18" s="17"/>
      <c r="C18" s="17"/>
      <c r="D18" s="25">
        <v>15029</v>
      </c>
      <c r="E18" s="444">
        <v>17827</v>
      </c>
      <c r="F18" s="21">
        <v>32856</v>
      </c>
      <c r="G18" s="17"/>
      <c r="H18" s="25">
        <v>12766</v>
      </c>
      <c r="I18" s="444">
        <v>13176</v>
      </c>
      <c r="J18" s="444">
        <v>25942</v>
      </c>
      <c r="K18" s="444">
        <v>12766</v>
      </c>
      <c r="L18" s="444">
        <v>38708</v>
      </c>
      <c r="M18" s="444">
        <v>10585</v>
      </c>
      <c r="N18" s="21">
        <v>49293</v>
      </c>
      <c r="O18" s="17"/>
      <c r="P18" s="25">
        <v>14218</v>
      </c>
      <c r="Q18" s="20">
        <v>14573</v>
      </c>
      <c r="R18" s="20">
        <v>28791</v>
      </c>
      <c r="S18" s="20">
        <v>14809</v>
      </c>
      <c r="T18" s="20">
        <v>43600</v>
      </c>
      <c r="U18" s="20">
        <v>13481</v>
      </c>
      <c r="V18" s="21">
        <v>57081</v>
      </c>
      <c r="W18" s="17"/>
      <c r="X18" s="25">
        <v>14939</v>
      </c>
      <c r="Y18" s="20">
        <v>15784</v>
      </c>
      <c r="Z18" s="20">
        <v>30723</v>
      </c>
      <c r="AA18" s="20">
        <v>16028</v>
      </c>
      <c r="AB18" s="20">
        <v>46751</v>
      </c>
      <c r="AC18" s="20">
        <v>12935</v>
      </c>
      <c r="AD18" s="21">
        <v>59686</v>
      </c>
      <c r="AE18" s="17"/>
      <c r="AF18" s="25">
        <v>15098</v>
      </c>
      <c r="AG18" s="20">
        <v>18316</v>
      </c>
      <c r="AH18" s="20">
        <v>33414</v>
      </c>
      <c r="AI18" s="20">
        <v>18832</v>
      </c>
      <c r="AJ18" s="20">
        <v>52246</v>
      </c>
      <c r="AK18" s="20">
        <v>16699</v>
      </c>
      <c r="AL18" s="21">
        <v>68945</v>
      </c>
      <c r="AM18" s="17"/>
      <c r="AN18" s="25">
        <v>12613</v>
      </c>
      <c r="AO18" s="20">
        <v>17420</v>
      </c>
      <c r="AP18" s="20">
        <v>30033</v>
      </c>
      <c r="AQ18" s="20">
        <v>15846</v>
      </c>
      <c r="AR18" s="20">
        <v>45879</v>
      </c>
      <c r="AS18" s="20">
        <v>17507</v>
      </c>
      <c r="AT18" s="21">
        <v>63386</v>
      </c>
      <c r="AU18" s="12"/>
      <c r="AV18" s="25">
        <v>13513</v>
      </c>
      <c r="AW18" s="20">
        <v>14144</v>
      </c>
      <c r="AX18" s="20">
        <v>27657</v>
      </c>
      <c r="AY18" s="20">
        <v>14078</v>
      </c>
      <c r="AZ18" s="20">
        <v>41735</v>
      </c>
      <c r="BA18" s="20">
        <v>14702</v>
      </c>
      <c r="BB18" s="21">
        <v>56437</v>
      </c>
      <c r="BC18" s="12"/>
      <c r="BD18" s="25">
        <v>12390</v>
      </c>
      <c r="BE18" s="20">
        <v>12388</v>
      </c>
      <c r="BF18" s="20">
        <v>24778</v>
      </c>
      <c r="BG18" s="20">
        <v>14443</v>
      </c>
      <c r="BH18" s="20">
        <v>39221</v>
      </c>
      <c r="BI18" s="20">
        <v>13294</v>
      </c>
      <c r="BJ18" s="21">
        <v>52515</v>
      </c>
      <c r="BK18" s="26"/>
      <c r="BL18" s="25">
        <v>10159</v>
      </c>
      <c r="BM18" s="20">
        <v>10167</v>
      </c>
      <c r="BN18" s="20">
        <v>20326</v>
      </c>
      <c r="BO18" s="20">
        <v>10232</v>
      </c>
      <c r="BP18" s="20">
        <v>30558</v>
      </c>
      <c r="BQ18" s="20">
        <v>11090</v>
      </c>
      <c r="BR18" s="21">
        <v>41648</v>
      </c>
      <c r="BS18" s="26"/>
      <c r="BT18" s="25">
        <v>7966</v>
      </c>
      <c r="BU18" s="20">
        <v>8517</v>
      </c>
      <c r="BV18" s="20">
        <v>16483</v>
      </c>
      <c r="BW18" s="20">
        <v>11392</v>
      </c>
      <c r="BX18" s="20">
        <v>27875</v>
      </c>
      <c r="BY18" s="20">
        <v>11066</v>
      </c>
      <c r="BZ18" s="21">
        <v>38941</v>
      </c>
      <c r="CA18" s="26"/>
      <c r="CB18" s="25">
        <v>7065</v>
      </c>
      <c r="CC18" s="20">
        <v>7109</v>
      </c>
      <c r="CD18" s="20">
        <v>14174</v>
      </c>
      <c r="CE18" s="20">
        <v>7125</v>
      </c>
      <c r="CF18" s="20">
        <v>21299</v>
      </c>
      <c r="CG18" s="20">
        <v>6883</v>
      </c>
      <c r="CH18" s="21">
        <v>28182</v>
      </c>
      <c r="CI18" s="26"/>
      <c r="CJ18" s="25">
        <v>0</v>
      </c>
      <c r="CK18" s="20">
        <v>0</v>
      </c>
      <c r="CL18" s="20">
        <v>0</v>
      </c>
      <c r="CM18" s="20">
        <v>434</v>
      </c>
      <c r="CN18" s="20">
        <v>434</v>
      </c>
      <c r="CO18" s="20">
        <v>3686</v>
      </c>
      <c r="CP18" s="21">
        <v>4120</v>
      </c>
      <c r="CR18" s="27"/>
    </row>
    <row r="19" spans="1:96" ht="15" hidden="1" customHeight="1" outlineLevel="1" x14ac:dyDescent="0.25">
      <c r="A19" s="5" t="s">
        <v>13</v>
      </c>
      <c r="B19" s="17"/>
      <c r="C19" s="17"/>
      <c r="D19" s="28">
        <v>10925</v>
      </c>
      <c r="E19" s="446">
        <v>12052</v>
      </c>
      <c r="F19" s="30">
        <v>22977</v>
      </c>
      <c r="G19" s="17"/>
      <c r="H19" s="28">
        <v>9256</v>
      </c>
      <c r="I19" s="446">
        <v>9194</v>
      </c>
      <c r="J19" s="446">
        <v>18450</v>
      </c>
      <c r="K19" s="446">
        <v>8447</v>
      </c>
      <c r="L19" s="446">
        <v>26897</v>
      </c>
      <c r="M19" s="446">
        <v>9382</v>
      </c>
      <c r="N19" s="30">
        <v>36279</v>
      </c>
      <c r="O19" s="17"/>
      <c r="P19" s="28">
        <v>9132</v>
      </c>
      <c r="Q19" s="29">
        <v>9827</v>
      </c>
      <c r="R19" s="29">
        <v>18959</v>
      </c>
      <c r="S19" s="29">
        <v>9635</v>
      </c>
      <c r="T19" s="29">
        <v>28594</v>
      </c>
      <c r="U19" s="29">
        <v>10273</v>
      </c>
      <c r="V19" s="30">
        <v>38867</v>
      </c>
      <c r="W19" s="17"/>
      <c r="X19" s="28">
        <v>10671</v>
      </c>
      <c r="Y19" s="29">
        <v>10083</v>
      </c>
      <c r="Z19" s="29">
        <v>20754</v>
      </c>
      <c r="AA19" s="29">
        <v>9890</v>
      </c>
      <c r="AB19" s="29">
        <v>30644</v>
      </c>
      <c r="AC19" s="29">
        <v>9571</v>
      </c>
      <c r="AD19" s="30">
        <v>40215</v>
      </c>
      <c r="AE19" s="17"/>
      <c r="AF19" s="28">
        <v>9307</v>
      </c>
      <c r="AG19" s="29">
        <v>9079</v>
      </c>
      <c r="AH19" s="29">
        <v>18386</v>
      </c>
      <c r="AI19" s="29">
        <v>9973</v>
      </c>
      <c r="AJ19" s="29">
        <v>28359</v>
      </c>
      <c r="AK19" s="29">
        <v>5001</v>
      </c>
      <c r="AL19" s="30">
        <v>33360</v>
      </c>
      <c r="AM19" s="17"/>
      <c r="AN19" s="28">
        <v>7825</v>
      </c>
      <c r="AO19" s="29">
        <v>9715</v>
      </c>
      <c r="AP19" s="29">
        <v>17540</v>
      </c>
      <c r="AQ19" s="29">
        <v>9950</v>
      </c>
      <c r="AR19" s="29">
        <v>27490</v>
      </c>
      <c r="AS19" s="29">
        <v>10213</v>
      </c>
      <c r="AT19" s="30">
        <v>37703</v>
      </c>
      <c r="AU19" s="6"/>
      <c r="AV19" s="28">
        <v>7343</v>
      </c>
      <c r="AW19" s="29">
        <v>7741</v>
      </c>
      <c r="AX19" s="29">
        <v>15084</v>
      </c>
      <c r="AY19" s="29">
        <v>7602</v>
      </c>
      <c r="AZ19" s="29">
        <v>22686</v>
      </c>
      <c r="BA19" s="29">
        <v>8611</v>
      </c>
      <c r="BB19" s="30">
        <v>31297</v>
      </c>
      <c r="BC19" s="6"/>
      <c r="BD19" s="28">
        <v>7179</v>
      </c>
      <c r="BE19" s="29">
        <v>7279</v>
      </c>
      <c r="BF19" s="22">
        <v>14458</v>
      </c>
      <c r="BG19" s="29">
        <v>8682</v>
      </c>
      <c r="BH19" s="22">
        <v>23140</v>
      </c>
      <c r="BI19" s="29">
        <v>7751</v>
      </c>
      <c r="BJ19" s="23">
        <v>30891</v>
      </c>
      <c r="BK19" s="31"/>
      <c r="BL19" s="28">
        <v>6577</v>
      </c>
      <c r="BM19" s="29">
        <v>6049</v>
      </c>
      <c r="BN19" s="22">
        <v>12626</v>
      </c>
      <c r="BO19" s="29">
        <v>6313</v>
      </c>
      <c r="BP19" s="22">
        <v>18939</v>
      </c>
      <c r="BQ19" s="29">
        <v>6622</v>
      </c>
      <c r="BR19" s="23">
        <v>25561</v>
      </c>
      <c r="BS19" s="31"/>
      <c r="BT19" s="28">
        <v>5414</v>
      </c>
      <c r="BU19" s="29">
        <v>5604</v>
      </c>
      <c r="BV19" s="22">
        <v>11018</v>
      </c>
      <c r="BW19" s="29">
        <v>6284</v>
      </c>
      <c r="BX19" s="22">
        <v>17302</v>
      </c>
      <c r="BY19" s="29">
        <v>7174</v>
      </c>
      <c r="BZ19" s="23">
        <v>24476</v>
      </c>
      <c r="CA19" s="31"/>
      <c r="CB19" s="28">
        <v>4127</v>
      </c>
      <c r="CC19" s="29">
        <v>4354</v>
      </c>
      <c r="CD19" s="22">
        <v>8481</v>
      </c>
      <c r="CE19" s="29">
        <v>4024</v>
      </c>
      <c r="CF19" s="22">
        <v>12505</v>
      </c>
      <c r="CG19" s="29">
        <v>5493</v>
      </c>
      <c r="CH19" s="23">
        <v>17998</v>
      </c>
      <c r="CI19" s="31"/>
      <c r="CJ19" s="28">
        <v>0</v>
      </c>
      <c r="CK19" s="29">
        <v>0</v>
      </c>
      <c r="CL19" s="22">
        <v>0</v>
      </c>
      <c r="CM19" s="29">
        <v>2370</v>
      </c>
      <c r="CN19" s="22">
        <v>2370</v>
      </c>
      <c r="CO19" s="29">
        <v>3513</v>
      </c>
      <c r="CP19" s="23">
        <v>5883</v>
      </c>
      <c r="CR19" s="27"/>
    </row>
    <row r="20" spans="1:96" ht="15" hidden="1" customHeight="1" outlineLevel="1" x14ac:dyDescent="0.25">
      <c r="A20" s="5" t="s">
        <v>14</v>
      </c>
      <c r="B20" s="17"/>
      <c r="C20" s="17"/>
      <c r="D20" s="28">
        <v>125</v>
      </c>
      <c r="E20" s="446">
        <v>125</v>
      </c>
      <c r="F20" s="30">
        <v>250</v>
      </c>
      <c r="G20" s="17"/>
      <c r="H20" s="28">
        <v>125</v>
      </c>
      <c r="I20" s="446">
        <v>125</v>
      </c>
      <c r="J20" s="446">
        <v>250</v>
      </c>
      <c r="K20" s="446">
        <v>125</v>
      </c>
      <c r="L20" s="446">
        <v>375</v>
      </c>
      <c r="M20" s="446">
        <v>125</v>
      </c>
      <c r="N20" s="30">
        <v>500</v>
      </c>
      <c r="O20" s="17"/>
      <c r="P20" s="28">
        <v>125</v>
      </c>
      <c r="Q20" s="29">
        <v>125</v>
      </c>
      <c r="R20" s="29">
        <v>250</v>
      </c>
      <c r="S20" s="29">
        <v>125</v>
      </c>
      <c r="T20" s="29">
        <v>375</v>
      </c>
      <c r="U20" s="29">
        <v>125</v>
      </c>
      <c r="V20" s="30">
        <v>500</v>
      </c>
      <c r="W20" s="17"/>
      <c r="X20" s="28">
        <v>125</v>
      </c>
      <c r="Y20" s="29">
        <v>125</v>
      </c>
      <c r="Z20" s="29">
        <v>250</v>
      </c>
      <c r="AA20" s="29">
        <v>125</v>
      </c>
      <c r="AB20" s="29">
        <v>375</v>
      </c>
      <c r="AC20" s="29">
        <v>125</v>
      </c>
      <c r="AD20" s="30">
        <v>500</v>
      </c>
      <c r="AE20" s="17"/>
      <c r="AF20" s="28">
        <v>125</v>
      </c>
      <c r="AG20" s="29">
        <v>125</v>
      </c>
      <c r="AH20" s="29">
        <v>250</v>
      </c>
      <c r="AI20" s="29">
        <v>125</v>
      </c>
      <c r="AJ20" s="29">
        <v>375</v>
      </c>
      <c r="AK20" s="29">
        <v>125</v>
      </c>
      <c r="AL20" s="30">
        <v>500</v>
      </c>
      <c r="AM20" s="17"/>
      <c r="AN20" s="28">
        <v>125</v>
      </c>
      <c r="AO20" s="29">
        <v>125</v>
      </c>
      <c r="AP20" s="29">
        <v>250</v>
      </c>
      <c r="AQ20" s="29">
        <v>125</v>
      </c>
      <c r="AR20" s="29">
        <v>375</v>
      </c>
      <c r="AS20" s="29">
        <v>125</v>
      </c>
      <c r="AT20" s="30">
        <v>500</v>
      </c>
      <c r="AU20" s="6"/>
      <c r="AV20" s="28">
        <v>125</v>
      </c>
      <c r="AW20" s="29">
        <v>125</v>
      </c>
      <c r="AX20" s="29">
        <v>250</v>
      </c>
      <c r="AY20" s="29">
        <v>125</v>
      </c>
      <c r="AZ20" s="29">
        <v>375</v>
      </c>
      <c r="BA20" s="29">
        <v>125</v>
      </c>
      <c r="BB20" s="30">
        <v>500</v>
      </c>
      <c r="BC20" s="6"/>
      <c r="BD20" s="28">
        <v>125</v>
      </c>
      <c r="BE20" s="29">
        <v>125</v>
      </c>
      <c r="BF20" s="22">
        <v>250</v>
      </c>
      <c r="BG20" s="29">
        <v>125</v>
      </c>
      <c r="BH20" s="22">
        <v>375</v>
      </c>
      <c r="BI20" s="29">
        <v>125</v>
      </c>
      <c r="BJ20" s="23">
        <v>500</v>
      </c>
      <c r="BK20" s="31"/>
      <c r="BL20" s="28">
        <v>125</v>
      </c>
      <c r="BM20" s="29">
        <v>125</v>
      </c>
      <c r="BN20" s="22">
        <v>250</v>
      </c>
      <c r="BO20" s="29">
        <v>125</v>
      </c>
      <c r="BP20" s="22">
        <v>375</v>
      </c>
      <c r="BQ20" s="29">
        <v>125</v>
      </c>
      <c r="BR20" s="23">
        <v>500</v>
      </c>
      <c r="BS20" s="31"/>
      <c r="BT20" s="28">
        <v>125</v>
      </c>
      <c r="BU20" s="29">
        <v>125</v>
      </c>
      <c r="BV20" s="22">
        <v>250</v>
      </c>
      <c r="BW20" s="29">
        <v>125</v>
      </c>
      <c r="BX20" s="22">
        <v>375</v>
      </c>
      <c r="BY20" s="29">
        <v>125</v>
      </c>
      <c r="BZ20" s="23">
        <v>500</v>
      </c>
      <c r="CA20" s="31"/>
      <c r="CB20" s="28">
        <v>125</v>
      </c>
      <c r="CC20" s="29">
        <v>125</v>
      </c>
      <c r="CD20" s="22">
        <v>250</v>
      </c>
      <c r="CE20" s="29">
        <v>125</v>
      </c>
      <c r="CF20" s="22">
        <v>375</v>
      </c>
      <c r="CG20" s="29">
        <v>125</v>
      </c>
      <c r="CH20" s="23">
        <v>500</v>
      </c>
      <c r="CI20" s="31"/>
      <c r="CJ20" s="28">
        <v>0</v>
      </c>
      <c r="CK20" s="29">
        <v>0</v>
      </c>
      <c r="CL20" s="22">
        <v>0</v>
      </c>
      <c r="CM20" s="29">
        <v>0</v>
      </c>
      <c r="CN20" s="22">
        <v>0</v>
      </c>
      <c r="CO20" s="29">
        <v>125</v>
      </c>
      <c r="CP20" s="23">
        <v>125</v>
      </c>
      <c r="CR20" s="27"/>
    </row>
    <row r="21" spans="1:96" ht="15" hidden="1" customHeight="1" outlineLevel="1" x14ac:dyDescent="0.25">
      <c r="A21" s="5" t="s">
        <v>15</v>
      </c>
      <c r="B21" s="17"/>
      <c r="C21" s="17"/>
      <c r="D21" s="24">
        <v>2015</v>
      </c>
      <c r="E21" s="443">
        <v>1896</v>
      </c>
      <c r="F21" s="23">
        <v>3911</v>
      </c>
      <c r="G21" s="17"/>
      <c r="H21" s="24">
        <v>1831</v>
      </c>
      <c r="I21" s="443">
        <v>1831</v>
      </c>
      <c r="J21" s="443">
        <v>3662</v>
      </c>
      <c r="K21" s="443">
        <v>1831</v>
      </c>
      <c r="L21" s="443">
        <v>5493</v>
      </c>
      <c r="M21" s="443">
        <v>1827</v>
      </c>
      <c r="N21" s="23">
        <v>7320</v>
      </c>
      <c r="O21" s="17"/>
      <c r="P21" s="24">
        <v>1825</v>
      </c>
      <c r="Q21" s="22">
        <v>1826</v>
      </c>
      <c r="R21" s="22">
        <v>3651</v>
      </c>
      <c r="S21" s="22">
        <v>1829</v>
      </c>
      <c r="T21" s="22">
        <v>5480</v>
      </c>
      <c r="U21" s="22">
        <v>1830</v>
      </c>
      <c r="V21" s="23">
        <v>7310</v>
      </c>
      <c r="W21" s="17"/>
      <c r="X21" s="24">
        <v>1803</v>
      </c>
      <c r="Y21" s="22">
        <v>2001</v>
      </c>
      <c r="Z21" s="22">
        <v>3804</v>
      </c>
      <c r="AA21" s="22">
        <v>1822</v>
      </c>
      <c r="AB21" s="22">
        <v>5626</v>
      </c>
      <c r="AC21" s="22">
        <v>1823</v>
      </c>
      <c r="AD21" s="23">
        <v>7449</v>
      </c>
      <c r="AE21" s="17"/>
      <c r="AF21" s="24">
        <v>466</v>
      </c>
      <c r="AG21" s="22">
        <v>5468</v>
      </c>
      <c r="AH21" s="22">
        <v>5934</v>
      </c>
      <c r="AI21" s="22">
        <v>2850</v>
      </c>
      <c r="AJ21" s="22">
        <v>8784</v>
      </c>
      <c r="AK21" s="22">
        <v>1799</v>
      </c>
      <c r="AL21" s="23">
        <v>10583</v>
      </c>
      <c r="AM21" s="17"/>
      <c r="AN21" s="24">
        <v>573</v>
      </c>
      <c r="AO21" s="22">
        <v>575</v>
      </c>
      <c r="AP21" s="22">
        <v>1148</v>
      </c>
      <c r="AQ21" s="22">
        <v>552</v>
      </c>
      <c r="AR21" s="22">
        <v>1700</v>
      </c>
      <c r="AS21" s="22">
        <v>433</v>
      </c>
      <c r="AT21" s="23">
        <v>2133</v>
      </c>
      <c r="AU21" s="6"/>
      <c r="AV21" s="24">
        <v>639</v>
      </c>
      <c r="AW21" s="22">
        <v>637</v>
      </c>
      <c r="AX21" s="22">
        <v>1276</v>
      </c>
      <c r="AY21" s="22">
        <v>634</v>
      </c>
      <c r="AZ21" s="22">
        <v>1910</v>
      </c>
      <c r="BA21" s="22">
        <v>573</v>
      </c>
      <c r="BB21" s="23">
        <v>2483</v>
      </c>
      <c r="BC21" s="6"/>
      <c r="BD21" s="24">
        <v>756</v>
      </c>
      <c r="BE21" s="22">
        <v>756</v>
      </c>
      <c r="BF21" s="22">
        <v>1512</v>
      </c>
      <c r="BG21" s="22">
        <v>755</v>
      </c>
      <c r="BH21" s="22">
        <v>2267</v>
      </c>
      <c r="BI21" s="22">
        <v>710</v>
      </c>
      <c r="BJ21" s="23">
        <v>2977</v>
      </c>
      <c r="BK21" s="31"/>
      <c r="BL21" s="24">
        <v>743</v>
      </c>
      <c r="BM21" s="22">
        <v>743</v>
      </c>
      <c r="BN21" s="22">
        <v>1486</v>
      </c>
      <c r="BO21" s="22">
        <v>743</v>
      </c>
      <c r="BP21" s="22">
        <v>2229</v>
      </c>
      <c r="BQ21" s="22">
        <v>743</v>
      </c>
      <c r="BR21" s="23">
        <v>2972</v>
      </c>
      <c r="BS21" s="31"/>
      <c r="BT21" s="24">
        <v>778</v>
      </c>
      <c r="BU21" s="22">
        <v>772</v>
      </c>
      <c r="BV21" s="22">
        <v>1550</v>
      </c>
      <c r="BW21" s="22">
        <v>743</v>
      </c>
      <c r="BX21" s="22">
        <v>2293</v>
      </c>
      <c r="BY21" s="22">
        <v>744</v>
      </c>
      <c r="BZ21" s="23">
        <v>3037</v>
      </c>
      <c r="CA21" s="31"/>
      <c r="CB21" s="24">
        <v>429</v>
      </c>
      <c r="CC21" s="22">
        <v>429</v>
      </c>
      <c r="CD21" s="22">
        <v>858</v>
      </c>
      <c r="CE21" s="22">
        <v>429</v>
      </c>
      <c r="CF21" s="22">
        <v>1287</v>
      </c>
      <c r="CG21" s="22">
        <v>541</v>
      </c>
      <c r="CH21" s="23">
        <v>1828</v>
      </c>
      <c r="CI21" s="31"/>
      <c r="CJ21" s="24">
        <v>0</v>
      </c>
      <c r="CK21" s="22">
        <v>0</v>
      </c>
      <c r="CL21" s="22">
        <v>0</v>
      </c>
      <c r="CM21" s="22">
        <v>71</v>
      </c>
      <c r="CN21" s="22">
        <v>71</v>
      </c>
      <c r="CO21" s="22">
        <v>429</v>
      </c>
      <c r="CP21" s="23">
        <v>500</v>
      </c>
      <c r="CR21" s="27"/>
    </row>
    <row r="22" spans="1:96" s="170" customFormat="1" ht="15" hidden="1" customHeight="1" outlineLevel="1" x14ac:dyDescent="0.25">
      <c r="A22" s="5" t="s">
        <v>16</v>
      </c>
      <c r="B22" s="17"/>
      <c r="C22" s="17"/>
      <c r="D22" s="167">
        <v>0</v>
      </c>
      <c r="E22" s="447">
        <v>0</v>
      </c>
      <c r="F22" s="169">
        <v>0</v>
      </c>
      <c r="G22" s="17"/>
      <c r="H22" s="167">
        <v>0</v>
      </c>
      <c r="I22" s="447">
        <v>0</v>
      </c>
      <c r="J22" s="447">
        <v>0</v>
      </c>
      <c r="K22" s="447">
        <v>0</v>
      </c>
      <c r="L22" s="447">
        <v>0</v>
      </c>
      <c r="M22" s="447">
        <v>0</v>
      </c>
      <c r="N22" s="169">
        <v>0</v>
      </c>
      <c r="O22" s="17"/>
      <c r="P22" s="167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9">
        <v>0</v>
      </c>
      <c r="W22" s="17"/>
      <c r="X22" s="167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9">
        <v>0</v>
      </c>
      <c r="AE22" s="17"/>
      <c r="AF22" s="167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9">
        <v>0</v>
      </c>
      <c r="AM22" s="17"/>
      <c r="AN22" s="167">
        <v>0</v>
      </c>
      <c r="AO22" s="168">
        <v>6663</v>
      </c>
      <c r="AP22" s="168">
        <v>6663</v>
      </c>
      <c r="AQ22" s="168">
        <v>551</v>
      </c>
      <c r="AR22" s="168">
        <v>7214</v>
      </c>
      <c r="AS22" s="168">
        <v>-1315</v>
      </c>
      <c r="AT22" s="169">
        <v>5899</v>
      </c>
      <c r="AU22" s="36"/>
      <c r="AV22" s="167">
        <v>0</v>
      </c>
      <c r="AW22" s="168">
        <v>0</v>
      </c>
      <c r="AX22" s="168">
        <v>0</v>
      </c>
      <c r="AY22" s="168">
        <v>0</v>
      </c>
      <c r="AZ22" s="168">
        <v>0</v>
      </c>
      <c r="BA22" s="168">
        <v>0</v>
      </c>
      <c r="BB22" s="169">
        <v>0</v>
      </c>
      <c r="BC22" s="36"/>
      <c r="BD22" s="167">
        <v>0</v>
      </c>
      <c r="BE22" s="168">
        <v>0</v>
      </c>
      <c r="BF22" s="168">
        <v>0</v>
      </c>
      <c r="BG22" s="168">
        <v>0</v>
      </c>
      <c r="BH22" s="168">
        <v>0</v>
      </c>
      <c r="BI22" s="168">
        <v>0</v>
      </c>
      <c r="BJ22" s="169">
        <v>0</v>
      </c>
      <c r="BK22" s="172"/>
      <c r="BL22" s="167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0</v>
      </c>
      <c r="BR22" s="169">
        <v>0</v>
      </c>
      <c r="BS22" s="172"/>
      <c r="BT22" s="167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9">
        <v>0</v>
      </c>
      <c r="CA22" s="172"/>
      <c r="CB22" s="167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9">
        <v>0</v>
      </c>
      <c r="CI22" s="172"/>
      <c r="CJ22" s="167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9">
        <v>0</v>
      </c>
      <c r="CR22" s="27"/>
    </row>
    <row r="23" spans="1:96" s="14" customFormat="1" collapsed="1" x14ac:dyDescent="0.25">
      <c r="A23" s="16" t="s">
        <v>17</v>
      </c>
      <c r="B23" s="17"/>
      <c r="C23" s="17"/>
      <c r="D23" s="25">
        <v>1964</v>
      </c>
      <c r="E23" s="444">
        <v>3754</v>
      </c>
      <c r="F23" s="21">
        <v>5718</v>
      </c>
      <c r="G23" s="17"/>
      <c r="H23" s="25">
        <v>1554</v>
      </c>
      <c r="I23" s="444">
        <v>2026</v>
      </c>
      <c r="J23" s="444">
        <v>3580</v>
      </c>
      <c r="K23" s="444">
        <v>2363</v>
      </c>
      <c r="L23" s="444">
        <v>5943</v>
      </c>
      <c r="M23" s="444">
        <v>-749</v>
      </c>
      <c r="N23" s="21">
        <v>5194</v>
      </c>
      <c r="O23" s="17"/>
      <c r="P23" s="25">
        <v>3136</v>
      </c>
      <c r="Q23" s="20">
        <v>2795</v>
      </c>
      <c r="R23" s="20">
        <v>5931</v>
      </c>
      <c r="S23" s="20">
        <v>3220</v>
      </c>
      <c r="T23" s="20">
        <v>9151</v>
      </c>
      <c r="U23" s="20">
        <v>1253</v>
      </c>
      <c r="V23" s="21">
        <v>10404</v>
      </c>
      <c r="W23" s="17"/>
      <c r="X23" s="25">
        <v>2340</v>
      </c>
      <c r="Y23" s="20">
        <v>3575</v>
      </c>
      <c r="Z23" s="20">
        <v>5915</v>
      </c>
      <c r="AA23" s="20">
        <v>4191</v>
      </c>
      <c r="AB23" s="20">
        <v>10106</v>
      </c>
      <c r="AC23" s="20">
        <v>1416</v>
      </c>
      <c r="AD23" s="21">
        <v>11522</v>
      </c>
      <c r="AE23" s="17"/>
      <c r="AF23" s="25">
        <v>5200</v>
      </c>
      <c r="AG23" s="20">
        <v>3644</v>
      </c>
      <c r="AH23" s="20">
        <v>8844</v>
      </c>
      <c r="AI23" s="20">
        <v>5884</v>
      </c>
      <c r="AJ23" s="20">
        <v>14728</v>
      </c>
      <c r="AK23" s="20">
        <v>9774</v>
      </c>
      <c r="AL23" s="21">
        <v>24502</v>
      </c>
      <c r="AM23" s="17"/>
      <c r="AN23" s="25">
        <v>4090</v>
      </c>
      <c r="AO23" s="20">
        <v>342</v>
      </c>
      <c r="AP23" s="20">
        <v>4432</v>
      </c>
      <c r="AQ23" s="20">
        <v>4668</v>
      </c>
      <c r="AR23" s="20">
        <v>9100</v>
      </c>
      <c r="AS23" s="20">
        <v>8051</v>
      </c>
      <c r="AT23" s="21">
        <v>17151</v>
      </c>
      <c r="AU23" s="12"/>
      <c r="AV23" s="25">
        <v>5406</v>
      </c>
      <c r="AW23" s="20">
        <v>5641</v>
      </c>
      <c r="AX23" s="20">
        <v>11047</v>
      </c>
      <c r="AY23" s="20">
        <v>5717</v>
      </c>
      <c r="AZ23" s="20">
        <v>16764</v>
      </c>
      <c r="BA23" s="20">
        <v>5393</v>
      </c>
      <c r="BB23" s="21">
        <v>22157</v>
      </c>
      <c r="BC23" s="12"/>
      <c r="BD23" s="25">
        <v>4330</v>
      </c>
      <c r="BE23" s="20">
        <v>4228</v>
      </c>
      <c r="BF23" s="20">
        <v>8558</v>
      </c>
      <c r="BG23" s="20">
        <v>4881</v>
      </c>
      <c r="BH23" s="20">
        <v>13439</v>
      </c>
      <c r="BI23" s="20">
        <v>4708</v>
      </c>
      <c r="BJ23" s="21">
        <v>18147</v>
      </c>
      <c r="BK23" s="26"/>
      <c r="BL23" s="25">
        <v>2714</v>
      </c>
      <c r="BM23" s="20">
        <v>3250</v>
      </c>
      <c r="BN23" s="20">
        <v>5964</v>
      </c>
      <c r="BO23" s="20">
        <v>3051</v>
      </c>
      <c r="BP23" s="20">
        <v>9015</v>
      </c>
      <c r="BQ23" s="20">
        <v>3600</v>
      </c>
      <c r="BR23" s="21">
        <v>12615</v>
      </c>
      <c r="BS23" s="26"/>
      <c r="BT23" s="25">
        <v>1649</v>
      </c>
      <c r="BU23" s="20">
        <v>2016</v>
      </c>
      <c r="BV23" s="20">
        <v>3665</v>
      </c>
      <c r="BW23" s="20">
        <v>4240</v>
      </c>
      <c r="BX23" s="20">
        <v>7905</v>
      </c>
      <c r="BY23" s="20">
        <v>3023</v>
      </c>
      <c r="BZ23" s="21">
        <v>10928</v>
      </c>
      <c r="CA23" s="26"/>
      <c r="CB23" s="25">
        <v>2384</v>
      </c>
      <c r="CC23" s="20">
        <v>2201</v>
      </c>
      <c r="CD23" s="20">
        <v>4585</v>
      </c>
      <c r="CE23" s="20">
        <v>2547</v>
      </c>
      <c r="CF23" s="20">
        <v>7132</v>
      </c>
      <c r="CG23" s="20">
        <v>724</v>
      </c>
      <c r="CH23" s="21">
        <v>7856</v>
      </c>
      <c r="CI23" s="26"/>
      <c r="CJ23" s="25">
        <v>0</v>
      </c>
      <c r="CK23" s="20">
        <v>0</v>
      </c>
      <c r="CL23" s="20">
        <v>0</v>
      </c>
      <c r="CM23" s="20">
        <v>-2007</v>
      </c>
      <c r="CN23" s="20">
        <v>-2007</v>
      </c>
      <c r="CO23" s="20">
        <v>-381</v>
      </c>
      <c r="CP23" s="21">
        <v>-2388</v>
      </c>
      <c r="CR23" s="27"/>
    </row>
    <row r="24" spans="1:96" ht="15" hidden="1" customHeight="1" outlineLevel="1" x14ac:dyDescent="0.25">
      <c r="A24" s="5" t="s">
        <v>18</v>
      </c>
      <c r="B24" s="17"/>
      <c r="C24" s="17"/>
      <c r="D24" s="28">
        <v>8</v>
      </c>
      <c r="E24" s="446">
        <v>7</v>
      </c>
      <c r="F24" s="30">
        <v>15</v>
      </c>
      <c r="G24" s="17"/>
      <c r="H24" s="28">
        <v>8</v>
      </c>
      <c r="I24" s="446">
        <v>6</v>
      </c>
      <c r="J24" s="446">
        <v>14</v>
      </c>
      <c r="K24" s="446">
        <v>9</v>
      </c>
      <c r="L24" s="446">
        <v>23</v>
      </c>
      <c r="M24" s="446">
        <v>8</v>
      </c>
      <c r="N24" s="30">
        <v>31</v>
      </c>
      <c r="O24" s="17"/>
      <c r="P24" s="28">
        <v>7</v>
      </c>
      <c r="Q24" s="29">
        <v>4</v>
      </c>
      <c r="R24" s="29">
        <v>11</v>
      </c>
      <c r="S24" s="29">
        <v>1</v>
      </c>
      <c r="T24" s="29">
        <v>12</v>
      </c>
      <c r="U24" s="29">
        <v>7</v>
      </c>
      <c r="V24" s="30">
        <v>19</v>
      </c>
      <c r="W24" s="17"/>
      <c r="X24" s="28">
        <v>88</v>
      </c>
      <c r="Y24" s="29">
        <v>48</v>
      </c>
      <c r="Z24" s="29">
        <v>136</v>
      </c>
      <c r="AA24" s="29">
        <v>61</v>
      </c>
      <c r="AB24" s="29">
        <v>197</v>
      </c>
      <c r="AC24" s="29">
        <v>79</v>
      </c>
      <c r="AD24" s="30">
        <v>276</v>
      </c>
      <c r="AE24" s="17"/>
      <c r="AF24" s="28">
        <v>632</v>
      </c>
      <c r="AG24" s="29">
        <v>53</v>
      </c>
      <c r="AH24" s="29">
        <v>685</v>
      </c>
      <c r="AI24" s="29">
        <v>110</v>
      </c>
      <c r="AJ24" s="29">
        <v>795</v>
      </c>
      <c r="AK24" s="29">
        <v>126</v>
      </c>
      <c r="AL24" s="30">
        <v>921</v>
      </c>
      <c r="AM24" s="17"/>
      <c r="AN24" s="28">
        <v>75</v>
      </c>
      <c r="AO24" s="29">
        <v>88</v>
      </c>
      <c r="AP24" s="29">
        <v>163</v>
      </c>
      <c r="AQ24" s="29">
        <v>98</v>
      </c>
      <c r="AR24" s="29">
        <v>261</v>
      </c>
      <c r="AS24" s="29">
        <v>1400</v>
      </c>
      <c r="AT24" s="30">
        <v>1661</v>
      </c>
      <c r="AU24" s="6"/>
      <c r="AV24" s="28">
        <v>79</v>
      </c>
      <c r="AW24" s="29">
        <v>81</v>
      </c>
      <c r="AX24" s="29">
        <v>160</v>
      </c>
      <c r="AY24" s="29">
        <v>-259</v>
      </c>
      <c r="AZ24" s="29">
        <v>-99</v>
      </c>
      <c r="BA24" s="29">
        <v>82</v>
      </c>
      <c r="BB24" s="30">
        <v>-17</v>
      </c>
      <c r="BC24" s="6"/>
      <c r="BD24" s="28">
        <v>41</v>
      </c>
      <c r="BE24" s="29">
        <v>48</v>
      </c>
      <c r="BF24" s="22">
        <v>89</v>
      </c>
      <c r="BG24" s="29">
        <v>54</v>
      </c>
      <c r="BH24" s="22">
        <v>143</v>
      </c>
      <c r="BI24" s="29">
        <v>168</v>
      </c>
      <c r="BJ24" s="23">
        <v>311</v>
      </c>
      <c r="BK24" s="31"/>
      <c r="BL24" s="28">
        <v>97</v>
      </c>
      <c r="BM24" s="29">
        <v>77</v>
      </c>
      <c r="BN24" s="22">
        <v>174</v>
      </c>
      <c r="BO24" s="29">
        <v>70</v>
      </c>
      <c r="BP24" s="22">
        <v>244</v>
      </c>
      <c r="BQ24" s="29">
        <v>73</v>
      </c>
      <c r="BR24" s="23">
        <v>317</v>
      </c>
      <c r="BS24" s="31"/>
      <c r="BT24" s="28">
        <v>106</v>
      </c>
      <c r="BU24" s="29">
        <v>80</v>
      </c>
      <c r="BV24" s="22">
        <v>186</v>
      </c>
      <c r="BW24" s="29">
        <v>83</v>
      </c>
      <c r="BX24" s="22">
        <v>269</v>
      </c>
      <c r="BY24" s="29">
        <v>75</v>
      </c>
      <c r="BZ24" s="23">
        <v>344</v>
      </c>
      <c r="CA24" s="31"/>
      <c r="CB24" s="28">
        <v>78</v>
      </c>
      <c r="CC24" s="29">
        <v>46</v>
      </c>
      <c r="CD24" s="22">
        <v>124</v>
      </c>
      <c r="CE24" s="29">
        <v>55</v>
      </c>
      <c r="CF24" s="22">
        <v>179</v>
      </c>
      <c r="CG24" s="29">
        <v>63</v>
      </c>
      <c r="CH24" s="23">
        <v>242</v>
      </c>
      <c r="CI24" s="31"/>
      <c r="CJ24" s="28">
        <v>0</v>
      </c>
      <c r="CK24" s="29">
        <v>0</v>
      </c>
      <c r="CL24" s="22">
        <v>0</v>
      </c>
      <c r="CM24" s="29">
        <v>-4</v>
      </c>
      <c r="CN24" s="22">
        <v>-4</v>
      </c>
      <c r="CO24" s="29">
        <v>66</v>
      </c>
      <c r="CP24" s="23">
        <v>62</v>
      </c>
      <c r="CR24" s="27"/>
    </row>
    <row r="25" spans="1:96" ht="15" hidden="1" customHeight="1" outlineLevel="1" x14ac:dyDescent="0.25">
      <c r="A25" s="5" t="s">
        <v>19</v>
      </c>
      <c r="B25" s="17"/>
      <c r="C25" s="17"/>
      <c r="D25" s="28">
        <v>0</v>
      </c>
      <c r="E25" s="446">
        <v>0</v>
      </c>
      <c r="F25" s="30">
        <v>0</v>
      </c>
      <c r="G25" s="17"/>
      <c r="H25" s="28">
        <v>0</v>
      </c>
      <c r="I25" s="446">
        <v>0</v>
      </c>
      <c r="J25" s="446">
        <v>0</v>
      </c>
      <c r="K25" s="446">
        <v>0</v>
      </c>
      <c r="L25" s="446">
        <v>0</v>
      </c>
      <c r="M25" s="446">
        <v>0</v>
      </c>
      <c r="N25" s="30">
        <v>0</v>
      </c>
      <c r="O25" s="17"/>
      <c r="P25" s="28">
        <v>0</v>
      </c>
      <c r="Q25" s="29">
        <v>0</v>
      </c>
      <c r="R25" s="29">
        <v>0</v>
      </c>
      <c r="S25" s="29">
        <v>0</v>
      </c>
      <c r="T25" s="29">
        <v>0</v>
      </c>
      <c r="U25" s="29">
        <v>17</v>
      </c>
      <c r="V25" s="30">
        <v>17</v>
      </c>
      <c r="W25" s="17"/>
      <c r="X25" s="28">
        <v>0</v>
      </c>
      <c r="Y25" s="29">
        <v>1</v>
      </c>
      <c r="Z25" s="29">
        <v>1</v>
      </c>
      <c r="AA25" s="29">
        <v>0</v>
      </c>
      <c r="AB25" s="29">
        <v>1</v>
      </c>
      <c r="AC25" s="29">
        <v>0</v>
      </c>
      <c r="AD25" s="30">
        <v>1</v>
      </c>
      <c r="AE25" s="17"/>
      <c r="AF25" s="28">
        <v>0</v>
      </c>
      <c r="AG25" s="29">
        <v>0</v>
      </c>
      <c r="AH25" s="29">
        <v>0</v>
      </c>
      <c r="AI25" s="29">
        <v>0</v>
      </c>
      <c r="AJ25" s="29">
        <v>0</v>
      </c>
      <c r="AK25" s="29">
        <v>0</v>
      </c>
      <c r="AL25" s="30">
        <v>0</v>
      </c>
      <c r="AM25" s="17"/>
      <c r="AN25" s="28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30">
        <v>0</v>
      </c>
      <c r="AU25" s="6"/>
      <c r="AV25" s="28">
        <v>0</v>
      </c>
      <c r="AW25" s="29">
        <v>0</v>
      </c>
      <c r="AX25" s="29">
        <v>0</v>
      </c>
      <c r="AY25" s="29">
        <v>0</v>
      </c>
      <c r="AZ25" s="29">
        <v>0</v>
      </c>
      <c r="BA25" s="29">
        <v>0</v>
      </c>
      <c r="BB25" s="30">
        <v>0</v>
      </c>
      <c r="BC25" s="6"/>
      <c r="BD25" s="28">
        <v>7</v>
      </c>
      <c r="BE25" s="29">
        <v>1</v>
      </c>
      <c r="BF25" s="22">
        <v>8</v>
      </c>
      <c r="BG25" s="29">
        <v>1</v>
      </c>
      <c r="BH25" s="22">
        <v>9</v>
      </c>
      <c r="BI25" s="29">
        <v>16</v>
      </c>
      <c r="BJ25" s="23">
        <v>25</v>
      </c>
      <c r="BK25" s="31"/>
      <c r="BL25" s="28">
        <v>2</v>
      </c>
      <c r="BM25" s="29">
        <v>0</v>
      </c>
      <c r="BN25" s="22">
        <v>2</v>
      </c>
      <c r="BO25" s="29">
        <v>0</v>
      </c>
      <c r="BP25" s="22">
        <v>2</v>
      </c>
      <c r="BQ25" s="29">
        <v>0</v>
      </c>
      <c r="BR25" s="23">
        <v>2</v>
      </c>
      <c r="BS25" s="31"/>
      <c r="BT25" s="28">
        <v>19</v>
      </c>
      <c r="BU25" s="29">
        <v>6</v>
      </c>
      <c r="BV25" s="22">
        <v>25</v>
      </c>
      <c r="BW25" s="29">
        <v>0</v>
      </c>
      <c r="BX25" s="22">
        <v>25</v>
      </c>
      <c r="BY25" s="29">
        <v>0</v>
      </c>
      <c r="BZ25" s="23">
        <v>25</v>
      </c>
      <c r="CA25" s="31"/>
      <c r="CB25" s="28">
        <v>12</v>
      </c>
      <c r="CC25" s="29">
        <v>16</v>
      </c>
      <c r="CD25" s="22">
        <v>28</v>
      </c>
      <c r="CE25" s="29">
        <v>16</v>
      </c>
      <c r="CF25" s="22">
        <v>44</v>
      </c>
      <c r="CG25" s="29">
        <v>17</v>
      </c>
      <c r="CH25" s="23">
        <v>61</v>
      </c>
      <c r="CI25" s="31"/>
      <c r="CJ25" s="28">
        <v>0</v>
      </c>
      <c r="CK25" s="29">
        <v>0</v>
      </c>
      <c r="CL25" s="22">
        <v>0</v>
      </c>
      <c r="CM25" s="29">
        <v>1</v>
      </c>
      <c r="CN25" s="22">
        <v>1</v>
      </c>
      <c r="CO25" s="29">
        <v>11</v>
      </c>
      <c r="CP25" s="23">
        <v>12</v>
      </c>
      <c r="CR25" s="27"/>
    </row>
    <row r="26" spans="1:96" ht="15" hidden="1" customHeight="1" outlineLevel="1" x14ac:dyDescent="0.25">
      <c r="A26" s="5" t="s">
        <v>20</v>
      </c>
      <c r="B26" s="17"/>
      <c r="C26" s="17"/>
      <c r="D26" s="28">
        <v>566</v>
      </c>
      <c r="E26" s="446">
        <v>507</v>
      </c>
      <c r="F26" s="30">
        <v>1073</v>
      </c>
      <c r="G26" s="17"/>
      <c r="H26" s="28">
        <v>650</v>
      </c>
      <c r="I26" s="446">
        <v>602</v>
      </c>
      <c r="J26" s="446">
        <v>1252</v>
      </c>
      <c r="K26" s="446">
        <v>566</v>
      </c>
      <c r="L26" s="446">
        <v>1818</v>
      </c>
      <c r="M26" s="446">
        <v>587</v>
      </c>
      <c r="N26" s="30">
        <v>2405</v>
      </c>
      <c r="O26" s="17"/>
      <c r="P26" s="28">
        <v>980</v>
      </c>
      <c r="Q26" s="29">
        <v>888</v>
      </c>
      <c r="R26" s="29">
        <v>1868</v>
      </c>
      <c r="S26" s="29">
        <v>772</v>
      </c>
      <c r="T26" s="29">
        <v>2640</v>
      </c>
      <c r="U26" s="29">
        <v>685</v>
      </c>
      <c r="V26" s="30">
        <v>3325</v>
      </c>
      <c r="W26" s="17"/>
      <c r="X26" s="28">
        <v>1316</v>
      </c>
      <c r="Y26" s="29">
        <v>1272</v>
      </c>
      <c r="Z26" s="29">
        <v>2588</v>
      </c>
      <c r="AA26" s="29">
        <v>1073</v>
      </c>
      <c r="AB26" s="29">
        <v>3661</v>
      </c>
      <c r="AC26" s="29">
        <v>1013</v>
      </c>
      <c r="AD26" s="30">
        <v>4674</v>
      </c>
      <c r="AE26" s="17"/>
      <c r="AF26" s="28">
        <v>1635</v>
      </c>
      <c r="AG26" s="29">
        <v>1549</v>
      </c>
      <c r="AH26" s="29">
        <v>3184</v>
      </c>
      <c r="AI26" s="29">
        <v>1444</v>
      </c>
      <c r="AJ26" s="29">
        <v>4628</v>
      </c>
      <c r="AK26" s="29">
        <v>1362</v>
      </c>
      <c r="AL26" s="30">
        <v>5990</v>
      </c>
      <c r="AM26" s="17"/>
      <c r="AN26" s="28">
        <v>517</v>
      </c>
      <c r="AO26" s="29">
        <v>1088</v>
      </c>
      <c r="AP26" s="29">
        <v>1605</v>
      </c>
      <c r="AQ26" s="29">
        <v>1800</v>
      </c>
      <c r="AR26" s="29">
        <v>3405</v>
      </c>
      <c r="AS26" s="29">
        <v>1729</v>
      </c>
      <c r="AT26" s="30">
        <v>5134</v>
      </c>
      <c r="AU26" s="6"/>
      <c r="AV26" s="28">
        <v>1124</v>
      </c>
      <c r="AW26" s="29">
        <v>1021</v>
      </c>
      <c r="AX26" s="29">
        <v>2145</v>
      </c>
      <c r="AY26" s="29">
        <v>932</v>
      </c>
      <c r="AZ26" s="29">
        <v>3077</v>
      </c>
      <c r="BA26" s="29">
        <v>649</v>
      </c>
      <c r="BB26" s="30">
        <v>3726</v>
      </c>
      <c r="BC26" s="6"/>
      <c r="BD26" s="28">
        <v>1283</v>
      </c>
      <c r="BE26" s="29">
        <v>1258</v>
      </c>
      <c r="BF26" s="22">
        <v>2541</v>
      </c>
      <c r="BG26" s="29">
        <v>1206</v>
      </c>
      <c r="BH26" s="22">
        <v>3747</v>
      </c>
      <c r="BI26" s="29">
        <v>1170</v>
      </c>
      <c r="BJ26" s="23">
        <v>4917</v>
      </c>
      <c r="BK26" s="31"/>
      <c r="BL26" s="28">
        <v>1454</v>
      </c>
      <c r="BM26" s="29">
        <v>1437</v>
      </c>
      <c r="BN26" s="22">
        <v>2891</v>
      </c>
      <c r="BO26" s="29">
        <v>1395</v>
      </c>
      <c r="BP26" s="22">
        <v>4286</v>
      </c>
      <c r="BQ26" s="29">
        <v>1350</v>
      </c>
      <c r="BR26" s="23">
        <v>5636</v>
      </c>
      <c r="BS26" s="31"/>
      <c r="BT26" s="28">
        <v>1604</v>
      </c>
      <c r="BU26" s="29">
        <v>1589</v>
      </c>
      <c r="BV26" s="22">
        <v>3193</v>
      </c>
      <c r="BW26" s="29">
        <v>1572</v>
      </c>
      <c r="BX26" s="22">
        <v>4765</v>
      </c>
      <c r="BY26" s="29">
        <v>1530</v>
      </c>
      <c r="BZ26" s="23">
        <v>6295</v>
      </c>
      <c r="CA26" s="31"/>
      <c r="CB26" s="28">
        <v>1186</v>
      </c>
      <c r="CC26" s="29">
        <v>1161</v>
      </c>
      <c r="CD26" s="22">
        <v>2347</v>
      </c>
      <c r="CE26" s="29">
        <v>1147</v>
      </c>
      <c r="CF26" s="22">
        <v>3494</v>
      </c>
      <c r="CG26" s="29">
        <v>1380</v>
      </c>
      <c r="CH26" s="23">
        <v>4874</v>
      </c>
      <c r="CI26" s="31"/>
      <c r="CJ26" s="28">
        <v>0</v>
      </c>
      <c r="CK26" s="29">
        <v>0</v>
      </c>
      <c r="CL26" s="22">
        <v>0</v>
      </c>
      <c r="CM26" s="29">
        <v>200</v>
      </c>
      <c r="CN26" s="22">
        <v>200</v>
      </c>
      <c r="CO26" s="29">
        <v>1227</v>
      </c>
      <c r="CP26" s="23">
        <v>1427</v>
      </c>
      <c r="CR26" s="27"/>
    </row>
    <row r="27" spans="1:96" ht="17.25" hidden="1" customHeight="1" outlineLevel="1" x14ac:dyDescent="0.4">
      <c r="A27" s="5" t="s">
        <v>21</v>
      </c>
      <c r="B27" s="17"/>
      <c r="C27" s="17"/>
      <c r="D27" s="32">
        <v>347</v>
      </c>
      <c r="E27" s="448">
        <v>681</v>
      </c>
      <c r="F27" s="34">
        <v>1028</v>
      </c>
      <c r="G27" s="17"/>
      <c r="H27" s="32">
        <v>-7</v>
      </c>
      <c r="I27" s="448">
        <v>1161</v>
      </c>
      <c r="J27" s="448">
        <v>1154</v>
      </c>
      <c r="K27" s="448">
        <v>1111</v>
      </c>
      <c r="L27" s="448">
        <v>2265</v>
      </c>
      <c r="M27" s="448">
        <v>-232</v>
      </c>
      <c r="N27" s="34">
        <v>2033</v>
      </c>
      <c r="O27" s="17"/>
      <c r="P27" s="32">
        <v>626</v>
      </c>
      <c r="Q27" s="33">
        <v>754</v>
      </c>
      <c r="R27" s="33">
        <v>1380</v>
      </c>
      <c r="S27" s="33">
        <v>868</v>
      </c>
      <c r="T27" s="33">
        <v>2248</v>
      </c>
      <c r="U27" s="33">
        <v>2</v>
      </c>
      <c r="V27" s="34">
        <v>2250</v>
      </c>
      <c r="W27" s="17"/>
      <c r="X27" s="32">
        <v>262</v>
      </c>
      <c r="Y27" s="33">
        <v>649</v>
      </c>
      <c r="Z27" s="33">
        <v>911</v>
      </c>
      <c r="AA27" s="33">
        <v>786</v>
      </c>
      <c r="AB27" s="33">
        <v>1697</v>
      </c>
      <c r="AC27" s="33">
        <v>-63</v>
      </c>
      <c r="AD27" s="34">
        <v>1634</v>
      </c>
      <c r="AE27" s="17"/>
      <c r="AF27" s="32">
        <v>1139</v>
      </c>
      <c r="AG27" s="33">
        <v>3066</v>
      </c>
      <c r="AH27" s="33">
        <v>4205</v>
      </c>
      <c r="AI27" s="33">
        <v>-264</v>
      </c>
      <c r="AJ27" s="33">
        <v>3941</v>
      </c>
      <c r="AK27" s="33">
        <v>-3024</v>
      </c>
      <c r="AL27" s="34">
        <v>917</v>
      </c>
      <c r="AM27" s="17"/>
      <c r="AN27" s="32">
        <v>1369</v>
      </c>
      <c r="AO27" s="33">
        <v>-335</v>
      </c>
      <c r="AP27" s="33">
        <v>1034</v>
      </c>
      <c r="AQ27" s="33">
        <v>1208</v>
      </c>
      <c r="AR27" s="33">
        <v>2242</v>
      </c>
      <c r="AS27" s="33">
        <v>2198</v>
      </c>
      <c r="AT27" s="34">
        <v>4440</v>
      </c>
      <c r="AU27" s="6"/>
      <c r="AV27" s="32">
        <v>1605</v>
      </c>
      <c r="AW27" s="33">
        <v>1663</v>
      </c>
      <c r="AX27" s="33">
        <v>3268</v>
      </c>
      <c r="AY27" s="33">
        <v>1942</v>
      </c>
      <c r="AZ27" s="33">
        <v>5210</v>
      </c>
      <c r="BA27" s="33">
        <v>1440</v>
      </c>
      <c r="BB27" s="34">
        <v>6650</v>
      </c>
      <c r="BC27" s="6"/>
      <c r="BD27" s="32">
        <v>1025</v>
      </c>
      <c r="BE27" s="33">
        <v>1331</v>
      </c>
      <c r="BF27" s="33">
        <v>2356</v>
      </c>
      <c r="BG27" s="33">
        <v>1488</v>
      </c>
      <c r="BH27" s="33">
        <v>3844</v>
      </c>
      <c r="BI27" s="33">
        <v>891</v>
      </c>
      <c r="BJ27" s="34">
        <v>4735</v>
      </c>
      <c r="BK27" s="31"/>
      <c r="BL27" s="32">
        <v>462</v>
      </c>
      <c r="BM27" s="33">
        <v>662</v>
      </c>
      <c r="BN27" s="33">
        <v>1124</v>
      </c>
      <c r="BO27" s="33">
        <v>612</v>
      </c>
      <c r="BP27" s="33">
        <v>1736</v>
      </c>
      <c r="BQ27" s="33">
        <v>867</v>
      </c>
      <c r="BR27" s="34">
        <v>2603</v>
      </c>
      <c r="BS27" s="31"/>
      <c r="BT27" s="32">
        <v>-31</v>
      </c>
      <c r="BU27" s="33">
        <v>134</v>
      </c>
      <c r="BV27" s="33">
        <v>103</v>
      </c>
      <c r="BW27" s="33">
        <v>1075</v>
      </c>
      <c r="BX27" s="33">
        <v>1178</v>
      </c>
      <c r="BY27" s="33">
        <v>460</v>
      </c>
      <c r="BZ27" s="34">
        <v>1638</v>
      </c>
      <c r="CA27" s="31"/>
      <c r="CB27" s="32">
        <v>428</v>
      </c>
      <c r="CC27" s="33">
        <v>379</v>
      </c>
      <c r="CD27" s="33">
        <v>807</v>
      </c>
      <c r="CE27" s="33">
        <v>499</v>
      </c>
      <c r="CF27" s="33">
        <v>1306</v>
      </c>
      <c r="CG27" s="33">
        <v>-277</v>
      </c>
      <c r="CH27" s="34">
        <v>1029</v>
      </c>
      <c r="CI27" s="31"/>
      <c r="CJ27" s="32">
        <v>0</v>
      </c>
      <c r="CK27" s="33">
        <v>0</v>
      </c>
      <c r="CL27" s="33">
        <v>0</v>
      </c>
      <c r="CM27" s="33">
        <v>-843</v>
      </c>
      <c r="CN27" s="33">
        <v>-843</v>
      </c>
      <c r="CO27" s="33">
        <v>-812</v>
      </c>
      <c r="CP27" s="34">
        <v>-1655</v>
      </c>
      <c r="CR27" s="27"/>
    </row>
    <row r="28" spans="1:96" s="14" customFormat="1" collapsed="1" x14ac:dyDescent="0.25">
      <c r="A28" s="16" t="s">
        <v>26</v>
      </c>
      <c r="B28" s="17"/>
      <c r="C28" s="17"/>
      <c r="D28" s="25">
        <v>1043</v>
      </c>
      <c r="E28" s="444">
        <v>2559</v>
      </c>
      <c r="F28" s="21">
        <v>3602</v>
      </c>
      <c r="G28" s="17"/>
      <c r="H28" s="25">
        <v>903</v>
      </c>
      <c r="I28" s="444">
        <v>257</v>
      </c>
      <c r="J28" s="444">
        <v>1160</v>
      </c>
      <c r="K28" s="444">
        <v>677</v>
      </c>
      <c r="L28" s="444">
        <v>1837</v>
      </c>
      <c r="M28" s="444">
        <v>-1112</v>
      </c>
      <c r="N28" s="21">
        <v>725</v>
      </c>
      <c r="O28" s="17"/>
      <c r="P28" s="25">
        <v>1523</v>
      </c>
      <c r="Q28" s="20">
        <v>1149</v>
      </c>
      <c r="R28" s="20">
        <v>2672</v>
      </c>
      <c r="S28" s="20">
        <v>1579</v>
      </c>
      <c r="T28" s="20">
        <v>4251</v>
      </c>
      <c r="U28" s="20">
        <v>542</v>
      </c>
      <c r="V28" s="21">
        <v>4793</v>
      </c>
      <c r="W28" s="17"/>
      <c r="X28" s="25">
        <v>674</v>
      </c>
      <c r="Y28" s="20">
        <v>1605</v>
      </c>
      <c r="Z28" s="20">
        <v>2279</v>
      </c>
      <c r="AA28" s="20">
        <v>2271</v>
      </c>
      <c r="AB28" s="20">
        <v>4550</v>
      </c>
      <c r="AC28" s="20">
        <v>387</v>
      </c>
      <c r="AD28" s="21">
        <v>4937</v>
      </c>
      <c r="AE28" s="17"/>
      <c r="AF28" s="25">
        <v>1794</v>
      </c>
      <c r="AG28" s="20">
        <v>-1024</v>
      </c>
      <c r="AH28" s="20">
        <v>770</v>
      </c>
      <c r="AI28" s="20">
        <v>4594</v>
      </c>
      <c r="AJ28" s="20">
        <v>5364</v>
      </c>
      <c r="AK28" s="20">
        <v>11310</v>
      </c>
      <c r="AL28" s="21">
        <v>16674</v>
      </c>
      <c r="AM28" s="17"/>
      <c r="AN28" s="25">
        <v>2129</v>
      </c>
      <c r="AO28" s="20">
        <v>-499</v>
      </c>
      <c r="AP28" s="20">
        <v>1630</v>
      </c>
      <c r="AQ28" s="20">
        <v>1562</v>
      </c>
      <c r="AR28" s="20">
        <v>3192</v>
      </c>
      <c r="AS28" s="20">
        <v>2724</v>
      </c>
      <c r="AT28" s="21">
        <v>5916</v>
      </c>
      <c r="AU28" s="12"/>
      <c r="AV28" s="25">
        <v>2598</v>
      </c>
      <c r="AW28" s="20">
        <v>2876</v>
      </c>
      <c r="AX28" s="20">
        <v>5474</v>
      </c>
      <c r="AY28" s="20">
        <v>3102</v>
      </c>
      <c r="AZ28" s="20">
        <v>8576</v>
      </c>
      <c r="BA28" s="20">
        <v>3222</v>
      </c>
      <c r="BB28" s="21">
        <v>11798</v>
      </c>
      <c r="BC28" s="12"/>
      <c r="BD28" s="25">
        <v>1974</v>
      </c>
      <c r="BE28" s="20">
        <v>1590</v>
      </c>
      <c r="BF28" s="20">
        <v>3564</v>
      </c>
      <c r="BG28" s="20">
        <v>2132</v>
      </c>
      <c r="BH28" s="20">
        <v>5696</v>
      </c>
      <c r="BI28" s="20">
        <v>2463</v>
      </c>
      <c r="BJ28" s="21">
        <v>8159</v>
      </c>
      <c r="BK28" s="26"/>
      <c r="BL28" s="25">
        <v>699</v>
      </c>
      <c r="BM28" s="20">
        <v>1074</v>
      </c>
      <c r="BN28" s="20">
        <v>1773</v>
      </c>
      <c r="BO28" s="20">
        <v>974</v>
      </c>
      <c r="BP28" s="20">
        <v>2747</v>
      </c>
      <c r="BQ28" s="20">
        <v>1310</v>
      </c>
      <c r="BR28" s="21">
        <v>4057</v>
      </c>
      <c r="BS28" s="26"/>
      <c r="BT28" s="25">
        <v>-49</v>
      </c>
      <c r="BU28" s="20">
        <v>207</v>
      </c>
      <c r="BV28" s="20">
        <v>158</v>
      </c>
      <c r="BW28" s="20">
        <v>1510</v>
      </c>
      <c r="BX28" s="20">
        <v>1668</v>
      </c>
      <c r="BY28" s="20">
        <v>958</v>
      </c>
      <c r="BZ28" s="21">
        <v>2626</v>
      </c>
      <c r="CA28" s="26"/>
      <c r="CB28" s="25">
        <v>680</v>
      </c>
      <c r="CC28" s="20">
        <v>599</v>
      </c>
      <c r="CD28" s="20">
        <v>1279</v>
      </c>
      <c r="CE28" s="20">
        <v>830</v>
      </c>
      <c r="CF28" s="20">
        <v>2109</v>
      </c>
      <c r="CG28" s="20">
        <v>-459</v>
      </c>
      <c r="CH28" s="21">
        <v>1650</v>
      </c>
      <c r="CI28" s="26"/>
      <c r="CJ28" s="25">
        <v>0</v>
      </c>
      <c r="CK28" s="20">
        <v>0</v>
      </c>
      <c r="CL28" s="20">
        <v>0</v>
      </c>
      <c r="CM28" s="20">
        <v>-1361</v>
      </c>
      <c r="CN28" s="20">
        <v>-1361</v>
      </c>
      <c r="CO28" s="20">
        <v>-873</v>
      </c>
      <c r="CP28" s="21">
        <v>-2234</v>
      </c>
      <c r="CR28" s="27"/>
    </row>
    <row r="29" spans="1:96" ht="15" hidden="1" customHeight="1" outlineLevel="1" x14ac:dyDescent="0.25">
      <c r="A29" s="35" t="s">
        <v>57</v>
      </c>
      <c r="B29" s="17"/>
      <c r="C29" s="17"/>
      <c r="D29" s="28"/>
      <c r="E29" s="446"/>
      <c r="F29" s="30"/>
      <c r="G29" s="17"/>
      <c r="H29" s="28"/>
      <c r="I29" s="446"/>
      <c r="J29" s="446"/>
      <c r="K29" s="446"/>
      <c r="L29" s="446"/>
      <c r="M29" s="446"/>
      <c r="N29" s="30"/>
      <c r="O29" s="17"/>
      <c r="P29" s="28"/>
      <c r="Q29" s="29"/>
      <c r="R29" s="29"/>
      <c r="S29" s="29"/>
      <c r="T29" s="29"/>
      <c r="U29" s="29"/>
      <c r="V29" s="30"/>
      <c r="W29" s="17"/>
      <c r="X29" s="28"/>
      <c r="Y29" s="29"/>
      <c r="Z29" s="29"/>
      <c r="AA29" s="29"/>
      <c r="AB29" s="29"/>
      <c r="AC29" s="29"/>
      <c r="AD29" s="30"/>
      <c r="AE29" s="17"/>
      <c r="AF29" s="28"/>
      <c r="AG29" s="29"/>
      <c r="AH29" s="29"/>
      <c r="AI29" s="29"/>
      <c r="AJ29" s="29"/>
      <c r="AK29" s="29"/>
      <c r="AL29" s="30"/>
      <c r="AM29" s="17"/>
      <c r="AN29" s="28"/>
      <c r="AO29" s="29"/>
      <c r="AP29" s="29"/>
      <c r="AQ29" s="29"/>
      <c r="AR29" s="29"/>
      <c r="AS29" s="29"/>
      <c r="AT29" s="30"/>
      <c r="AU29" s="36"/>
      <c r="AV29" s="28"/>
      <c r="AW29" s="29"/>
      <c r="AX29" s="29"/>
      <c r="AY29" s="29"/>
      <c r="AZ29" s="29"/>
      <c r="BA29" s="29"/>
      <c r="BB29" s="30"/>
      <c r="BC29" s="36"/>
      <c r="BD29" s="28"/>
      <c r="BE29" s="29"/>
      <c r="BF29" s="37"/>
      <c r="BG29" s="29"/>
      <c r="BH29" s="22"/>
      <c r="BI29" s="29"/>
      <c r="BJ29" s="38"/>
      <c r="BK29" s="6"/>
      <c r="BL29" s="28"/>
      <c r="BM29" s="29"/>
      <c r="BN29" s="37"/>
      <c r="BO29" s="29"/>
      <c r="BP29" s="22"/>
      <c r="BQ29" s="29"/>
      <c r="BR29" s="38"/>
      <c r="BS29" s="6"/>
      <c r="BT29" s="28"/>
      <c r="BU29" s="29"/>
      <c r="BV29" s="37"/>
      <c r="BW29" s="29"/>
      <c r="BX29" s="22"/>
      <c r="BY29" s="29"/>
      <c r="BZ29" s="38"/>
      <c r="CA29" s="6"/>
      <c r="CB29" s="28"/>
      <c r="CC29" s="29"/>
      <c r="CD29" s="37"/>
      <c r="CE29" s="29"/>
      <c r="CF29" s="22"/>
      <c r="CG29" s="29"/>
      <c r="CH29" s="38"/>
      <c r="CI29" s="6"/>
      <c r="CJ29" s="28"/>
      <c r="CK29" s="29"/>
      <c r="CL29" s="37"/>
      <c r="CM29" s="29"/>
      <c r="CN29" s="22"/>
      <c r="CO29" s="29"/>
      <c r="CP29" s="38"/>
      <c r="CR29" s="27"/>
    </row>
    <row r="30" spans="1:96" ht="15" hidden="1" customHeight="1" outlineLevel="1" x14ac:dyDescent="0.25">
      <c r="A30" s="5" t="s">
        <v>21</v>
      </c>
      <c r="B30" s="17"/>
      <c r="C30" s="17"/>
      <c r="D30" s="28">
        <v>347</v>
      </c>
      <c r="E30" s="446">
        <v>681</v>
      </c>
      <c r="F30" s="30">
        <v>1028</v>
      </c>
      <c r="G30" s="17"/>
      <c r="H30" s="28">
        <v>-7</v>
      </c>
      <c r="I30" s="446">
        <v>1161</v>
      </c>
      <c r="J30" s="446">
        <v>1154</v>
      </c>
      <c r="K30" s="446">
        <v>1111</v>
      </c>
      <c r="L30" s="446">
        <v>2265</v>
      </c>
      <c r="M30" s="446">
        <v>-232</v>
      </c>
      <c r="N30" s="30">
        <v>2033</v>
      </c>
      <c r="O30" s="17"/>
      <c r="P30" s="28">
        <v>626</v>
      </c>
      <c r="Q30" s="29">
        <v>754</v>
      </c>
      <c r="R30" s="29">
        <v>1380</v>
      </c>
      <c r="S30" s="29">
        <v>868</v>
      </c>
      <c r="T30" s="29">
        <v>2248</v>
      </c>
      <c r="U30" s="29">
        <v>2</v>
      </c>
      <c r="V30" s="30">
        <v>2250</v>
      </c>
      <c r="W30" s="17"/>
      <c r="X30" s="28">
        <v>262</v>
      </c>
      <c r="Y30" s="29">
        <v>649</v>
      </c>
      <c r="Z30" s="29">
        <v>911</v>
      </c>
      <c r="AA30" s="29">
        <v>786</v>
      </c>
      <c r="AB30" s="29">
        <v>1697</v>
      </c>
      <c r="AC30" s="29">
        <v>-63</v>
      </c>
      <c r="AD30" s="30">
        <v>1634</v>
      </c>
      <c r="AE30" s="17"/>
      <c r="AF30" s="28">
        <v>1139</v>
      </c>
      <c r="AG30" s="29">
        <v>3066</v>
      </c>
      <c r="AH30" s="29">
        <v>4205</v>
      </c>
      <c r="AI30" s="29">
        <v>-264</v>
      </c>
      <c r="AJ30" s="29">
        <v>3941</v>
      </c>
      <c r="AK30" s="29">
        <v>-3024</v>
      </c>
      <c r="AL30" s="30">
        <v>917</v>
      </c>
      <c r="AM30" s="17"/>
      <c r="AN30" s="28">
        <v>1368</v>
      </c>
      <c r="AO30" s="29">
        <v>-335</v>
      </c>
      <c r="AP30" s="29">
        <v>1033</v>
      </c>
      <c r="AQ30" s="29">
        <v>1209</v>
      </c>
      <c r="AR30" s="29">
        <v>2242</v>
      </c>
      <c r="AS30" s="29">
        <v>2198</v>
      </c>
      <c r="AT30" s="30">
        <v>4440</v>
      </c>
      <c r="AU30" s="6"/>
      <c r="AV30" s="28">
        <v>1605</v>
      </c>
      <c r="AW30" s="29">
        <v>1663</v>
      </c>
      <c r="AX30" s="29">
        <v>3268</v>
      </c>
      <c r="AY30" s="29">
        <v>1942</v>
      </c>
      <c r="AZ30" s="29">
        <v>5210</v>
      </c>
      <c r="BA30" s="29">
        <v>1440</v>
      </c>
      <c r="BB30" s="30">
        <v>6650</v>
      </c>
      <c r="BC30" s="6"/>
      <c r="BD30" s="28">
        <v>1025</v>
      </c>
      <c r="BE30" s="29">
        <v>1331</v>
      </c>
      <c r="BF30" s="22">
        <v>2356</v>
      </c>
      <c r="BG30" s="29">
        <v>1488</v>
      </c>
      <c r="BH30" s="22">
        <v>3844</v>
      </c>
      <c r="BI30" s="29">
        <v>891</v>
      </c>
      <c r="BJ30" s="23">
        <v>4735</v>
      </c>
      <c r="BK30" s="31"/>
      <c r="BL30" s="28">
        <v>462</v>
      </c>
      <c r="BM30" s="29">
        <v>662</v>
      </c>
      <c r="BN30" s="22">
        <v>1124</v>
      </c>
      <c r="BO30" s="29">
        <v>612</v>
      </c>
      <c r="BP30" s="22">
        <v>1736</v>
      </c>
      <c r="BQ30" s="29">
        <v>867</v>
      </c>
      <c r="BR30" s="23">
        <v>2603</v>
      </c>
      <c r="BS30" s="31"/>
      <c r="BT30" s="28">
        <v>-31</v>
      </c>
      <c r="BU30" s="29">
        <v>134</v>
      </c>
      <c r="BV30" s="22">
        <v>103</v>
      </c>
      <c r="BW30" s="29">
        <v>1075</v>
      </c>
      <c r="BX30" s="22">
        <v>1178</v>
      </c>
      <c r="BY30" s="29">
        <v>460</v>
      </c>
      <c r="BZ30" s="23">
        <v>1638</v>
      </c>
      <c r="CA30" s="31"/>
      <c r="CB30" s="28">
        <v>428</v>
      </c>
      <c r="CC30" s="29">
        <v>379</v>
      </c>
      <c r="CD30" s="22">
        <v>807</v>
      </c>
      <c r="CE30" s="29">
        <v>499</v>
      </c>
      <c r="CF30" s="22">
        <v>1306</v>
      </c>
      <c r="CG30" s="29">
        <v>-277</v>
      </c>
      <c r="CH30" s="23">
        <v>1029</v>
      </c>
      <c r="CI30" s="31"/>
      <c r="CJ30" s="28">
        <v>0</v>
      </c>
      <c r="CK30" s="29">
        <v>0</v>
      </c>
      <c r="CL30" s="22">
        <v>0</v>
      </c>
      <c r="CM30" s="29">
        <v>-843</v>
      </c>
      <c r="CN30" s="22">
        <v>-843</v>
      </c>
      <c r="CO30" s="29">
        <v>-813</v>
      </c>
      <c r="CP30" s="23">
        <v>-1656</v>
      </c>
      <c r="CR30" s="27"/>
    </row>
    <row r="31" spans="1:96" ht="15" hidden="1" customHeight="1" outlineLevel="1" x14ac:dyDescent="0.25">
      <c r="A31" s="5" t="s">
        <v>19</v>
      </c>
      <c r="B31" s="17"/>
      <c r="C31" s="17"/>
      <c r="D31" s="28">
        <v>0</v>
      </c>
      <c r="E31" s="446">
        <v>0</v>
      </c>
      <c r="F31" s="30">
        <v>0</v>
      </c>
      <c r="G31" s="17"/>
      <c r="H31" s="28">
        <v>0</v>
      </c>
      <c r="I31" s="446">
        <v>0</v>
      </c>
      <c r="J31" s="446">
        <v>0</v>
      </c>
      <c r="K31" s="446">
        <v>0</v>
      </c>
      <c r="L31" s="446">
        <v>0</v>
      </c>
      <c r="M31" s="446">
        <v>0</v>
      </c>
      <c r="N31" s="30">
        <v>0</v>
      </c>
      <c r="O31" s="17"/>
      <c r="P31" s="28">
        <v>0</v>
      </c>
      <c r="Q31" s="29">
        <v>0</v>
      </c>
      <c r="R31" s="29">
        <v>0</v>
      </c>
      <c r="S31" s="29">
        <v>0</v>
      </c>
      <c r="T31" s="29">
        <v>0</v>
      </c>
      <c r="U31" s="29">
        <v>17</v>
      </c>
      <c r="V31" s="30">
        <v>17</v>
      </c>
      <c r="W31" s="17"/>
      <c r="X31" s="28">
        <v>0</v>
      </c>
      <c r="Y31" s="29">
        <v>1</v>
      </c>
      <c r="Z31" s="29">
        <v>1</v>
      </c>
      <c r="AA31" s="29">
        <v>0</v>
      </c>
      <c r="AB31" s="29">
        <v>1</v>
      </c>
      <c r="AC31" s="29">
        <v>0</v>
      </c>
      <c r="AD31" s="30">
        <v>1</v>
      </c>
      <c r="AE31" s="17"/>
      <c r="AF31" s="28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30">
        <v>0</v>
      </c>
      <c r="AM31" s="17"/>
      <c r="AN31" s="28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30">
        <v>0</v>
      </c>
      <c r="AU31" s="6"/>
      <c r="AV31" s="28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30">
        <v>0</v>
      </c>
      <c r="BC31" s="6"/>
      <c r="BD31" s="28">
        <v>7</v>
      </c>
      <c r="BE31" s="29">
        <v>1</v>
      </c>
      <c r="BF31" s="22">
        <v>8</v>
      </c>
      <c r="BG31" s="29">
        <v>1</v>
      </c>
      <c r="BH31" s="22">
        <v>9</v>
      </c>
      <c r="BI31" s="29">
        <v>16</v>
      </c>
      <c r="BJ31" s="23">
        <v>25</v>
      </c>
      <c r="BK31" s="31"/>
      <c r="BL31" s="28">
        <v>19</v>
      </c>
      <c r="BM31" s="29">
        <v>-17</v>
      </c>
      <c r="BN31" s="22">
        <v>2</v>
      </c>
      <c r="BO31" s="29">
        <v>0</v>
      </c>
      <c r="BP31" s="22">
        <v>2</v>
      </c>
      <c r="BQ31" s="29">
        <v>0</v>
      </c>
      <c r="BR31" s="23">
        <v>2</v>
      </c>
      <c r="BS31" s="31"/>
      <c r="BT31" s="28">
        <v>19</v>
      </c>
      <c r="BU31" s="29">
        <v>7</v>
      </c>
      <c r="BV31" s="22">
        <v>26</v>
      </c>
      <c r="BW31" s="29">
        <v>-1</v>
      </c>
      <c r="BX31" s="22">
        <v>25</v>
      </c>
      <c r="BY31" s="29">
        <v>0</v>
      </c>
      <c r="BZ31" s="23">
        <v>25</v>
      </c>
      <c r="CA31" s="31"/>
      <c r="CB31" s="28">
        <v>13</v>
      </c>
      <c r="CC31" s="29">
        <v>15</v>
      </c>
      <c r="CD31" s="22">
        <v>28</v>
      </c>
      <c r="CE31" s="29">
        <v>15</v>
      </c>
      <c r="CF31" s="22">
        <v>43</v>
      </c>
      <c r="CG31" s="29">
        <v>18</v>
      </c>
      <c r="CH31" s="23">
        <v>61</v>
      </c>
      <c r="CI31" s="31"/>
      <c r="CJ31" s="28">
        <v>0</v>
      </c>
      <c r="CK31" s="29">
        <v>0</v>
      </c>
      <c r="CL31" s="22">
        <v>0</v>
      </c>
      <c r="CM31" s="29">
        <v>1</v>
      </c>
      <c r="CN31" s="22">
        <v>1</v>
      </c>
      <c r="CO31" s="29">
        <v>11</v>
      </c>
      <c r="CP31" s="23">
        <v>12</v>
      </c>
      <c r="CR31" s="27"/>
    </row>
    <row r="32" spans="1:96" ht="15" hidden="1" customHeight="1" outlineLevel="1" x14ac:dyDescent="0.25">
      <c r="A32" s="5" t="s">
        <v>20</v>
      </c>
      <c r="B32" s="17"/>
      <c r="C32" s="17"/>
      <c r="D32" s="28">
        <v>566</v>
      </c>
      <c r="E32" s="446">
        <v>507</v>
      </c>
      <c r="F32" s="30">
        <v>1073</v>
      </c>
      <c r="G32" s="17"/>
      <c r="H32" s="28">
        <v>650</v>
      </c>
      <c r="I32" s="446">
        <v>602</v>
      </c>
      <c r="J32" s="446">
        <v>1252</v>
      </c>
      <c r="K32" s="446">
        <v>566</v>
      </c>
      <c r="L32" s="446">
        <v>1818</v>
      </c>
      <c r="M32" s="446">
        <v>587</v>
      </c>
      <c r="N32" s="30">
        <v>2405</v>
      </c>
      <c r="O32" s="17"/>
      <c r="P32" s="28">
        <v>979</v>
      </c>
      <c r="Q32" s="29">
        <v>889</v>
      </c>
      <c r="R32" s="29">
        <v>1868</v>
      </c>
      <c r="S32" s="29">
        <v>772</v>
      </c>
      <c r="T32" s="29">
        <v>2640</v>
      </c>
      <c r="U32" s="29">
        <v>685</v>
      </c>
      <c r="V32" s="30">
        <v>3325</v>
      </c>
      <c r="W32" s="17"/>
      <c r="X32" s="28">
        <v>1316</v>
      </c>
      <c r="Y32" s="29">
        <v>1272</v>
      </c>
      <c r="Z32" s="29">
        <v>2588</v>
      </c>
      <c r="AA32" s="29">
        <v>1073</v>
      </c>
      <c r="AB32" s="29">
        <v>3661</v>
      </c>
      <c r="AC32" s="29">
        <v>1013</v>
      </c>
      <c r="AD32" s="30">
        <v>4674</v>
      </c>
      <c r="AE32" s="17"/>
      <c r="AF32" s="28">
        <v>1635</v>
      </c>
      <c r="AG32" s="29">
        <v>1549</v>
      </c>
      <c r="AH32" s="29">
        <v>3184</v>
      </c>
      <c r="AI32" s="29">
        <v>1444</v>
      </c>
      <c r="AJ32" s="29">
        <v>4628</v>
      </c>
      <c r="AK32" s="29">
        <v>1362</v>
      </c>
      <c r="AL32" s="30">
        <v>5990</v>
      </c>
      <c r="AM32" s="17"/>
      <c r="AN32" s="28">
        <v>517</v>
      </c>
      <c r="AO32" s="29">
        <v>1088</v>
      </c>
      <c r="AP32" s="29">
        <v>1605</v>
      </c>
      <c r="AQ32" s="29">
        <v>1800</v>
      </c>
      <c r="AR32" s="29">
        <v>3405</v>
      </c>
      <c r="AS32" s="29">
        <v>1729</v>
      </c>
      <c r="AT32" s="30">
        <v>5134</v>
      </c>
      <c r="AU32" s="6"/>
      <c r="AV32" s="28">
        <v>1124</v>
      </c>
      <c r="AW32" s="29">
        <v>1021</v>
      </c>
      <c r="AX32" s="29">
        <v>2145</v>
      </c>
      <c r="AY32" s="29">
        <v>932</v>
      </c>
      <c r="AZ32" s="29">
        <v>3077</v>
      </c>
      <c r="BA32" s="29">
        <v>649</v>
      </c>
      <c r="BB32" s="30">
        <v>3726</v>
      </c>
      <c r="BC32" s="6"/>
      <c r="BD32" s="28">
        <v>1283</v>
      </c>
      <c r="BE32" s="29">
        <v>1258</v>
      </c>
      <c r="BF32" s="22">
        <v>2541</v>
      </c>
      <c r="BG32" s="29">
        <v>1206</v>
      </c>
      <c r="BH32" s="22">
        <v>3747</v>
      </c>
      <c r="BI32" s="29">
        <v>1170</v>
      </c>
      <c r="BJ32" s="23">
        <v>4917</v>
      </c>
      <c r="BK32" s="31"/>
      <c r="BL32" s="28">
        <v>1454</v>
      </c>
      <c r="BM32" s="29">
        <v>1437</v>
      </c>
      <c r="BN32" s="22">
        <v>2891</v>
      </c>
      <c r="BO32" s="29">
        <v>1395</v>
      </c>
      <c r="BP32" s="22">
        <v>4286</v>
      </c>
      <c r="BQ32" s="29">
        <v>1350</v>
      </c>
      <c r="BR32" s="23">
        <v>5636</v>
      </c>
      <c r="BS32" s="31"/>
      <c r="BT32" s="28">
        <v>1604</v>
      </c>
      <c r="BU32" s="29">
        <v>1589</v>
      </c>
      <c r="BV32" s="22">
        <v>3193</v>
      </c>
      <c r="BW32" s="29">
        <v>1572</v>
      </c>
      <c r="BX32" s="22">
        <v>4765</v>
      </c>
      <c r="BY32" s="29">
        <v>1530</v>
      </c>
      <c r="BZ32" s="23">
        <v>6295</v>
      </c>
      <c r="CA32" s="31"/>
      <c r="CB32" s="28">
        <v>1186</v>
      </c>
      <c r="CC32" s="29">
        <v>1161</v>
      </c>
      <c r="CD32" s="22">
        <v>2347</v>
      </c>
      <c r="CE32" s="29">
        <v>1147</v>
      </c>
      <c r="CF32" s="22">
        <v>3494</v>
      </c>
      <c r="CG32" s="29">
        <v>1380</v>
      </c>
      <c r="CH32" s="23">
        <v>4874</v>
      </c>
      <c r="CI32" s="31"/>
      <c r="CJ32" s="28">
        <v>0</v>
      </c>
      <c r="CK32" s="29">
        <v>0</v>
      </c>
      <c r="CL32" s="22">
        <v>0</v>
      </c>
      <c r="CM32" s="29">
        <v>200</v>
      </c>
      <c r="CN32" s="22">
        <v>200</v>
      </c>
      <c r="CO32" s="29">
        <v>1227</v>
      </c>
      <c r="CP32" s="23">
        <v>1427</v>
      </c>
      <c r="CR32" s="27"/>
    </row>
    <row r="33" spans="1:96" ht="15" hidden="1" customHeight="1" outlineLevel="1" x14ac:dyDescent="0.25">
      <c r="A33" s="5" t="s">
        <v>58</v>
      </c>
      <c r="B33" s="17"/>
      <c r="C33" s="17"/>
      <c r="D33" s="28">
        <v>2217</v>
      </c>
      <c r="E33" s="446">
        <v>2095</v>
      </c>
      <c r="F33" s="30">
        <v>4312</v>
      </c>
      <c r="G33" s="17"/>
      <c r="H33" s="28">
        <v>2054</v>
      </c>
      <c r="I33" s="446">
        <v>2037</v>
      </c>
      <c r="J33" s="446">
        <v>4091</v>
      </c>
      <c r="K33" s="446">
        <v>2038</v>
      </c>
      <c r="L33" s="446">
        <v>6129</v>
      </c>
      <c r="M33" s="446">
        <v>2040</v>
      </c>
      <c r="N33" s="30">
        <v>8169</v>
      </c>
      <c r="O33" s="17"/>
      <c r="P33" s="28">
        <v>2111</v>
      </c>
      <c r="Q33" s="29">
        <v>2113</v>
      </c>
      <c r="R33" s="29">
        <v>4224</v>
      </c>
      <c r="S33" s="29">
        <v>2319</v>
      </c>
      <c r="T33" s="29">
        <v>6543</v>
      </c>
      <c r="U33" s="29">
        <v>1988</v>
      </c>
      <c r="V33" s="30">
        <v>8531</v>
      </c>
      <c r="W33" s="17"/>
      <c r="X33" s="28">
        <v>2043</v>
      </c>
      <c r="Y33" s="29">
        <v>2245</v>
      </c>
      <c r="Z33" s="29">
        <v>4288</v>
      </c>
      <c r="AA33" s="29">
        <v>2086</v>
      </c>
      <c r="AB33" s="29">
        <v>6374</v>
      </c>
      <c r="AC33" s="29">
        <v>2119</v>
      </c>
      <c r="AD33" s="30">
        <v>8493</v>
      </c>
      <c r="AE33" s="17"/>
      <c r="AF33" s="28">
        <v>653</v>
      </c>
      <c r="AG33" s="29">
        <v>5665</v>
      </c>
      <c r="AH33" s="29">
        <v>6318</v>
      </c>
      <c r="AI33" s="29">
        <v>3068</v>
      </c>
      <c r="AJ33" s="29">
        <v>9386</v>
      </c>
      <c r="AK33" s="29">
        <v>2033</v>
      </c>
      <c r="AL33" s="30">
        <v>11419</v>
      </c>
      <c r="AM33" s="17"/>
      <c r="AN33" s="28">
        <v>835</v>
      </c>
      <c r="AO33" s="29">
        <v>802</v>
      </c>
      <c r="AP33" s="29">
        <v>1637</v>
      </c>
      <c r="AQ33" s="29">
        <v>4409</v>
      </c>
      <c r="AR33" s="29">
        <v>6046</v>
      </c>
      <c r="AS33" s="29">
        <v>1723</v>
      </c>
      <c r="AT33" s="30">
        <v>7769</v>
      </c>
      <c r="AU33" s="6"/>
      <c r="AV33" s="28">
        <v>846</v>
      </c>
      <c r="AW33" s="29">
        <v>874</v>
      </c>
      <c r="AX33" s="29">
        <v>1720</v>
      </c>
      <c r="AY33" s="29">
        <v>876</v>
      </c>
      <c r="AZ33" s="29">
        <v>2596</v>
      </c>
      <c r="BA33" s="29">
        <v>879</v>
      </c>
      <c r="BB33" s="30">
        <v>3475</v>
      </c>
      <c r="BC33" s="6"/>
      <c r="BD33" s="28">
        <v>961</v>
      </c>
      <c r="BE33" s="29">
        <v>970</v>
      </c>
      <c r="BF33" s="37">
        <v>1931</v>
      </c>
      <c r="BG33" s="29">
        <v>963</v>
      </c>
      <c r="BH33" s="22">
        <v>2894</v>
      </c>
      <c r="BI33" s="29">
        <v>938</v>
      </c>
      <c r="BJ33" s="38">
        <v>3832</v>
      </c>
      <c r="BK33" s="31"/>
      <c r="BL33" s="28">
        <v>911</v>
      </c>
      <c r="BM33" s="29">
        <v>905</v>
      </c>
      <c r="BN33" s="37">
        <v>1816</v>
      </c>
      <c r="BO33" s="29">
        <v>918</v>
      </c>
      <c r="BP33" s="22">
        <v>2734</v>
      </c>
      <c r="BQ33" s="29">
        <v>953</v>
      </c>
      <c r="BR33" s="38">
        <v>3687</v>
      </c>
      <c r="BS33" s="31"/>
      <c r="BT33" s="28">
        <v>1433</v>
      </c>
      <c r="BU33" s="29">
        <v>900</v>
      </c>
      <c r="BV33" s="37">
        <v>2333</v>
      </c>
      <c r="BW33" s="29">
        <v>866</v>
      </c>
      <c r="BX33" s="22">
        <v>3199</v>
      </c>
      <c r="BY33" s="29">
        <v>1068</v>
      </c>
      <c r="BZ33" s="38">
        <v>4267</v>
      </c>
      <c r="CA33" s="31"/>
      <c r="CB33" s="28">
        <v>684</v>
      </c>
      <c r="CC33" s="29">
        <v>682</v>
      </c>
      <c r="CD33" s="37">
        <v>1366</v>
      </c>
      <c r="CE33" s="29">
        <v>464</v>
      </c>
      <c r="CF33" s="22">
        <v>1830</v>
      </c>
      <c r="CG33" s="29">
        <v>723</v>
      </c>
      <c r="CH33" s="38">
        <v>2553</v>
      </c>
      <c r="CI33" s="31"/>
      <c r="CJ33" s="28">
        <v>0</v>
      </c>
      <c r="CK33" s="29">
        <v>0</v>
      </c>
      <c r="CL33" s="37">
        <v>0</v>
      </c>
      <c r="CM33" s="29">
        <v>660</v>
      </c>
      <c r="CN33" s="22">
        <v>660</v>
      </c>
      <c r="CO33" s="29">
        <v>3682</v>
      </c>
      <c r="CP33" s="38">
        <v>4342</v>
      </c>
      <c r="CR33" s="27"/>
    </row>
    <row r="34" spans="1:96" s="170" customFormat="1" ht="15" hidden="1" customHeight="1" outlineLevel="1" x14ac:dyDescent="0.25">
      <c r="A34" s="5" t="s">
        <v>59</v>
      </c>
      <c r="B34" s="17"/>
      <c r="C34" s="17"/>
      <c r="D34" s="167">
        <v>8</v>
      </c>
      <c r="E34" s="447">
        <v>7</v>
      </c>
      <c r="F34" s="169">
        <v>15</v>
      </c>
      <c r="G34" s="17"/>
      <c r="H34" s="167">
        <v>7</v>
      </c>
      <c r="I34" s="447">
        <v>8</v>
      </c>
      <c r="J34" s="447">
        <v>15</v>
      </c>
      <c r="K34" s="447">
        <v>8</v>
      </c>
      <c r="L34" s="447">
        <v>23</v>
      </c>
      <c r="M34" s="447">
        <v>7</v>
      </c>
      <c r="N34" s="169">
        <v>30</v>
      </c>
      <c r="O34" s="17"/>
      <c r="P34" s="167">
        <v>8</v>
      </c>
      <c r="Q34" s="168">
        <v>7</v>
      </c>
      <c r="R34" s="168">
        <v>15</v>
      </c>
      <c r="S34" s="168">
        <v>8</v>
      </c>
      <c r="T34" s="168">
        <v>23</v>
      </c>
      <c r="U34" s="168">
        <v>7</v>
      </c>
      <c r="V34" s="169">
        <v>30</v>
      </c>
      <c r="W34" s="17"/>
      <c r="X34" s="167">
        <v>7</v>
      </c>
      <c r="Y34" s="168">
        <v>8</v>
      </c>
      <c r="Z34" s="168">
        <v>15</v>
      </c>
      <c r="AA34" s="168">
        <v>8</v>
      </c>
      <c r="AB34" s="168">
        <v>23</v>
      </c>
      <c r="AC34" s="168">
        <v>7</v>
      </c>
      <c r="AD34" s="169">
        <v>30</v>
      </c>
      <c r="AE34" s="17"/>
      <c r="AF34" s="167">
        <v>601</v>
      </c>
      <c r="AG34" s="168">
        <v>7</v>
      </c>
      <c r="AH34" s="168">
        <v>608</v>
      </c>
      <c r="AI34" s="168">
        <v>8</v>
      </c>
      <c r="AJ34" s="168">
        <v>616</v>
      </c>
      <c r="AK34" s="168">
        <v>7</v>
      </c>
      <c r="AL34" s="169">
        <v>623</v>
      </c>
      <c r="AM34" s="17"/>
      <c r="AN34" s="167">
        <v>79</v>
      </c>
      <c r="AO34" s="168">
        <v>88</v>
      </c>
      <c r="AP34" s="168">
        <v>167</v>
      </c>
      <c r="AQ34" s="168">
        <v>93</v>
      </c>
      <c r="AR34" s="168">
        <v>260</v>
      </c>
      <c r="AS34" s="168">
        <v>1321</v>
      </c>
      <c r="AT34" s="169">
        <v>1581</v>
      </c>
      <c r="AU34" s="36"/>
      <c r="AV34" s="167">
        <v>80</v>
      </c>
      <c r="AW34" s="168">
        <v>80</v>
      </c>
      <c r="AX34" s="168">
        <v>160</v>
      </c>
      <c r="AY34" s="168">
        <v>80</v>
      </c>
      <c r="AZ34" s="168">
        <v>240</v>
      </c>
      <c r="BA34" s="168">
        <v>79</v>
      </c>
      <c r="BB34" s="169">
        <v>319</v>
      </c>
      <c r="BC34" s="36"/>
      <c r="BD34" s="167">
        <v>83</v>
      </c>
      <c r="BE34" s="168">
        <v>82</v>
      </c>
      <c r="BF34" s="206">
        <v>165</v>
      </c>
      <c r="BG34" s="168">
        <v>81</v>
      </c>
      <c r="BH34" s="168">
        <v>246</v>
      </c>
      <c r="BI34" s="168">
        <v>81</v>
      </c>
      <c r="BJ34" s="207">
        <v>327</v>
      </c>
      <c r="BK34" s="172"/>
      <c r="BL34" s="167">
        <v>86</v>
      </c>
      <c r="BM34" s="168">
        <v>84</v>
      </c>
      <c r="BN34" s="206">
        <v>170</v>
      </c>
      <c r="BO34" s="168">
        <v>85</v>
      </c>
      <c r="BP34" s="168">
        <v>255</v>
      </c>
      <c r="BQ34" s="168">
        <v>83</v>
      </c>
      <c r="BR34" s="207">
        <v>338</v>
      </c>
      <c r="BS34" s="172"/>
      <c r="BT34" s="167">
        <v>90</v>
      </c>
      <c r="BU34" s="168">
        <v>89</v>
      </c>
      <c r="BV34" s="206">
        <v>179</v>
      </c>
      <c r="BW34" s="168">
        <v>88</v>
      </c>
      <c r="BX34" s="168">
        <v>267</v>
      </c>
      <c r="BY34" s="168">
        <v>86</v>
      </c>
      <c r="BZ34" s="207">
        <v>353</v>
      </c>
      <c r="CA34" s="172"/>
      <c r="CB34" s="167">
        <v>80</v>
      </c>
      <c r="CC34" s="168">
        <v>77</v>
      </c>
      <c r="CD34" s="206">
        <v>157</v>
      </c>
      <c r="CE34" s="168">
        <v>73</v>
      </c>
      <c r="CF34" s="168">
        <v>230</v>
      </c>
      <c r="CG34" s="168">
        <v>78</v>
      </c>
      <c r="CH34" s="207">
        <v>308</v>
      </c>
      <c r="CI34" s="172"/>
      <c r="CJ34" s="167">
        <v>0</v>
      </c>
      <c r="CK34" s="168">
        <v>0</v>
      </c>
      <c r="CL34" s="206">
        <v>0</v>
      </c>
      <c r="CM34" s="168">
        <v>14</v>
      </c>
      <c r="CN34" s="168">
        <v>14</v>
      </c>
      <c r="CO34" s="168">
        <v>86</v>
      </c>
      <c r="CP34" s="207">
        <v>100</v>
      </c>
      <c r="CR34" s="27"/>
    </row>
    <row r="35" spans="1:96" s="14" customFormat="1" collapsed="1" x14ac:dyDescent="0.25">
      <c r="A35" s="16" t="s">
        <v>60</v>
      </c>
      <c r="B35" s="17"/>
      <c r="C35" s="17"/>
      <c r="D35" s="25">
        <v>4181</v>
      </c>
      <c r="E35" s="444">
        <v>5849</v>
      </c>
      <c r="F35" s="21">
        <v>10030</v>
      </c>
      <c r="G35" s="17"/>
      <c r="H35" s="25">
        <v>3607</v>
      </c>
      <c r="I35" s="444">
        <v>4065</v>
      </c>
      <c r="J35" s="444">
        <v>7672</v>
      </c>
      <c r="K35" s="444">
        <v>4400</v>
      </c>
      <c r="L35" s="444">
        <v>12072</v>
      </c>
      <c r="M35" s="444">
        <v>1290</v>
      </c>
      <c r="N35" s="21">
        <v>13362</v>
      </c>
      <c r="O35" s="17"/>
      <c r="P35" s="25">
        <v>5247</v>
      </c>
      <c r="Q35" s="20">
        <v>4912</v>
      </c>
      <c r="R35" s="20">
        <v>10159</v>
      </c>
      <c r="S35" s="20">
        <v>5546</v>
      </c>
      <c r="T35" s="20">
        <v>15705</v>
      </c>
      <c r="U35" s="20">
        <v>3241</v>
      </c>
      <c r="V35" s="21">
        <v>18946</v>
      </c>
      <c r="W35" s="17"/>
      <c r="X35" s="25">
        <v>4302</v>
      </c>
      <c r="Y35" s="20">
        <v>5780</v>
      </c>
      <c r="Z35" s="20">
        <v>10082</v>
      </c>
      <c r="AA35" s="20">
        <v>6224</v>
      </c>
      <c r="AB35" s="20">
        <v>16306</v>
      </c>
      <c r="AC35" s="20">
        <v>3463</v>
      </c>
      <c r="AD35" s="21">
        <v>19769</v>
      </c>
      <c r="AE35" s="17"/>
      <c r="AF35" s="25">
        <v>5822</v>
      </c>
      <c r="AG35" s="20">
        <v>9263</v>
      </c>
      <c r="AH35" s="20">
        <v>15085</v>
      </c>
      <c r="AI35" s="20">
        <v>8850</v>
      </c>
      <c r="AJ35" s="20">
        <v>23935</v>
      </c>
      <c r="AK35" s="20">
        <v>11688</v>
      </c>
      <c r="AL35" s="21">
        <v>35623</v>
      </c>
      <c r="AM35" s="17"/>
      <c r="AN35" s="25">
        <v>4928</v>
      </c>
      <c r="AO35" s="20">
        <v>1144</v>
      </c>
      <c r="AP35" s="20">
        <v>6072</v>
      </c>
      <c r="AQ35" s="20">
        <v>9073</v>
      </c>
      <c r="AR35" s="20">
        <v>15145</v>
      </c>
      <c r="AS35" s="20">
        <v>9695</v>
      </c>
      <c r="AT35" s="21">
        <v>24840</v>
      </c>
      <c r="AU35" s="12"/>
      <c r="AV35" s="25">
        <v>6253</v>
      </c>
      <c r="AW35" s="20">
        <v>6514</v>
      </c>
      <c r="AX35" s="20">
        <v>12767</v>
      </c>
      <c r="AY35" s="20">
        <v>6932</v>
      </c>
      <c r="AZ35" s="20">
        <v>19699</v>
      </c>
      <c r="BA35" s="20">
        <v>6269</v>
      </c>
      <c r="BB35" s="21">
        <v>25968</v>
      </c>
      <c r="BC35" s="12"/>
      <c r="BD35" s="25">
        <v>5333</v>
      </c>
      <c r="BE35" s="20">
        <v>5232</v>
      </c>
      <c r="BF35" s="20">
        <v>10565</v>
      </c>
      <c r="BG35" s="20">
        <v>5871</v>
      </c>
      <c r="BH35" s="20">
        <v>16436</v>
      </c>
      <c r="BI35" s="20">
        <v>5559</v>
      </c>
      <c r="BJ35" s="21">
        <v>21995</v>
      </c>
      <c r="BK35" s="26"/>
      <c r="BL35" s="25">
        <v>3631</v>
      </c>
      <c r="BM35" s="20">
        <v>4145</v>
      </c>
      <c r="BN35" s="20">
        <v>7776</v>
      </c>
      <c r="BO35" s="20">
        <v>3984</v>
      </c>
      <c r="BP35" s="20">
        <v>11760</v>
      </c>
      <c r="BQ35" s="20">
        <v>4563</v>
      </c>
      <c r="BR35" s="21">
        <v>16323</v>
      </c>
      <c r="BS35" s="26"/>
      <c r="BT35" s="25">
        <v>3066</v>
      </c>
      <c r="BU35" s="20">
        <v>2926</v>
      </c>
      <c r="BV35" s="20">
        <v>5992</v>
      </c>
      <c r="BW35" s="20">
        <v>5110</v>
      </c>
      <c r="BX35" s="20">
        <v>11102</v>
      </c>
      <c r="BY35" s="20">
        <v>4102</v>
      </c>
      <c r="BZ35" s="21">
        <v>15204</v>
      </c>
      <c r="CA35" s="26"/>
      <c r="CB35" s="25">
        <v>3071</v>
      </c>
      <c r="CC35" s="20">
        <v>2913</v>
      </c>
      <c r="CD35" s="20">
        <v>5984</v>
      </c>
      <c r="CE35" s="20">
        <v>3028</v>
      </c>
      <c r="CF35" s="20">
        <v>9012</v>
      </c>
      <c r="CG35" s="20">
        <v>1463</v>
      </c>
      <c r="CH35" s="21">
        <v>10475</v>
      </c>
      <c r="CI35" s="26"/>
      <c r="CJ35" s="25">
        <v>0</v>
      </c>
      <c r="CK35" s="20">
        <v>0</v>
      </c>
      <c r="CL35" s="20">
        <v>0</v>
      </c>
      <c r="CM35" s="20">
        <v>-1329</v>
      </c>
      <c r="CN35" s="20">
        <v>-1329</v>
      </c>
      <c r="CO35" s="20">
        <v>3320</v>
      </c>
      <c r="CP35" s="21">
        <v>1991</v>
      </c>
      <c r="CR35" s="27"/>
    </row>
    <row r="36" spans="1:96" ht="15" hidden="1" customHeight="1" outlineLevel="1" x14ac:dyDescent="0.25">
      <c r="A36" s="5" t="s">
        <v>61</v>
      </c>
      <c r="B36" s="17"/>
      <c r="C36" s="17"/>
      <c r="D36" s="28">
        <v>0</v>
      </c>
      <c r="E36" s="446">
        <v>0</v>
      </c>
      <c r="F36" s="30">
        <v>0</v>
      </c>
      <c r="G36" s="17"/>
      <c r="H36" s="28">
        <v>0</v>
      </c>
      <c r="I36" s="446">
        <v>0</v>
      </c>
      <c r="J36" s="446">
        <v>0</v>
      </c>
      <c r="K36" s="446">
        <v>0</v>
      </c>
      <c r="L36" s="446">
        <v>0</v>
      </c>
      <c r="M36" s="446">
        <v>0</v>
      </c>
      <c r="N36" s="30">
        <v>0</v>
      </c>
      <c r="O36" s="17"/>
      <c r="P36" s="28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30">
        <v>0</v>
      </c>
      <c r="W36" s="17"/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30">
        <v>0</v>
      </c>
      <c r="AE36" s="17"/>
      <c r="AF36" s="28">
        <v>0</v>
      </c>
      <c r="AG36" s="29">
        <v>-2</v>
      </c>
      <c r="AH36" s="29">
        <v>-2</v>
      </c>
      <c r="AI36" s="29">
        <v>2</v>
      </c>
      <c r="AJ36" s="29">
        <v>0</v>
      </c>
      <c r="AK36" s="29">
        <v>0</v>
      </c>
      <c r="AL36" s="30">
        <v>0</v>
      </c>
      <c r="AM36" s="17"/>
      <c r="AN36" s="28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30">
        <v>0</v>
      </c>
      <c r="AU36" s="6"/>
      <c r="AV36" s="28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30">
        <v>0</v>
      </c>
      <c r="BC36" s="6"/>
      <c r="BD36" s="28">
        <v>0</v>
      </c>
      <c r="BE36" s="29">
        <v>0</v>
      </c>
      <c r="BF36" s="37">
        <v>0</v>
      </c>
      <c r="BG36" s="29">
        <v>0</v>
      </c>
      <c r="BH36" s="22">
        <v>0</v>
      </c>
      <c r="BI36" s="29">
        <v>0</v>
      </c>
      <c r="BJ36" s="38">
        <v>0</v>
      </c>
      <c r="BK36" s="31"/>
      <c r="BL36" s="28">
        <v>0</v>
      </c>
      <c r="BM36" s="29">
        <v>43</v>
      </c>
      <c r="BN36" s="37">
        <v>43</v>
      </c>
      <c r="BO36" s="29">
        <v>-20</v>
      </c>
      <c r="BP36" s="22">
        <v>23</v>
      </c>
      <c r="BQ36" s="29">
        <v>0</v>
      </c>
      <c r="BR36" s="38">
        <v>23</v>
      </c>
      <c r="BS36" s="31"/>
      <c r="BT36" s="28">
        <v>0</v>
      </c>
      <c r="BU36" s="29">
        <v>0</v>
      </c>
      <c r="BV36" s="37">
        <v>0</v>
      </c>
      <c r="BW36" s="29">
        <v>0</v>
      </c>
      <c r="BX36" s="22">
        <v>0</v>
      </c>
      <c r="BY36" s="29">
        <v>0</v>
      </c>
      <c r="BZ36" s="38">
        <v>0</v>
      </c>
      <c r="CA36" s="31"/>
      <c r="CB36" s="28">
        <v>0</v>
      </c>
      <c r="CC36" s="29">
        <v>0</v>
      </c>
      <c r="CD36" s="37">
        <v>0</v>
      </c>
      <c r="CE36" s="29">
        <v>15</v>
      </c>
      <c r="CF36" s="22">
        <v>15</v>
      </c>
      <c r="CG36" s="29">
        <v>1</v>
      </c>
      <c r="CH36" s="38">
        <v>16</v>
      </c>
      <c r="CI36" s="31"/>
      <c r="CJ36" s="28">
        <v>0</v>
      </c>
      <c r="CK36" s="29">
        <v>0</v>
      </c>
      <c r="CL36" s="37">
        <v>0</v>
      </c>
      <c r="CM36" s="29">
        <v>0</v>
      </c>
      <c r="CN36" s="22">
        <v>0</v>
      </c>
      <c r="CO36" s="29">
        <v>0</v>
      </c>
      <c r="CP36" s="38">
        <v>0</v>
      </c>
      <c r="CR36" s="27"/>
    </row>
    <row r="37" spans="1:96" ht="15" hidden="1" customHeight="1" outlineLevel="1" x14ac:dyDescent="0.25">
      <c r="A37" s="5" t="s">
        <v>62</v>
      </c>
      <c r="B37" s="17"/>
      <c r="C37" s="17"/>
      <c r="D37" s="28">
        <v>404</v>
      </c>
      <c r="E37" s="446">
        <v>403</v>
      </c>
      <c r="F37" s="30">
        <v>807</v>
      </c>
      <c r="G37" s="17"/>
      <c r="H37" s="28">
        <v>207</v>
      </c>
      <c r="I37" s="446">
        <v>210</v>
      </c>
      <c r="J37" s="446">
        <v>417</v>
      </c>
      <c r="K37" s="446">
        <v>331</v>
      </c>
      <c r="L37" s="446">
        <v>748</v>
      </c>
      <c r="M37" s="446">
        <v>408</v>
      </c>
      <c r="N37" s="30">
        <v>1156</v>
      </c>
      <c r="O37" s="17"/>
      <c r="P37" s="28">
        <v>225</v>
      </c>
      <c r="Q37" s="29">
        <v>187</v>
      </c>
      <c r="R37" s="29">
        <v>412</v>
      </c>
      <c r="S37" s="29">
        <v>208</v>
      </c>
      <c r="T37" s="29">
        <v>620</v>
      </c>
      <c r="U37" s="29">
        <v>208</v>
      </c>
      <c r="V37" s="30">
        <v>828</v>
      </c>
      <c r="W37" s="17"/>
      <c r="X37" s="28">
        <v>271</v>
      </c>
      <c r="Y37" s="29">
        <v>232</v>
      </c>
      <c r="Z37" s="29">
        <v>503</v>
      </c>
      <c r="AA37" s="29">
        <v>230</v>
      </c>
      <c r="AB37" s="29">
        <v>733</v>
      </c>
      <c r="AC37" s="29">
        <v>136</v>
      </c>
      <c r="AD37" s="30">
        <v>869</v>
      </c>
      <c r="AE37" s="17"/>
      <c r="AF37" s="28">
        <v>121</v>
      </c>
      <c r="AG37" s="29">
        <v>200</v>
      </c>
      <c r="AH37" s="29">
        <v>321</v>
      </c>
      <c r="AI37" s="29">
        <v>200</v>
      </c>
      <c r="AJ37" s="29">
        <v>521</v>
      </c>
      <c r="AK37" s="29">
        <v>177</v>
      </c>
      <c r="AL37" s="30">
        <v>698</v>
      </c>
      <c r="AM37" s="17"/>
      <c r="AN37" s="28">
        <v>195</v>
      </c>
      <c r="AO37" s="29">
        <v>195</v>
      </c>
      <c r="AP37" s="29">
        <v>390</v>
      </c>
      <c r="AQ37" s="29">
        <v>195</v>
      </c>
      <c r="AR37" s="29">
        <v>585</v>
      </c>
      <c r="AS37" s="29">
        <v>92</v>
      </c>
      <c r="AT37" s="30">
        <v>677</v>
      </c>
      <c r="AU37" s="6"/>
      <c r="AV37" s="28">
        <v>170</v>
      </c>
      <c r="AW37" s="29">
        <v>188</v>
      </c>
      <c r="AX37" s="29">
        <v>358</v>
      </c>
      <c r="AY37" s="29">
        <v>176</v>
      </c>
      <c r="AZ37" s="29">
        <v>534</v>
      </c>
      <c r="BA37" s="29">
        <v>194</v>
      </c>
      <c r="BB37" s="30">
        <v>728</v>
      </c>
      <c r="BC37" s="6"/>
      <c r="BD37" s="28">
        <v>135</v>
      </c>
      <c r="BE37" s="29">
        <v>135</v>
      </c>
      <c r="BF37" s="37">
        <v>270</v>
      </c>
      <c r="BG37" s="29">
        <v>135</v>
      </c>
      <c r="BH37" s="22">
        <v>405</v>
      </c>
      <c r="BI37" s="29">
        <v>256</v>
      </c>
      <c r="BJ37" s="38">
        <v>661</v>
      </c>
      <c r="BK37" s="31"/>
      <c r="BL37" s="28">
        <v>201</v>
      </c>
      <c r="BM37" s="29">
        <v>178</v>
      </c>
      <c r="BN37" s="37">
        <v>379</v>
      </c>
      <c r="BO37" s="29">
        <v>120</v>
      </c>
      <c r="BP37" s="22">
        <v>499</v>
      </c>
      <c r="BQ37" s="29">
        <v>107</v>
      </c>
      <c r="BR37" s="38">
        <v>606</v>
      </c>
      <c r="BS37" s="31"/>
      <c r="BT37" s="28">
        <v>111</v>
      </c>
      <c r="BU37" s="29">
        <v>111</v>
      </c>
      <c r="BV37" s="37">
        <v>222</v>
      </c>
      <c r="BW37" s="29">
        <v>111</v>
      </c>
      <c r="BX37" s="22">
        <v>333</v>
      </c>
      <c r="BY37" s="29">
        <v>132</v>
      </c>
      <c r="BZ37" s="38">
        <v>465</v>
      </c>
      <c r="CA37" s="31"/>
      <c r="CB37" s="28">
        <v>68</v>
      </c>
      <c r="CC37" s="29">
        <v>110</v>
      </c>
      <c r="CD37" s="37">
        <v>178</v>
      </c>
      <c r="CE37" s="29">
        <v>130</v>
      </c>
      <c r="CF37" s="22">
        <v>308</v>
      </c>
      <c r="CG37" s="29">
        <v>72</v>
      </c>
      <c r="CH37" s="38">
        <v>380</v>
      </c>
      <c r="CI37" s="31"/>
      <c r="CJ37" s="28">
        <v>0</v>
      </c>
      <c r="CK37" s="29">
        <v>0</v>
      </c>
      <c r="CL37" s="37">
        <v>0</v>
      </c>
      <c r="CM37" s="29">
        <v>0</v>
      </c>
      <c r="CN37" s="22">
        <v>0</v>
      </c>
      <c r="CO37" s="29">
        <v>0</v>
      </c>
      <c r="CP37" s="38">
        <v>0</v>
      </c>
      <c r="CR37" s="27"/>
    </row>
    <row r="38" spans="1:96" ht="15" hidden="1" customHeight="1" outlineLevel="1" x14ac:dyDescent="0.25">
      <c r="A38" s="5" t="s">
        <v>74</v>
      </c>
      <c r="B38" s="17"/>
      <c r="C38" s="17"/>
      <c r="D38" s="24">
        <v>0</v>
      </c>
      <c r="E38" s="443">
        <v>0</v>
      </c>
      <c r="F38" s="23">
        <v>0</v>
      </c>
      <c r="G38" s="17"/>
      <c r="H38" s="24">
        <v>0</v>
      </c>
      <c r="I38" s="443">
        <v>0</v>
      </c>
      <c r="J38" s="443">
        <v>0</v>
      </c>
      <c r="K38" s="443">
        <v>0</v>
      </c>
      <c r="L38" s="443">
        <v>0</v>
      </c>
      <c r="M38" s="443">
        <v>0</v>
      </c>
      <c r="N38" s="23">
        <v>0</v>
      </c>
      <c r="O38" s="17"/>
      <c r="P38" s="24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3">
        <v>0</v>
      </c>
      <c r="W38" s="17"/>
      <c r="X38" s="24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3">
        <v>0</v>
      </c>
      <c r="AE38" s="17"/>
      <c r="AF38" s="24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3">
        <v>0</v>
      </c>
      <c r="AM38" s="17"/>
      <c r="AN38" s="24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5899</v>
      </c>
      <c r="AT38" s="23">
        <v>5899</v>
      </c>
      <c r="AU38" s="6"/>
      <c r="AV38" s="24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3">
        <v>0</v>
      </c>
      <c r="BC38" s="6"/>
      <c r="BD38" s="24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3">
        <v>0</v>
      </c>
      <c r="BK38" s="31"/>
      <c r="BL38" s="24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3">
        <v>0</v>
      </c>
      <c r="BS38" s="31"/>
      <c r="BT38" s="24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3">
        <v>0</v>
      </c>
      <c r="CA38" s="31"/>
      <c r="CB38" s="24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3">
        <v>0</v>
      </c>
      <c r="CI38" s="31"/>
      <c r="CJ38" s="24">
        <v>0</v>
      </c>
      <c r="CK38" s="22">
        <v>0</v>
      </c>
      <c r="CL38" s="22">
        <v>0</v>
      </c>
      <c r="CM38" s="22">
        <v>0</v>
      </c>
      <c r="CN38" s="22">
        <v>0</v>
      </c>
      <c r="CO38" s="22">
        <v>0</v>
      </c>
      <c r="CP38" s="23">
        <v>0</v>
      </c>
      <c r="CR38" s="27"/>
    </row>
    <row r="39" spans="1:96" ht="15" hidden="1" customHeight="1" outlineLevel="1" x14ac:dyDescent="0.25">
      <c r="A39" s="5" t="s">
        <v>64</v>
      </c>
      <c r="B39" s="17"/>
      <c r="C39" s="17"/>
      <c r="D39" s="28">
        <v>0</v>
      </c>
      <c r="E39" s="446">
        <v>0</v>
      </c>
      <c r="F39" s="30">
        <v>0</v>
      </c>
      <c r="G39" s="17"/>
      <c r="H39" s="28">
        <v>0</v>
      </c>
      <c r="I39" s="446">
        <v>0</v>
      </c>
      <c r="J39" s="446">
        <v>0</v>
      </c>
      <c r="K39" s="446">
        <v>0</v>
      </c>
      <c r="L39" s="446">
        <v>0</v>
      </c>
      <c r="M39" s="446">
        <v>0</v>
      </c>
      <c r="N39" s="30">
        <v>0</v>
      </c>
      <c r="O39" s="17"/>
      <c r="P39" s="28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30">
        <v>0</v>
      </c>
      <c r="W39" s="17"/>
      <c r="X39" s="28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30">
        <v>0</v>
      </c>
      <c r="AE39" s="17"/>
      <c r="AF39" s="28">
        <v>0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30">
        <v>0</v>
      </c>
      <c r="AM39" s="17"/>
      <c r="AN39" s="28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30">
        <v>0</v>
      </c>
      <c r="AU39" s="6"/>
      <c r="AV39" s="28">
        <v>0</v>
      </c>
      <c r="AW39" s="29">
        <v>0</v>
      </c>
      <c r="AX39" s="29">
        <v>0</v>
      </c>
      <c r="AY39" s="29">
        <v>0</v>
      </c>
      <c r="AZ39" s="29">
        <v>0</v>
      </c>
      <c r="BA39" s="29">
        <v>0</v>
      </c>
      <c r="BB39" s="30">
        <v>0</v>
      </c>
      <c r="BC39" s="6"/>
      <c r="BD39" s="28">
        <v>0</v>
      </c>
      <c r="BE39" s="29">
        <v>0</v>
      </c>
      <c r="BF39" s="37">
        <v>0</v>
      </c>
      <c r="BG39" s="29">
        <v>0</v>
      </c>
      <c r="BH39" s="22">
        <v>0</v>
      </c>
      <c r="BI39" s="29">
        <v>0</v>
      </c>
      <c r="BJ39" s="38">
        <v>0</v>
      </c>
      <c r="BK39" s="31"/>
      <c r="BL39" s="28">
        <v>0</v>
      </c>
      <c r="BM39" s="29">
        <v>0</v>
      </c>
      <c r="BN39" s="37">
        <v>0</v>
      </c>
      <c r="BO39" s="29">
        <v>0</v>
      </c>
      <c r="BP39" s="22">
        <v>0</v>
      </c>
      <c r="BQ39" s="29">
        <v>0</v>
      </c>
      <c r="BR39" s="38">
        <v>0</v>
      </c>
      <c r="BS39" s="31"/>
      <c r="BT39" s="28">
        <v>0</v>
      </c>
      <c r="BU39" s="29">
        <v>0</v>
      </c>
      <c r="BV39" s="37">
        <v>0</v>
      </c>
      <c r="BW39" s="29">
        <v>0</v>
      </c>
      <c r="BX39" s="22">
        <v>0</v>
      </c>
      <c r="BY39" s="29">
        <v>0</v>
      </c>
      <c r="BZ39" s="38">
        <v>0</v>
      </c>
      <c r="CA39" s="31"/>
      <c r="CB39" s="28">
        <v>0</v>
      </c>
      <c r="CC39" s="29">
        <v>0</v>
      </c>
      <c r="CD39" s="37">
        <v>0</v>
      </c>
      <c r="CE39" s="29">
        <v>0</v>
      </c>
      <c r="CF39" s="22">
        <v>0</v>
      </c>
      <c r="CG39" s="29">
        <v>0</v>
      </c>
      <c r="CH39" s="38">
        <v>0</v>
      </c>
      <c r="CI39" s="31"/>
      <c r="CJ39" s="28">
        <v>0</v>
      </c>
      <c r="CK39" s="29">
        <v>0</v>
      </c>
      <c r="CL39" s="37">
        <v>0</v>
      </c>
      <c r="CM39" s="29">
        <v>0</v>
      </c>
      <c r="CN39" s="22">
        <v>0</v>
      </c>
      <c r="CO39" s="29">
        <v>46</v>
      </c>
      <c r="CP39" s="38">
        <v>46</v>
      </c>
      <c r="CR39" s="27"/>
    </row>
    <row r="40" spans="1:96" ht="15" hidden="1" customHeight="1" outlineLevel="1" x14ac:dyDescent="0.25">
      <c r="A40" s="5" t="s">
        <v>65</v>
      </c>
      <c r="B40" s="17"/>
      <c r="C40" s="17"/>
      <c r="D40" s="28">
        <v>0</v>
      </c>
      <c r="E40" s="446">
        <v>0</v>
      </c>
      <c r="F40" s="30">
        <v>0</v>
      </c>
      <c r="G40" s="17"/>
      <c r="H40" s="28">
        <v>0</v>
      </c>
      <c r="I40" s="446">
        <v>0</v>
      </c>
      <c r="J40" s="446">
        <v>0</v>
      </c>
      <c r="K40" s="446">
        <v>0</v>
      </c>
      <c r="L40" s="446">
        <v>0</v>
      </c>
      <c r="M40" s="446">
        <v>0</v>
      </c>
      <c r="N40" s="30">
        <v>0</v>
      </c>
      <c r="O40" s="17"/>
      <c r="P40" s="28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30">
        <v>0</v>
      </c>
      <c r="W40" s="17"/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0">
        <v>0</v>
      </c>
      <c r="AE40" s="17"/>
      <c r="AF40" s="28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30">
        <v>0</v>
      </c>
      <c r="AM40" s="17"/>
      <c r="AN40" s="28">
        <v>300</v>
      </c>
      <c r="AO40" s="29">
        <v>499</v>
      </c>
      <c r="AP40" s="29">
        <v>799</v>
      </c>
      <c r="AQ40" s="29">
        <v>0</v>
      </c>
      <c r="AR40" s="29">
        <v>799</v>
      </c>
      <c r="AS40" s="29">
        <v>0</v>
      </c>
      <c r="AT40" s="30">
        <v>799</v>
      </c>
      <c r="AU40" s="6"/>
      <c r="AV40" s="28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30">
        <v>0</v>
      </c>
      <c r="BC40" s="6"/>
      <c r="BD40" s="28">
        <v>0</v>
      </c>
      <c r="BE40" s="29">
        <v>0</v>
      </c>
      <c r="BF40" s="37">
        <v>0</v>
      </c>
      <c r="BG40" s="29">
        <v>0</v>
      </c>
      <c r="BH40" s="22">
        <v>0</v>
      </c>
      <c r="BI40" s="29">
        <v>0</v>
      </c>
      <c r="BJ40" s="38">
        <v>0</v>
      </c>
      <c r="BK40" s="31"/>
      <c r="BL40" s="28">
        <v>0</v>
      </c>
      <c r="BM40" s="29">
        <v>0</v>
      </c>
      <c r="BN40" s="37">
        <v>0</v>
      </c>
      <c r="BO40" s="29">
        <v>0</v>
      </c>
      <c r="BP40" s="22">
        <v>0</v>
      </c>
      <c r="BQ40" s="29">
        <v>0</v>
      </c>
      <c r="BR40" s="38">
        <v>0</v>
      </c>
      <c r="BS40" s="31"/>
      <c r="BT40" s="28">
        <v>0</v>
      </c>
      <c r="BU40" s="29">
        <v>0</v>
      </c>
      <c r="BV40" s="37">
        <v>0</v>
      </c>
      <c r="BW40" s="29">
        <v>0</v>
      </c>
      <c r="BX40" s="22">
        <v>0</v>
      </c>
      <c r="BY40" s="29">
        <v>0</v>
      </c>
      <c r="BZ40" s="38">
        <v>0</v>
      </c>
      <c r="CA40" s="31"/>
      <c r="CB40" s="28">
        <v>0</v>
      </c>
      <c r="CC40" s="29">
        <v>0</v>
      </c>
      <c r="CD40" s="37">
        <v>0</v>
      </c>
      <c r="CE40" s="29">
        <v>0</v>
      </c>
      <c r="CF40" s="22">
        <v>0</v>
      </c>
      <c r="CG40" s="29">
        <v>461</v>
      </c>
      <c r="CH40" s="38">
        <v>461</v>
      </c>
      <c r="CI40" s="31"/>
      <c r="CJ40" s="28">
        <v>0</v>
      </c>
      <c r="CK40" s="29">
        <v>0</v>
      </c>
      <c r="CL40" s="37">
        <v>0</v>
      </c>
      <c r="CM40" s="29">
        <v>2046</v>
      </c>
      <c r="CN40" s="22">
        <v>2046</v>
      </c>
      <c r="CO40" s="29">
        <v>-1</v>
      </c>
      <c r="CP40" s="38">
        <v>2045</v>
      </c>
      <c r="CR40" s="27"/>
    </row>
    <row r="41" spans="1:96" ht="15" hidden="1" customHeight="1" outlineLevel="1" x14ac:dyDescent="0.25">
      <c r="A41" s="5" t="s">
        <v>66</v>
      </c>
      <c r="B41" s="17"/>
      <c r="C41" s="17"/>
      <c r="D41" s="28">
        <v>0</v>
      </c>
      <c r="E41" s="446">
        <v>0</v>
      </c>
      <c r="F41" s="30">
        <v>0</v>
      </c>
      <c r="G41" s="17"/>
      <c r="H41" s="28">
        <v>0</v>
      </c>
      <c r="I41" s="446">
        <v>0</v>
      </c>
      <c r="J41" s="446">
        <v>0</v>
      </c>
      <c r="K41" s="446">
        <v>0</v>
      </c>
      <c r="L41" s="446">
        <v>0</v>
      </c>
      <c r="M41" s="446">
        <v>0</v>
      </c>
      <c r="N41" s="30">
        <v>0</v>
      </c>
      <c r="O41" s="17"/>
      <c r="P41" s="28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30">
        <v>0</v>
      </c>
      <c r="W41" s="17"/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0">
        <v>0</v>
      </c>
      <c r="AE41" s="17"/>
      <c r="AF41" s="28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-3780</v>
      </c>
      <c r="AL41" s="30">
        <v>-3780</v>
      </c>
      <c r="AM41" s="17"/>
      <c r="AN41" s="28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30">
        <v>0</v>
      </c>
      <c r="AU41" s="6"/>
      <c r="AV41" s="28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30">
        <v>0</v>
      </c>
      <c r="BC41" s="6"/>
      <c r="BD41" s="28">
        <v>0</v>
      </c>
      <c r="BE41" s="29">
        <v>0</v>
      </c>
      <c r="BF41" s="37">
        <v>0</v>
      </c>
      <c r="BG41" s="29">
        <v>0</v>
      </c>
      <c r="BH41" s="22">
        <v>0</v>
      </c>
      <c r="BI41" s="29">
        <v>0</v>
      </c>
      <c r="BJ41" s="38">
        <v>0</v>
      </c>
      <c r="BK41" s="31"/>
      <c r="BL41" s="28">
        <v>0</v>
      </c>
      <c r="BM41" s="29">
        <v>0</v>
      </c>
      <c r="BN41" s="37">
        <v>0</v>
      </c>
      <c r="BO41" s="29">
        <v>0</v>
      </c>
      <c r="BP41" s="22">
        <v>0</v>
      </c>
      <c r="BQ41" s="29">
        <v>0</v>
      </c>
      <c r="BR41" s="38">
        <v>0</v>
      </c>
      <c r="BS41" s="31"/>
      <c r="BT41" s="28">
        <v>0</v>
      </c>
      <c r="BU41" s="29">
        <v>0</v>
      </c>
      <c r="BV41" s="37">
        <v>0</v>
      </c>
      <c r="BW41" s="29">
        <v>0</v>
      </c>
      <c r="BX41" s="22">
        <v>0</v>
      </c>
      <c r="BY41" s="29">
        <v>0</v>
      </c>
      <c r="BZ41" s="38">
        <v>0</v>
      </c>
      <c r="CA41" s="31"/>
      <c r="CB41" s="28">
        <v>500</v>
      </c>
      <c r="CC41" s="29">
        <v>350</v>
      </c>
      <c r="CD41" s="37">
        <v>850</v>
      </c>
      <c r="CE41" s="29">
        <v>-1027</v>
      </c>
      <c r="CF41" s="22">
        <v>-177</v>
      </c>
      <c r="CG41" s="29">
        <v>0</v>
      </c>
      <c r="CH41" s="38">
        <v>-177</v>
      </c>
      <c r="CI41" s="31"/>
      <c r="CJ41" s="28">
        <v>0</v>
      </c>
      <c r="CK41" s="29">
        <v>0</v>
      </c>
      <c r="CL41" s="37">
        <v>0</v>
      </c>
      <c r="CM41" s="29">
        <v>0</v>
      </c>
      <c r="CN41" s="22">
        <v>0</v>
      </c>
      <c r="CO41" s="29">
        <v>0</v>
      </c>
      <c r="CP41" s="38">
        <v>0</v>
      </c>
      <c r="CR41" s="27"/>
    </row>
    <row r="42" spans="1:96" ht="15" hidden="1" customHeight="1" outlineLevel="1" x14ac:dyDescent="0.25">
      <c r="A42" s="5" t="s">
        <v>79</v>
      </c>
      <c r="B42" s="17"/>
      <c r="C42" s="17"/>
      <c r="D42" s="28">
        <v>0</v>
      </c>
      <c r="E42" s="446">
        <v>0</v>
      </c>
      <c r="F42" s="30">
        <v>0</v>
      </c>
      <c r="G42" s="17"/>
      <c r="H42" s="28">
        <v>0</v>
      </c>
      <c r="I42" s="446">
        <v>0</v>
      </c>
      <c r="J42" s="446">
        <v>0</v>
      </c>
      <c r="K42" s="446">
        <v>0</v>
      </c>
      <c r="L42" s="446">
        <v>0</v>
      </c>
      <c r="M42" s="446">
        <v>0</v>
      </c>
      <c r="N42" s="30">
        <v>0</v>
      </c>
      <c r="O42" s="17"/>
      <c r="P42" s="28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30">
        <v>0</v>
      </c>
      <c r="W42" s="17"/>
      <c r="X42" s="28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30">
        <v>0</v>
      </c>
      <c r="AE42" s="17"/>
      <c r="AF42" s="28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30">
        <v>0</v>
      </c>
      <c r="AM42" s="17"/>
      <c r="AN42" s="28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30">
        <v>0</v>
      </c>
      <c r="AU42" s="6"/>
      <c r="AV42" s="28">
        <v>0</v>
      </c>
      <c r="AW42" s="29">
        <v>0</v>
      </c>
      <c r="AX42" s="29">
        <v>0</v>
      </c>
      <c r="AY42" s="29">
        <v>0</v>
      </c>
      <c r="AZ42" s="29">
        <v>0</v>
      </c>
      <c r="BA42" s="29">
        <v>0</v>
      </c>
      <c r="BB42" s="30">
        <v>0</v>
      </c>
      <c r="BC42" s="6"/>
      <c r="BD42" s="28">
        <v>0</v>
      </c>
      <c r="BE42" s="29">
        <v>0</v>
      </c>
      <c r="BF42" s="37">
        <v>0</v>
      </c>
      <c r="BG42" s="29">
        <v>0</v>
      </c>
      <c r="BH42" s="22">
        <v>0</v>
      </c>
      <c r="BI42" s="29">
        <v>0</v>
      </c>
      <c r="BJ42" s="38">
        <v>0</v>
      </c>
      <c r="BK42" s="31"/>
      <c r="BL42" s="28">
        <v>0</v>
      </c>
      <c r="BM42" s="29">
        <v>0</v>
      </c>
      <c r="BN42" s="37">
        <v>0</v>
      </c>
      <c r="BO42" s="29">
        <v>0</v>
      </c>
      <c r="BP42" s="22">
        <v>0</v>
      </c>
      <c r="BQ42" s="29">
        <v>0</v>
      </c>
      <c r="BR42" s="38">
        <v>0</v>
      </c>
      <c r="BS42" s="31"/>
      <c r="BT42" s="28">
        <v>0</v>
      </c>
      <c r="BU42" s="29">
        <v>0</v>
      </c>
      <c r="BV42" s="37">
        <v>0</v>
      </c>
      <c r="BW42" s="29">
        <v>0</v>
      </c>
      <c r="BX42" s="22">
        <v>0</v>
      </c>
      <c r="BY42" s="29">
        <v>0</v>
      </c>
      <c r="BZ42" s="38">
        <v>0</v>
      </c>
      <c r="CA42" s="31"/>
      <c r="CB42" s="28">
        <v>0</v>
      </c>
      <c r="CC42" s="29">
        <v>0</v>
      </c>
      <c r="CD42" s="37">
        <v>0</v>
      </c>
      <c r="CE42" s="29">
        <v>0</v>
      </c>
      <c r="CF42" s="22">
        <v>0</v>
      </c>
      <c r="CG42" s="29">
        <v>0</v>
      </c>
      <c r="CH42" s="38">
        <v>0</v>
      </c>
      <c r="CI42" s="31"/>
      <c r="CJ42" s="28">
        <v>0</v>
      </c>
      <c r="CK42" s="29">
        <v>0</v>
      </c>
      <c r="CL42" s="37">
        <v>0</v>
      </c>
      <c r="CM42" s="29">
        <v>0</v>
      </c>
      <c r="CN42" s="22">
        <v>0</v>
      </c>
      <c r="CO42" s="29">
        <v>0</v>
      </c>
      <c r="CP42" s="38">
        <v>0</v>
      </c>
      <c r="CR42" s="27"/>
    </row>
    <row r="43" spans="1:96" ht="15" hidden="1" customHeight="1" outlineLevel="1" x14ac:dyDescent="0.25">
      <c r="A43" s="5" t="s">
        <v>14</v>
      </c>
      <c r="B43" s="17"/>
      <c r="C43" s="17"/>
      <c r="D43" s="28">
        <v>125</v>
      </c>
      <c r="E43" s="446">
        <v>125</v>
      </c>
      <c r="F43" s="30">
        <v>250</v>
      </c>
      <c r="G43" s="17"/>
      <c r="H43" s="28">
        <v>125</v>
      </c>
      <c r="I43" s="446">
        <v>125</v>
      </c>
      <c r="J43" s="446">
        <v>250</v>
      </c>
      <c r="K43" s="446">
        <v>125</v>
      </c>
      <c r="L43" s="446">
        <v>375</v>
      </c>
      <c r="M43" s="446">
        <v>125</v>
      </c>
      <c r="N43" s="30">
        <v>500</v>
      </c>
      <c r="O43" s="17"/>
      <c r="P43" s="28">
        <v>125</v>
      </c>
      <c r="Q43" s="29">
        <v>125</v>
      </c>
      <c r="R43" s="29">
        <v>250</v>
      </c>
      <c r="S43" s="29">
        <v>125</v>
      </c>
      <c r="T43" s="29">
        <v>375</v>
      </c>
      <c r="U43" s="29">
        <v>125</v>
      </c>
      <c r="V43" s="30">
        <v>500</v>
      </c>
      <c r="W43" s="17"/>
      <c r="X43" s="28">
        <v>125</v>
      </c>
      <c r="Y43" s="29">
        <v>125</v>
      </c>
      <c r="Z43" s="29">
        <v>250</v>
      </c>
      <c r="AA43" s="29">
        <v>125</v>
      </c>
      <c r="AB43" s="29">
        <v>375</v>
      </c>
      <c r="AC43" s="29">
        <v>125</v>
      </c>
      <c r="AD43" s="30">
        <v>500</v>
      </c>
      <c r="AE43" s="17"/>
      <c r="AF43" s="28">
        <v>125</v>
      </c>
      <c r="AG43" s="29">
        <v>125</v>
      </c>
      <c r="AH43" s="29">
        <v>250</v>
      </c>
      <c r="AI43" s="29">
        <v>125</v>
      </c>
      <c r="AJ43" s="29">
        <v>375</v>
      </c>
      <c r="AK43" s="29">
        <v>125</v>
      </c>
      <c r="AL43" s="30">
        <v>500</v>
      </c>
      <c r="AM43" s="17"/>
      <c r="AN43" s="28">
        <v>125</v>
      </c>
      <c r="AO43" s="29">
        <v>125</v>
      </c>
      <c r="AP43" s="29">
        <v>250</v>
      </c>
      <c r="AQ43" s="29">
        <v>125</v>
      </c>
      <c r="AR43" s="29">
        <v>375</v>
      </c>
      <c r="AS43" s="29">
        <v>125</v>
      </c>
      <c r="AT43" s="30">
        <v>500</v>
      </c>
      <c r="AU43" s="6"/>
      <c r="AV43" s="28">
        <v>125</v>
      </c>
      <c r="AW43" s="29">
        <v>125</v>
      </c>
      <c r="AX43" s="29">
        <v>250</v>
      </c>
      <c r="AY43" s="29">
        <v>125</v>
      </c>
      <c r="AZ43" s="29">
        <v>375</v>
      </c>
      <c r="BA43" s="29">
        <v>125</v>
      </c>
      <c r="BB43" s="30">
        <v>500</v>
      </c>
      <c r="BC43" s="6"/>
      <c r="BD43" s="28">
        <v>125</v>
      </c>
      <c r="BE43" s="29">
        <v>125</v>
      </c>
      <c r="BF43" s="37">
        <v>250</v>
      </c>
      <c r="BG43" s="29">
        <v>125</v>
      </c>
      <c r="BH43" s="22">
        <v>375</v>
      </c>
      <c r="BI43" s="29">
        <v>125</v>
      </c>
      <c r="BJ43" s="38">
        <v>500</v>
      </c>
      <c r="BK43" s="31"/>
      <c r="BL43" s="28">
        <v>125</v>
      </c>
      <c r="BM43" s="29">
        <v>125</v>
      </c>
      <c r="BN43" s="37">
        <v>250</v>
      </c>
      <c r="BO43" s="29">
        <v>125</v>
      </c>
      <c r="BP43" s="22">
        <v>375</v>
      </c>
      <c r="BQ43" s="29">
        <v>125</v>
      </c>
      <c r="BR43" s="38">
        <v>500</v>
      </c>
      <c r="BS43" s="31"/>
      <c r="BT43" s="28">
        <v>125</v>
      </c>
      <c r="BU43" s="29">
        <v>125</v>
      </c>
      <c r="BV43" s="37">
        <v>250</v>
      </c>
      <c r="BW43" s="29">
        <v>125</v>
      </c>
      <c r="BX43" s="22">
        <v>375</v>
      </c>
      <c r="BY43" s="29">
        <v>125</v>
      </c>
      <c r="BZ43" s="38">
        <v>500</v>
      </c>
      <c r="CA43" s="31"/>
      <c r="CB43" s="28">
        <v>125</v>
      </c>
      <c r="CC43" s="29">
        <v>125</v>
      </c>
      <c r="CD43" s="37">
        <v>250</v>
      </c>
      <c r="CE43" s="29">
        <v>125</v>
      </c>
      <c r="CF43" s="22">
        <v>375</v>
      </c>
      <c r="CG43" s="29">
        <v>125</v>
      </c>
      <c r="CH43" s="38">
        <v>500</v>
      </c>
      <c r="CI43" s="31"/>
      <c r="CJ43" s="28">
        <v>0</v>
      </c>
      <c r="CK43" s="29">
        <v>0</v>
      </c>
      <c r="CL43" s="37">
        <v>0</v>
      </c>
      <c r="CM43" s="29">
        <v>0</v>
      </c>
      <c r="CN43" s="22">
        <v>0</v>
      </c>
      <c r="CO43" s="29">
        <v>125</v>
      </c>
      <c r="CP43" s="38">
        <v>125</v>
      </c>
      <c r="CR43" s="27"/>
    </row>
    <row r="44" spans="1:96" ht="17.25" hidden="1" customHeight="1" outlineLevel="1" x14ac:dyDescent="0.4">
      <c r="A44" s="5" t="s">
        <v>36</v>
      </c>
      <c r="B44" s="17"/>
      <c r="C44" s="17"/>
      <c r="D44" s="32">
        <v>0</v>
      </c>
      <c r="E44" s="448">
        <v>0</v>
      </c>
      <c r="F44" s="34">
        <v>0</v>
      </c>
      <c r="G44" s="17"/>
      <c r="H44" s="32">
        <v>0</v>
      </c>
      <c r="I44" s="448">
        <v>598</v>
      </c>
      <c r="J44" s="448">
        <v>598</v>
      </c>
      <c r="K44" s="448">
        <v>0</v>
      </c>
      <c r="L44" s="448">
        <v>598</v>
      </c>
      <c r="M44" s="448">
        <v>0</v>
      </c>
      <c r="N44" s="34">
        <v>598</v>
      </c>
      <c r="O44" s="17"/>
      <c r="P44" s="32">
        <v>0</v>
      </c>
      <c r="Q44" s="33">
        <v>-4</v>
      </c>
      <c r="R44" s="33">
        <v>-4</v>
      </c>
      <c r="S44" s="33">
        <v>-7</v>
      </c>
      <c r="T44" s="33">
        <v>-11</v>
      </c>
      <c r="U44" s="33">
        <v>0</v>
      </c>
      <c r="V44" s="34">
        <v>-11</v>
      </c>
      <c r="W44" s="17"/>
      <c r="X44" s="32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4">
        <v>0</v>
      </c>
      <c r="AE44" s="17"/>
      <c r="AF44" s="32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4">
        <v>0</v>
      </c>
      <c r="AM44" s="17"/>
      <c r="AN44" s="32">
        <v>0</v>
      </c>
      <c r="AO44" s="33">
        <v>6663</v>
      </c>
      <c r="AP44" s="33">
        <v>6663</v>
      </c>
      <c r="AQ44" s="33">
        <v>549</v>
      </c>
      <c r="AR44" s="33">
        <v>7212</v>
      </c>
      <c r="AS44" s="33">
        <v>-7212</v>
      </c>
      <c r="AT44" s="34">
        <v>0</v>
      </c>
      <c r="AU44" s="6"/>
      <c r="AV44" s="32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4">
        <v>0</v>
      </c>
      <c r="BC44" s="6"/>
      <c r="BD44" s="32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4">
        <v>0</v>
      </c>
      <c r="BK44" s="31"/>
      <c r="BL44" s="32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4">
        <v>0</v>
      </c>
      <c r="BS44" s="31"/>
      <c r="BT44" s="32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4">
        <v>0</v>
      </c>
      <c r="CA44" s="31"/>
      <c r="CB44" s="32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4">
        <v>0</v>
      </c>
      <c r="CI44" s="31"/>
      <c r="CJ44" s="32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-63</v>
      </c>
      <c r="CP44" s="34">
        <v>-63</v>
      </c>
      <c r="CR44" s="27"/>
    </row>
    <row r="45" spans="1:96" s="14" customFormat="1" collapsed="1" x14ac:dyDescent="0.25">
      <c r="A45" s="16" t="s">
        <v>68</v>
      </c>
      <c r="B45" s="17"/>
      <c r="C45" s="17"/>
      <c r="D45" s="25">
        <v>4710</v>
      </c>
      <c r="E45" s="444">
        <v>6377</v>
      </c>
      <c r="F45" s="21">
        <v>11087</v>
      </c>
      <c r="G45" s="17"/>
      <c r="H45" s="25">
        <v>3939</v>
      </c>
      <c r="I45" s="444">
        <v>4998</v>
      </c>
      <c r="J45" s="444">
        <v>8937</v>
      </c>
      <c r="K45" s="444">
        <v>4856</v>
      </c>
      <c r="L45" s="444">
        <v>13793</v>
      </c>
      <c r="M45" s="444">
        <v>1823</v>
      </c>
      <c r="N45" s="21">
        <v>15616</v>
      </c>
      <c r="O45" s="17"/>
      <c r="P45" s="25">
        <v>5597</v>
      </c>
      <c r="Q45" s="20">
        <v>5220</v>
      </c>
      <c r="R45" s="20">
        <v>10817</v>
      </c>
      <c r="S45" s="20">
        <v>5872</v>
      </c>
      <c r="T45" s="20">
        <v>16689</v>
      </c>
      <c r="U45" s="20">
        <v>3574</v>
      </c>
      <c r="V45" s="21">
        <v>20263</v>
      </c>
      <c r="W45" s="17"/>
      <c r="X45" s="25">
        <v>4698</v>
      </c>
      <c r="Y45" s="20">
        <v>6137</v>
      </c>
      <c r="Z45" s="20">
        <v>10835</v>
      </c>
      <c r="AA45" s="20">
        <v>6579</v>
      </c>
      <c r="AB45" s="20">
        <v>17414</v>
      </c>
      <c r="AC45" s="20">
        <v>3724</v>
      </c>
      <c r="AD45" s="21">
        <v>21138</v>
      </c>
      <c r="AE45" s="17"/>
      <c r="AF45" s="25">
        <v>6068</v>
      </c>
      <c r="AG45" s="20">
        <v>9586</v>
      </c>
      <c r="AH45" s="20">
        <v>15654</v>
      </c>
      <c r="AI45" s="20">
        <v>9177</v>
      </c>
      <c r="AJ45" s="20">
        <v>24831</v>
      </c>
      <c r="AK45" s="20">
        <v>8210</v>
      </c>
      <c r="AL45" s="21">
        <v>33041</v>
      </c>
      <c r="AM45" s="17"/>
      <c r="AN45" s="25">
        <v>5548</v>
      </c>
      <c r="AO45" s="20">
        <v>8626</v>
      </c>
      <c r="AP45" s="20">
        <v>14174</v>
      </c>
      <c r="AQ45" s="20">
        <v>9942</v>
      </c>
      <c r="AR45" s="20">
        <v>24116</v>
      </c>
      <c r="AS45" s="20">
        <v>8599</v>
      </c>
      <c r="AT45" s="21">
        <v>32715</v>
      </c>
      <c r="AU45" s="12"/>
      <c r="AV45" s="25">
        <v>6548</v>
      </c>
      <c r="AW45" s="20">
        <v>6827</v>
      </c>
      <c r="AX45" s="20">
        <v>13375</v>
      </c>
      <c r="AY45" s="20">
        <v>7233</v>
      </c>
      <c r="AZ45" s="20">
        <v>20608</v>
      </c>
      <c r="BA45" s="20">
        <v>6588</v>
      </c>
      <c r="BB45" s="21">
        <v>27196</v>
      </c>
      <c r="BC45" s="12"/>
      <c r="BD45" s="25">
        <v>5593</v>
      </c>
      <c r="BE45" s="20">
        <v>5492</v>
      </c>
      <c r="BF45" s="40">
        <v>11085</v>
      </c>
      <c r="BG45" s="20">
        <v>6131</v>
      </c>
      <c r="BH45" s="40">
        <v>17216</v>
      </c>
      <c r="BI45" s="20">
        <v>5940</v>
      </c>
      <c r="BJ45" s="41">
        <v>23156</v>
      </c>
      <c r="BK45" s="26"/>
      <c r="BL45" s="25">
        <v>3957</v>
      </c>
      <c r="BM45" s="20">
        <v>4491</v>
      </c>
      <c r="BN45" s="40">
        <v>8448</v>
      </c>
      <c r="BO45" s="20">
        <v>4209</v>
      </c>
      <c r="BP45" s="40">
        <v>12657</v>
      </c>
      <c r="BQ45" s="20">
        <v>4795</v>
      </c>
      <c r="BR45" s="41">
        <v>17452</v>
      </c>
      <c r="BS45" s="26"/>
      <c r="BT45" s="25">
        <v>3302</v>
      </c>
      <c r="BU45" s="20">
        <v>3162</v>
      </c>
      <c r="BV45" s="40">
        <v>6464</v>
      </c>
      <c r="BW45" s="20">
        <v>5346</v>
      </c>
      <c r="BX45" s="40">
        <v>11810</v>
      </c>
      <c r="BY45" s="20">
        <v>4359</v>
      </c>
      <c r="BZ45" s="41">
        <v>16169</v>
      </c>
      <c r="CA45" s="26"/>
      <c r="CB45" s="25">
        <v>3764</v>
      </c>
      <c r="CC45" s="20">
        <v>3498</v>
      </c>
      <c r="CD45" s="40">
        <v>7262</v>
      </c>
      <c r="CE45" s="20">
        <v>2271</v>
      </c>
      <c r="CF45" s="40">
        <v>9533</v>
      </c>
      <c r="CG45" s="20">
        <v>2122</v>
      </c>
      <c r="CH45" s="41">
        <v>11655</v>
      </c>
      <c r="CI45" s="26"/>
      <c r="CJ45" s="25">
        <v>0</v>
      </c>
      <c r="CK45" s="20">
        <v>0</v>
      </c>
      <c r="CL45" s="40">
        <v>0</v>
      </c>
      <c r="CM45" s="20">
        <v>717</v>
      </c>
      <c r="CN45" s="40">
        <v>717</v>
      </c>
      <c r="CO45" s="20">
        <v>3427</v>
      </c>
      <c r="CP45" s="41">
        <v>4144</v>
      </c>
      <c r="CR45" s="27"/>
    </row>
    <row r="46" spans="1:96" x14ac:dyDescent="0.25">
      <c r="A46" s="5"/>
      <c r="B46" s="17"/>
      <c r="C46" s="17"/>
      <c r="D46" s="25"/>
      <c r="E46" s="444"/>
      <c r="F46" s="21"/>
      <c r="G46" s="17"/>
      <c r="H46" s="25"/>
      <c r="I46" s="444"/>
      <c r="J46" s="444"/>
      <c r="K46" s="444"/>
      <c r="L46" s="444"/>
      <c r="M46" s="444"/>
      <c r="N46" s="21"/>
      <c r="O46" s="17"/>
      <c r="P46" s="25"/>
      <c r="Q46" s="20"/>
      <c r="R46" s="20"/>
      <c r="S46" s="20"/>
      <c r="T46" s="20"/>
      <c r="U46" s="20"/>
      <c r="V46" s="21"/>
      <c r="W46" s="17"/>
      <c r="X46" s="25"/>
      <c r="Y46" s="20"/>
      <c r="Z46" s="20"/>
      <c r="AA46" s="20"/>
      <c r="AB46" s="20"/>
      <c r="AC46" s="20"/>
      <c r="AD46" s="21"/>
      <c r="AE46" s="17"/>
      <c r="AF46" s="25"/>
      <c r="AG46" s="20"/>
      <c r="AH46" s="20"/>
      <c r="AI46" s="20"/>
      <c r="AJ46" s="20"/>
      <c r="AK46" s="20"/>
      <c r="AL46" s="21"/>
      <c r="AM46" s="17"/>
      <c r="AN46" s="25"/>
      <c r="AO46" s="20"/>
      <c r="AP46" s="20"/>
      <c r="AQ46" s="20"/>
      <c r="AR46" s="20"/>
      <c r="AS46" s="20"/>
      <c r="AT46" s="21"/>
      <c r="AU46" s="6"/>
      <c r="AV46" s="25"/>
      <c r="AW46" s="20"/>
      <c r="AX46" s="20"/>
      <c r="AY46" s="20"/>
      <c r="AZ46" s="20"/>
      <c r="BA46" s="20"/>
      <c r="BB46" s="21"/>
      <c r="BC46" s="6"/>
      <c r="BD46" s="25"/>
      <c r="BE46" s="31"/>
      <c r="BF46" s="31"/>
      <c r="BG46" s="31"/>
      <c r="BH46" s="31"/>
      <c r="BI46" s="31"/>
      <c r="BJ46" s="42"/>
      <c r="BK46" s="6"/>
      <c r="BL46" s="25"/>
      <c r="BM46" s="31"/>
      <c r="BN46" s="31"/>
      <c r="BO46" s="31"/>
      <c r="BP46" s="31"/>
      <c r="BQ46" s="31"/>
      <c r="BR46" s="42"/>
      <c r="BS46" s="6"/>
      <c r="BT46" s="25"/>
      <c r="BU46" s="31"/>
      <c r="BV46" s="31"/>
      <c r="BW46" s="31"/>
      <c r="BX46" s="31"/>
      <c r="BY46" s="31"/>
      <c r="BZ46" s="42"/>
      <c r="CA46" s="6"/>
      <c r="CB46" s="25"/>
      <c r="CC46" s="31"/>
      <c r="CD46" s="31"/>
      <c r="CE46" s="31"/>
      <c r="CF46" s="31"/>
      <c r="CG46" s="31"/>
      <c r="CH46" s="42"/>
      <c r="CI46" s="6"/>
      <c r="CJ46" s="25"/>
      <c r="CK46" s="31"/>
      <c r="CL46" s="31"/>
      <c r="CM46" s="31"/>
      <c r="CN46" s="31"/>
      <c r="CO46" s="31"/>
      <c r="CP46" s="42"/>
    </row>
    <row r="47" spans="1:96" x14ac:dyDescent="0.25">
      <c r="A47" s="5"/>
      <c r="B47" s="17"/>
      <c r="C47" s="17"/>
      <c r="D47" s="25"/>
      <c r="E47" s="444"/>
      <c r="F47" s="21"/>
      <c r="G47" s="17"/>
      <c r="H47" s="25"/>
      <c r="I47" s="444"/>
      <c r="J47" s="444"/>
      <c r="K47" s="444"/>
      <c r="L47" s="444"/>
      <c r="M47" s="444"/>
      <c r="N47" s="21"/>
      <c r="O47" s="17"/>
      <c r="P47" s="25"/>
      <c r="Q47" s="20"/>
      <c r="R47" s="20"/>
      <c r="S47" s="20"/>
      <c r="T47" s="20"/>
      <c r="U47" s="20"/>
      <c r="V47" s="21"/>
      <c r="W47" s="17"/>
      <c r="X47" s="25"/>
      <c r="Y47" s="20"/>
      <c r="Z47" s="20"/>
      <c r="AA47" s="20"/>
      <c r="AB47" s="20"/>
      <c r="AC47" s="20"/>
      <c r="AD47" s="21"/>
      <c r="AE47" s="17"/>
      <c r="AF47" s="25"/>
      <c r="AG47" s="20"/>
      <c r="AH47" s="20"/>
      <c r="AI47" s="20"/>
      <c r="AJ47" s="20"/>
      <c r="AK47" s="20"/>
      <c r="AL47" s="21"/>
      <c r="AM47" s="17"/>
      <c r="AN47" s="25"/>
      <c r="AO47" s="20"/>
      <c r="AP47" s="20"/>
      <c r="AQ47" s="20"/>
      <c r="AR47" s="20"/>
      <c r="AS47" s="20"/>
      <c r="AT47" s="21"/>
      <c r="AU47" s="6"/>
      <c r="AV47" s="25"/>
      <c r="AW47" s="20"/>
      <c r="AX47" s="20"/>
      <c r="AY47" s="20"/>
      <c r="AZ47" s="20"/>
      <c r="BA47" s="20"/>
      <c r="BB47" s="21"/>
      <c r="BC47" s="6"/>
      <c r="BD47" s="25"/>
      <c r="BE47" s="31"/>
      <c r="BF47" s="31"/>
      <c r="BG47" s="31"/>
      <c r="BH47" s="31"/>
      <c r="BI47" s="31"/>
      <c r="BJ47" s="42"/>
      <c r="BK47" s="6"/>
      <c r="BL47" s="25"/>
      <c r="BM47" s="31"/>
      <c r="BN47" s="31"/>
      <c r="BO47" s="31"/>
      <c r="BP47" s="31"/>
      <c r="BQ47" s="31"/>
      <c r="BR47" s="42"/>
      <c r="BS47" s="6"/>
      <c r="BT47" s="25"/>
      <c r="BU47" s="31"/>
      <c r="BV47" s="31"/>
      <c r="BW47" s="31"/>
      <c r="BX47" s="31"/>
      <c r="BY47" s="31"/>
      <c r="BZ47" s="42"/>
      <c r="CA47" s="6"/>
      <c r="CB47" s="25"/>
      <c r="CC47" s="31"/>
      <c r="CD47" s="31"/>
      <c r="CE47" s="31"/>
      <c r="CF47" s="31"/>
      <c r="CG47" s="31"/>
      <c r="CH47" s="42"/>
      <c r="CI47" s="6"/>
      <c r="CJ47" s="25"/>
      <c r="CK47" s="31"/>
      <c r="CL47" s="31"/>
      <c r="CM47" s="31"/>
      <c r="CN47" s="31"/>
      <c r="CO47" s="31"/>
      <c r="CP47" s="42"/>
    </row>
    <row r="48" spans="1:96" s="14" customFormat="1" x14ac:dyDescent="0.25">
      <c r="A48" s="16" t="s">
        <v>27</v>
      </c>
      <c r="B48" s="17"/>
      <c r="C48" s="17"/>
      <c r="D48" s="25">
        <v>162334</v>
      </c>
      <c r="E48" s="444">
        <v>157973</v>
      </c>
      <c r="F48" s="21"/>
      <c r="G48" s="17"/>
      <c r="H48" s="25">
        <v>160287</v>
      </c>
      <c r="I48" s="444">
        <v>158495</v>
      </c>
      <c r="J48" s="444"/>
      <c r="K48" s="444">
        <v>156858</v>
      </c>
      <c r="L48" s="444"/>
      <c r="M48" s="444">
        <v>158553</v>
      </c>
      <c r="N48" s="21"/>
      <c r="O48" s="17"/>
      <c r="P48" s="25">
        <v>175362</v>
      </c>
      <c r="Q48" s="20">
        <v>168178</v>
      </c>
      <c r="R48" s="20"/>
      <c r="S48" s="20">
        <v>163138</v>
      </c>
      <c r="T48" s="20"/>
      <c r="U48" s="20">
        <v>161638</v>
      </c>
      <c r="V48" s="21"/>
      <c r="W48" s="17"/>
      <c r="X48" s="25">
        <v>178245</v>
      </c>
      <c r="Y48" s="20">
        <v>172744</v>
      </c>
      <c r="Z48" s="20"/>
      <c r="AA48" s="20">
        <v>174457</v>
      </c>
      <c r="AB48" s="20"/>
      <c r="AC48" s="20">
        <v>171861</v>
      </c>
      <c r="AD48" s="21"/>
      <c r="AE48" s="17"/>
      <c r="AF48" s="25">
        <v>182630</v>
      </c>
      <c r="AG48" s="20">
        <v>186030</v>
      </c>
      <c r="AH48" s="20"/>
      <c r="AI48" s="20">
        <v>176110</v>
      </c>
      <c r="AJ48" s="20"/>
      <c r="AK48" s="20">
        <v>178129</v>
      </c>
      <c r="AL48" s="21"/>
      <c r="AM48" s="17"/>
      <c r="AN48" s="25">
        <v>110618</v>
      </c>
      <c r="AO48" s="20">
        <v>183109</v>
      </c>
      <c r="AP48" s="20"/>
      <c r="AQ48" s="20">
        <v>181143</v>
      </c>
      <c r="AR48" s="20"/>
      <c r="AS48" s="20">
        <v>184398</v>
      </c>
      <c r="AT48" s="21"/>
      <c r="AU48" s="12"/>
      <c r="AV48" s="25">
        <v>117120</v>
      </c>
      <c r="AW48" s="20">
        <v>115217</v>
      </c>
      <c r="AX48" s="20"/>
      <c r="AY48" s="20">
        <v>113044</v>
      </c>
      <c r="AZ48" s="20"/>
      <c r="BA48" s="20">
        <v>110468</v>
      </c>
      <c r="BB48" s="21"/>
      <c r="BC48" s="12"/>
      <c r="BD48" s="25">
        <v>114255</v>
      </c>
      <c r="BE48" s="40">
        <v>111777</v>
      </c>
      <c r="BF48" s="40"/>
      <c r="BG48" s="40">
        <v>114586</v>
      </c>
      <c r="BH48" s="40"/>
      <c r="BI48" s="40">
        <v>115293</v>
      </c>
      <c r="BJ48" s="41"/>
      <c r="BK48" s="26"/>
      <c r="BL48" s="25">
        <v>114844</v>
      </c>
      <c r="BM48" s="40">
        <v>114166</v>
      </c>
      <c r="BN48" s="40"/>
      <c r="BO48" s="40">
        <v>112128</v>
      </c>
      <c r="BP48" s="40"/>
      <c r="BQ48" s="40">
        <v>113655</v>
      </c>
      <c r="BR48" s="41"/>
      <c r="BS48" s="26"/>
      <c r="BT48" s="25">
        <v>115339</v>
      </c>
      <c r="BU48" s="40">
        <v>115839</v>
      </c>
      <c r="BV48" s="40"/>
      <c r="BW48" s="40">
        <v>117330</v>
      </c>
      <c r="BX48" s="40"/>
      <c r="BY48" s="40">
        <v>115683</v>
      </c>
      <c r="BZ48" s="41"/>
      <c r="CA48" s="26"/>
      <c r="CB48" s="25">
        <v>96751</v>
      </c>
      <c r="CC48" s="40">
        <v>94004</v>
      </c>
      <c r="CD48" s="40"/>
      <c r="CE48" s="40">
        <v>94889</v>
      </c>
      <c r="CF48" s="40"/>
      <c r="CG48" s="40">
        <v>115805</v>
      </c>
      <c r="CH48" s="41"/>
      <c r="CI48" s="26"/>
      <c r="CJ48" s="25">
        <v>0</v>
      </c>
      <c r="CK48" s="40">
        <v>0</v>
      </c>
      <c r="CL48" s="40"/>
      <c r="CM48" s="40">
        <v>97989</v>
      </c>
      <c r="CN48" s="40"/>
      <c r="CO48" s="40">
        <v>96021</v>
      </c>
      <c r="CP48" s="41"/>
    </row>
    <row r="49" spans="1:94" s="14" customFormat="1" ht="7.5" customHeight="1" x14ac:dyDescent="0.25">
      <c r="A49" s="16"/>
      <c r="B49" s="17"/>
      <c r="C49" s="17"/>
      <c r="D49" s="25"/>
      <c r="E49" s="444"/>
      <c r="F49" s="21"/>
      <c r="G49" s="17"/>
      <c r="H49" s="25"/>
      <c r="I49" s="444"/>
      <c r="J49" s="444"/>
      <c r="K49" s="444"/>
      <c r="L49" s="444"/>
      <c r="M49" s="444"/>
      <c r="N49" s="21"/>
      <c r="O49" s="17"/>
      <c r="P49" s="25"/>
      <c r="Q49" s="20"/>
      <c r="R49" s="20"/>
      <c r="S49" s="20"/>
      <c r="T49" s="20"/>
      <c r="U49" s="20"/>
      <c r="V49" s="21"/>
      <c r="W49" s="17"/>
      <c r="X49" s="25"/>
      <c r="Y49" s="20"/>
      <c r="Z49" s="20"/>
      <c r="AA49" s="20"/>
      <c r="AB49" s="20"/>
      <c r="AC49" s="20"/>
      <c r="AD49" s="21"/>
      <c r="AE49" s="17"/>
      <c r="AF49" s="25"/>
      <c r="AG49" s="20"/>
      <c r="AH49" s="20"/>
      <c r="AI49" s="20"/>
      <c r="AJ49" s="20"/>
      <c r="AK49" s="20"/>
      <c r="AL49" s="21"/>
      <c r="AM49" s="17"/>
      <c r="AN49" s="25"/>
      <c r="AO49" s="20"/>
      <c r="AP49" s="20"/>
      <c r="AQ49" s="20"/>
      <c r="AR49" s="20"/>
      <c r="AS49" s="20"/>
      <c r="AT49" s="21"/>
      <c r="AU49" s="12"/>
      <c r="AV49" s="25"/>
      <c r="AW49" s="20"/>
      <c r="AX49" s="20"/>
      <c r="AY49" s="20"/>
      <c r="AZ49" s="20"/>
      <c r="BA49" s="20"/>
      <c r="BB49" s="21"/>
      <c r="BC49" s="12"/>
      <c r="BD49" s="25"/>
      <c r="BE49" s="40"/>
      <c r="BF49" s="40"/>
      <c r="BG49" s="26"/>
      <c r="BH49" s="40"/>
      <c r="BI49" s="40"/>
      <c r="BJ49" s="41"/>
      <c r="BK49" s="31"/>
      <c r="BL49" s="25"/>
      <c r="BM49" s="40"/>
      <c r="BN49" s="40"/>
      <c r="BO49" s="26"/>
      <c r="BP49" s="40"/>
      <c r="BQ49" s="40"/>
      <c r="BR49" s="41"/>
      <c r="BS49" s="31"/>
      <c r="BT49" s="25"/>
      <c r="BU49" s="40"/>
      <c r="BV49" s="40"/>
      <c r="BW49" s="26"/>
      <c r="BX49" s="40"/>
      <c r="BY49" s="40"/>
      <c r="BZ49" s="41"/>
      <c r="CA49" s="31"/>
      <c r="CB49" s="25"/>
      <c r="CC49" s="40"/>
      <c r="CD49" s="40"/>
      <c r="CE49" s="26"/>
      <c r="CF49" s="40"/>
      <c r="CG49" s="40"/>
      <c r="CH49" s="41"/>
      <c r="CI49" s="31"/>
      <c r="CJ49" s="25"/>
      <c r="CK49" s="40"/>
      <c r="CL49" s="40"/>
      <c r="CM49" s="26"/>
      <c r="CN49" s="40"/>
      <c r="CO49" s="40"/>
      <c r="CP49" s="41"/>
    </row>
    <row r="50" spans="1:94" ht="15" hidden="1" customHeight="1" outlineLevel="1" x14ac:dyDescent="0.25">
      <c r="A50" s="5" t="s">
        <v>28</v>
      </c>
      <c r="B50" s="17"/>
      <c r="C50" s="17"/>
      <c r="D50" s="28">
        <v>33593</v>
      </c>
      <c r="E50" s="446">
        <v>25725</v>
      </c>
      <c r="F50" s="30"/>
      <c r="G50" s="17"/>
      <c r="H50" s="28">
        <v>35602</v>
      </c>
      <c r="I50" s="446">
        <v>33474</v>
      </c>
      <c r="J50" s="446"/>
      <c r="K50" s="446">
        <v>30545</v>
      </c>
      <c r="L50" s="446"/>
      <c r="M50" s="446">
        <v>32032</v>
      </c>
      <c r="N50" s="30"/>
      <c r="O50" s="17"/>
      <c r="P50" s="28">
        <v>53521</v>
      </c>
      <c r="Q50" s="29">
        <v>45558</v>
      </c>
      <c r="R50" s="29"/>
      <c r="S50" s="29">
        <v>38735</v>
      </c>
      <c r="T50" s="29"/>
      <c r="U50" s="29">
        <v>36325</v>
      </c>
      <c r="V50" s="30"/>
      <c r="W50" s="17"/>
      <c r="X50" s="28">
        <v>65351</v>
      </c>
      <c r="Y50" s="29">
        <v>59370</v>
      </c>
      <c r="Z50" s="29"/>
      <c r="AA50" s="29">
        <v>57037</v>
      </c>
      <c r="AB50" s="29"/>
      <c r="AC50" s="29">
        <v>55044</v>
      </c>
      <c r="AD50" s="30"/>
      <c r="AE50" s="17"/>
      <c r="AF50" s="28">
        <v>81370</v>
      </c>
      <c r="AG50" s="29">
        <v>76469</v>
      </c>
      <c r="AH50" s="29"/>
      <c r="AI50" s="29">
        <v>66866</v>
      </c>
      <c r="AJ50" s="29"/>
      <c r="AK50" s="29">
        <v>67067</v>
      </c>
      <c r="AL50" s="30"/>
      <c r="AM50" s="17"/>
      <c r="AN50" s="28">
        <v>13924</v>
      </c>
      <c r="AO50" s="29">
        <v>95582</v>
      </c>
      <c r="AP50" s="29"/>
      <c r="AQ50" s="29">
        <v>88857</v>
      </c>
      <c r="AR50" s="29"/>
      <c r="AS50" s="29">
        <v>83929</v>
      </c>
      <c r="AT50" s="30"/>
      <c r="AU50" s="6"/>
      <c r="AV50" s="28">
        <v>33603</v>
      </c>
      <c r="AW50" s="29">
        <v>28661</v>
      </c>
      <c r="AX50" s="29"/>
      <c r="AY50" s="29">
        <v>20250</v>
      </c>
      <c r="AZ50" s="29"/>
      <c r="BA50" s="29">
        <v>14815</v>
      </c>
      <c r="BB50" s="30"/>
      <c r="BC50" s="6"/>
      <c r="BD50" s="28">
        <v>42597</v>
      </c>
      <c r="BE50" s="39">
        <v>37114</v>
      </c>
      <c r="BF50" s="29"/>
      <c r="BG50" s="37">
        <v>35096</v>
      </c>
      <c r="BH50" s="29"/>
      <c r="BI50" s="39">
        <v>33202</v>
      </c>
      <c r="BJ50" s="30"/>
      <c r="BK50" s="31"/>
      <c r="BL50" s="28">
        <v>51881</v>
      </c>
      <c r="BM50" s="39">
        <v>49594</v>
      </c>
      <c r="BN50" s="29"/>
      <c r="BO50" s="37">
        <v>44520</v>
      </c>
      <c r="BP50" s="29"/>
      <c r="BQ50" s="39">
        <v>42426</v>
      </c>
      <c r="BR50" s="30"/>
      <c r="BS50" s="31"/>
      <c r="BT50" s="28">
        <v>59939</v>
      </c>
      <c r="BU50" s="39">
        <v>58838</v>
      </c>
      <c r="BV50" s="29"/>
      <c r="BW50" s="37">
        <v>55578</v>
      </c>
      <c r="BX50" s="29"/>
      <c r="BY50" s="39">
        <v>51931</v>
      </c>
      <c r="BZ50" s="30"/>
      <c r="CA50" s="31"/>
      <c r="CB50" s="28">
        <v>46823</v>
      </c>
      <c r="CC50" s="39">
        <v>43849</v>
      </c>
      <c r="CD50" s="29"/>
      <c r="CE50" s="37">
        <v>44510</v>
      </c>
      <c r="CF50" s="29"/>
      <c r="CG50" s="39">
        <v>58832</v>
      </c>
      <c r="CH50" s="30"/>
      <c r="CI50" s="31"/>
      <c r="CJ50" s="28">
        <v>0</v>
      </c>
      <c r="CK50" s="39">
        <v>0</v>
      </c>
      <c r="CL50" s="29"/>
      <c r="CM50" s="37">
        <v>49013</v>
      </c>
      <c r="CN50" s="29"/>
      <c r="CO50" s="39">
        <v>47902</v>
      </c>
      <c r="CP50" s="30"/>
    </row>
    <row r="51" spans="1:94" s="316" customFormat="1" ht="15" hidden="1" customHeight="1" outlineLevel="1" x14ac:dyDescent="0.25">
      <c r="A51" s="5" t="s">
        <v>30</v>
      </c>
      <c r="B51" s="317"/>
      <c r="C51" s="317"/>
      <c r="D51" s="167">
        <v>20261</v>
      </c>
      <c r="E51" s="447">
        <v>21156</v>
      </c>
      <c r="F51" s="169"/>
      <c r="G51" s="317"/>
      <c r="H51" s="167">
        <v>17600</v>
      </c>
      <c r="I51" s="447">
        <v>17425</v>
      </c>
      <c r="J51" s="447"/>
      <c r="K51" s="447">
        <v>18573</v>
      </c>
      <c r="L51" s="447"/>
      <c r="M51" s="447">
        <v>19423</v>
      </c>
      <c r="N51" s="169"/>
      <c r="O51" s="317"/>
      <c r="P51" s="167">
        <v>19612</v>
      </c>
      <c r="Q51" s="168">
        <v>19031</v>
      </c>
      <c r="R51" s="168"/>
      <c r="S51" s="168">
        <v>19163</v>
      </c>
      <c r="T51" s="168"/>
      <c r="U51" s="168">
        <v>19239</v>
      </c>
      <c r="V51" s="169"/>
      <c r="W51" s="317"/>
      <c r="X51" s="167">
        <v>17475</v>
      </c>
      <c r="Y51" s="168">
        <v>16361</v>
      </c>
      <c r="Z51" s="168"/>
      <c r="AA51" s="168">
        <v>17459</v>
      </c>
      <c r="AB51" s="168"/>
      <c r="AC51" s="168">
        <v>16273</v>
      </c>
      <c r="AD51" s="169"/>
      <c r="AE51" s="317"/>
      <c r="AF51" s="167">
        <v>23515</v>
      </c>
      <c r="AG51" s="168">
        <v>27474</v>
      </c>
      <c r="AH51" s="168"/>
      <c r="AI51" s="168">
        <v>26178</v>
      </c>
      <c r="AJ51" s="168"/>
      <c r="AK51" s="168">
        <v>16344</v>
      </c>
      <c r="AL51" s="169"/>
      <c r="AM51" s="317"/>
      <c r="AN51" s="167">
        <v>16927</v>
      </c>
      <c r="AO51" s="168">
        <v>15629</v>
      </c>
      <c r="AP51" s="168"/>
      <c r="AQ51" s="168">
        <v>18631</v>
      </c>
      <c r="AR51" s="168"/>
      <c r="AS51" s="168">
        <v>24752</v>
      </c>
      <c r="AT51" s="169"/>
      <c r="AU51" s="314"/>
      <c r="AV51" s="167">
        <v>15834</v>
      </c>
      <c r="AW51" s="168">
        <v>15807</v>
      </c>
      <c r="AX51" s="168"/>
      <c r="AY51" s="168">
        <v>18764</v>
      </c>
      <c r="AZ51" s="168"/>
      <c r="BA51" s="168">
        <v>18210</v>
      </c>
      <c r="BB51" s="169"/>
      <c r="BC51" s="314"/>
      <c r="BD51" s="167">
        <v>13453</v>
      </c>
      <c r="BE51" s="206">
        <v>14732</v>
      </c>
      <c r="BF51" s="168"/>
      <c r="BG51" s="315">
        <v>17292</v>
      </c>
      <c r="BH51" s="168"/>
      <c r="BI51" s="206">
        <v>17175</v>
      </c>
      <c r="BJ51" s="169"/>
      <c r="BK51" s="318"/>
      <c r="BL51" s="167">
        <v>10630</v>
      </c>
      <c r="BM51" s="206">
        <v>10988</v>
      </c>
      <c r="BN51" s="168"/>
      <c r="BO51" s="315">
        <v>12930</v>
      </c>
      <c r="BP51" s="168"/>
      <c r="BQ51" s="206">
        <v>15133</v>
      </c>
      <c r="BR51" s="169"/>
      <c r="BS51" s="318"/>
      <c r="BT51" s="167">
        <v>6996</v>
      </c>
      <c r="BU51" s="206">
        <v>8279</v>
      </c>
      <c r="BV51" s="168"/>
      <c r="BW51" s="315">
        <v>11409</v>
      </c>
      <c r="BX51" s="168"/>
      <c r="BY51" s="206">
        <v>12319</v>
      </c>
      <c r="BZ51" s="169"/>
      <c r="CA51" s="318"/>
      <c r="CB51" s="167">
        <v>5368</v>
      </c>
      <c r="CC51" s="206">
        <v>4886</v>
      </c>
      <c r="CD51" s="168"/>
      <c r="CE51" s="315">
        <v>4151</v>
      </c>
      <c r="CF51" s="168"/>
      <c r="CG51" s="206">
        <v>8631</v>
      </c>
      <c r="CH51" s="169"/>
      <c r="CI51" s="318"/>
      <c r="CJ51" s="167">
        <v>0</v>
      </c>
      <c r="CK51" s="206">
        <v>0</v>
      </c>
      <c r="CL51" s="168"/>
      <c r="CM51" s="315">
        <v>4337</v>
      </c>
      <c r="CN51" s="168"/>
      <c r="CO51" s="206">
        <v>4307</v>
      </c>
      <c r="CP51" s="169"/>
    </row>
    <row r="52" spans="1:94" s="14" customFormat="1" collapsed="1" x14ac:dyDescent="0.25">
      <c r="A52" s="16" t="s">
        <v>31</v>
      </c>
      <c r="B52" s="17"/>
      <c r="C52" s="17"/>
      <c r="D52" s="25">
        <v>53854</v>
      </c>
      <c r="E52" s="444">
        <v>46881</v>
      </c>
      <c r="F52" s="21"/>
      <c r="G52" s="17"/>
      <c r="H52" s="25">
        <v>53202</v>
      </c>
      <c r="I52" s="444">
        <v>50899</v>
      </c>
      <c r="J52" s="444"/>
      <c r="K52" s="444">
        <v>49118</v>
      </c>
      <c r="L52" s="444"/>
      <c r="M52" s="444">
        <v>51455</v>
      </c>
      <c r="N52" s="21"/>
      <c r="O52" s="17"/>
      <c r="P52" s="25">
        <v>73133</v>
      </c>
      <c r="Q52" s="20">
        <v>64589</v>
      </c>
      <c r="R52" s="20"/>
      <c r="S52" s="20">
        <v>57898</v>
      </c>
      <c r="T52" s="20"/>
      <c r="U52" s="20">
        <v>55564</v>
      </c>
      <c r="V52" s="21"/>
      <c r="W52" s="17"/>
      <c r="X52" s="25">
        <v>82826</v>
      </c>
      <c r="Y52" s="20">
        <v>75731</v>
      </c>
      <c r="Z52" s="20"/>
      <c r="AA52" s="20">
        <v>74496</v>
      </c>
      <c r="AB52" s="20"/>
      <c r="AC52" s="20">
        <v>71317</v>
      </c>
      <c r="AD52" s="21"/>
      <c r="AE52" s="17"/>
      <c r="AF52" s="25">
        <v>104885</v>
      </c>
      <c r="AG52" s="20">
        <v>103943</v>
      </c>
      <c r="AH52" s="20"/>
      <c r="AI52" s="20">
        <v>93044</v>
      </c>
      <c r="AJ52" s="20"/>
      <c r="AK52" s="20">
        <v>83411</v>
      </c>
      <c r="AL52" s="21"/>
      <c r="AM52" s="17"/>
      <c r="AN52" s="25">
        <v>30851</v>
      </c>
      <c r="AO52" s="20">
        <v>111211</v>
      </c>
      <c r="AP52" s="20"/>
      <c r="AQ52" s="20">
        <v>107488</v>
      </c>
      <c r="AR52" s="20"/>
      <c r="AS52" s="20">
        <v>108681</v>
      </c>
      <c r="AT52" s="21"/>
      <c r="AU52" s="12"/>
      <c r="AV52" s="25">
        <v>49437</v>
      </c>
      <c r="AW52" s="20">
        <v>44468</v>
      </c>
      <c r="AX52" s="20"/>
      <c r="AY52" s="20">
        <v>39014</v>
      </c>
      <c r="AZ52" s="20"/>
      <c r="BA52" s="20">
        <v>33025</v>
      </c>
      <c r="BB52" s="21"/>
      <c r="BC52" s="12"/>
      <c r="BD52" s="25">
        <v>56050</v>
      </c>
      <c r="BE52" s="40">
        <v>51846</v>
      </c>
      <c r="BF52" s="20"/>
      <c r="BG52" s="40">
        <v>52388</v>
      </c>
      <c r="BH52" s="20"/>
      <c r="BI52" s="40">
        <v>50377</v>
      </c>
      <c r="BJ52" s="21"/>
      <c r="BK52" s="26"/>
      <c r="BL52" s="25">
        <v>62511</v>
      </c>
      <c r="BM52" s="40">
        <v>60582</v>
      </c>
      <c r="BN52" s="20"/>
      <c r="BO52" s="40">
        <v>57450</v>
      </c>
      <c r="BP52" s="20"/>
      <c r="BQ52" s="40">
        <v>57559</v>
      </c>
      <c r="BR52" s="21"/>
      <c r="BS52" s="26"/>
      <c r="BT52" s="25">
        <v>66935</v>
      </c>
      <c r="BU52" s="40">
        <v>67117</v>
      </c>
      <c r="BV52" s="20"/>
      <c r="BW52" s="40">
        <v>66987</v>
      </c>
      <c r="BX52" s="20"/>
      <c r="BY52" s="40">
        <v>64250</v>
      </c>
      <c r="BZ52" s="21"/>
      <c r="CA52" s="26"/>
      <c r="CB52" s="25">
        <v>52191</v>
      </c>
      <c r="CC52" s="40">
        <v>48735</v>
      </c>
      <c r="CD52" s="20"/>
      <c r="CE52" s="40">
        <v>48661</v>
      </c>
      <c r="CF52" s="20"/>
      <c r="CG52" s="40">
        <v>67463</v>
      </c>
      <c r="CH52" s="21"/>
      <c r="CI52" s="26"/>
      <c r="CJ52" s="25">
        <v>0</v>
      </c>
      <c r="CK52" s="40">
        <v>0</v>
      </c>
      <c r="CL52" s="20"/>
      <c r="CM52" s="40">
        <v>53350</v>
      </c>
      <c r="CN52" s="20"/>
      <c r="CO52" s="40">
        <v>52209</v>
      </c>
      <c r="CP52" s="21"/>
    </row>
    <row r="53" spans="1:94" s="14" customFormat="1" ht="5.25" customHeight="1" x14ac:dyDescent="0.25">
      <c r="A53" s="16"/>
      <c r="B53" s="17"/>
      <c r="C53" s="17"/>
      <c r="D53" s="25"/>
      <c r="E53" s="444"/>
      <c r="F53" s="21"/>
      <c r="G53" s="17"/>
      <c r="H53" s="25"/>
      <c r="I53" s="444"/>
      <c r="J53" s="444"/>
      <c r="K53" s="444"/>
      <c r="L53" s="444"/>
      <c r="M53" s="444"/>
      <c r="N53" s="21"/>
      <c r="O53" s="17"/>
      <c r="P53" s="25"/>
      <c r="Q53" s="20"/>
      <c r="R53" s="20"/>
      <c r="S53" s="20"/>
      <c r="T53" s="20"/>
      <c r="U53" s="20"/>
      <c r="V53" s="21"/>
      <c r="W53" s="17"/>
      <c r="X53" s="25"/>
      <c r="Y53" s="20"/>
      <c r="Z53" s="20"/>
      <c r="AA53" s="20"/>
      <c r="AB53" s="20"/>
      <c r="AC53" s="20"/>
      <c r="AD53" s="21"/>
      <c r="AE53" s="17"/>
      <c r="AF53" s="25"/>
      <c r="AG53" s="20"/>
      <c r="AH53" s="20"/>
      <c r="AI53" s="20"/>
      <c r="AJ53" s="20"/>
      <c r="AK53" s="20"/>
      <c r="AL53" s="21"/>
      <c r="AM53" s="17"/>
      <c r="AN53" s="25"/>
      <c r="AO53" s="20"/>
      <c r="AP53" s="20"/>
      <c r="AQ53" s="20"/>
      <c r="AR53" s="20"/>
      <c r="AS53" s="20"/>
      <c r="AT53" s="21"/>
      <c r="AU53" s="12"/>
      <c r="AV53" s="25"/>
      <c r="AW53" s="20"/>
      <c r="AX53" s="20"/>
      <c r="AY53" s="20"/>
      <c r="AZ53" s="20"/>
      <c r="BA53" s="20"/>
      <c r="BB53" s="21"/>
      <c r="BC53" s="12"/>
      <c r="BD53" s="25"/>
      <c r="BE53" s="40"/>
      <c r="BF53" s="20"/>
      <c r="BG53" s="40"/>
      <c r="BH53" s="20"/>
      <c r="BI53" s="40"/>
      <c r="BJ53" s="21"/>
      <c r="BK53" s="31"/>
      <c r="BL53" s="25"/>
      <c r="BM53" s="40"/>
      <c r="BN53" s="20"/>
      <c r="BO53" s="40"/>
      <c r="BP53" s="20"/>
      <c r="BQ53" s="40"/>
      <c r="BR53" s="21"/>
      <c r="BS53" s="31"/>
      <c r="BT53" s="25"/>
      <c r="BU53" s="40"/>
      <c r="BV53" s="20"/>
      <c r="BW53" s="40"/>
      <c r="BX53" s="20"/>
      <c r="BY53" s="40"/>
      <c r="BZ53" s="21"/>
      <c r="CA53" s="31"/>
      <c r="CB53" s="25"/>
      <c r="CC53" s="40"/>
      <c r="CD53" s="20"/>
      <c r="CE53" s="40"/>
      <c r="CF53" s="20"/>
      <c r="CG53" s="40"/>
      <c r="CH53" s="21"/>
      <c r="CI53" s="31"/>
      <c r="CJ53" s="25"/>
      <c r="CK53" s="40"/>
      <c r="CL53" s="20"/>
      <c r="CM53" s="40"/>
      <c r="CN53" s="20"/>
      <c r="CO53" s="40"/>
      <c r="CP53" s="21"/>
    </row>
    <row r="54" spans="1:94" s="14" customFormat="1" x14ac:dyDescent="0.25">
      <c r="A54" s="16" t="s">
        <v>39</v>
      </c>
      <c r="B54" s="17"/>
      <c r="C54" s="17"/>
      <c r="D54" s="25">
        <v>108480</v>
      </c>
      <c r="E54" s="444">
        <v>111092</v>
      </c>
      <c r="F54" s="21"/>
      <c r="G54" s="17"/>
      <c r="H54" s="25">
        <v>107085</v>
      </c>
      <c r="I54" s="444">
        <v>107596</v>
      </c>
      <c r="J54" s="444"/>
      <c r="K54" s="444">
        <v>107740</v>
      </c>
      <c r="L54" s="444"/>
      <c r="M54" s="444">
        <v>107098</v>
      </c>
      <c r="N54" s="21"/>
      <c r="O54" s="17"/>
      <c r="P54" s="25">
        <v>102229</v>
      </c>
      <c r="Q54" s="20">
        <v>103589</v>
      </c>
      <c r="R54" s="20"/>
      <c r="S54" s="20">
        <v>105240</v>
      </c>
      <c r="T54" s="20"/>
      <c r="U54" s="20">
        <v>106074</v>
      </c>
      <c r="V54" s="21"/>
      <c r="W54" s="17"/>
      <c r="X54" s="25">
        <v>95419</v>
      </c>
      <c r="Y54" s="20">
        <v>97013</v>
      </c>
      <c r="Z54" s="20"/>
      <c r="AA54" s="20">
        <v>99961</v>
      </c>
      <c r="AB54" s="20"/>
      <c r="AC54" s="20">
        <v>100544</v>
      </c>
      <c r="AD54" s="21"/>
      <c r="AE54" s="17"/>
      <c r="AF54" s="25">
        <v>77745</v>
      </c>
      <c r="AG54" s="20">
        <v>82087</v>
      </c>
      <c r="AH54" s="20"/>
      <c r="AI54" s="20">
        <v>83066</v>
      </c>
      <c r="AJ54" s="20"/>
      <c r="AK54" s="20">
        <v>94718</v>
      </c>
      <c r="AL54" s="21"/>
      <c r="AM54" s="17"/>
      <c r="AN54" s="25">
        <v>79767</v>
      </c>
      <c r="AO54" s="20">
        <v>71898</v>
      </c>
      <c r="AP54" s="20"/>
      <c r="AQ54" s="20">
        <v>73655</v>
      </c>
      <c r="AR54" s="20"/>
      <c r="AS54" s="20">
        <v>75717</v>
      </c>
      <c r="AT54" s="21"/>
      <c r="AU54" s="12"/>
      <c r="AV54" s="25">
        <v>67683</v>
      </c>
      <c r="AW54" s="20">
        <v>70749</v>
      </c>
      <c r="AX54" s="20"/>
      <c r="AY54" s="20">
        <v>74030</v>
      </c>
      <c r="AZ54" s="20"/>
      <c r="BA54" s="20">
        <v>77443</v>
      </c>
      <c r="BB54" s="21"/>
      <c r="BC54" s="12"/>
      <c r="BD54" s="25">
        <v>58205</v>
      </c>
      <c r="BE54" s="40">
        <v>59931</v>
      </c>
      <c r="BF54" s="20"/>
      <c r="BG54" s="40">
        <v>62198</v>
      </c>
      <c r="BH54" s="20"/>
      <c r="BI54" s="40">
        <v>64916</v>
      </c>
      <c r="BJ54" s="21"/>
      <c r="BK54" s="26"/>
      <c r="BL54" s="25">
        <v>52333</v>
      </c>
      <c r="BM54" s="40">
        <v>53584</v>
      </c>
      <c r="BN54" s="20"/>
      <c r="BO54" s="40">
        <v>54678</v>
      </c>
      <c r="BP54" s="20"/>
      <c r="BQ54" s="40">
        <v>56096</v>
      </c>
      <c r="BR54" s="21"/>
      <c r="BS54" s="26"/>
      <c r="BT54" s="25">
        <v>48404</v>
      </c>
      <c r="BU54" s="40">
        <v>48722</v>
      </c>
      <c r="BV54" s="20"/>
      <c r="BW54" s="40">
        <v>50343</v>
      </c>
      <c r="BX54" s="20"/>
      <c r="BY54" s="40">
        <v>51433</v>
      </c>
      <c r="BZ54" s="21"/>
      <c r="CA54" s="26"/>
      <c r="CB54" s="25">
        <v>44560</v>
      </c>
      <c r="CC54" s="40">
        <v>45269</v>
      </c>
      <c r="CD54" s="20"/>
      <c r="CE54" s="40">
        <v>46228</v>
      </c>
      <c r="CF54" s="20"/>
      <c r="CG54" s="40">
        <v>48342</v>
      </c>
      <c r="CH54" s="21"/>
      <c r="CI54" s="26"/>
      <c r="CJ54" s="25">
        <v>0</v>
      </c>
      <c r="CK54" s="40">
        <v>0</v>
      </c>
      <c r="CL54" s="20"/>
      <c r="CM54" s="40">
        <v>44639</v>
      </c>
      <c r="CN54" s="20"/>
      <c r="CO54" s="40">
        <v>43812</v>
      </c>
      <c r="CP54" s="21"/>
    </row>
    <row r="55" spans="1:94" ht="7.5" customHeight="1" x14ac:dyDescent="0.25">
      <c r="A55" s="5"/>
      <c r="B55" s="17"/>
      <c r="C55" s="17"/>
      <c r="D55" s="25"/>
      <c r="E55" s="444"/>
      <c r="F55" s="21"/>
      <c r="G55" s="17"/>
      <c r="H55" s="25"/>
      <c r="I55" s="444"/>
      <c r="J55" s="444"/>
      <c r="K55" s="444"/>
      <c r="L55" s="444"/>
      <c r="M55" s="444"/>
      <c r="N55" s="21"/>
      <c r="O55" s="17"/>
      <c r="P55" s="25"/>
      <c r="Q55" s="20"/>
      <c r="R55" s="20"/>
      <c r="S55" s="20"/>
      <c r="T55" s="20"/>
      <c r="U55" s="20"/>
      <c r="V55" s="21"/>
      <c r="W55" s="17"/>
      <c r="X55" s="25"/>
      <c r="Y55" s="20"/>
      <c r="Z55" s="20"/>
      <c r="AA55" s="20"/>
      <c r="AB55" s="20"/>
      <c r="AC55" s="20"/>
      <c r="AD55" s="21"/>
      <c r="AE55" s="17"/>
      <c r="AF55" s="25"/>
      <c r="AG55" s="20"/>
      <c r="AH55" s="20"/>
      <c r="AI55" s="20"/>
      <c r="AJ55" s="20"/>
      <c r="AK55" s="20"/>
      <c r="AL55" s="21"/>
      <c r="AM55" s="17"/>
      <c r="AN55" s="25"/>
      <c r="AO55" s="20"/>
      <c r="AP55" s="20"/>
      <c r="AQ55" s="20"/>
      <c r="AR55" s="20"/>
      <c r="AS55" s="20"/>
      <c r="AT55" s="21"/>
      <c r="AU55" s="6"/>
      <c r="AV55" s="25"/>
      <c r="AW55" s="20"/>
      <c r="AX55" s="20"/>
      <c r="AY55" s="20"/>
      <c r="AZ55" s="20"/>
      <c r="BA55" s="20"/>
      <c r="BB55" s="21"/>
      <c r="BC55" s="6"/>
      <c r="BD55" s="25"/>
      <c r="BE55" s="37"/>
      <c r="BF55" s="37"/>
      <c r="BG55" s="37"/>
      <c r="BH55" s="37"/>
      <c r="BI55" s="37"/>
      <c r="BJ55" s="38"/>
      <c r="BK55" s="6"/>
      <c r="BL55" s="25"/>
      <c r="BM55" s="37"/>
      <c r="BN55" s="37"/>
      <c r="BO55" s="37"/>
      <c r="BP55" s="37"/>
      <c r="BQ55" s="37"/>
      <c r="BR55" s="38"/>
      <c r="BS55" s="6"/>
      <c r="BT55" s="25"/>
      <c r="BU55" s="37"/>
      <c r="BV55" s="37"/>
      <c r="BW55" s="37"/>
      <c r="BX55" s="37"/>
      <c r="BY55" s="37"/>
      <c r="BZ55" s="38"/>
      <c r="CA55" s="6"/>
      <c r="CB55" s="25"/>
      <c r="CC55" s="37"/>
      <c r="CD55" s="37"/>
      <c r="CE55" s="37"/>
      <c r="CF55" s="37"/>
      <c r="CG55" s="37"/>
      <c r="CH55" s="38"/>
      <c r="CI55" s="6"/>
      <c r="CJ55" s="25"/>
      <c r="CK55" s="37"/>
      <c r="CL55" s="37"/>
      <c r="CM55" s="37"/>
      <c r="CN55" s="37"/>
      <c r="CO55" s="37"/>
      <c r="CP55" s="38"/>
    </row>
    <row r="56" spans="1:94" s="14" customFormat="1" x14ac:dyDescent="0.25">
      <c r="A56" s="16" t="s">
        <v>69</v>
      </c>
      <c r="B56" s="17"/>
      <c r="C56" s="17"/>
      <c r="D56" s="25">
        <v>0</v>
      </c>
      <c r="E56" s="444">
        <v>0</v>
      </c>
      <c r="F56" s="21">
        <v>0</v>
      </c>
      <c r="G56" s="17"/>
      <c r="H56" s="25">
        <v>98</v>
      </c>
      <c r="I56" s="491">
        <v>26</v>
      </c>
      <c r="J56" s="444">
        <v>124</v>
      </c>
      <c r="K56" s="444">
        <v>250</v>
      </c>
      <c r="L56" s="444">
        <v>374</v>
      </c>
      <c r="M56" s="444">
        <v>108</v>
      </c>
      <c r="N56" s="21">
        <v>482</v>
      </c>
      <c r="O56" s="17"/>
      <c r="P56" s="25">
        <v>71</v>
      </c>
      <c r="Q56" s="108">
        <v>166</v>
      </c>
      <c r="R56" s="20">
        <v>237</v>
      </c>
      <c r="S56" s="108">
        <v>346</v>
      </c>
      <c r="T56" s="20">
        <v>583</v>
      </c>
      <c r="U56" s="108">
        <v>22</v>
      </c>
      <c r="V56" s="21">
        <v>605</v>
      </c>
      <c r="W56" s="17"/>
      <c r="X56" s="25">
        <v>288</v>
      </c>
      <c r="Y56" s="108">
        <v>119</v>
      </c>
      <c r="Z56" s="20">
        <v>407</v>
      </c>
      <c r="AA56" s="108">
        <v>239</v>
      </c>
      <c r="AB56" s="20">
        <v>646</v>
      </c>
      <c r="AC56" s="108">
        <v>91</v>
      </c>
      <c r="AD56" s="21">
        <v>737</v>
      </c>
      <c r="AE56" s="17"/>
      <c r="AF56" s="25">
        <v>137</v>
      </c>
      <c r="AG56" s="108">
        <v>353</v>
      </c>
      <c r="AH56" s="20">
        <v>490</v>
      </c>
      <c r="AI56" s="108">
        <v>298</v>
      </c>
      <c r="AJ56" s="20">
        <v>788</v>
      </c>
      <c r="AK56" s="108">
        <v>253</v>
      </c>
      <c r="AL56" s="21">
        <v>1041</v>
      </c>
      <c r="AM56" s="17"/>
      <c r="AN56" s="25">
        <v>45</v>
      </c>
      <c r="AO56" s="20">
        <v>176</v>
      </c>
      <c r="AP56" s="20">
        <v>221</v>
      </c>
      <c r="AQ56" s="20">
        <v>220</v>
      </c>
      <c r="AR56" s="20">
        <v>441</v>
      </c>
      <c r="AS56" s="20">
        <v>385</v>
      </c>
      <c r="AT56" s="21">
        <v>826</v>
      </c>
      <c r="AU56" s="12"/>
      <c r="AV56" s="25">
        <v>875</v>
      </c>
      <c r="AW56" s="20">
        <v>59</v>
      </c>
      <c r="AX56" s="20">
        <v>934</v>
      </c>
      <c r="AY56" s="20">
        <v>399</v>
      </c>
      <c r="AZ56" s="20">
        <v>1333</v>
      </c>
      <c r="BA56" s="20">
        <v>210</v>
      </c>
      <c r="BB56" s="21">
        <v>1543</v>
      </c>
      <c r="BC56" s="12"/>
      <c r="BD56" s="25">
        <v>87</v>
      </c>
      <c r="BE56" s="40">
        <v>28</v>
      </c>
      <c r="BF56" s="40">
        <v>115</v>
      </c>
      <c r="BG56" s="40">
        <v>183</v>
      </c>
      <c r="BH56" s="40">
        <v>298</v>
      </c>
      <c r="BI56" s="40">
        <v>614</v>
      </c>
      <c r="BJ56" s="41">
        <v>912</v>
      </c>
      <c r="BK56" s="31"/>
      <c r="BL56" s="25">
        <v>334</v>
      </c>
      <c r="BM56" s="40">
        <v>381</v>
      </c>
      <c r="BN56" s="40">
        <v>715</v>
      </c>
      <c r="BO56" s="40">
        <v>352</v>
      </c>
      <c r="BP56" s="40">
        <v>1067</v>
      </c>
      <c r="BQ56" s="40">
        <v>437</v>
      </c>
      <c r="BR56" s="41">
        <v>1504</v>
      </c>
      <c r="BS56" s="31"/>
      <c r="BT56" s="25">
        <v>61</v>
      </c>
      <c r="BU56" s="40">
        <v>143</v>
      </c>
      <c r="BV56" s="40">
        <v>204</v>
      </c>
      <c r="BW56" s="40">
        <v>259</v>
      </c>
      <c r="BX56" s="40">
        <v>463</v>
      </c>
      <c r="BY56" s="40">
        <v>380</v>
      </c>
      <c r="BZ56" s="41">
        <v>843</v>
      </c>
      <c r="CA56" s="31"/>
      <c r="CB56" s="25">
        <v>185</v>
      </c>
      <c r="CC56" s="40">
        <v>203</v>
      </c>
      <c r="CD56" s="40">
        <v>388</v>
      </c>
      <c r="CE56" s="40">
        <v>348</v>
      </c>
      <c r="CF56" s="40">
        <v>736</v>
      </c>
      <c r="CG56" s="40">
        <v>260</v>
      </c>
      <c r="CH56" s="41">
        <v>996</v>
      </c>
      <c r="CI56" s="31"/>
      <c r="CJ56" s="25">
        <v>0</v>
      </c>
      <c r="CK56" s="40">
        <v>0</v>
      </c>
      <c r="CL56" s="40">
        <v>0</v>
      </c>
      <c r="CM56" s="40">
        <v>62</v>
      </c>
      <c r="CN56" s="40">
        <v>62</v>
      </c>
      <c r="CO56" s="40">
        <v>13</v>
      </c>
      <c r="CP56" s="41">
        <v>75</v>
      </c>
    </row>
    <row r="57" spans="1:94" s="14" customFormat="1" ht="10.5" customHeight="1" x14ac:dyDescent="0.25">
      <c r="A57" s="16"/>
      <c r="B57" s="17"/>
      <c r="C57" s="17"/>
      <c r="D57" s="25"/>
      <c r="E57" s="444"/>
      <c r="F57" s="21"/>
      <c r="G57" s="17"/>
      <c r="H57" s="25"/>
      <c r="I57" s="491"/>
      <c r="J57" s="444"/>
      <c r="K57" s="444"/>
      <c r="L57" s="444"/>
      <c r="M57" s="444"/>
      <c r="N57" s="21"/>
      <c r="O57" s="17"/>
      <c r="P57" s="25"/>
      <c r="Q57" s="108"/>
      <c r="R57" s="20"/>
      <c r="S57" s="108"/>
      <c r="T57" s="20"/>
      <c r="U57" s="108"/>
      <c r="V57" s="21"/>
      <c r="W57" s="17"/>
      <c r="X57" s="25"/>
      <c r="Y57" s="108"/>
      <c r="Z57" s="20"/>
      <c r="AA57" s="108"/>
      <c r="AB57" s="20"/>
      <c r="AC57" s="108"/>
      <c r="AD57" s="21"/>
      <c r="AE57" s="17"/>
      <c r="AF57" s="25"/>
      <c r="AG57" s="108"/>
      <c r="AH57" s="20"/>
      <c r="AI57" s="108"/>
      <c r="AJ57" s="20"/>
      <c r="AK57" s="108"/>
      <c r="AL57" s="21"/>
      <c r="AM57" s="17"/>
      <c r="AN57" s="25"/>
      <c r="AO57" s="20"/>
      <c r="AP57" s="20"/>
      <c r="AQ57" s="20"/>
      <c r="AR57" s="20"/>
      <c r="AS57" s="20"/>
      <c r="AT57" s="21"/>
      <c r="AU57" s="12"/>
      <c r="AV57" s="25"/>
      <c r="AW57" s="20"/>
      <c r="AX57" s="20"/>
      <c r="AY57" s="20"/>
      <c r="AZ57" s="20"/>
      <c r="BA57" s="20"/>
      <c r="BB57" s="21"/>
      <c r="BC57" s="12"/>
      <c r="BD57" s="25"/>
      <c r="BE57" s="40"/>
      <c r="BF57" s="40"/>
      <c r="BG57" s="40"/>
      <c r="BH57" s="40"/>
      <c r="BI57" s="40"/>
      <c r="BJ57" s="41"/>
      <c r="BK57" s="31"/>
      <c r="BL57" s="25"/>
      <c r="BM57" s="40"/>
      <c r="BN57" s="40"/>
      <c r="BO57" s="40"/>
      <c r="BP57" s="40"/>
      <c r="BQ57" s="40"/>
      <c r="BR57" s="41"/>
      <c r="BS57" s="31"/>
      <c r="BT57" s="25"/>
      <c r="BU57" s="40"/>
      <c r="BV57" s="40"/>
      <c r="BW57" s="40"/>
      <c r="BX57" s="40"/>
      <c r="BY57" s="40"/>
      <c r="BZ57" s="41"/>
      <c r="CA57" s="31"/>
      <c r="CB57" s="25"/>
      <c r="CC57" s="40"/>
      <c r="CD57" s="40"/>
      <c r="CE57" s="40"/>
      <c r="CF57" s="40"/>
      <c r="CG57" s="40"/>
      <c r="CH57" s="41"/>
      <c r="CI57" s="31"/>
      <c r="CJ57" s="25"/>
      <c r="CK57" s="40"/>
      <c r="CL57" s="40"/>
      <c r="CM57" s="40"/>
      <c r="CN57" s="40"/>
      <c r="CO57" s="40"/>
      <c r="CP57" s="41"/>
    </row>
    <row r="58" spans="1:94" s="14" customFormat="1" x14ac:dyDescent="0.25">
      <c r="A58" s="457" t="s">
        <v>219</v>
      </c>
      <c r="B58" s="17"/>
      <c r="C58" s="17"/>
      <c r="D58" s="25">
        <v>30</v>
      </c>
      <c r="E58" s="444">
        <v>28</v>
      </c>
      <c r="F58" s="21">
        <v>58</v>
      </c>
      <c r="G58" s="17"/>
      <c r="H58" s="25">
        <v>0</v>
      </c>
      <c r="I58" s="491">
        <v>0</v>
      </c>
      <c r="J58" s="444">
        <v>0</v>
      </c>
      <c r="K58" s="444">
        <v>0</v>
      </c>
      <c r="L58" s="444">
        <v>0</v>
      </c>
      <c r="M58" s="444">
        <v>0</v>
      </c>
      <c r="N58" s="21">
        <v>0</v>
      </c>
      <c r="O58" s="17"/>
      <c r="P58" s="25">
        <v>0</v>
      </c>
      <c r="Q58" s="108">
        <v>0</v>
      </c>
      <c r="R58" s="20">
        <v>0</v>
      </c>
      <c r="S58" s="108">
        <v>0</v>
      </c>
      <c r="T58" s="20">
        <v>0</v>
      </c>
      <c r="U58" s="108">
        <v>0</v>
      </c>
      <c r="V58" s="21">
        <v>0</v>
      </c>
      <c r="W58" s="17"/>
      <c r="X58" s="25">
        <v>0</v>
      </c>
      <c r="Y58" s="108">
        <v>0</v>
      </c>
      <c r="Z58" s="20">
        <v>0</v>
      </c>
      <c r="AA58" s="108">
        <v>0</v>
      </c>
      <c r="AB58" s="20">
        <v>0</v>
      </c>
      <c r="AC58" s="108">
        <v>0</v>
      </c>
      <c r="AD58" s="21">
        <v>0</v>
      </c>
      <c r="AE58" s="17"/>
      <c r="AF58" s="25">
        <v>0</v>
      </c>
      <c r="AG58" s="108">
        <v>0</v>
      </c>
      <c r="AH58" s="20">
        <v>0</v>
      </c>
      <c r="AI58" s="108">
        <v>0</v>
      </c>
      <c r="AJ58" s="20">
        <v>0</v>
      </c>
      <c r="AK58" s="108">
        <v>0</v>
      </c>
      <c r="AL58" s="21">
        <v>0</v>
      </c>
      <c r="AM58" s="17"/>
      <c r="AN58" s="25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1">
        <v>0</v>
      </c>
      <c r="AU58" s="12"/>
      <c r="AV58" s="25"/>
      <c r="AW58" s="20"/>
      <c r="AX58" s="20"/>
      <c r="AY58" s="20"/>
      <c r="AZ58" s="20"/>
      <c r="BA58" s="20"/>
      <c r="BB58" s="21"/>
      <c r="BC58" s="12"/>
      <c r="BD58" s="25"/>
      <c r="BE58" s="40"/>
      <c r="BF58" s="40"/>
      <c r="BG58" s="40"/>
      <c r="BH58" s="40"/>
      <c r="BI58" s="40"/>
      <c r="BJ58" s="41"/>
      <c r="BK58" s="31"/>
      <c r="BL58" s="25"/>
      <c r="BM58" s="40"/>
      <c r="BN58" s="40"/>
      <c r="BO58" s="40"/>
      <c r="BP58" s="40"/>
      <c r="BQ58" s="40"/>
      <c r="BR58" s="41"/>
      <c r="BS58" s="31"/>
      <c r="BT58" s="25"/>
      <c r="BU58" s="40"/>
      <c r="BV58" s="40"/>
      <c r="BW58" s="40"/>
      <c r="BX58" s="40"/>
      <c r="BY58" s="40"/>
      <c r="BZ58" s="41"/>
      <c r="CA58" s="31"/>
      <c r="CB58" s="25"/>
      <c r="CC58" s="40"/>
      <c r="CD58" s="40"/>
      <c r="CE58" s="40"/>
      <c r="CF58" s="40"/>
      <c r="CG58" s="40"/>
      <c r="CH58" s="41"/>
      <c r="CI58" s="31"/>
      <c r="CJ58" s="25"/>
      <c r="CK58" s="40"/>
      <c r="CL58" s="40"/>
      <c r="CM58" s="40"/>
      <c r="CN58" s="40"/>
      <c r="CO58" s="40"/>
      <c r="CP58" s="41"/>
    </row>
    <row r="59" spans="1:94" s="14" customFormat="1" x14ac:dyDescent="0.25">
      <c r="A59" s="16"/>
      <c r="B59" s="17"/>
      <c r="C59" s="17"/>
      <c r="D59" s="25"/>
      <c r="E59" s="444"/>
      <c r="F59" s="21"/>
      <c r="G59" s="17"/>
      <c r="H59" s="25"/>
      <c r="I59" s="444"/>
      <c r="J59" s="444"/>
      <c r="K59" s="444"/>
      <c r="L59" s="444"/>
      <c r="M59" s="444"/>
      <c r="N59" s="21"/>
      <c r="O59" s="17"/>
      <c r="P59" s="25"/>
      <c r="Q59" s="20"/>
      <c r="R59" s="20"/>
      <c r="S59" s="20"/>
      <c r="T59" s="20"/>
      <c r="U59" s="20"/>
      <c r="V59" s="21"/>
      <c r="W59" s="17"/>
      <c r="X59" s="25"/>
      <c r="Y59" s="20"/>
      <c r="Z59" s="20"/>
      <c r="AA59" s="20"/>
      <c r="AB59" s="20"/>
      <c r="AC59" s="20"/>
      <c r="AD59" s="21"/>
      <c r="AE59" s="17"/>
      <c r="AF59" s="25"/>
      <c r="AG59" s="20"/>
      <c r="AH59" s="20"/>
      <c r="AI59" s="20"/>
      <c r="AJ59" s="20"/>
      <c r="AK59" s="20"/>
      <c r="AL59" s="21"/>
      <c r="AM59" s="17"/>
      <c r="AN59" s="25"/>
      <c r="AO59" s="20"/>
      <c r="AP59" s="20"/>
      <c r="AQ59" s="20"/>
      <c r="AR59" s="20"/>
      <c r="AS59" s="20"/>
      <c r="AT59" s="21"/>
      <c r="AU59" s="12"/>
      <c r="AV59" s="25"/>
      <c r="AW59" s="20"/>
      <c r="AX59" s="20"/>
      <c r="AY59" s="20"/>
      <c r="AZ59" s="20"/>
      <c r="BA59" s="20"/>
      <c r="BB59" s="21"/>
      <c r="BC59" s="12"/>
      <c r="BD59" s="25"/>
      <c r="BE59" s="40"/>
      <c r="BF59" s="40"/>
      <c r="BG59" s="26"/>
      <c r="BH59" s="40"/>
      <c r="BI59" s="40"/>
      <c r="BJ59" s="41"/>
      <c r="BK59" s="31"/>
      <c r="BL59" s="25"/>
      <c r="BM59" s="40"/>
      <c r="BN59" s="40"/>
      <c r="BO59" s="26"/>
      <c r="BP59" s="40"/>
      <c r="BQ59" s="40"/>
      <c r="BR59" s="41"/>
      <c r="BS59" s="31"/>
      <c r="BT59" s="25"/>
      <c r="BU59" s="40"/>
      <c r="BV59" s="40"/>
      <c r="BW59" s="26"/>
      <c r="BX59" s="40"/>
      <c r="BY59" s="40"/>
      <c r="BZ59" s="41"/>
      <c r="CA59" s="31"/>
      <c r="CB59" s="25"/>
      <c r="CC59" s="40"/>
      <c r="CD59" s="40"/>
      <c r="CE59" s="26"/>
      <c r="CF59" s="40"/>
      <c r="CG59" s="40"/>
      <c r="CH59" s="41"/>
      <c r="CI59" s="31"/>
      <c r="CJ59" s="25"/>
      <c r="CK59" s="40"/>
      <c r="CL59" s="40"/>
      <c r="CM59" s="26"/>
      <c r="CN59" s="40"/>
      <c r="CO59" s="40"/>
      <c r="CP59" s="41"/>
    </row>
    <row r="60" spans="1:94" s="14" customFormat="1" x14ac:dyDescent="0.25">
      <c r="A60" s="44" t="s">
        <v>70</v>
      </c>
      <c r="B60" s="17"/>
      <c r="C60" s="17"/>
      <c r="D60" s="25"/>
      <c r="E60" s="444"/>
      <c r="F60" s="21"/>
      <c r="G60" s="17"/>
      <c r="H60" s="25"/>
      <c r="I60" s="444"/>
      <c r="J60" s="444"/>
      <c r="K60" s="444"/>
      <c r="L60" s="444"/>
      <c r="M60" s="444"/>
      <c r="N60" s="21"/>
      <c r="O60" s="17"/>
      <c r="P60" s="25"/>
      <c r="Q60" s="20"/>
      <c r="R60" s="20"/>
      <c r="S60" s="20"/>
      <c r="T60" s="20"/>
      <c r="U60" s="20"/>
      <c r="V60" s="21"/>
      <c r="W60" s="17"/>
      <c r="X60" s="25"/>
      <c r="Y60" s="20"/>
      <c r="Z60" s="20"/>
      <c r="AA60" s="20"/>
      <c r="AB60" s="20"/>
      <c r="AC60" s="20"/>
      <c r="AD60" s="21"/>
      <c r="AE60" s="17"/>
      <c r="AF60" s="25"/>
      <c r="AG60" s="20"/>
      <c r="AH60" s="20"/>
      <c r="AI60" s="20"/>
      <c r="AJ60" s="20"/>
      <c r="AK60" s="20"/>
      <c r="AL60" s="21"/>
      <c r="AM60" s="17"/>
      <c r="AN60" s="25"/>
      <c r="AO60" s="20"/>
      <c r="AP60" s="20"/>
      <c r="AQ60" s="20"/>
      <c r="AR60" s="20"/>
      <c r="AS60" s="20"/>
      <c r="AT60" s="21"/>
      <c r="AU60" s="12"/>
      <c r="AV60" s="25"/>
      <c r="AW60" s="20"/>
      <c r="AX60" s="20"/>
      <c r="AY60" s="20"/>
      <c r="AZ60" s="20"/>
      <c r="BA60" s="20"/>
      <c r="BB60" s="21"/>
      <c r="BC60" s="12"/>
      <c r="BD60" s="25"/>
      <c r="BE60" s="26"/>
      <c r="BF60" s="40"/>
      <c r="BG60" s="26"/>
      <c r="BH60" s="40"/>
      <c r="BI60" s="26"/>
      <c r="BJ60" s="41"/>
      <c r="BK60" s="31"/>
      <c r="BL60" s="25"/>
      <c r="BM60" s="26"/>
      <c r="BN60" s="40"/>
      <c r="BO60" s="26"/>
      <c r="BP60" s="40"/>
      <c r="BQ60" s="45"/>
      <c r="BR60" s="41"/>
      <c r="BS60" s="31"/>
      <c r="BT60" s="25"/>
      <c r="BU60" s="26"/>
      <c r="BV60" s="40"/>
      <c r="BW60" s="26"/>
      <c r="BX60" s="40"/>
      <c r="BY60" s="26"/>
      <c r="BZ60" s="41"/>
      <c r="CA60" s="31"/>
      <c r="CB60" s="25"/>
      <c r="CC60" s="26"/>
      <c r="CD60" s="40"/>
      <c r="CE60" s="26"/>
      <c r="CF60" s="40"/>
      <c r="CG60" s="26"/>
      <c r="CH60" s="41"/>
      <c r="CI60" s="31"/>
      <c r="CJ60" s="25"/>
      <c r="CK60" s="26"/>
      <c r="CL60" s="40"/>
      <c r="CM60" s="26"/>
      <c r="CN60" s="40"/>
      <c r="CO60" s="26"/>
      <c r="CP60" s="41"/>
    </row>
    <row r="61" spans="1:94" s="14" customFormat="1" x14ac:dyDescent="0.25">
      <c r="A61" s="16" t="s">
        <v>71</v>
      </c>
      <c r="B61" s="17"/>
      <c r="C61" s="17"/>
      <c r="D61" s="25"/>
      <c r="E61" s="444"/>
      <c r="F61" s="21"/>
      <c r="G61" s="17"/>
      <c r="H61" s="25"/>
      <c r="I61" s="498"/>
      <c r="J61" s="500"/>
      <c r="K61" s="500"/>
      <c r="L61" s="500"/>
      <c r="M61" s="262">
        <v>0.81399999999999995</v>
      </c>
      <c r="N61" s="69"/>
      <c r="O61" s="17"/>
      <c r="P61" s="25"/>
      <c r="Q61" s="20"/>
      <c r="R61" s="20"/>
      <c r="S61" s="20"/>
      <c r="T61" s="20"/>
      <c r="U61" s="262">
        <v>0.81899999999999995</v>
      </c>
      <c r="V61" s="69"/>
      <c r="W61" s="17"/>
      <c r="X61" s="25"/>
      <c r="Y61" s="20"/>
      <c r="Z61" s="20"/>
      <c r="AA61" s="20"/>
      <c r="AB61" s="20"/>
      <c r="AC61" s="262">
        <v>0.81899999999999995</v>
      </c>
      <c r="AD61" s="69"/>
      <c r="AE61" s="17"/>
      <c r="AF61" s="25"/>
      <c r="AG61" s="20"/>
      <c r="AH61" s="20"/>
      <c r="AI61" s="20"/>
      <c r="AJ61" s="20"/>
      <c r="AK61" s="262">
        <v>0.82699999999999996</v>
      </c>
      <c r="AL61" s="69"/>
      <c r="AM61" s="17"/>
      <c r="AN61" s="25"/>
      <c r="AO61" s="20"/>
      <c r="AP61" s="20"/>
      <c r="AQ61" s="20"/>
      <c r="AR61" s="20"/>
      <c r="AS61" s="262">
        <v>0.83499999999999996</v>
      </c>
      <c r="AT61" s="69"/>
      <c r="AU61" s="12"/>
      <c r="AV61" s="25"/>
      <c r="AW61" s="20"/>
      <c r="AX61" s="20"/>
      <c r="AY61" s="20"/>
      <c r="AZ61" s="20"/>
      <c r="BA61" s="262">
        <v>0.81</v>
      </c>
      <c r="BB61" s="69"/>
      <c r="BC61" s="12"/>
      <c r="BD61" s="25"/>
      <c r="BE61" s="40"/>
      <c r="BF61" s="47"/>
      <c r="BG61" s="26"/>
      <c r="BH61" s="47"/>
      <c r="BI61" s="48">
        <v>0.81</v>
      </c>
      <c r="BJ61" s="49"/>
      <c r="BK61" s="31"/>
      <c r="BL61" s="25"/>
      <c r="BM61" s="40"/>
      <c r="BN61" s="47"/>
      <c r="BO61" s="26"/>
      <c r="BP61" s="47"/>
      <c r="BQ61" s="48">
        <v>0.81</v>
      </c>
      <c r="BR61" s="49"/>
      <c r="BS61" s="31"/>
      <c r="BT61" s="25"/>
      <c r="BU61" s="40"/>
      <c r="BV61" s="47"/>
      <c r="BW61" s="26"/>
      <c r="BX61" s="47"/>
      <c r="BY61" s="48">
        <v>0.81100000000000005</v>
      </c>
      <c r="BZ61" s="49"/>
      <c r="CA61" s="31"/>
      <c r="CB61" s="25"/>
      <c r="CC61" s="40"/>
      <c r="CD61" s="47"/>
      <c r="CE61" s="26"/>
      <c r="CF61" s="47"/>
      <c r="CG61" s="48">
        <v>0.81100000000000005</v>
      </c>
      <c r="CH61" s="49"/>
      <c r="CI61" s="31"/>
      <c r="CJ61" s="25">
        <v>0</v>
      </c>
      <c r="CK61" s="40">
        <v>0</v>
      </c>
      <c r="CL61" s="47"/>
      <c r="CM61" s="26">
        <v>0</v>
      </c>
      <c r="CN61" s="47"/>
      <c r="CO61" s="48">
        <v>0.83899999999999997</v>
      </c>
      <c r="CP61" s="49"/>
    </row>
    <row r="62" spans="1:94" s="14" customFormat="1" ht="15.75" thickBot="1" x14ac:dyDescent="0.3">
      <c r="A62" s="12" t="s">
        <v>72</v>
      </c>
      <c r="B62" s="20"/>
      <c r="C62" s="20"/>
      <c r="D62" s="51"/>
      <c r="E62" s="52"/>
      <c r="F62" s="54"/>
      <c r="G62" s="20"/>
      <c r="H62" s="51"/>
      <c r="I62" s="263"/>
      <c r="J62" s="53"/>
      <c r="K62" s="53"/>
      <c r="L62" s="53"/>
      <c r="M62" s="263">
        <v>0.72599999999999998</v>
      </c>
      <c r="N62" s="72"/>
      <c r="O62" s="20"/>
      <c r="P62" s="51"/>
      <c r="Q62" s="52"/>
      <c r="R62" s="52"/>
      <c r="S62" s="52"/>
      <c r="T62" s="52"/>
      <c r="U62" s="263">
        <v>0.75800000000000001</v>
      </c>
      <c r="V62" s="72"/>
      <c r="W62" s="20"/>
      <c r="X62" s="51"/>
      <c r="Y62" s="52"/>
      <c r="Z62" s="52"/>
      <c r="AA62" s="52"/>
      <c r="AB62" s="52"/>
      <c r="AC62" s="263">
        <v>0.76400000000000001</v>
      </c>
      <c r="AD62" s="72"/>
      <c r="AE62" s="20"/>
      <c r="AF62" s="51"/>
      <c r="AG62" s="52"/>
      <c r="AH62" s="52"/>
      <c r="AI62" s="52"/>
      <c r="AJ62" s="52"/>
      <c r="AK62" s="263">
        <v>0.76600000000000001</v>
      </c>
      <c r="AL62" s="72"/>
      <c r="AM62" s="52"/>
      <c r="AN62" s="51"/>
      <c r="AO62" s="52"/>
      <c r="AP62" s="52"/>
      <c r="AQ62" s="52"/>
      <c r="AR62" s="52"/>
      <c r="AS62" s="263">
        <v>0.76900000000000002</v>
      </c>
      <c r="AT62" s="72"/>
      <c r="AU62" s="55"/>
      <c r="AV62" s="51"/>
      <c r="AW62" s="52"/>
      <c r="AX62" s="52"/>
      <c r="AY62" s="52"/>
      <c r="AZ62" s="52"/>
      <c r="BA62" s="263">
        <v>0.74199999999999999</v>
      </c>
      <c r="BB62" s="72"/>
      <c r="BC62" s="55"/>
      <c r="BD62" s="51"/>
      <c r="BE62" s="56"/>
      <c r="BF62" s="57"/>
      <c r="BG62" s="58"/>
      <c r="BH62" s="57"/>
      <c r="BI62" s="59">
        <v>0.74299999999999999</v>
      </c>
      <c r="BJ62" s="60"/>
      <c r="BK62" s="61"/>
      <c r="BL62" s="51"/>
      <c r="BM62" s="56"/>
      <c r="BN62" s="57"/>
      <c r="BO62" s="58"/>
      <c r="BP62" s="57"/>
      <c r="BQ62" s="59">
        <v>0.75</v>
      </c>
      <c r="BR62" s="60"/>
      <c r="BS62" s="61"/>
      <c r="BT62" s="51"/>
      <c r="BU62" s="56"/>
      <c r="BV62" s="57"/>
      <c r="BW62" s="58"/>
      <c r="BX62" s="57"/>
      <c r="BY62" s="59">
        <v>0.77100000000000002</v>
      </c>
      <c r="BZ62" s="60"/>
      <c r="CA62" s="61"/>
      <c r="CB62" s="51"/>
      <c r="CC62" s="56"/>
      <c r="CD62" s="57"/>
      <c r="CE62" s="58"/>
      <c r="CF62" s="57"/>
      <c r="CG62" s="59">
        <v>0.746</v>
      </c>
      <c r="CH62" s="60"/>
      <c r="CI62" s="52"/>
      <c r="CJ62" s="51">
        <v>0</v>
      </c>
      <c r="CK62" s="56">
        <v>0</v>
      </c>
      <c r="CL62" s="57"/>
      <c r="CM62" s="58">
        <v>0</v>
      </c>
      <c r="CN62" s="57"/>
      <c r="CO62" s="59">
        <v>0.79900000000000004</v>
      </c>
      <c r="CP62" s="60"/>
    </row>
    <row r="63" spans="1:94" s="14" customFormat="1" x14ac:dyDescent="0.25">
      <c r="B63" s="62"/>
      <c r="C63" s="62"/>
      <c r="D63" s="62"/>
      <c r="E63" s="62"/>
      <c r="F63" s="62"/>
      <c r="G63" s="62"/>
      <c r="H63" s="481"/>
      <c r="I63" s="481"/>
      <c r="J63" s="481"/>
      <c r="K63" s="481"/>
      <c r="L63" s="481"/>
      <c r="M63" s="481"/>
      <c r="N63" s="481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V63" s="62"/>
      <c r="AW63" s="62"/>
      <c r="AX63" s="63"/>
      <c r="AY63" s="63"/>
      <c r="AZ63" s="63"/>
      <c r="BA63" s="63"/>
      <c r="BB63" s="63"/>
      <c r="BD63" s="64"/>
      <c r="BE63" s="65"/>
      <c r="BF63" s="65"/>
      <c r="BH63" s="65"/>
      <c r="BI63" s="65"/>
      <c r="BK63" s="66"/>
      <c r="BL63" s="64"/>
      <c r="BM63" s="64"/>
      <c r="BN63" s="65"/>
      <c r="BO63" s="65"/>
      <c r="BP63" s="65"/>
      <c r="BQ63" s="65"/>
      <c r="BR63" s="65"/>
      <c r="BS63" s="66"/>
      <c r="BT63" s="64"/>
      <c r="BU63" s="64"/>
      <c r="BV63" s="65"/>
      <c r="BW63" s="65"/>
      <c r="BX63" s="65"/>
      <c r="BY63" s="65"/>
      <c r="BZ63" s="65"/>
      <c r="CA63" s="66"/>
      <c r="CB63" s="64"/>
      <c r="CC63" s="64"/>
      <c r="CD63" s="65"/>
      <c r="CE63" s="65"/>
      <c r="CF63" s="65"/>
      <c r="CG63" s="65"/>
      <c r="CH63" s="65"/>
      <c r="CI63" s="66"/>
      <c r="CJ63" s="64"/>
      <c r="CK63" s="64"/>
      <c r="CL63" s="65"/>
      <c r="CM63" s="65"/>
      <c r="CN63" s="65"/>
      <c r="CO63" s="65"/>
      <c r="CP63" s="65"/>
    </row>
    <row r="64" spans="1:94" x14ac:dyDescent="0.25">
      <c r="D64" s="482"/>
      <c r="E64" s="482"/>
      <c r="F64" s="482"/>
    </row>
  </sheetData>
  <mergeCells count="12">
    <mergeCell ref="D13:F13"/>
    <mergeCell ref="H13:N13"/>
    <mergeCell ref="P13:V13"/>
    <mergeCell ref="X13:AD13"/>
    <mergeCell ref="AF13:AL13"/>
    <mergeCell ref="CJ13:CP13"/>
    <mergeCell ref="AN13:AT13"/>
    <mergeCell ref="AV13:BB13"/>
    <mergeCell ref="BD13:BJ13"/>
    <mergeCell ref="BL13:BR13"/>
    <mergeCell ref="BT13:BZ13"/>
    <mergeCell ref="CB13:CH13"/>
  </mergeCells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CR62"/>
  <sheetViews>
    <sheetView workbookViewId="0">
      <pane xSplit="1" ySplit="13" topLeftCell="B14" activePane="bottomRight" state="frozen"/>
      <selection activeCell="B9" sqref="B9"/>
      <selection pane="topRight" activeCell="B9" sqref="B9"/>
      <selection pane="bottomLeft" activeCell="B9" sqref="B9"/>
      <selection pane="bottomRight" activeCell="B14" sqref="B14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2.5703125" style="4" customWidth="1"/>
    <col min="4" max="6" width="9.140625" style="4" customWidth="1"/>
    <col min="7" max="7" width="2.7109375" style="4" customWidth="1"/>
    <col min="8" max="14" width="11" style="4" customWidth="1"/>
    <col min="15" max="15" width="2.7109375" style="4" customWidth="1"/>
    <col min="16" max="22" width="8.85546875" style="4" customWidth="1"/>
    <col min="23" max="23" width="3" style="4" customWidth="1"/>
    <col min="24" max="24" width="8.85546875" style="4" customWidth="1"/>
    <col min="25" max="30" width="9" style="4" customWidth="1"/>
    <col min="31" max="31" width="2.85546875" style="4" customWidth="1"/>
    <col min="32" max="38" width="9" style="4" customWidth="1"/>
    <col min="39" max="39" width="2.7109375" style="4" customWidth="1"/>
    <col min="40" max="41" width="9" style="4" customWidth="1"/>
    <col min="42" max="42" width="9" style="4" hidden="1" customWidth="1" outlineLevel="1"/>
    <col min="43" max="43" width="9" style="4" customWidth="1" collapsed="1"/>
    <col min="44" max="44" width="9" style="4" hidden="1" customWidth="1" outlineLevel="1"/>
    <col min="45" max="45" width="9" style="4" customWidth="1" collapsed="1"/>
    <col min="46" max="46" width="9" style="4" customWidth="1"/>
    <col min="47" max="47" width="2.42578125" style="4" customWidth="1"/>
    <col min="48" max="49" width="9" style="4" customWidth="1"/>
    <col min="50" max="50" width="8" style="4" hidden="1" customWidth="1" outlineLevel="1"/>
    <col min="51" max="51" width="11.5703125" style="4" customWidth="1" collapsed="1"/>
    <col min="52" max="52" width="11.5703125" style="4" hidden="1" customWidth="1" outlineLevel="1"/>
    <col min="53" max="53" width="12.28515625" style="4" customWidth="1" collapsed="1"/>
    <col min="54" max="54" width="9" style="4" customWidth="1"/>
    <col min="55" max="55" width="2.5703125" style="4" customWidth="1"/>
    <col min="56" max="57" width="9" style="68" customWidth="1"/>
    <col min="58" max="58" width="8" style="4" hidden="1" customWidth="1" outlineLevel="1"/>
    <col min="59" max="59" width="9" style="4" customWidth="1" collapsed="1"/>
    <col min="60" max="60" width="9" style="4" hidden="1" customWidth="1" outlineLevel="1"/>
    <col min="61" max="61" width="9" style="4" customWidth="1" collapsed="1"/>
    <col min="62" max="62" width="9" style="4" customWidth="1"/>
    <col min="63" max="63" width="2.42578125" style="4" customWidth="1"/>
    <col min="64" max="65" width="9" style="68" customWidth="1"/>
    <col min="66" max="66" width="8" style="4" hidden="1" customWidth="1" outlineLevel="1"/>
    <col min="67" max="67" width="9" style="4" customWidth="1" collapsed="1"/>
    <col min="68" max="68" width="9" style="4" hidden="1" customWidth="1" outlineLevel="1"/>
    <col min="69" max="69" width="9" style="4" customWidth="1" collapsed="1"/>
    <col min="70" max="70" width="9" style="4" customWidth="1"/>
    <col min="71" max="71" width="2.42578125" style="4" customWidth="1"/>
    <col min="72" max="73" width="9" style="4" customWidth="1"/>
    <col min="74" max="74" width="8" style="4" hidden="1" customWidth="1" outlineLevel="1"/>
    <col min="75" max="75" width="9" style="4" customWidth="1" collapsed="1"/>
    <col min="76" max="76" width="9" style="4" hidden="1" customWidth="1" outlineLevel="1"/>
    <col min="77" max="77" width="9" style="4" customWidth="1" collapsed="1"/>
    <col min="78" max="78" width="9" style="4" customWidth="1"/>
    <col min="79" max="79" width="2.42578125" style="4" customWidth="1"/>
    <col min="80" max="81" width="9" style="4" customWidth="1"/>
    <col min="82" max="82" width="8" style="4" hidden="1" customWidth="1" outlineLevel="1"/>
    <col min="83" max="83" width="9" style="4" customWidth="1" collapsed="1"/>
    <col min="84" max="84" width="8" style="4" hidden="1" customWidth="1" outlineLevel="1"/>
    <col min="85" max="85" width="9" style="4" customWidth="1" collapsed="1"/>
    <col min="86" max="86" width="8" style="4" customWidth="1"/>
    <col min="87" max="87" width="2.42578125" style="4" customWidth="1"/>
    <col min="88" max="89" width="9" style="4" customWidth="1"/>
    <col min="90" max="90" width="8" style="4" hidden="1" customWidth="1" outlineLevel="1"/>
    <col min="91" max="91" width="9" style="4" customWidth="1" collapsed="1"/>
    <col min="92" max="92" width="8" style="4" hidden="1" customWidth="1" outlineLevel="1"/>
    <col min="93" max="93" width="9" style="4" customWidth="1" collapsed="1"/>
    <col min="94" max="94" width="8" style="4" customWidth="1"/>
    <col min="95" max="16384" width="9.140625" style="4"/>
  </cols>
  <sheetData>
    <row r="1" spans="1:96" x14ac:dyDescent="0.25">
      <c r="A1" s="8" t="s">
        <v>83</v>
      </c>
      <c r="B1" s="80">
        <v>70.2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1"/>
      <c r="AV1" s="267"/>
      <c r="AW1" s="1"/>
      <c r="AX1" s="1"/>
      <c r="AY1" s="1"/>
      <c r="AZ1" s="1"/>
      <c r="BA1" s="1"/>
      <c r="BB1" s="1"/>
      <c r="BC1" s="1"/>
      <c r="BD1" s="2"/>
      <c r="BE1" s="2"/>
      <c r="BF1" s="1"/>
      <c r="BG1" s="1"/>
      <c r="BH1" s="1"/>
      <c r="BI1" s="1"/>
      <c r="BJ1" s="1"/>
      <c r="BK1" s="1"/>
      <c r="BL1" s="2"/>
      <c r="BM1" s="2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3"/>
    </row>
    <row r="2" spans="1:96" x14ac:dyDescent="0.25">
      <c r="A2" s="5" t="s">
        <v>45</v>
      </c>
      <c r="B2" s="223">
        <v>25.2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6"/>
      <c r="AV2" s="237"/>
      <c r="AW2" s="6"/>
      <c r="AX2" s="94"/>
      <c r="AY2" s="7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7"/>
    </row>
    <row r="3" spans="1:96" ht="15" customHeight="1" x14ac:dyDescent="0.25">
      <c r="A3" s="43" t="s">
        <v>46</v>
      </c>
      <c r="B3" s="223">
        <v>1.1000000000000001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6"/>
      <c r="AV3" s="237"/>
      <c r="AW3" s="9"/>
      <c r="AX3" s="6"/>
      <c r="AY3" s="95"/>
      <c r="AZ3" s="10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7"/>
    </row>
    <row r="4" spans="1:96" s="14" customFormat="1" ht="15" customHeight="1" x14ac:dyDescent="0.25">
      <c r="A4" s="5" t="s">
        <v>47</v>
      </c>
      <c r="B4" s="223">
        <v>43.9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12"/>
      <c r="AV4" s="237"/>
      <c r="AW4" s="11"/>
      <c r="AX4" s="6"/>
      <c r="AY4" s="95"/>
      <c r="AZ4" s="10"/>
      <c r="BA4" s="10"/>
      <c r="BB4" s="10"/>
      <c r="BC4" s="12"/>
      <c r="BD4" s="10"/>
      <c r="BE4" s="10"/>
      <c r="BF4" s="10"/>
      <c r="BG4" s="10"/>
      <c r="BH4" s="10"/>
      <c r="BI4" s="10"/>
      <c r="BJ4" s="10"/>
      <c r="BK4" s="12"/>
      <c r="BL4" s="10"/>
      <c r="BM4" s="10"/>
      <c r="BN4" s="10"/>
      <c r="BO4" s="10"/>
      <c r="BP4" s="10"/>
      <c r="BQ4" s="10"/>
      <c r="BR4" s="10"/>
      <c r="BS4" s="12"/>
      <c r="BT4" s="10"/>
      <c r="BU4" s="10"/>
      <c r="BV4" s="10"/>
      <c r="BW4" s="10"/>
      <c r="BX4" s="10"/>
      <c r="BY4" s="10"/>
      <c r="BZ4" s="10"/>
      <c r="CA4" s="12"/>
      <c r="CB4" s="10"/>
      <c r="CC4" s="10"/>
      <c r="CD4" s="10"/>
      <c r="CE4" s="10"/>
      <c r="CF4" s="12"/>
      <c r="CG4" s="10"/>
      <c r="CH4" s="10"/>
      <c r="CI4" s="12"/>
      <c r="CJ4" s="10"/>
      <c r="CK4" s="10"/>
      <c r="CL4" s="10"/>
      <c r="CM4" s="10"/>
      <c r="CN4" s="12"/>
      <c r="CO4" s="10"/>
      <c r="CP4" s="13"/>
    </row>
    <row r="5" spans="1:96" s="14" customFormat="1" ht="15" customHeight="1" x14ac:dyDescent="0.25">
      <c r="A5" s="5"/>
      <c r="B5" s="223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12"/>
      <c r="AV5" s="237"/>
      <c r="AW5" s="11"/>
      <c r="AX5" s="10"/>
      <c r="AY5" s="10"/>
      <c r="AZ5" s="10"/>
      <c r="BA5" s="19"/>
      <c r="BB5" s="10"/>
      <c r="BC5" s="12"/>
      <c r="BD5" s="10"/>
      <c r="BE5"/>
      <c r="BF5" s="10"/>
      <c r="BG5" s="10"/>
      <c r="BH5" s="10"/>
      <c r="BI5" s="10"/>
      <c r="BJ5" s="10"/>
      <c r="BK5" s="12"/>
      <c r="BL5" s="10"/>
      <c r="BM5" s="10"/>
      <c r="BN5" s="10"/>
      <c r="BO5" s="10"/>
      <c r="BP5" s="10"/>
      <c r="BQ5" s="10"/>
      <c r="BR5" s="10"/>
      <c r="BS5" s="12"/>
      <c r="BT5" s="10"/>
      <c r="BU5" s="10"/>
      <c r="BV5" s="10"/>
      <c r="BW5" s="10"/>
      <c r="BX5" s="10"/>
      <c r="BY5" s="10"/>
      <c r="BZ5" s="10"/>
      <c r="CA5" s="12"/>
      <c r="CB5" s="10"/>
      <c r="CC5" s="10"/>
      <c r="CD5" s="10"/>
      <c r="CE5" s="10"/>
      <c r="CF5" s="12"/>
      <c r="CG5" s="10"/>
      <c r="CH5" s="10"/>
      <c r="CI5" s="12"/>
      <c r="CJ5" s="10"/>
      <c r="CK5" s="10"/>
      <c r="CL5" s="10"/>
      <c r="CM5" s="10"/>
      <c r="CN5" s="12"/>
      <c r="CO5" s="10"/>
      <c r="CP5" s="13"/>
    </row>
    <row r="6" spans="1:96" s="14" customFormat="1" ht="15" customHeight="1" x14ac:dyDescent="0.25">
      <c r="A6" s="577" t="s">
        <v>84</v>
      </c>
      <c r="B6" s="223">
        <v>0.9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12"/>
      <c r="AV6" s="237"/>
      <c r="AW6" s="11"/>
      <c r="AX6" s="10"/>
      <c r="AY6" s="10"/>
      <c r="AZ6" s="10"/>
      <c r="BA6" s="10"/>
      <c r="BB6" s="10"/>
      <c r="BC6" s="12"/>
      <c r="BD6" s="10"/>
      <c r="BE6" s="10"/>
      <c r="BF6" s="10"/>
      <c r="BG6" s="10"/>
      <c r="BH6" s="10"/>
      <c r="BI6" s="10"/>
      <c r="BJ6" s="10"/>
      <c r="BK6" s="12"/>
      <c r="BL6" s="10"/>
      <c r="BM6" s="10"/>
      <c r="BN6" s="10"/>
      <c r="BO6" s="10"/>
      <c r="BP6" s="10"/>
      <c r="BQ6" s="10"/>
      <c r="BR6" s="10"/>
      <c r="BS6" s="12"/>
      <c r="BT6" s="10"/>
      <c r="BU6" s="10"/>
      <c r="BV6" s="10"/>
      <c r="BW6" s="10"/>
      <c r="BX6" s="10"/>
      <c r="BY6" s="10"/>
      <c r="BZ6" s="10"/>
      <c r="CA6" s="12"/>
      <c r="CB6" s="10"/>
      <c r="CC6" s="10"/>
      <c r="CD6" s="10"/>
      <c r="CE6" s="10"/>
      <c r="CF6" s="12"/>
      <c r="CG6" s="10"/>
      <c r="CH6" s="10"/>
      <c r="CI6" s="12"/>
      <c r="CJ6" s="10"/>
      <c r="CK6" s="10"/>
      <c r="CL6" s="10"/>
      <c r="CM6" s="10"/>
      <c r="CN6" s="12"/>
      <c r="CO6" s="10"/>
      <c r="CP6" s="13"/>
    </row>
    <row r="7" spans="1:96" s="14" customFormat="1" x14ac:dyDescent="0.25">
      <c r="A7" s="5" t="s">
        <v>85</v>
      </c>
      <c r="B7" s="223">
        <v>-30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64"/>
      <c r="AO7" s="264"/>
      <c r="AP7" s="264"/>
      <c r="AQ7" s="264"/>
      <c r="AR7" s="264"/>
      <c r="AS7" s="264"/>
      <c r="AT7" s="264"/>
      <c r="AU7" s="12"/>
      <c r="AV7" s="264"/>
      <c r="AW7" s="9"/>
      <c r="AX7" s="10"/>
      <c r="AY7" s="10"/>
      <c r="AZ7" s="10"/>
      <c r="BA7" s="10"/>
      <c r="BB7" s="10"/>
      <c r="BC7" s="12"/>
      <c r="BD7" s="10"/>
      <c r="BE7" s="10"/>
      <c r="BF7" s="10"/>
      <c r="BG7" s="10"/>
      <c r="BH7" s="10"/>
      <c r="BI7" s="10"/>
      <c r="BJ7" s="10"/>
      <c r="BK7" s="12"/>
      <c r="BL7" s="10"/>
      <c r="BM7" s="10"/>
      <c r="BN7" s="10"/>
      <c r="BO7" s="10"/>
      <c r="BP7" s="10"/>
      <c r="BQ7" s="10"/>
      <c r="BR7" s="10"/>
      <c r="BS7" s="12"/>
      <c r="BT7" s="10"/>
      <c r="BU7" s="10"/>
      <c r="BV7" s="10"/>
      <c r="BW7" s="10"/>
      <c r="BX7" s="10"/>
      <c r="BY7" s="10"/>
      <c r="BZ7" s="10"/>
      <c r="CA7" s="12"/>
      <c r="CB7" s="10"/>
      <c r="CC7" s="10"/>
      <c r="CD7" s="10"/>
      <c r="CE7" s="10"/>
      <c r="CF7" s="12"/>
      <c r="CG7" s="10"/>
      <c r="CH7" s="10"/>
      <c r="CI7" s="12"/>
      <c r="CJ7" s="10"/>
      <c r="CK7" s="10"/>
      <c r="CL7" s="10"/>
      <c r="CM7" s="10"/>
      <c r="CN7" s="12"/>
      <c r="CO7" s="10"/>
      <c r="CP7" s="13"/>
    </row>
    <row r="8" spans="1:96" s="14" customFormat="1" x14ac:dyDescent="0.25">
      <c r="A8" s="5" t="s">
        <v>86</v>
      </c>
      <c r="B8" s="223">
        <v>43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64"/>
      <c r="AO8" s="264"/>
      <c r="AP8" s="264"/>
      <c r="AQ8" s="264"/>
      <c r="AR8" s="264"/>
      <c r="AS8" s="264"/>
      <c r="AT8" s="264"/>
      <c r="AU8" s="12"/>
      <c r="AV8" s="264"/>
      <c r="AW8" s="9"/>
      <c r="AX8" s="10"/>
      <c r="AY8" s="10"/>
      <c r="AZ8" s="10"/>
      <c r="BA8" s="10"/>
      <c r="BB8" s="10"/>
      <c r="BC8" s="12"/>
      <c r="BD8" s="10"/>
      <c r="BE8" s="10"/>
      <c r="BF8" s="10"/>
      <c r="BG8" s="10"/>
      <c r="BH8" s="10"/>
      <c r="BI8" s="10"/>
      <c r="BJ8" s="10"/>
      <c r="BK8" s="12"/>
      <c r="BL8" s="10"/>
      <c r="BM8" s="10"/>
      <c r="BN8" s="10"/>
      <c r="BO8" s="10"/>
      <c r="BP8" s="10"/>
      <c r="BQ8" s="10"/>
      <c r="BR8" s="10"/>
      <c r="BS8" s="12"/>
      <c r="BT8" s="10"/>
      <c r="BU8" s="10"/>
      <c r="BV8" s="10"/>
      <c r="BW8" s="10"/>
      <c r="BX8" s="10"/>
      <c r="BY8" s="10"/>
      <c r="BZ8" s="10"/>
      <c r="CA8" s="12"/>
      <c r="CB8" s="10"/>
      <c r="CC8" s="10"/>
      <c r="CD8" s="10"/>
      <c r="CE8" s="10"/>
      <c r="CF8" s="12"/>
      <c r="CG8" s="10"/>
      <c r="CH8" s="10"/>
      <c r="CI8" s="12"/>
      <c r="CJ8" s="10"/>
      <c r="CK8" s="10"/>
      <c r="CL8" s="10"/>
      <c r="CM8" s="10"/>
      <c r="CN8" s="12"/>
      <c r="CO8" s="10"/>
      <c r="CP8" s="13"/>
    </row>
    <row r="9" spans="1:96" s="14" customFormat="1" ht="15.75" thickBot="1" x14ac:dyDescent="0.3">
      <c r="A9" s="397" t="s">
        <v>231</v>
      </c>
      <c r="B9" s="236">
        <v>1.5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64"/>
      <c r="AO9" s="264"/>
      <c r="AP9" s="264"/>
      <c r="AQ9" s="264"/>
      <c r="AR9" s="264"/>
      <c r="AS9" s="264"/>
      <c r="AT9" s="264"/>
      <c r="AU9" s="12"/>
      <c r="AV9" s="264"/>
      <c r="AW9" s="9"/>
      <c r="AX9" s="10"/>
      <c r="AY9" s="10"/>
      <c r="AZ9" s="10"/>
      <c r="BA9" s="10"/>
      <c r="BB9" s="10"/>
      <c r="BC9" s="12"/>
      <c r="BD9" s="10"/>
      <c r="BE9" s="10"/>
      <c r="BF9" s="10"/>
      <c r="BG9" s="10"/>
      <c r="BH9" s="10"/>
      <c r="BI9" s="10"/>
      <c r="BJ9" s="10"/>
      <c r="BK9" s="12"/>
      <c r="BL9" s="10"/>
      <c r="BM9" s="10"/>
      <c r="BN9" s="10"/>
      <c r="BO9" s="10"/>
      <c r="BP9" s="10"/>
      <c r="BQ9" s="10"/>
      <c r="BR9" s="10"/>
      <c r="BS9" s="12"/>
      <c r="BT9" s="10"/>
      <c r="BU9" s="10"/>
      <c r="BV9" s="10"/>
      <c r="BW9" s="10"/>
      <c r="BX9" s="10"/>
      <c r="BY9" s="10"/>
      <c r="BZ9" s="10"/>
      <c r="CA9" s="12"/>
      <c r="CB9" s="10"/>
      <c r="CC9" s="10"/>
      <c r="CD9" s="10"/>
      <c r="CE9" s="10"/>
      <c r="CF9" s="12"/>
      <c r="CG9" s="10"/>
      <c r="CH9" s="10"/>
      <c r="CI9" s="12"/>
      <c r="CJ9" s="10"/>
      <c r="CK9" s="10"/>
      <c r="CL9" s="10"/>
      <c r="CM9" s="10"/>
      <c r="CN9" s="12"/>
      <c r="CO9" s="10"/>
      <c r="CP9" s="13"/>
    </row>
    <row r="10" spans="1:96" s="14" customFormat="1" x14ac:dyDescent="0.25">
      <c r="A10" s="12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2"/>
      <c r="AV10" s="18"/>
      <c r="AW10" s="9"/>
      <c r="AX10" s="10"/>
      <c r="AY10" s="10"/>
      <c r="AZ10" s="10"/>
      <c r="BA10" s="10"/>
      <c r="BB10" s="10"/>
      <c r="BC10" s="12"/>
      <c r="BD10" s="10"/>
      <c r="BE10" s="10"/>
      <c r="BF10" s="10"/>
      <c r="BG10" s="10"/>
      <c r="BH10" s="10"/>
      <c r="BI10" s="10"/>
      <c r="BJ10" s="10"/>
      <c r="BK10" s="12"/>
      <c r="BL10" s="10"/>
      <c r="BM10" s="10"/>
      <c r="BN10" s="10"/>
      <c r="BO10" s="10"/>
      <c r="BP10" s="10"/>
      <c r="BQ10" s="10"/>
      <c r="BR10" s="10"/>
      <c r="BS10" s="12"/>
      <c r="BT10" s="10"/>
      <c r="BU10" s="10"/>
      <c r="BV10" s="10"/>
      <c r="BW10" s="10"/>
      <c r="BX10" s="10"/>
      <c r="BY10" s="10"/>
      <c r="BZ10" s="10"/>
      <c r="CA10" s="12"/>
      <c r="CB10" s="10"/>
      <c r="CC10" s="10"/>
      <c r="CD10" s="10"/>
      <c r="CE10" s="10"/>
      <c r="CF10" s="12"/>
      <c r="CG10" s="10"/>
      <c r="CH10" s="10"/>
      <c r="CI10" s="12"/>
      <c r="CJ10" s="10"/>
      <c r="CK10" s="10"/>
      <c r="CL10" s="10"/>
      <c r="CM10" s="10"/>
      <c r="CN10" s="12"/>
      <c r="CO10" s="10"/>
      <c r="CP10" s="13"/>
    </row>
    <row r="11" spans="1:96" ht="15.75" thickBot="1" x14ac:dyDescent="0.3">
      <c r="A11" s="5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6"/>
      <c r="AV11" s="22"/>
      <c r="AW11" s="22"/>
      <c r="AX11" s="22"/>
      <c r="AY11" s="22"/>
      <c r="AZ11" s="22"/>
      <c r="BA11" s="22"/>
      <c r="BB11" s="22"/>
      <c r="BC11" s="6"/>
      <c r="BD11" s="22"/>
      <c r="BE11" s="22"/>
      <c r="BF11" s="22"/>
      <c r="BG11" s="22"/>
      <c r="BH11" s="22"/>
      <c r="BI11" s="22"/>
      <c r="BJ11" s="22"/>
      <c r="BK11" s="6"/>
      <c r="BL11" s="22"/>
      <c r="BM11" s="22"/>
      <c r="BN11" s="22"/>
      <c r="BO11" s="22"/>
      <c r="BP11" s="22"/>
      <c r="BQ11" s="22"/>
      <c r="BR11" s="22"/>
      <c r="BS11" s="6"/>
      <c r="BT11" s="22"/>
      <c r="BU11" s="22"/>
      <c r="BV11" s="22"/>
      <c r="BW11" s="22"/>
      <c r="BX11" s="22"/>
      <c r="BY11" s="22"/>
      <c r="BZ11" s="22"/>
      <c r="CA11" s="6"/>
      <c r="CB11" s="22"/>
      <c r="CC11" s="22"/>
      <c r="CD11" s="22"/>
      <c r="CE11" s="22"/>
      <c r="CF11" s="22"/>
      <c r="CG11" s="22"/>
      <c r="CH11" s="22"/>
      <c r="CI11" s="6"/>
      <c r="CJ11" s="22"/>
      <c r="CK11" s="22"/>
      <c r="CL11" s="22"/>
      <c r="CM11" s="22"/>
      <c r="CN11" s="22"/>
      <c r="CO11" s="22"/>
      <c r="CP11" s="23"/>
    </row>
    <row r="12" spans="1:96" ht="15.75" thickBot="1" x14ac:dyDescent="0.3">
      <c r="A12" s="5"/>
      <c r="B12" s="237"/>
      <c r="C12" s="237"/>
      <c r="D12" s="608">
        <v>2021</v>
      </c>
      <c r="E12" s="609"/>
      <c r="F12" s="610"/>
      <c r="G12" s="237"/>
      <c r="H12" s="608">
        <v>2020</v>
      </c>
      <c r="I12" s="609"/>
      <c r="J12" s="609"/>
      <c r="K12" s="609"/>
      <c r="L12" s="609"/>
      <c r="M12" s="609"/>
      <c r="N12" s="610"/>
      <c r="O12" s="237"/>
      <c r="P12" s="590">
        <v>2019</v>
      </c>
      <c r="Q12" s="591"/>
      <c r="R12" s="591"/>
      <c r="S12" s="591"/>
      <c r="T12" s="591"/>
      <c r="U12" s="591"/>
      <c r="V12" s="592"/>
      <c r="W12" s="237"/>
      <c r="X12" s="590">
        <v>2018</v>
      </c>
      <c r="Y12" s="591"/>
      <c r="Z12" s="591"/>
      <c r="AA12" s="591"/>
      <c r="AB12" s="591"/>
      <c r="AC12" s="591"/>
      <c r="AD12" s="592"/>
      <c r="AE12" s="237"/>
      <c r="AF12" s="590">
        <v>2017</v>
      </c>
      <c r="AG12" s="591"/>
      <c r="AH12" s="591"/>
      <c r="AI12" s="591"/>
      <c r="AJ12" s="591"/>
      <c r="AK12" s="591"/>
      <c r="AL12" s="592"/>
      <c r="AM12" s="237"/>
      <c r="AN12" s="590">
        <v>2016</v>
      </c>
      <c r="AO12" s="591"/>
      <c r="AP12" s="591"/>
      <c r="AQ12" s="591"/>
      <c r="AR12" s="591"/>
      <c r="AS12" s="591"/>
      <c r="AT12" s="592"/>
      <c r="AU12" s="6"/>
      <c r="AV12" s="590">
        <v>2015</v>
      </c>
      <c r="AW12" s="591"/>
      <c r="AX12" s="591"/>
      <c r="AY12" s="591"/>
      <c r="AZ12" s="591"/>
      <c r="BA12" s="591"/>
      <c r="BB12" s="592"/>
      <c r="BC12" s="6"/>
      <c r="BD12" s="590">
        <v>2014</v>
      </c>
      <c r="BE12" s="591"/>
      <c r="BF12" s="591"/>
      <c r="BG12" s="591"/>
      <c r="BH12" s="591"/>
      <c r="BI12" s="591"/>
      <c r="BJ12" s="592"/>
      <c r="BK12" s="6"/>
      <c r="BL12" s="590">
        <v>2013</v>
      </c>
      <c r="BM12" s="591"/>
      <c r="BN12" s="591"/>
      <c r="BO12" s="591"/>
      <c r="BP12" s="591"/>
      <c r="BQ12" s="591"/>
      <c r="BR12" s="592"/>
      <c r="BS12" s="6"/>
      <c r="BT12" s="590">
        <v>2012</v>
      </c>
      <c r="BU12" s="591"/>
      <c r="BV12" s="591"/>
      <c r="BW12" s="591"/>
      <c r="BX12" s="591"/>
      <c r="BY12" s="591"/>
      <c r="BZ12" s="592"/>
      <c r="CA12" s="6"/>
      <c r="CB12" s="590">
        <v>2011</v>
      </c>
      <c r="CC12" s="591"/>
      <c r="CD12" s="591"/>
      <c r="CE12" s="591"/>
      <c r="CF12" s="591"/>
      <c r="CG12" s="591"/>
      <c r="CH12" s="592"/>
      <c r="CI12" s="6"/>
      <c r="CJ12" s="590">
        <v>2010</v>
      </c>
      <c r="CK12" s="591"/>
      <c r="CL12" s="591"/>
      <c r="CM12" s="591"/>
      <c r="CN12" s="591"/>
      <c r="CO12" s="591"/>
      <c r="CP12" s="592"/>
    </row>
    <row r="13" spans="1:96" x14ac:dyDescent="0.25">
      <c r="A13" s="5"/>
      <c r="B13" s="237"/>
      <c r="C13" s="237"/>
      <c r="D13" s="77" t="s">
        <v>3</v>
      </c>
      <c r="E13" s="442" t="s">
        <v>4</v>
      </c>
      <c r="F13" s="13" t="s">
        <v>5</v>
      </c>
      <c r="G13" s="237"/>
      <c r="H13" s="77" t="s">
        <v>3</v>
      </c>
      <c r="I13" s="442" t="s">
        <v>4</v>
      </c>
      <c r="J13" s="442" t="s">
        <v>5</v>
      </c>
      <c r="K13" s="442" t="s">
        <v>6</v>
      </c>
      <c r="L13" s="442" t="s">
        <v>7</v>
      </c>
      <c r="M13" s="442" t="s">
        <v>8</v>
      </c>
      <c r="N13" s="13" t="s">
        <v>9</v>
      </c>
      <c r="O13" s="237"/>
      <c r="P13" s="77" t="s">
        <v>3</v>
      </c>
      <c r="Q13" s="10" t="s">
        <v>4</v>
      </c>
      <c r="R13" s="10" t="s">
        <v>5</v>
      </c>
      <c r="S13" s="10" t="s">
        <v>6</v>
      </c>
      <c r="T13" s="10" t="s">
        <v>7</v>
      </c>
      <c r="U13" s="10" t="s">
        <v>8</v>
      </c>
      <c r="V13" s="13" t="s">
        <v>9</v>
      </c>
      <c r="W13" s="237"/>
      <c r="X13" s="77" t="s">
        <v>3</v>
      </c>
      <c r="Y13" s="10" t="s">
        <v>4</v>
      </c>
      <c r="Z13" s="10" t="s">
        <v>5</v>
      </c>
      <c r="AA13" s="10" t="s">
        <v>6</v>
      </c>
      <c r="AB13" s="10" t="s">
        <v>7</v>
      </c>
      <c r="AC13" s="10" t="s">
        <v>8</v>
      </c>
      <c r="AD13" s="13" t="s">
        <v>9</v>
      </c>
      <c r="AE13" s="237"/>
      <c r="AF13" s="77" t="s">
        <v>3</v>
      </c>
      <c r="AG13" s="10" t="s">
        <v>4</v>
      </c>
      <c r="AH13" s="10" t="s">
        <v>5</v>
      </c>
      <c r="AI13" s="10" t="s">
        <v>6</v>
      </c>
      <c r="AJ13" s="10" t="s">
        <v>7</v>
      </c>
      <c r="AK13" s="10" t="s">
        <v>8</v>
      </c>
      <c r="AL13" s="13" t="s">
        <v>9</v>
      </c>
      <c r="AM13" s="237"/>
      <c r="AN13" s="77" t="s">
        <v>3</v>
      </c>
      <c r="AO13" s="10" t="s">
        <v>4</v>
      </c>
      <c r="AP13" s="10" t="s">
        <v>5</v>
      </c>
      <c r="AQ13" s="10" t="s">
        <v>6</v>
      </c>
      <c r="AR13" s="10" t="s">
        <v>7</v>
      </c>
      <c r="AS13" s="10" t="s">
        <v>8</v>
      </c>
      <c r="AT13" s="13" t="s">
        <v>9</v>
      </c>
      <c r="AU13" s="6"/>
      <c r="AV13" s="77" t="s">
        <v>3</v>
      </c>
      <c r="AW13" s="10" t="s">
        <v>4</v>
      </c>
      <c r="AX13" s="10" t="s">
        <v>5</v>
      </c>
      <c r="AY13" s="10" t="s">
        <v>6</v>
      </c>
      <c r="AZ13" s="10" t="s">
        <v>7</v>
      </c>
      <c r="BA13" s="10" t="s">
        <v>8</v>
      </c>
      <c r="BB13" s="13" t="s">
        <v>9</v>
      </c>
      <c r="BC13" s="6"/>
      <c r="BD13" s="77" t="s">
        <v>3</v>
      </c>
      <c r="BE13" s="10" t="s">
        <v>4</v>
      </c>
      <c r="BF13" s="10" t="s">
        <v>5</v>
      </c>
      <c r="BG13" s="10" t="s">
        <v>6</v>
      </c>
      <c r="BH13" s="10" t="s">
        <v>7</v>
      </c>
      <c r="BI13" s="10" t="s">
        <v>8</v>
      </c>
      <c r="BJ13" s="13" t="s">
        <v>9</v>
      </c>
      <c r="BK13" s="6"/>
      <c r="BL13" s="77" t="s">
        <v>3</v>
      </c>
      <c r="BM13" s="10" t="s">
        <v>4</v>
      </c>
      <c r="BN13" s="10" t="s">
        <v>5</v>
      </c>
      <c r="BO13" s="10" t="s">
        <v>6</v>
      </c>
      <c r="BP13" s="10" t="s">
        <v>7</v>
      </c>
      <c r="BQ13" s="10" t="s">
        <v>8</v>
      </c>
      <c r="BR13" s="13" t="s">
        <v>9</v>
      </c>
      <c r="BS13" s="6"/>
      <c r="BT13" s="77" t="s">
        <v>3</v>
      </c>
      <c r="BU13" s="10" t="s">
        <v>4</v>
      </c>
      <c r="BV13" s="10" t="s">
        <v>5</v>
      </c>
      <c r="BW13" s="10" t="s">
        <v>6</v>
      </c>
      <c r="BX13" s="10" t="s">
        <v>7</v>
      </c>
      <c r="BY13" s="10" t="s">
        <v>8</v>
      </c>
      <c r="BZ13" s="13" t="s">
        <v>9</v>
      </c>
      <c r="CA13" s="6"/>
      <c r="CB13" s="77" t="s">
        <v>3</v>
      </c>
      <c r="CC13" s="10" t="s">
        <v>4</v>
      </c>
      <c r="CD13" s="10" t="s">
        <v>5</v>
      </c>
      <c r="CE13" s="10" t="s">
        <v>6</v>
      </c>
      <c r="CF13" s="10" t="s">
        <v>7</v>
      </c>
      <c r="CG13" s="10" t="s">
        <v>8</v>
      </c>
      <c r="CH13" s="13" t="s">
        <v>9</v>
      </c>
      <c r="CI13" s="6"/>
      <c r="CJ13" s="77" t="s">
        <v>3</v>
      </c>
      <c r="CK13" s="10" t="s">
        <v>4</v>
      </c>
      <c r="CL13" s="10" t="s">
        <v>5</v>
      </c>
      <c r="CM13" s="10" t="s">
        <v>6</v>
      </c>
      <c r="CN13" s="10" t="s">
        <v>7</v>
      </c>
      <c r="CO13" s="10" t="s">
        <v>8</v>
      </c>
      <c r="CP13" s="13" t="s">
        <v>9</v>
      </c>
    </row>
    <row r="14" spans="1:96" x14ac:dyDescent="0.25">
      <c r="A14" s="5"/>
      <c r="B14" s="237"/>
      <c r="C14" s="237"/>
      <c r="D14" s="24"/>
      <c r="E14" s="443"/>
      <c r="F14" s="23"/>
      <c r="G14" s="237"/>
      <c r="H14" s="24"/>
      <c r="I14" s="443"/>
      <c r="J14" s="443"/>
      <c r="K14" s="443"/>
      <c r="L14" s="443"/>
      <c r="M14" s="443"/>
      <c r="N14" s="23"/>
      <c r="O14" s="237"/>
      <c r="P14" s="24"/>
      <c r="Q14" s="22"/>
      <c r="R14" s="22"/>
      <c r="S14" s="22"/>
      <c r="T14" s="22"/>
      <c r="U14" s="22"/>
      <c r="V14" s="23"/>
      <c r="W14" s="237"/>
      <c r="X14" s="24"/>
      <c r="Y14" s="22"/>
      <c r="Z14" s="22"/>
      <c r="AA14" s="22"/>
      <c r="AB14" s="22"/>
      <c r="AC14" s="22"/>
      <c r="AD14" s="23"/>
      <c r="AE14" s="237"/>
      <c r="AF14" s="24"/>
      <c r="AG14" s="22"/>
      <c r="AH14" s="22"/>
      <c r="AI14" s="22"/>
      <c r="AJ14" s="22"/>
      <c r="AK14" s="22"/>
      <c r="AL14" s="23"/>
      <c r="AM14" s="237"/>
      <c r="AN14" s="24"/>
      <c r="AO14" s="22"/>
      <c r="AP14" s="22"/>
      <c r="AQ14" s="22"/>
      <c r="AR14" s="22"/>
      <c r="AS14" s="22"/>
      <c r="AT14" s="23"/>
      <c r="AU14" s="6"/>
      <c r="AV14" s="24"/>
      <c r="AW14" s="22"/>
      <c r="AX14" s="22"/>
      <c r="AY14" s="22"/>
      <c r="AZ14" s="22"/>
      <c r="BA14" s="22"/>
      <c r="BB14" s="23"/>
      <c r="BC14" s="6"/>
      <c r="BD14" s="24"/>
      <c r="BE14" s="22"/>
      <c r="BF14" s="22"/>
      <c r="BG14" s="22"/>
      <c r="BH14" s="22"/>
      <c r="BI14" s="22"/>
      <c r="BJ14" s="23"/>
      <c r="BK14" s="6"/>
      <c r="BL14" s="24"/>
      <c r="BM14" s="22"/>
      <c r="BN14" s="22"/>
      <c r="BO14" s="22"/>
      <c r="BP14" s="22"/>
      <c r="BQ14" s="22"/>
      <c r="BR14" s="23"/>
      <c r="BS14" s="6"/>
      <c r="BT14" s="24"/>
      <c r="BU14" s="22"/>
      <c r="BV14" s="22"/>
      <c r="BW14" s="22"/>
      <c r="BX14" s="22"/>
      <c r="BY14" s="22"/>
      <c r="BZ14" s="23"/>
      <c r="CA14" s="6"/>
      <c r="CB14" s="24"/>
      <c r="CC14" s="22"/>
      <c r="CD14" s="22"/>
      <c r="CE14" s="22"/>
      <c r="CF14" s="22"/>
      <c r="CG14" s="22"/>
      <c r="CH14" s="23"/>
      <c r="CI14" s="6"/>
      <c r="CJ14" s="24"/>
      <c r="CK14" s="22"/>
      <c r="CL14" s="22"/>
      <c r="CM14" s="22"/>
      <c r="CN14" s="22"/>
      <c r="CO14" s="22"/>
      <c r="CP14" s="23"/>
    </row>
    <row r="15" spans="1:96" s="14" customFormat="1" x14ac:dyDescent="0.25">
      <c r="A15" s="16" t="s">
        <v>10</v>
      </c>
      <c r="B15" s="237"/>
      <c r="C15" s="237"/>
      <c r="D15" s="25">
        <v>31478</v>
      </c>
      <c r="E15" s="444">
        <v>33448</v>
      </c>
      <c r="F15" s="21">
        <v>64926</v>
      </c>
      <c r="G15" s="237"/>
      <c r="H15" s="25">
        <v>24960</v>
      </c>
      <c r="I15" s="444">
        <v>24453</v>
      </c>
      <c r="J15" s="444">
        <v>49413</v>
      </c>
      <c r="K15" s="444">
        <v>31186</v>
      </c>
      <c r="L15" s="444">
        <v>80599</v>
      </c>
      <c r="M15" s="444">
        <v>32516</v>
      </c>
      <c r="N15" s="21">
        <v>113115</v>
      </c>
      <c r="O15" s="237"/>
      <c r="P15" s="25">
        <v>22204</v>
      </c>
      <c r="Q15" s="20">
        <v>20633</v>
      </c>
      <c r="R15" s="20">
        <v>42837</v>
      </c>
      <c r="S15" s="20">
        <v>24729</v>
      </c>
      <c r="T15" s="20">
        <v>67566</v>
      </c>
      <c r="U15" s="20">
        <v>28598</v>
      </c>
      <c r="V15" s="21">
        <v>96164</v>
      </c>
      <c r="W15" s="237"/>
      <c r="X15" s="25">
        <v>23453</v>
      </c>
      <c r="Y15" s="20">
        <v>20416</v>
      </c>
      <c r="Z15" s="20">
        <v>43869</v>
      </c>
      <c r="AA15" s="20">
        <v>17872</v>
      </c>
      <c r="AB15" s="20">
        <v>61741</v>
      </c>
      <c r="AC15" s="20">
        <v>20917</v>
      </c>
      <c r="AD15" s="21">
        <v>82658</v>
      </c>
      <c r="AE15" s="237"/>
      <c r="AF15" s="25">
        <v>27978</v>
      </c>
      <c r="AG15" s="20">
        <v>19607</v>
      </c>
      <c r="AH15" s="20">
        <v>47585</v>
      </c>
      <c r="AI15" s="20">
        <v>18423</v>
      </c>
      <c r="AJ15" s="20">
        <v>66008</v>
      </c>
      <c r="AK15" s="20">
        <v>25948</v>
      </c>
      <c r="AL15" s="21">
        <v>91956</v>
      </c>
      <c r="AM15" s="237"/>
      <c r="AN15" s="25">
        <v>29000</v>
      </c>
      <c r="AO15" s="20">
        <v>21903</v>
      </c>
      <c r="AP15" s="20">
        <v>50903</v>
      </c>
      <c r="AQ15" s="20">
        <v>23810</v>
      </c>
      <c r="AR15" s="20">
        <v>74713</v>
      </c>
      <c r="AS15" s="20">
        <v>29098</v>
      </c>
      <c r="AT15" s="21">
        <v>103811</v>
      </c>
      <c r="AU15" s="26"/>
      <c r="AV15" s="25">
        <v>25853</v>
      </c>
      <c r="AW15" s="20">
        <v>24756</v>
      </c>
      <c r="AX15" s="20">
        <v>50609</v>
      </c>
      <c r="AY15" s="20">
        <v>23404</v>
      </c>
      <c r="AZ15" s="20">
        <v>74013</v>
      </c>
      <c r="BA15" s="20">
        <v>27132</v>
      </c>
      <c r="BB15" s="21">
        <v>101145</v>
      </c>
      <c r="BC15" s="26"/>
      <c r="BD15" s="25">
        <v>28895</v>
      </c>
      <c r="BE15" s="20">
        <v>18957</v>
      </c>
      <c r="BF15" s="20">
        <v>47852</v>
      </c>
      <c r="BG15" s="20">
        <v>19916</v>
      </c>
      <c r="BH15" s="20">
        <v>67768</v>
      </c>
      <c r="BI15" s="20">
        <v>22381</v>
      </c>
      <c r="BJ15" s="21">
        <v>90149</v>
      </c>
      <c r="BK15" s="26"/>
      <c r="BL15" s="25">
        <v>29732</v>
      </c>
      <c r="BM15" s="20">
        <v>31854</v>
      </c>
      <c r="BN15" s="20">
        <v>61586</v>
      </c>
      <c r="BO15" s="20">
        <v>35242</v>
      </c>
      <c r="BP15" s="20">
        <v>96828</v>
      </c>
      <c r="BQ15" s="20">
        <v>29713</v>
      </c>
      <c r="BR15" s="21">
        <v>126541</v>
      </c>
      <c r="BS15" s="26"/>
      <c r="BT15" s="25">
        <v>21151</v>
      </c>
      <c r="BU15" s="20">
        <v>22464</v>
      </c>
      <c r="BV15" s="20">
        <v>43615</v>
      </c>
      <c r="BW15" s="20">
        <v>23385</v>
      </c>
      <c r="BX15" s="20">
        <v>67000</v>
      </c>
      <c r="BY15" s="20">
        <v>24622</v>
      </c>
      <c r="BZ15" s="21">
        <v>91622</v>
      </c>
      <c r="CA15" s="26"/>
      <c r="CB15" s="25">
        <v>20203</v>
      </c>
      <c r="CC15" s="20">
        <v>18622</v>
      </c>
      <c r="CD15" s="20">
        <v>38825</v>
      </c>
      <c r="CE15" s="20">
        <v>21786</v>
      </c>
      <c r="CF15" s="20">
        <v>60611</v>
      </c>
      <c r="CG15" s="20">
        <v>21611</v>
      </c>
      <c r="CH15" s="21">
        <v>82222</v>
      </c>
      <c r="CI15" s="26"/>
      <c r="CJ15" s="25">
        <v>0</v>
      </c>
      <c r="CK15" s="20">
        <v>13579</v>
      </c>
      <c r="CL15" s="20">
        <v>13579</v>
      </c>
      <c r="CM15" s="20">
        <v>18475</v>
      </c>
      <c r="CN15" s="20">
        <v>32054</v>
      </c>
      <c r="CO15" s="20">
        <v>16912</v>
      </c>
      <c r="CP15" s="21">
        <v>48966</v>
      </c>
      <c r="CR15" s="27"/>
    </row>
    <row r="16" spans="1:96" s="208" customFormat="1" x14ac:dyDescent="0.25">
      <c r="A16" s="16" t="s">
        <v>11</v>
      </c>
      <c r="B16" s="319"/>
      <c r="C16" s="319"/>
      <c r="D16" s="321">
        <v>22582</v>
      </c>
      <c r="E16" s="445">
        <v>24568</v>
      </c>
      <c r="F16" s="323">
        <v>47150</v>
      </c>
      <c r="G16" s="319"/>
      <c r="H16" s="321">
        <v>18353</v>
      </c>
      <c r="I16" s="445">
        <v>18113</v>
      </c>
      <c r="J16" s="445">
        <v>36466</v>
      </c>
      <c r="K16" s="445">
        <v>23075</v>
      </c>
      <c r="L16" s="445">
        <v>59541</v>
      </c>
      <c r="M16" s="445">
        <v>24596</v>
      </c>
      <c r="N16" s="323">
        <v>84137</v>
      </c>
      <c r="O16" s="319"/>
      <c r="P16" s="321">
        <v>17784</v>
      </c>
      <c r="Q16" s="320">
        <v>15983</v>
      </c>
      <c r="R16" s="320">
        <v>33767</v>
      </c>
      <c r="S16" s="320">
        <v>19031</v>
      </c>
      <c r="T16" s="320">
        <v>52798</v>
      </c>
      <c r="U16" s="320">
        <v>22360</v>
      </c>
      <c r="V16" s="323">
        <v>75158</v>
      </c>
      <c r="W16" s="319"/>
      <c r="X16" s="321">
        <v>17204</v>
      </c>
      <c r="Y16" s="320">
        <v>15397</v>
      </c>
      <c r="Z16" s="320">
        <v>32601</v>
      </c>
      <c r="AA16" s="320">
        <v>13810</v>
      </c>
      <c r="AB16" s="320">
        <v>46411</v>
      </c>
      <c r="AC16" s="320">
        <v>16613</v>
      </c>
      <c r="AD16" s="323">
        <v>63024</v>
      </c>
      <c r="AE16" s="319"/>
      <c r="AF16" s="321">
        <v>20138</v>
      </c>
      <c r="AG16" s="320">
        <v>13993</v>
      </c>
      <c r="AH16" s="320">
        <v>34131</v>
      </c>
      <c r="AI16" s="320">
        <v>13026</v>
      </c>
      <c r="AJ16" s="320">
        <v>47157</v>
      </c>
      <c r="AK16" s="320">
        <v>19154</v>
      </c>
      <c r="AL16" s="323">
        <v>66311</v>
      </c>
      <c r="AM16" s="319"/>
      <c r="AN16" s="321">
        <v>19699</v>
      </c>
      <c r="AO16" s="320">
        <v>15818</v>
      </c>
      <c r="AP16" s="320">
        <v>35517</v>
      </c>
      <c r="AQ16" s="320">
        <v>17680</v>
      </c>
      <c r="AR16" s="320">
        <v>53197</v>
      </c>
      <c r="AS16" s="320">
        <v>21108</v>
      </c>
      <c r="AT16" s="323">
        <v>74305</v>
      </c>
      <c r="AU16" s="173"/>
      <c r="AV16" s="321">
        <v>20083</v>
      </c>
      <c r="AW16" s="320">
        <v>18172</v>
      </c>
      <c r="AX16" s="320">
        <v>38255</v>
      </c>
      <c r="AY16" s="320">
        <v>16207</v>
      </c>
      <c r="AZ16" s="320">
        <v>54462</v>
      </c>
      <c r="BA16" s="320">
        <v>19472</v>
      </c>
      <c r="BB16" s="323">
        <v>73934</v>
      </c>
      <c r="BC16" s="173"/>
      <c r="BD16" s="321">
        <v>22895</v>
      </c>
      <c r="BE16" s="320">
        <v>17189</v>
      </c>
      <c r="BF16" s="320">
        <v>40084</v>
      </c>
      <c r="BG16" s="320">
        <v>17757</v>
      </c>
      <c r="BH16" s="320">
        <v>57841</v>
      </c>
      <c r="BI16" s="320">
        <v>19049</v>
      </c>
      <c r="BJ16" s="323">
        <v>76890</v>
      </c>
      <c r="BK16" s="173"/>
      <c r="BL16" s="321">
        <v>22099</v>
      </c>
      <c r="BM16" s="320">
        <v>23995</v>
      </c>
      <c r="BN16" s="320">
        <v>46094</v>
      </c>
      <c r="BO16" s="320">
        <v>26496</v>
      </c>
      <c r="BP16" s="320">
        <v>72590</v>
      </c>
      <c r="BQ16" s="320">
        <v>23276</v>
      </c>
      <c r="BR16" s="323">
        <v>95866</v>
      </c>
      <c r="BS16" s="173"/>
      <c r="BT16" s="321">
        <v>16105</v>
      </c>
      <c r="BU16" s="320">
        <v>16707</v>
      </c>
      <c r="BV16" s="320">
        <v>32812</v>
      </c>
      <c r="BW16" s="320">
        <v>17109</v>
      </c>
      <c r="BX16" s="320">
        <v>49921</v>
      </c>
      <c r="BY16" s="320">
        <v>18129</v>
      </c>
      <c r="BZ16" s="323">
        <v>68050</v>
      </c>
      <c r="CA16" s="173"/>
      <c r="CB16" s="321">
        <v>15174</v>
      </c>
      <c r="CC16" s="320">
        <v>13758</v>
      </c>
      <c r="CD16" s="320">
        <v>28932</v>
      </c>
      <c r="CE16" s="320">
        <v>16364</v>
      </c>
      <c r="CF16" s="320">
        <v>45296</v>
      </c>
      <c r="CG16" s="320">
        <v>16267</v>
      </c>
      <c r="CH16" s="323">
        <v>61563</v>
      </c>
      <c r="CI16" s="173"/>
      <c r="CJ16" s="321">
        <v>0</v>
      </c>
      <c r="CK16" s="320">
        <v>10185</v>
      </c>
      <c r="CL16" s="320">
        <v>10185</v>
      </c>
      <c r="CM16" s="320">
        <v>14435</v>
      </c>
      <c r="CN16" s="320">
        <v>24620</v>
      </c>
      <c r="CO16" s="320">
        <v>13075</v>
      </c>
      <c r="CP16" s="323">
        <v>37695</v>
      </c>
      <c r="CR16" s="171"/>
    </row>
    <row r="17" spans="1:96" s="14" customFormat="1" x14ac:dyDescent="0.25">
      <c r="A17" s="16" t="s">
        <v>12</v>
      </c>
      <c r="B17" s="237"/>
      <c r="C17" s="237"/>
      <c r="D17" s="25">
        <v>8896</v>
      </c>
      <c r="E17" s="444">
        <v>8880</v>
      </c>
      <c r="F17" s="21">
        <v>17776</v>
      </c>
      <c r="G17" s="237"/>
      <c r="H17" s="25">
        <v>6607</v>
      </c>
      <c r="I17" s="444">
        <v>6340</v>
      </c>
      <c r="J17" s="444">
        <v>12947</v>
      </c>
      <c r="K17" s="444">
        <v>8111</v>
      </c>
      <c r="L17" s="444">
        <v>21058</v>
      </c>
      <c r="M17" s="444">
        <v>7920</v>
      </c>
      <c r="N17" s="21">
        <v>28978</v>
      </c>
      <c r="O17" s="237"/>
      <c r="P17" s="25">
        <v>4420</v>
      </c>
      <c r="Q17" s="20">
        <v>4650</v>
      </c>
      <c r="R17" s="20">
        <v>9070</v>
      </c>
      <c r="S17" s="20">
        <v>5698</v>
      </c>
      <c r="T17" s="20">
        <v>14768</v>
      </c>
      <c r="U17" s="20">
        <v>6238</v>
      </c>
      <c r="V17" s="21">
        <v>21006</v>
      </c>
      <c r="W17" s="237"/>
      <c r="X17" s="25">
        <v>6249</v>
      </c>
      <c r="Y17" s="20">
        <v>5019</v>
      </c>
      <c r="Z17" s="20">
        <v>11268</v>
      </c>
      <c r="AA17" s="20">
        <v>4062</v>
      </c>
      <c r="AB17" s="20">
        <v>15330</v>
      </c>
      <c r="AC17" s="20">
        <v>4304</v>
      </c>
      <c r="AD17" s="21">
        <v>19634</v>
      </c>
      <c r="AE17" s="237"/>
      <c r="AF17" s="25">
        <v>7840</v>
      </c>
      <c r="AG17" s="20">
        <v>5614</v>
      </c>
      <c r="AH17" s="20">
        <v>13454</v>
      </c>
      <c r="AI17" s="20">
        <v>5397</v>
      </c>
      <c r="AJ17" s="20">
        <v>18851</v>
      </c>
      <c r="AK17" s="20">
        <v>6794</v>
      </c>
      <c r="AL17" s="21">
        <v>25645</v>
      </c>
      <c r="AM17" s="237"/>
      <c r="AN17" s="25">
        <v>9301</v>
      </c>
      <c r="AO17" s="20">
        <v>6085</v>
      </c>
      <c r="AP17" s="20">
        <v>15386</v>
      </c>
      <c r="AQ17" s="20">
        <v>6130</v>
      </c>
      <c r="AR17" s="20">
        <v>21516</v>
      </c>
      <c r="AS17" s="20">
        <v>7990</v>
      </c>
      <c r="AT17" s="21">
        <v>29506</v>
      </c>
      <c r="AU17" s="26"/>
      <c r="AV17" s="25">
        <v>5770</v>
      </c>
      <c r="AW17" s="20">
        <v>6584</v>
      </c>
      <c r="AX17" s="20">
        <v>12354</v>
      </c>
      <c r="AY17" s="20">
        <v>7197</v>
      </c>
      <c r="AZ17" s="20">
        <v>19551</v>
      </c>
      <c r="BA17" s="20">
        <v>7660</v>
      </c>
      <c r="BB17" s="21">
        <v>27211</v>
      </c>
      <c r="BC17" s="26"/>
      <c r="BD17" s="25">
        <v>6000</v>
      </c>
      <c r="BE17" s="20">
        <v>1768</v>
      </c>
      <c r="BF17" s="20">
        <v>7768</v>
      </c>
      <c r="BG17" s="20">
        <v>2159</v>
      </c>
      <c r="BH17" s="20">
        <v>9927</v>
      </c>
      <c r="BI17" s="20">
        <v>3332</v>
      </c>
      <c r="BJ17" s="21">
        <v>13259</v>
      </c>
      <c r="BK17" s="26"/>
      <c r="BL17" s="25">
        <v>7633</v>
      </c>
      <c r="BM17" s="20">
        <v>7859</v>
      </c>
      <c r="BN17" s="20">
        <v>15492</v>
      </c>
      <c r="BO17" s="20">
        <v>8746</v>
      </c>
      <c r="BP17" s="20">
        <v>24238</v>
      </c>
      <c r="BQ17" s="20">
        <v>6437</v>
      </c>
      <c r="BR17" s="21">
        <v>30675</v>
      </c>
      <c r="BS17" s="26"/>
      <c r="BT17" s="25">
        <v>5046</v>
      </c>
      <c r="BU17" s="20">
        <v>5757</v>
      </c>
      <c r="BV17" s="20">
        <v>10803</v>
      </c>
      <c r="BW17" s="20">
        <v>6276</v>
      </c>
      <c r="BX17" s="20">
        <v>17079</v>
      </c>
      <c r="BY17" s="20">
        <v>6493</v>
      </c>
      <c r="BZ17" s="21">
        <v>23572</v>
      </c>
      <c r="CA17" s="26"/>
      <c r="CB17" s="25">
        <v>5029</v>
      </c>
      <c r="CC17" s="20">
        <v>4864</v>
      </c>
      <c r="CD17" s="20">
        <v>9893</v>
      </c>
      <c r="CE17" s="20">
        <v>5422</v>
      </c>
      <c r="CF17" s="20">
        <v>15315</v>
      </c>
      <c r="CG17" s="20">
        <v>5344</v>
      </c>
      <c r="CH17" s="21">
        <v>20659</v>
      </c>
      <c r="CI17" s="26"/>
      <c r="CJ17" s="25">
        <v>0</v>
      </c>
      <c r="CK17" s="20">
        <v>3394</v>
      </c>
      <c r="CL17" s="20">
        <v>3394</v>
      </c>
      <c r="CM17" s="20">
        <v>4040</v>
      </c>
      <c r="CN17" s="20">
        <v>7434</v>
      </c>
      <c r="CO17" s="20">
        <v>3837</v>
      </c>
      <c r="CP17" s="21">
        <v>11271</v>
      </c>
      <c r="CR17" s="27"/>
    </row>
    <row r="18" spans="1:96" ht="15" hidden="1" customHeight="1" outlineLevel="1" x14ac:dyDescent="0.25">
      <c r="A18" s="5" t="s">
        <v>13</v>
      </c>
      <c r="B18" s="237"/>
      <c r="C18" s="237"/>
      <c r="D18" s="28">
        <v>3141</v>
      </c>
      <c r="E18" s="446">
        <v>2852</v>
      </c>
      <c r="F18" s="30">
        <v>5993</v>
      </c>
      <c r="G18" s="237"/>
      <c r="H18" s="28">
        <v>3337</v>
      </c>
      <c r="I18" s="446">
        <v>2815</v>
      </c>
      <c r="J18" s="443">
        <v>6152</v>
      </c>
      <c r="K18" s="446">
        <v>2250</v>
      </c>
      <c r="L18" s="443">
        <v>8402</v>
      </c>
      <c r="M18" s="446">
        <v>3250</v>
      </c>
      <c r="N18" s="23">
        <v>11652</v>
      </c>
      <c r="O18" s="237"/>
      <c r="P18" s="28">
        <v>2862</v>
      </c>
      <c r="Q18" s="29">
        <v>2849</v>
      </c>
      <c r="R18" s="22">
        <v>5711</v>
      </c>
      <c r="S18" s="29">
        <v>2847</v>
      </c>
      <c r="T18" s="22">
        <v>8558</v>
      </c>
      <c r="U18" s="29">
        <v>3399</v>
      </c>
      <c r="V18" s="23">
        <v>11957</v>
      </c>
      <c r="W18" s="237"/>
      <c r="X18" s="28">
        <v>3291</v>
      </c>
      <c r="Y18" s="29">
        <v>3265</v>
      </c>
      <c r="Z18" s="22">
        <v>6556</v>
      </c>
      <c r="AA18" s="29">
        <v>3452</v>
      </c>
      <c r="AB18" s="22">
        <v>10008</v>
      </c>
      <c r="AC18" s="29">
        <v>3150</v>
      </c>
      <c r="AD18" s="23">
        <v>13158</v>
      </c>
      <c r="AE18" s="237"/>
      <c r="AF18" s="28">
        <v>4979</v>
      </c>
      <c r="AG18" s="29">
        <v>3101</v>
      </c>
      <c r="AH18" s="22">
        <v>8080</v>
      </c>
      <c r="AI18" s="29">
        <v>3204</v>
      </c>
      <c r="AJ18" s="22">
        <v>11284</v>
      </c>
      <c r="AK18" s="29">
        <v>4076</v>
      </c>
      <c r="AL18" s="23">
        <v>15360</v>
      </c>
      <c r="AM18" s="237"/>
      <c r="AN18" s="28">
        <v>4071</v>
      </c>
      <c r="AO18" s="29">
        <v>3080</v>
      </c>
      <c r="AP18" s="22">
        <v>7151</v>
      </c>
      <c r="AQ18" s="29">
        <v>3332</v>
      </c>
      <c r="AR18" s="22">
        <v>10483</v>
      </c>
      <c r="AS18" s="29">
        <v>4253</v>
      </c>
      <c r="AT18" s="23">
        <v>14736</v>
      </c>
      <c r="AU18" s="26"/>
      <c r="AV18" s="28">
        <v>3261</v>
      </c>
      <c r="AW18" s="29">
        <v>3431</v>
      </c>
      <c r="AX18" s="22">
        <v>6692</v>
      </c>
      <c r="AY18" s="29">
        <v>3263</v>
      </c>
      <c r="AZ18" s="22">
        <v>9955</v>
      </c>
      <c r="BA18" s="29">
        <v>3126</v>
      </c>
      <c r="BB18" s="23">
        <v>13081</v>
      </c>
      <c r="BC18" s="26"/>
      <c r="BD18" s="28">
        <v>3210</v>
      </c>
      <c r="BE18" s="29">
        <v>2918</v>
      </c>
      <c r="BF18" s="22">
        <v>6128</v>
      </c>
      <c r="BG18" s="29">
        <v>2746</v>
      </c>
      <c r="BH18" s="22">
        <v>8874</v>
      </c>
      <c r="BI18" s="29">
        <v>2715</v>
      </c>
      <c r="BJ18" s="23">
        <v>11589</v>
      </c>
      <c r="BK18" s="26"/>
      <c r="BL18" s="28">
        <v>3421</v>
      </c>
      <c r="BM18" s="29">
        <v>3460</v>
      </c>
      <c r="BN18" s="22">
        <v>6881</v>
      </c>
      <c r="BO18" s="29">
        <v>3442</v>
      </c>
      <c r="BP18" s="22">
        <v>10323</v>
      </c>
      <c r="BQ18" s="29">
        <v>3300</v>
      </c>
      <c r="BR18" s="23">
        <v>13623</v>
      </c>
      <c r="BS18" s="26"/>
      <c r="BT18" s="28">
        <v>3052</v>
      </c>
      <c r="BU18" s="29">
        <v>2760</v>
      </c>
      <c r="BV18" s="22">
        <v>5812</v>
      </c>
      <c r="BW18" s="29">
        <v>2870</v>
      </c>
      <c r="BX18" s="22">
        <v>8682</v>
      </c>
      <c r="BY18" s="29">
        <v>3421</v>
      </c>
      <c r="BZ18" s="23">
        <v>12103</v>
      </c>
      <c r="CA18" s="26"/>
      <c r="CB18" s="28">
        <v>2714</v>
      </c>
      <c r="CC18" s="29">
        <v>2427</v>
      </c>
      <c r="CD18" s="22">
        <v>5141</v>
      </c>
      <c r="CE18" s="29">
        <v>2546</v>
      </c>
      <c r="CF18" s="22">
        <v>7687</v>
      </c>
      <c r="CG18" s="29">
        <v>2958</v>
      </c>
      <c r="CH18" s="23">
        <v>10645</v>
      </c>
      <c r="CI18" s="26"/>
      <c r="CJ18" s="28">
        <v>1450</v>
      </c>
      <c r="CK18" s="29">
        <v>2148</v>
      </c>
      <c r="CL18" s="22">
        <v>3598</v>
      </c>
      <c r="CM18" s="29">
        <v>2241</v>
      </c>
      <c r="CN18" s="22">
        <v>5839</v>
      </c>
      <c r="CO18" s="29">
        <v>1985</v>
      </c>
      <c r="CP18" s="23">
        <v>7824</v>
      </c>
      <c r="CR18" s="27"/>
    </row>
    <row r="19" spans="1:96" ht="15" hidden="1" customHeight="1" outlineLevel="1" x14ac:dyDescent="0.25">
      <c r="A19" s="5" t="s">
        <v>14</v>
      </c>
      <c r="B19" s="237"/>
      <c r="C19" s="237"/>
      <c r="D19" s="28">
        <v>125</v>
      </c>
      <c r="E19" s="446">
        <v>125</v>
      </c>
      <c r="F19" s="30">
        <v>250</v>
      </c>
      <c r="G19" s="237"/>
      <c r="H19" s="28">
        <v>125</v>
      </c>
      <c r="I19" s="446">
        <v>125</v>
      </c>
      <c r="J19" s="443">
        <v>250</v>
      </c>
      <c r="K19" s="446">
        <v>125</v>
      </c>
      <c r="L19" s="443">
        <v>375</v>
      </c>
      <c r="M19" s="446">
        <v>125</v>
      </c>
      <c r="N19" s="23">
        <v>500</v>
      </c>
      <c r="O19" s="237"/>
      <c r="P19" s="28">
        <v>125</v>
      </c>
      <c r="Q19" s="29">
        <v>125</v>
      </c>
      <c r="R19" s="22">
        <v>250</v>
      </c>
      <c r="S19" s="29">
        <v>125</v>
      </c>
      <c r="T19" s="22">
        <v>375</v>
      </c>
      <c r="U19" s="29">
        <v>125</v>
      </c>
      <c r="V19" s="23">
        <v>500</v>
      </c>
      <c r="W19" s="237"/>
      <c r="X19" s="28">
        <v>125</v>
      </c>
      <c r="Y19" s="29">
        <v>125</v>
      </c>
      <c r="Z19" s="22">
        <v>250</v>
      </c>
      <c r="AA19" s="29">
        <v>125</v>
      </c>
      <c r="AB19" s="22">
        <v>375</v>
      </c>
      <c r="AC19" s="29">
        <v>125</v>
      </c>
      <c r="AD19" s="23">
        <v>500</v>
      </c>
      <c r="AE19" s="237"/>
      <c r="AF19" s="28">
        <v>125</v>
      </c>
      <c r="AG19" s="29">
        <v>125</v>
      </c>
      <c r="AH19" s="22">
        <v>250</v>
      </c>
      <c r="AI19" s="29">
        <v>125</v>
      </c>
      <c r="AJ19" s="22">
        <v>375</v>
      </c>
      <c r="AK19" s="29">
        <v>125</v>
      </c>
      <c r="AL19" s="23">
        <v>500</v>
      </c>
      <c r="AM19" s="237"/>
      <c r="AN19" s="28">
        <v>125</v>
      </c>
      <c r="AO19" s="29">
        <v>125</v>
      </c>
      <c r="AP19" s="22">
        <v>250</v>
      </c>
      <c r="AQ19" s="29">
        <v>125</v>
      </c>
      <c r="AR19" s="22">
        <v>375</v>
      </c>
      <c r="AS19" s="29">
        <v>125</v>
      </c>
      <c r="AT19" s="23">
        <v>500</v>
      </c>
      <c r="AU19" s="26"/>
      <c r="AV19" s="28">
        <v>125</v>
      </c>
      <c r="AW19" s="29">
        <v>125</v>
      </c>
      <c r="AX19" s="22">
        <v>250</v>
      </c>
      <c r="AY19" s="29">
        <v>125</v>
      </c>
      <c r="AZ19" s="22">
        <v>375</v>
      </c>
      <c r="BA19" s="29">
        <v>125</v>
      </c>
      <c r="BB19" s="23">
        <v>500</v>
      </c>
      <c r="BC19" s="26"/>
      <c r="BD19" s="28">
        <v>125</v>
      </c>
      <c r="BE19" s="29">
        <v>125</v>
      </c>
      <c r="BF19" s="22">
        <v>250</v>
      </c>
      <c r="BG19" s="29">
        <v>125</v>
      </c>
      <c r="BH19" s="22">
        <v>375</v>
      </c>
      <c r="BI19" s="29">
        <v>125</v>
      </c>
      <c r="BJ19" s="23">
        <v>500</v>
      </c>
      <c r="BK19" s="26"/>
      <c r="BL19" s="28">
        <v>125</v>
      </c>
      <c r="BM19" s="29">
        <v>125</v>
      </c>
      <c r="BN19" s="22">
        <v>250</v>
      </c>
      <c r="BO19" s="29">
        <v>125</v>
      </c>
      <c r="BP19" s="22">
        <v>375</v>
      </c>
      <c r="BQ19" s="29">
        <v>125</v>
      </c>
      <c r="BR19" s="23">
        <v>500</v>
      </c>
      <c r="BS19" s="26"/>
      <c r="BT19" s="28">
        <v>125</v>
      </c>
      <c r="BU19" s="29">
        <v>125</v>
      </c>
      <c r="BV19" s="22">
        <v>250</v>
      </c>
      <c r="BW19" s="29">
        <v>125</v>
      </c>
      <c r="BX19" s="22">
        <v>375</v>
      </c>
      <c r="BY19" s="29">
        <v>125</v>
      </c>
      <c r="BZ19" s="23">
        <v>500</v>
      </c>
      <c r="CA19" s="26"/>
      <c r="CB19" s="28">
        <v>125</v>
      </c>
      <c r="CC19" s="29">
        <v>125</v>
      </c>
      <c r="CD19" s="22">
        <v>250</v>
      </c>
      <c r="CE19" s="29">
        <v>125</v>
      </c>
      <c r="CF19" s="22">
        <v>375</v>
      </c>
      <c r="CG19" s="29">
        <v>125</v>
      </c>
      <c r="CH19" s="23">
        <v>500</v>
      </c>
      <c r="CI19" s="26"/>
      <c r="CJ19" s="28">
        <v>0</v>
      </c>
      <c r="CK19" s="29">
        <v>125</v>
      </c>
      <c r="CL19" s="22">
        <v>125</v>
      </c>
      <c r="CM19" s="29">
        <v>125</v>
      </c>
      <c r="CN19" s="22">
        <v>250</v>
      </c>
      <c r="CO19" s="29">
        <v>125</v>
      </c>
      <c r="CP19" s="23">
        <v>375</v>
      </c>
      <c r="CR19" s="27"/>
    </row>
    <row r="20" spans="1:96" ht="15" hidden="1" customHeight="1" outlineLevel="1" x14ac:dyDescent="0.25">
      <c r="A20" s="5" t="s">
        <v>15</v>
      </c>
      <c r="B20" s="237"/>
      <c r="C20" s="237"/>
      <c r="D20" s="24">
        <v>0</v>
      </c>
      <c r="E20" s="443">
        <v>0</v>
      </c>
      <c r="F20" s="23">
        <v>0</v>
      </c>
      <c r="G20" s="237"/>
      <c r="H20" s="24">
        <v>0</v>
      </c>
      <c r="I20" s="443">
        <v>0</v>
      </c>
      <c r="J20" s="443">
        <v>0</v>
      </c>
      <c r="K20" s="443">
        <v>0</v>
      </c>
      <c r="L20" s="443">
        <v>0</v>
      </c>
      <c r="M20" s="443">
        <v>0</v>
      </c>
      <c r="N20" s="23">
        <v>0</v>
      </c>
      <c r="O20" s="237"/>
      <c r="P20" s="24">
        <v>18</v>
      </c>
      <c r="Q20" s="22">
        <v>5</v>
      </c>
      <c r="R20" s="22">
        <v>23</v>
      </c>
      <c r="S20" s="22">
        <v>0</v>
      </c>
      <c r="T20" s="22">
        <v>23</v>
      </c>
      <c r="U20" s="22">
        <v>0</v>
      </c>
      <c r="V20" s="23">
        <v>23</v>
      </c>
      <c r="W20" s="237"/>
      <c r="X20" s="24">
        <v>18</v>
      </c>
      <c r="Y20" s="22">
        <v>17</v>
      </c>
      <c r="Z20" s="22">
        <v>35</v>
      </c>
      <c r="AA20" s="22">
        <v>18</v>
      </c>
      <c r="AB20" s="22">
        <v>53</v>
      </c>
      <c r="AC20" s="22">
        <v>17</v>
      </c>
      <c r="AD20" s="23">
        <v>70</v>
      </c>
      <c r="AE20" s="237"/>
      <c r="AF20" s="24">
        <v>256</v>
      </c>
      <c r="AG20" s="22">
        <v>18</v>
      </c>
      <c r="AH20" s="22">
        <v>274</v>
      </c>
      <c r="AI20" s="22">
        <v>18</v>
      </c>
      <c r="AJ20" s="22">
        <v>292</v>
      </c>
      <c r="AK20" s="22">
        <v>17</v>
      </c>
      <c r="AL20" s="23">
        <v>309</v>
      </c>
      <c r="AM20" s="237"/>
      <c r="AN20" s="24">
        <v>264</v>
      </c>
      <c r="AO20" s="22">
        <v>259</v>
      </c>
      <c r="AP20" s="22">
        <v>523</v>
      </c>
      <c r="AQ20" s="22">
        <v>256</v>
      </c>
      <c r="AR20" s="22">
        <v>779</v>
      </c>
      <c r="AS20" s="22">
        <v>257</v>
      </c>
      <c r="AT20" s="23">
        <v>1036</v>
      </c>
      <c r="AU20" s="26"/>
      <c r="AV20" s="24">
        <v>980</v>
      </c>
      <c r="AW20" s="22">
        <v>264</v>
      </c>
      <c r="AX20" s="22">
        <v>1244</v>
      </c>
      <c r="AY20" s="22">
        <v>264</v>
      </c>
      <c r="AZ20" s="22">
        <v>1508</v>
      </c>
      <c r="BA20" s="22">
        <v>264</v>
      </c>
      <c r="BB20" s="23">
        <v>1772</v>
      </c>
      <c r="BC20" s="26"/>
      <c r="BD20" s="24">
        <v>955</v>
      </c>
      <c r="BE20" s="22">
        <v>972</v>
      </c>
      <c r="BF20" s="22">
        <v>1927</v>
      </c>
      <c r="BG20" s="22">
        <v>980</v>
      </c>
      <c r="BH20" s="22">
        <v>2907</v>
      </c>
      <c r="BI20" s="22">
        <v>980</v>
      </c>
      <c r="BJ20" s="23">
        <v>3887</v>
      </c>
      <c r="BK20" s="26"/>
      <c r="BL20" s="24">
        <v>1230</v>
      </c>
      <c r="BM20" s="22">
        <v>955</v>
      </c>
      <c r="BN20" s="22">
        <v>2185</v>
      </c>
      <c r="BO20" s="22">
        <v>955</v>
      </c>
      <c r="BP20" s="22">
        <v>3140</v>
      </c>
      <c r="BQ20" s="22">
        <v>955</v>
      </c>
      <c r="BR20" s="23">
        <v>4095</v>
      </c>
      <c r="BS20" s="26"/>
      <c r="BT20" s="24">
        <v>1294</v>
      </c>
      <c r="BU20" s="22">
        <v>1230</v>
      </c>
      <c r="BV20" s="22">
        <v>2524</v>
      </c>
      <c r="BW20" s="22">
        <v>1230</v>
      </c>
      <c r="BX20" s="22">
        <v>3754</v>
      </c>
      <c r="BY20" s="22">
        <v>1230</v>
      </c>
      <c r="BZ20" s="23">
        <v>4984</v>
      </c>
      <c r="CA20" s="26"/>
      <c r="CB20" s="24">
        <v>1294</v>
      </c>
      <c r="CC20" s="22">
        <v>1295</v>
      </c>
      <c r="CD20" s="22">
        <v>2589</v>
      </c>
      <c r="CE20" s="22">
        <v>1294</v>
      </c>
      <c r="CF20" s="22">
        <v>3883</v>
      </c>
      <c r="CG20" s="22">
        <v>1295</v>
      </c>
      <c r="CH20" s="23">
        <v>5178</v>
      </c>
      <c r="CI20" s="26"/>
      <c r="CJ20" s="24">
        <v>0</v>
      </c>
      <c r="CK20" s="22">
        <v>1290</v>
      </c>
      <c r="CL20" s="22">
        <v>1290</v>
      </c>
      <c r="CM20" s="22">
        <v>1299</v>
      </c>
      <c r="CN20" s="22">
        <v>2589</v>
      </c>
      <c r="CO20" s="22">
        <v>1294</v>
      </c>
      <c r="CP20" s="23">
        <v>3883</v>
      </c>
      <c r="CR20" s="27"/>
    </row>
    <row r="21" spans="1:96" s="170" customFormat="1" ht="15" hidden="1" customHeight="1" outlineLevel="1" x14ac:dyDescent="0.25">
      <c r="A21" s="5" t="s">
        <v>16</v>
      </c>
      <c r="B21" s="237"/>
      <c r="C21" s="237"/>
      <c r="D21" s="167">
        <v>0</v>
      </c>
      <c r="E21" s="447">
        <v>0</v>
      </c>
      <c r="F21" s="169">
        <v>0</v>
      </c>
      <c r="G21" s="237"/>
      <c r="H21" s="167">
        <v>0</v>
      </c>
      <c r="I21" s="447">
        <v>0</v>
      </c>
      <c r="J21" s="447">
        <v>0</v>
      </c>
      <c r="K21" s="447">
        <v>0</v>
      </c>
      <c r="L21" s="447">
        <v>0</v>
      </c>
      <c r="M21" s="447">
        <v>0</v>
      </c>
      <c r="N21" s="169">
        <v>0</v>
      </c>
      <c r="O21" s="237"/>
      <c r="P21" s="167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0</v>
      </c>
      <c r="V21" s="169">
        <v>0</v>
      </c>
      <c r="W21" s="237"/>
      <c r="X21" s="167">
        <v>0</v>
      </c>
      <c r="Y21" s="168">
        <v>0</v>
      </c>
      <c r="Z21" s="168">
        <v>0</v>
      </c>
      <c r="AA21" s="168">
        <v>0</v>
      </c>
      <c r="AB21" s="168">
        <v>0</v>
      </c>
      <c r="AC21" s="168">
        <v>0</v>
      </c>
      <c r="AD21" s="169">
        <v>0</v>
      </c>
      <c r="AE21" s="237"/>
      <c r="AF21" s="167">
        <v>0</v>
      </c>
      <c r="AG21" s="168">
        <v>0</v>
      </c>
      <c r="AH21" s="168">
        <v>0</v>
      </c>
      <c r="AI21" s="168">
        <v>0</v>
      </c>
      <c r="AJ21" s="168">
        <v>0</v>
      </c>
      <c r="AK21" s="168">
        <v>0</v>
      </c>
      <c r="AL21" s="169">
        <v>0</v>
      </c>
      <c r="AM21" s="237"/>
      <c r="AN21" s="167">
        <v>0</v>
      </c>
      <c r="AO21" s="168">
        <v>0</v>
      </c>
      <c r="AP21" s="168">
        <v>0</v>
      </c>
      <c r="AQ21" s="168">
        <v>0</v>
      </c>
      <c r="AR21" s="168">
        <v>0</v>
      </c>
      <c r="AS21" s="168">
        <v>0</v>
      </c>
      <c r="AT21" s="169">
        <v>0</v>
      </c>
      <c r="AU21" s="173"/>
      <c r="AV21" s="167">
        <v>0</v>
      </c>
      <c r="AW21" s="168">
        <v>0</v>
      </c>
      <c r="AX21" s="168">
        <v>0</v>
      </c>
      <c r="AY21" s="168">
        <v>0</v>
      </c>
      <c r="AZ21" s="168">
        <v>0</v>
      </c>
      <c r="BA21" s="168">
        <v>0</v>
      </c>
      <c r="BB21" s="169">
        <v>0</v>
      </c>
      <c r="BC21" s="173"/>
      <c r="BD21" s="167">
        <v>0</v>
      </c>
      <c r="BE21" s="168">
        <v>0</v>
      </c>
      <c r="BF21" s="168">
        <v>0</v>
      </c>
      <c r="BG21" s="168">
        <v>0</v>
      </c>
      <c r="BH21" s="168">
        <v>0</v>
      </c>
      <c r="BI21" s="168">
        <v>0</v>
      </c>
      <c r="BJ21" s="169">
        <v>0</v>
      </c>
      <c r="BK21" s="173"/>
      <c r="BL21" s="167">
        <v>0</v>
      </c>
      <c r="BM21" s="168">
        <v>0</v>
      </c>
      <c r="BN21" s="168">
        <v>0</v>
      </c>
      <c r="BO21" s="168">
        <v>0</v>
      </c>
      <c r="BP21" s="168">
        <v>0</v>
      </c>
      <c r="BQ21" s="168">
        <v>0</v>
      </c>
      <c r="BR21" s="169">
        <v>0</v>
      </c>
      <c r="BS21" s="173"/>
      <c r="BT21" s="167">
        <v>0</v>
      </c>
      <c r="BU21" s="168">
        <v>0</v>
      </c>
      <c r="BV21" s="168">
        <v>0</v>
      </c>
      <c r="BW21" s="168">
        <v>0</v>
      </c>
      <c r="BX21" s="168">
        <v>0</v>
      </c>
      <c r="BY21" s="168">
        <v>0</v>
      </c>
      <c r="BZ21" s="169">
        <v>0</v>
      </c>
      <c r="CA21" s="173"/>
      <c r="CB21" s="167">
        <v>0</v>
      </c>
      <c r="CC21" s="168">
        <v>0</v>
      </c>
      <c r="CD21" s="168">
        <v>0</v>
      </c>
      <c r="CE21" s="168">
        <v>0</v>
      </c>
      <c r="CF21" s="168">
        <v>0</v>
      </c>
      <c r="CG21" s="168">
        <v>0</v>
      </c>
      <c r="CH21" s="169">
        <v>0</v>
      </c>
      <c r="CI21" s="173"/>
      <c r="CJ21" s="167">
        <v>0</v>
      </c>
      <c r="CK21" s="168">
        <v>0</v>
      </c>
      <c r="CL21" s="168">
        <v>0</v>
      </c>
      <c r="CM21" s="168">
        <v>0</v>
      </c>
      <c r="CN21" s="168">
        <v>0</v>
      </c>
      <c r="CO21" s="168">
        <v>0</v>
      </c>
      <c r="CP21" s="169">
        <v>0</v>
      </c>
      <c r="CR21" s="27"/>
    </row>
    <row r="22" spans="1:96" s="14" customFormat="1" collapsed="1" x14ac:dyDescent="0.25">
      <c r="A22" s="16" t="s">
        <v>17</v>
      </c>
      <c r="B22" s="237"/>
      <c r="C22" s="237"/>
      <c r="D22" s="25">
        <v>5630</v>
      </c>
      <c r="E22" s="444">
        <v>5903</v>
      </c>
      <c r="F22" s="21">
        <v>11533</v>
      </c>
      <c r="G22" s="237"/>
      <c r="H22" s="25">
        <v>3145</v>
      </c>
      <c r="I22" s="444">
        <v>3400</v>
      </c>
      <c r="J22" s="444">
        <v>6545</v>
      </c>
      <c r="K22" s="444">
        <v>5736</v>
      </c>
      <c r="L22" s="444">
        <v>12281</v>
      </c>
      <c r="M22" s="444">
        <v>4545</v>
      </c>
      <c r="N22" s="21">
        <v>16826</v>
      </c>
      <c r="O22" s="237"/>
      <c r="P22" s="25">
        <v>1415</v>
      </c>
      <c r="Q22" s="20">
        <v>1671</v>
      </c>
      <c r="R22" s="20">
        <v>3086</v>
      </c>
      <c r="S22" s="20">
        <v>2726</v>
      </c>
      <c r="T22" s="20">
        <v>5812</v>
      </c>
      <c r="U22" s="20">
        <v>2714</v>
      </c>
      <c r="V22" s="21">
        <v>8526</v>
      </c>
      <c r="W22" s="237"/>
      <c r="X22" s="25">
        <v>2815</v>
      </c>
      <c r="Y22" s="20">
        <v>1612</v>
      </c>
      <c r="Z22" s="20">
        <v>4427</v>
      </c>
      <c r="AA22" s="20">
        <v>467</v>
      </c>
      <c r="AB22" s="20">
        <v>4894</v>
      </c>
      <c r="AC22" s="20">
        <v>1012</v>
      </c>
      <c r="AD22" s="21">
        <v>5906</v>
      </c>
      <c r="AE22" s="237"/>
      <c r="AF22" s="25">
        <v>2480</v>
      </c>
      <c r="AG22" s="20">
        <v>2370</v>
      </c>
      <c r="AH22" s="20">
        <v>4850</v>
      </c>
      <c r="AI22" s="20">
        <v>2050</v>
      </c>
      <c r="AJ22" s="20">
        <v>6900</v>
      </c>
      <c r="AK22" s="20">
        <v>2576</v>
      </c>
      <c r="AL22" s="21">
        <v>9476</v>
      </c>
      <c r="AM22" s="237"/>
      <c r="AN22" s="25">
        <v>4841</v>
      </c>
      <c r="AO22" s="20">
        <v>2621</v>
      </c>
      <c r="AP22" s="20">
        <v>7462</v>
      </c>
      <c r="AQ22" s="20">
        <v>2417</v>
      </c>
      <c r="AR22" s="20">
        <v>9879</v>
      </c>
      <c r="AS22" s="20">
        <v>3355</v>
      </c>
      <c r="AT22" s="21">
        <v>13234</v>
      </c>
      <c r="AU22" s="26"/>
      <c r="AV22" s="25">
        <v>1404</v>
      </c>
      <c r="AW22" s="20">
        <v>2764</v>
      </c>
      <c r="AX22" s="20">
        <v>4168</v>
      </c>
      <c r="AY22" s="20">
        <v>3545</v>
      </c>
      <c r="AZ22" s="20">
        <v>7713</v>
      </c>
      <c r="BA22" s="20">
        <v>4145</v>
      </c>
      <c r="BB22" s="21">
        <v>11858</v>
      </c>
      <c r="BC22" s="26"/>
      <c r="BD22" s="25">
        <v>1710</v>
      </c>
      <c r="BE22" s="20">
        <v>-2247</v>
      </c>
      <c r="BF22" s="20">
        <v>-537</v>
      </c>
      <c r="BG22" s="20">
        <v>-1692</v>
      </c>
      <c r="BH22" s="20">
        <v>-2229</v>
      </c>
      <c r="BI22" s="20">
        <v>-488</v>
      </c>
      <c r="BJ22" s="21">
        <v>-2717</v>
      </c>
      <c r="BK22" s="26"/>
      <c r="BL22" s="25">
        <v>2857</v>
      </c>
      <c r="BM22" s="20">
        <v>3319</v>
      </c>
      <c r="BN22" s="20">
        <v>6176</v>
      </c>
      <c r="BO22" s="20">
        <v>4224</v>
      </c>
      <c r="BP22" s="20">
        <v>10400</v>
      </c>
      <c r="BQ22" s="20">
        <v>2057</v>
      </c>
      <c r="BR22" s="21">
        <v>12457</v>
      </c>
      <c r="BS22" s="26"/>
      <c r="BT22" s="25">
        <v>575</v>
      </c>
      <c r="BU22" s="20">
        <v>1642</v>
      </c>
      <c r="BV22" s="20">
        <v>2217</v>
      </c>
      <c r="BW22" s="20">
        <v>2051</v>
      </c>
      <c r="BX22" s="20">
        <v>4268</v>
      </c>
      <c r="BY22" s="20">
        <v>1717</v>
      </c>
      <c r="BZ22" s="21">
        <v>5985</v>
      </c>
      <c r="CA22" s="26"/>
      <c r="CB22" s="25">
        <v>896</v>
      </c>
      <c r="CC22" s="20">
        <v>1017</v>
      </c>
      <c r="CD22" s="20">
        <v>1913</v>
      </c>
      <c r="CE22" s="20">
        <v>1457</v>
      </c>
      <c r="CF22" s="20">
        <v>3370</v>
      </c>
      <c r="CG22" s="20">
        <v>966</v>
      </c>
      <c r="CH22" s="21">
        <v>4336</v>
      </c>
      <c r="CI22" s="26"/>
      <c r="CJ22" s="25">
        <v>-1450</v>
      </c>
      <c r="CK22" s="20">
        <v>-169</v>
      </c>
      <c r="CL22" s="20">
        <v>-1619</v>
      </c>
      <c r="CM22" s="20">
        <v>375</v>
      </c>
      <c r="CN22" s="20">
        <v>-1244</v>
      </c>
      <c r="CO22" s="20">
        <v>433</v>
      </c>
      <c r="CP22" s="21">
        <v>-811</v>
      </c>
      <c r="CR22" s="27"/>
    </row>
    <row r="23" spans="1:96" ht="15" hidden="1" customHeight="1" outlineLevel="1" x14ac:dyDescent="0.25">
      <c r="A23" s="5" t="s">
        <v>18</v>
      </c>
      <c r="B23" s="237"/>
      <c r="C23" s="237"/>
      <c r="D23" s="28">
        <v>15</v>
      </c>
      <c r="E23" s="446">
        <v>-23</v>
      </c>
      <c r="F23" s="30">
        <v>-8</v>
      </c>
      <c r="G23" s="237"/>
      <c r="H23" s="28">
        <v>17</v>
      </c>
      <c r="I23" s="446">
        <v>20</v>
      </c>
      <c r="J23" s="443">
        <v>37</v>
      </c>
      <c r="K23" s="446">
        <v>20</v>
      </c>
      <c r="L23" s="443">
        <v>57</v>
      </c>
      <c r="M23" s="446">
        <v>31</v>
      </c>
      <c r="N23" s="23">
        <v>88</v>
      </c>
      <c r="O23" s="237"/>
      <c r="P23" s="28">
        <v>64</v>
      </c>
      <c r="Q23" s="29">
        <v>7</v>
      </c>
      <c r="R23" s="22">
        <v>71</v>
      </c>
      <c r="S23" s="29">
        <v>1</v>
      </c>
      <c r="T23" s="22">
        <v>72</v>
      </c>
      <c r="U23" s="29">
        <v>28</v>
      </c>
      <c r="V23" s="23">
        <v>100</v>
      </c>
      <c r="W23" s="237"/>
      <c r="X23" s="28">
        <v>33</v>
      </c>
      <c r="Y23" s="29">
        <v>5</v>
      </c>
      <c r="Z23" s="22">
        <v>38</v>
      </c>
      <c r="AA23" s="29">
        <v>15</v>
      </c>
      <c r="AB23" s="22">
        <v>53</v>
      </c>
      <c r="AC23" s="29">
        <v>50</v>
      </c>
      <c r="AD23" s="23">
        <v>103</v>
      </c>
      <c r="AE23" s="237"/>
      <c r="AF23" s="28">
        <v>12</v>
      </c>
      <c r="AG23" s="29">
        <v>16</v>
      </c>
      <c r="AH23" s="22">
        <v>28</v>
      </c>
      <c r="AI23" s="29">
        <v>10</v>
      </c>
      <c r="AJ23" s="22">
        <v>38</v>
      </c>
      <c r="AK23" s="29">
        <v>17</v>
      </c>
      <c r="AL23" s="23">
        <v>55</v>
      </c>
      <c r="AM23" s="237"/>
      <c r="AN23" s="28">
        <v>118</v>
      </c>
      <c r="AO23" s="29">
        <v>26</v>
      </c>
      <c r="AP23" s="22">
        <v>144</v>
      </c>
      <c r="AQ23" s="29">
        <v>7</v>
      </c>
      <c r="AR23" s="22">
        <v>151</v>
      </c>
      <c r="AS23" s="29">
        <v>22</v>
      </c>
      <c r="AT23" s="23">
        <v>173</v>
      </c>
      <c r="AU23" s="26"/>
      <c r="AV23" s="28">
        <v>11</v>
      </c>
      <c r="AW23" s="29">
        <v>51</v>
      </c>
      <c r="AX23" s="22">
        <v>62</v>
      </c>
      <c r="AY23" s="29">
        <v>53</v>
      </c>
      <c r="AZ23" s="22">
        <v>115</v>
      </c>
      <c r="BA23" s="29">
        <v>53</v>
      </c>
      <c r="BB23" s="23">
        <v>168</v>
      </c>
      <c r="BC23" s="26"/>
      <c r="BD23" s="28">
        <v>67</v>
      </c>
      <c r="BE23" s="29">
        <v>83</v>
      </c>
      <c r="BF23" s="22">
        <v>150</v>
      </c>
      <c r="BG23" s="29">
        <v>61</v>
      </c>
      <c r="BH23" s="22">
        <v>211</v>
      </c>
      <c r="BI23" s="29">
        <v>72</v>
      </c>
      <c r="BJ23" s="23">
        <v>283</v>
      </c>
      <c r="BK23" s="26"/>
      <c r="BL23" s="28">
        <v>62</v>
      </c>
      <c r="BM23" s="29">
        <v>58</v>
      </c>
      <c r="BN23" s="22">
        <v>120</v>
      </c>
      <c r="BO23" s="29">
        <v>62</v>
      </c>
      <c r="BP23" s="22">
        <v>182</v>
      </c>
      <c r="BQ23" s="29">
        <v>44</v>
      </c>
      <c r="BR23" s="23">
        <v>226</v>
      </c>
      <c r="BS23" s="26"/>
      <c r="BT23" s="28">
        <v>109</v>
      </c>
      <c r="BU23" s="29">
        <v>66</v>
      </c>
      <c r="BV23" s="22">
        <v>175</v>
      </c>
      <c r="BW23" s="29">
        <v>33</v>
      </c>
      <c r="BX23" s="22">
        <v>208</v>
      </c>
      <c r="BY23" s="29">
        <v>62</v>
      </c>
      <c r="BZ23" s="23">
        <v>270</v>
      </c>
      <c r="CA23" s="26"/>
      <c r="CB23" s="28">
        <v>21</v>
      </c>
      <c r="CC23" s="29">
        <v>119</v>
      </c>
      <c r="CD23" s="22">
        <v>140</v>
      </c>
      <c r="CE23" s="29">
        <v>79</v>
      </c>
      <c r="CF23" s="22">
        <v>219</v>
      </c>
      <c r="CG23" s="29">
        <v>82</v>
      </c>
      <c r="CH23" s="23">
        <v>301</v>
      </c>
      <c r="CI23" s="26"/>
      <c r="CJ23" s="28">
        <v>0</v>
      </c>
      <c r="CK23" s="29">
        <v>88</v>
      </c>
      <c r="CL23" s="22">
        <v>88</v>
      </c>
      <c r="CM23" s="29">
        <v>82</v>
      </c>
      <c r="CN23" s="22">
        <v>170</v>
      </c>
      <c r="CO23" s="29">
        <v>84</v>
      </c>
      <c r="CP23" s="23">
        <v>254</v>
      </c>
      <c r="CR23" s="27"/>
    </row>
    <row r="24" spans="1:96" ht="15" hidden="1" customHeight="1" outlineLevel="1" x14ac:dyDescent="0.25">
      <c r="A24" s="5" t="s">
        <v>19</v>
      </c>
      <c r="B24" s="237"/>
      <c r="C24" s="237"/>
      <c r="D24" s="28">
        <v>0</v>
      </c>
      <c r="E24" s="446">
        <v>0</v>
      </c>
      <c r="F24" s="30">
        <v>0</v>
      </c>
      <c r="G24" s="237"/>
      <c r="H24" s="28">
        <v>0</v>
      </c>
      <c r="I24" s="446">
        <v>0</v>
      </c>
      <c r="J24" s="443">
        <v>0</v>
      </c>
      <c r="K24" s="446">
        <v>0</v>
      </c>
      <c r="L24" s="443">
        <v>0</v>
      </c>
      <c r="M24" s="446">
        <v>0</v>
      </c>
      <c r="N24" s="23">
        <v>0</v>
      </c>
      <c r="O24" s="237"/>
      <c r="P24" s="28">
        <v>0</v>
      </c>
      <c r="Q24" s="29">
        <v>0</v>
      </c>
      <c r="R24" s="22">
        <v>0</v>
      </c>
      <c r="S24" s="29">
        <v>0</v>
      </c>
      <c r="T24" s="22">
        <v>0</v>
      </c>
      <c r="U24" s="29">
        <v>0</v>
      </c>
      <c r="V24" s="23">
        <v>0</v>
      </c>
      <c r="W24" s="237"/>
      <c r="X24" s="28">
        <v>0</v>
      </c>
      <c r="Y24" s="29">
        <v>0</v>
      </c>
      <c r="Z24" s="22">
        <v>0</v>
      </c>
      <c r="AA24" s="29">
        <v>0</v>
      </c>
      <c r="AB24" s="22">
        <v>0</v>
      </c>
      <c r="AC24" s="29">
        <v>0</v>
      </c>
      <c r="AD24" s="23">
        <v>0</v>
      </c>
      <c r="AE24" s="237"/>
      <c r="AF24" s="28">
        <v>0</v>
      </c>
      <c r="AG24" s="29">
        <v>0</v>
      </c>
      <c r="AH24" s="22">
        <v>0</v>
      </c>
      <c r="AI24" s="29">
        <v>0</v>
      </c>
      <c r="AJ24" s="22">
        <v>0</v>
      </c>
      <c r="AK24" s="29">
        <v>0</v>
      </c>
      <c r="AL24" s="23">
        <v>0</v>
      </c>
      <c r="AM24" s="237"/>
      <c r="AN24" s="28">
        <v>0</v>
      </c>
      <c r="AO24" s="29">
        <v>0</v>
      </c>
      <c r="AP24" s="22">
        <v>0</v>
      </c>
      <c r="AQ24" s="29">
        <v>0</v>
      </c>
      <c r="AR24" s="22">
        <v>0</v>
      </c>
      <c r="AS24" s="29">
        <v>0</v>
      </c>
      <c r="AT24" s="23">
        <v>0</v>
      </c>
      <c r="AU24" s="26"/>
      <c r="AV24" s="28">
        <v>0</v>
      </c>
      <c r="AW24" s="29">
        <v>0</v>
      </c>
      <c r="AX24" s="22">
        <v>0</v>
      </c>
      <c r="AY24" s="29">
        <v>0</v>
      </c>
      <c r="AZ24" s="22">
        <v>0</v>
      </c>
      <c r="BA24" s="29">
        <v>0</v>
      </c>
      <c r="BB24" s="23">
        <v>0</v>
      </c>
      <c r="BC24" s="26"/>
      <c r="BD24" s="28">
        <v>3</v>
      </c>
      <c r="BE24" s="29">
        <v>1</v>
      </c>
      <c r="BF24" s="22">
        <v>4</v>
      </c>
      <c r="BG24" s="29">
        <v>0</v>
      </c>
      <c r="BH24" s="22">
        <v>4</v>
      </c>
      <c r="BI24" s="29">
        <v>-4</v>
      </c>
      <c r="BJ24" s="23">
        <v>0</v>
      </c>
      <c r="BK24" s="26"/>
      <c r="BL24" s="28">
        <v>0</v>
      </c>
      <c r="BM24" s="29">
        <v>0</v>
      </c>
      <c r="BN24" s="22">
        <v>0</v>
      </c>
      <c r="BO24" s="29">
        <v>0</v>
      </c>
      <c r="BP24" s="22">
        <v>0</v>
      </c>
      <c r="BQ24" s="29">
        <v>0</v>
      </c>
      <c r="BR24" s="23">
        <v>0</v>
      </c>
      <c r="BS24" s="26"/>
      <c r="BT24" s="28">
        <v>0</v>
      </c>
      <c r="BU24" s="29">
        <v>0</v>
      </c>
      <c r="BV24" s="22">
        <v>0</v>
      </c>
      <c r="BW24" s="29">
        <v>0</v>
      </c>
      <c r="BX24" s="22">
        <v>0</v>
      </c>
      <c r="BY24" s="29">
        <v>0</v>
      </c>
      <c r="BZ24" s="23">
        <v>0</v>
      </c>
      <c r="CA24" s="26"/>
      <c r="CB24" s="28">
        <v>0</v>
      </c>
      <c r="CC24" s="29">
        <v>0</v>
      </c>
      <c r="CD24" s="22">
        <v>0</v>
      </c>
      <c r="CE24" s="29">
        <v>1</v>
      </c>
      <c r="CF24" s="22">
        <v>1</v>
      </c>
      <c r="CG24" s="29">
        <v>-1</v>
      </c>
      <c r="CH24" s="23">
        <v>0</v>
      </c>
      <c r="CI24" s="26"/>
      <c r="CJ24" s="28">
        <v>0</v>
      </c>
      <c r="CK24" s="29">
        <v>0</v>
      </c>
      <c r="CL24" s="22">
        <v>0</v>
      </c>
      <c r="CM24" s="29">
        <v>1</v>
      </c>
      <c r="CN24" s="22">
        <v>1</v>
      </c>
      <c r="CO24" s="29">
        <v>-1</v>
      </c>
      <c r="CP24" s="23">
        <v>0</v>
      </c>
      <c r="CR24" s="27"/>
    </row>
    <row r="25" spans="1:96" ht="15" hidden="1" customHeight="1" outlineLevel="1" x14ac:dyDescent="0.25">
      <c r="A25" s="5" t="s">
        <v>20</v>
      </c>
      <c r="B25" s="237"/>
      <c r="C25" s="237"/>
      <c r="D25" s="28">
        <v>699</v>
      </c>
      <c r="E25" s="446">
        <v>661</v>
      </c>
      <c r="F25" s="30">
        <v>1360</v>
      </c>
      <c r="G25" s="237"/>
      <c r="H25" s="28">
        <v>982</v>
      </c>
      <c r="I25" s="446">
        <v>918</v>
      </c>
      <c r="J25" s="443">
        <v>1900</v>
      </c>
      <c r="K25" s="446">
        <v>848</v>
      </c>
      <c r="L25" s="443">
        <v>2748</v>
      </c>
      <c r="M25" s="446">
        <v>800</v>
      </c>
      <c r="N25" s="23">
        <v>3548</v>
      </c>
      <c r="O25" s="237"/>
      <c r="P25" s="28">
        <v>1080</v>
      </c>
      <c r="Q25" s="29">
        <v>1077</v>
      </c>
      <c r="R25" s="22">
        <v>2157</v>
      </c>
      <c r="S25" s="29">
        <v>1121</v>
      </c>
      <c r="T25" s="22">
        <v>3278</v>
      </c>
      <c r="U25" s="29">
        <v>1086</v>
      </c>
      <c r="V25" s="23">
        <v>4364</v>
      </c>
      <c r="W25" s="237"/>
      <c r="X25" s="28">
        <v>1012</v>
      </c>
      <c r="Y25" s="29">
        <v>1048</v>
      </c>
      <c r="Z25" s="22">
        <v>2060</v>
      </c>
      <c r="AA25" s="29">
        <v>1079</v>
      </c>
      <c r="AB25" s="22">
        <v>3139</v>
      </c>
      <c r="AC25" s="29">
        <v>1094</v>
      </c>
      <c r="AD25" s="23">
        <v>4233</v>
      </c>
      <c r="AE25" s="237"/>
      <c r="AF25" s="28">
        <v>988</v>
      </c>
      <c r="AG25" s="29">
        <v>984</v>
      </c>
      <c r="AH25" s="22">
        <v>1972</v>
      </c>
      <c r="AI25" s="29">
        <v>1017</v>
      </c>
      <c r="AJ25" s="22">
        <v>2989</v>
      </c>
      <c r="AK25" s="29">
        <v>1040</v>
      </c>
      <c r="AL25" s="23">
        <v>4029</v>
      </c>
      <c r="AM25" s="237"/>
      <c r="AN25" s="28">
        <v>1045</v>
      </c>
      <c r="AO25" s="29">
        <v>1072</v>
      </c>
      <c r="AP25" s="22">
        <v>2117</v>
      </c>
      <c r="AQ25" s="29">
        <v>1055</v>
      </c>
      <c r="AR25" s="22">
        <v>3172</v>
      </c>
      <c r="AS25" s="29">
        <v>1031</v>
      </c>
      <c r="AT25" s="23">
        <v>4203</v>
      </c>
      <c r="AU25" s="26"/>
      <c r="AV25" s="28">
        <v>1101</v>
      </c>
      <c r="AW25" s="29">
        <v>1084</v>
      </c>
      <c r="AX25" s="22">
        <v>2185</v>
      </c>
      <c r="AY25" s="29">
        <v>1072</v>
      </c>
      <c r="AZ25" s="22">
        <v>3257</v>
      </c>
      <c r="BA25" s="29">
        <v>1062</v>
      </c>
      <c r="BB25" s="23">
        <v>4319</v>
      </c>
      <c r="BC25" s="26"/>
      <c r="BD25" s="28">
        <v>1153</v>
      </c>
      <c r="BE25" s="29">
        <v>1137</v>
      </c>
      <c r="BF25" s="22">
        <v>2290</v>
      </c>
      <c r="BG25" s="29">
        <v>1123</v>
      </c>
      <c r="BH25" s="22">
        <v>3413</v>
      </c>
      <c r="BI25" s="29">
        <v>1159</v>
      </c>
      <c r="BJ25" s="23">
        <v>4572</v>
      </c>
      <c r="BK25" s="26"/>
      <c r="BL25" s="28">
        <v>1067</v>
      </c>
      <c r="BM25" s="29">
        <v>1058</v>
      </c>
      <c r="BN25" s="22">
        <v>2125</v>
      </c>
      <c r="BO25" s="29">
        <v>1107</v>
      </c>
      <c r="BP25" s="22">
        <v>3232</v>
      </c>
      <c r="BQ25" s="29">
        <v>1138</v>
      </c>
      <c r="BR25" s="23">
        <v>4370</v>
      </c>
      <c r="BS25" s="26"/>
      <c r="BT25" s="28">
        <v>1049</v>
      </c>
      <c r="BU25" s="29">
        <v>1154</v>
      </c>
      <c r="BV25" s="22">
        <v>2203</v>
      </c>
      <c r="BW25" s="29">
        <v>1133</v>
      </c>
      <c r="BX25" s="22">
        <v>3336</v>
      </c>
      <c r="BY25" s="29">
        <v>1137</v>
      </c>
      <c r="BZ25" s="23">
        <v>4473</v>
      </c>
      <c r="CA25" s="26"/>
      <c r="CB25" s="28">
        <v>1068</v>
      </c>
      <c r="CC25" s="29">
        <v>1083</v>
      </c>
      <c r="CD25" s="22">
        <v>2151</v>
      </c>
      <c r="CE25" s="29">
        <v>1073</v>
      </c>
      <c r="CF25" s="22">
        <v>3224</v>
      </c>
      <c r="CG25" s="29">
        <v>1178</v>
      </c>
      <c r="CH25" s="23">
        <v>4402</v>
      </c>
      <c r="CI25" s="26"/>
      <c r="CJ25" s="28">
        <v>0</v>
      </c>
      <c r="CK25" s="29">
        <v>1106</v>
      </c>
      <c r="CL25" s="22">
        <v>1106</v>
      </c>
      <c r="CM25" s="29">
        <v>1115</v>
      </c>
      <c r="CN25" s="22">
        <v>2221</v>
      </c>
      <c r="CO25" s="29">
        <v>1119</v>
      </c>
      <c r="CP25" s="23">
        <v>3340</v>
      </c>
      <c r="CR25" s="27"/>
    </row>
    <row r="26" spans="1:96" ht="17.25" hidden="1" customHeight="1" outlineLevel="1" x14ac:dyDescent="0.4">
      <c r="A26" s="5" t="s">
        <v>21</v>
      </c>
      <c r="B26" s="237"/>
      <c r="C26" s="237"/>
      <c r="D26" s="32">
        <v>1441</v>
      </c>
      <c r="E26" s="448">
        <v>1166</v>
      </c>
      <c r="F26" s="34">
        <v>2607</v>
      </c>
      <c r="G26" s="237"/>
      <c r="H26" s="32">
        <v>538</v>
      </c>
      <c r="I26" s="448">
        <v>610</v>
      </c>
      <c r="J26" s="448">
        <v>1148</v>
      </c>
      <c r="K26" s="448">
        <v>1209</v>
      </c>
      <c r="L26" s="448">
        <v>2357</v>
      </c>
      <c r="M26" s="448">
        <v>931</v>
      </c>
      <c r="N26" s="34">
        <v>3288</v>
      </c>
      <c r="O26" s="237"/>
      <c r="P26" s="32">
        <v>118</v>
      </c>
      <c r="Q26" s="33">
        <v>250</v>
      </c>
      <c r="R26" s="33">
        <v>368</v>
      </c>
      <c r="S26" s="33">
        <v>690</v>
      </c>
      <c r="T26" s="33">
        <v>1058</v>
      </c>
      <c r="U26" s="33">
        <v>-126</v>
      </c>
      <c r="V26" s="34">
        <v>932</v>
      </c>
      <c r="W26" s="237"/>
      <c r="X26" s="32">
        <v>452</v>
      </c>
      <c r="Y26" s="33">
        <v>146</v>
      </c>
      <c r="Z26" s="33">
        <v>598</v>
      </c>
      <c r="AA26" s="33">
        <v>-178</v>
      </c>
      <c r="AB26" s="33">
        <v>420</v>
      </c>
      <c r="AC26" s="33">
        <v>-11</v>
      </c>
      <c r="AD26" s="34">
        <v>409</v>
      </c>
      <c r="AE26" s="237"/>
      <c r="AF26" s="32">
        <v>456</v>
      </c>
      <c r="AG26" s="33">
        <v>557</v>
      </c>
      <c r="AH26" s="33">
        <v>1013</v>
      </c>
      <c r="AI26" s="33">
        <v>338</v>
      </c>
      <c r="AJ26" s="33">
        <v>1351</v>
      </c>
      <c r="AK26" s="33">
        <v>-820</v>
      </c>
      <c r="AL26" s="34">
        <v>531</v>
      </c>
      <c r="AM26" s="237"/>
      <c r="AN26" s="32">
        <v>1188</v>
      </c>
      <c r="AO26" s="33">
        <v>987</v>
      </c>
      <c r="AP26" s="33">
        <v>2175</v>
      </c>
      <c r="AQ26" s="33">
        <v>439</v>
      </c>
      <c r="AR26" s="33">
        <v>2614</v>
      </c>
      <c r="AS26" s="33">
        <v>835</v>
      </c>
      <c r="AT26" s="34">
        <v>3449</v>
      </c>
      <c r="AU26" s="26"/>
      <c r="AV26" s="32">
        <v>86</v>
      </c>
      <c r="AW26" s="33">
        <v>413</v>
      </c>
      <c r="AX26" s="33">
        <v>499</v>
      </c>
      <c r="AY26" s="33">
        <v>874</v>
      </c>
      <c r="AZ26" s="33">
        <v>1373</v>
      </c>
      <c r="BA26" s="33">
        <v>1042</v>
      </c>
      <c r="BB26" s="34">
        <v>2415</v>
      </c>
      <c r="BC26" s="26"/>
      <c r="BD26" s="32">
        <v>143</v>
      </c>
      <c r="BE26" s="33">
        <v>-1362</v>
      </c>
      <c r="BF26" s="33">
        <v>-1219</v>
      </c>
      <c r="BG26" s="33">
        <v>-918</v>
      </c>
      <c r="BH26" s="33">
        <v>-2137</v>
      </c>
      <c r="BI26" s="33">
        <v>-947</v>
      </c>
      <c r="BJ26" s="34">
        <v>-3084</v>
      </c>
      <c r="BK26" s="26"/>
      <c r="BL26" s="32">
        <v>578</v>
      </c>
      <c r="BM26" s="33">
        <v>765</v>
      </c>
      <c r="BN26" s="33">
        <v>1343</v>
      </c>
      <c r="BO26" s="33">
        <v>810</v>
      </c>
      <c r="BP26" s="33">
        <v>2153</v>
      </c>
      <c r="BQ26" s="33">
        <v>221</v>
      </c>
      <c r="BR26" s="34">
        <v>2374</v>
      </c>
      <c r="BS26" s="26"/>
      <c r="BT26" s="32">
        <v>-206</v>
      </c>
      <c r="BU26" s="33">
        <v>101</v>
      </c>
      <c r="BV26" s="33">
        <v>-105</v>
      </c>
      <c r="BW26" s="33">
        <v>352</v>
      </c>
      <c r="BX26" s="33">
        <v>247</v>
      </c>
      <c r="BY26" s="33">
        <v>272</v>
      </c>
      <c r="BZ26" s="34">
        <v>519</v>
      </c>
      <c r="CA26" s="26"/>
      <c r="CB26" s="32">
        <v>-38</v>
      </c>
      <c r="CC26" s="33">
        <v>-116</v>
      </c>
      <c r="CD26" s="33">
        <v>-154</v>
      </c>
      <c r="CE26" s="33">
        <v>166</v>
      </c>
      <c r="CF26" s="33">
        <v>12</v>
      </c>
      <c r="CG26" s="33">
        <v>-184</v>
      </c>
      <c r="CH26" s="34">
        <v>-172</v>
      </c>
      <c r="CI26" s="26"/>
      <c r="CJ26" s="32">
        <v>0</v>
      </c>
      <c r="CK26" s="33">
        <v>-508</v>
      </c>
      <c r="CL26" s="33">
        <v>-508</v>
      </c>
      <c r="CM26" s="33">
        <v>-342</v>
      </c>
      <c r="CN26" s="33">
        <v>-850</v>
      </c>
      <c r="CO26" s="33">
        <v>-309</v>
      </c>
      <c r="CP26" s="34">
        <v>-1159</v>
      </c>
      <c r="CR26" s="27"/>
    </row>
    <row r="27" spans="1:96" s="14" customFormat="1" collapsed="1" x14ac:dyDescent="0.25">
      <c r="A27" s="16" t="s">
        <v>26</v>
      </c>
      <c r="B27" s="237"/>
      <c r="C27" s="237"/>
      <c r="D27" s="25">
        <v>3475</v>
      </c>
      <c r="E27" s="444">
        <v>4099</v>
      </c>
      <c r="F27" s="21">
        <v>7574</v>
      </c>
      <c r="G27" s="237"/>
      <c r="H27" s="25">
        <v>1608</v>
      </c>
      <c r="I27" s="444">
        <v>1852</v>
      </c>
      <c r="J27" s="444">
        <v>3460</v>
      </c>
      <c r="K27" s="444">
        <v>3659</v>
      </c>
      <c r="L27" s="444">
        <v>7119</v>
      </c>
      <c r="M27" s="444">
        <v>2783</v>
      </c>
      <c r="N27" s="21">
        <v>9902</v>
      </c>
      <c r="O27" s="237"/>
      <c r="P27" s="25">
        <v>153</v>
      </c>
      <c r="Q27" s="20">
        <v>337</v>
      </c>
      <c r="R27" s="20">
        <v>490</v>
      </c>
      <c r="S27" s="20">
        <v>914</v>
      </c>
      <c r="T27" s="20">
        <v>1404</v>
      </c>
      <c r="U27" s="20">
        <v>1726</v>
      </c>
      <c r="V27" s="21">
        <v>3130</v>
      </c>
      <c r="W27" s="237"/>
      <c r="X27" s="25">
        <v>1318</v>
      </c>
      <c r="Y27" s="20">
        <v>413</v>
      </c>
      <c r="Z27" s="20">
        <v>1731</v>
      </c>
      <c r="AA27" s="20">
        <v>-449</v>
      </c>
      <c r="AB27" s="20">
        <v>1282</v>
      </c>
      <c r="AC27" s="20">
        <v>-121</v>
      </c>
      <c r="AD27" s="21">
        <v>1161</v>
      </c>
      <c r="AE27" s="237"/>
      <c r="AF27" s="25">
        <v>1024</v>
      </c>
      <c r="AG27" s="20">
        <v>813</v>
      </c>
      <c r="AH27" s="20">
        <v>1837</v>
      </c>
      <c r="AI27" s="20">
        <v>685</v>
      </c>
      <c r="AJ27" s="20">
        <v>2522</v>
      </c>
      <c r="AK27" s="20">
        <v>2339</v>
      </c>
      <c r="AL27" s="21">
        <v>4861</v>
      </c>
      <c r="AM27" s="237"/>
      <c r="AN27" s="25">
        <v>2490</v>
      </c>
      <c r="AO27" s="20">
        <v>536</v>
      </c>
      <c r="AP27" s="20">
        <v>3026</v>
      </c>
      <c r="AQ27" s="20">
        <v>916</v>
      </c>
      <c r="AR27" s="20">
        <v>3942</v>
      </c>
      <c r="AS27" s="20">
        <v>1467</v>
      </c>
      <c r="AT27" s="21">
        <v>5409</v>
      </c>
      <c r="AU27" s="26"/>
      <c r="AV27" s="25">
        <v>206</v>
      </c>
      <c r="AW27" s="20">
        <v>1216</v>
      </c>
      <c r="AX27" s="20">
        <v>1422</v>
      </c>
      <c r="AY27" s="20">
        <v>1546</v>
      </c>
      <c r="AZ27" s="20">
        <v>2968</v>
      </c>
      <c r="BA27" s="20">
        <v>1988</v>
      </c>
      <c r="BB27" s="21">
        <v>4956</v>
      </c>
      <c r="BC27" s="26"/>
      <c r="BD27" s="25">
        <v>344</v>
      </c>
      <c r="BE27" s="20">
        <v>-2106</v>
      </c>
      <c r="BF27" s="20">
        <v>-1762</v>
      </c>
      <c r="BG27" s="20">
        <v>-1958</v>
      </c>
      <c r="BH27" s="20">
        <v>-3720</v>
      </c>
      <c r="BI27" s="20">
        <v>-768</v>
      </c>
      <c r="BJ27" s="21">
        <v>-4488</v>
      </c>
      <c r="BK27" s="26"/>
      <c r="BL27" s="25">
        <v>1150</v>
      </c>
      <c r="BM27" s="20">
        <v>1438</v>
      </c>
      <c r="BN27" s="20">
        <v>2588</v>
      </c>
      <c r="BO27" s="20">
        <v>2245</v>
      </c>
      <c r="BP27" s="20">
        <v>4833</v>
      </c>
      <c r="BQ27" s="20">
        <v>654</v>
      </c>
      <c r="BR27" s="21">
        <v>5487</v>
      </c>
      <c r="BS27" s="26"/>
      <c r="BT27" s="25">
        <v>-377</v>
      </c>
      <c r="BU27" s="20">
        <v>321</v>
      </c>
      <c r="BV27" s="20">
        <v>-56</v>
      </c>
      <c r="BW27" s="20">
        <v>533</v>
      </c>
      <c r="BX27" s="20">
        <v>477</v>
      </c>
      <c r="BY27" s="20">
        <v>246</v>
      </c>
      <c r="BZ27" s="21">
        <v>723</v>
      </c>
      <c r="CA27" s="26"/>
      <c r="CB27" s="25">
        <v>-155</v>
      </c>
      <c r="CC27" s="20">
        <v>-69</v>
      </c>
      <c r="CD27" s="20">
        <v>-224</v>
      </c>
      <c r="CE27" s="20">
        <v>138</v>
      </c>
      <c r="CF27" s="20">
        <v>-86</v>
      </c>
      <c r="CG27" s="20">
        <v>-109</v>
      </c>
      <c r="CH27" s="21">
        <v>-195</v>
      </c>
      <c r="CI27" s="26"/>
      <c r="CJ27" s="25">
        <v>-1450</v>
      </c>
      <c r="CK27" s="20">
        <v>-855</v>
      </c>
      <c r="CL27" s="20">
        <v>-2305</v>
      </c>
      <c r="CM27" s="20">
        <v>-481</v>
      </c>
      <c r="CN27" s="20">
        <v>-2786</v>
      </c>
      <c r="CO27" s="20">
        <v>-460</v>
      </c>
      <c r="CP27" s="21">
        <v>-3246</v>
      </c>
      <c r="CR27" s="27"/>
    </row>
    <row r="28" spans="1:96" ht="15" hidden="1" customHeight="1" outlineLevel="1" x14ac:dyDescent="0.25">
      <c r="A28" s="35" t="s">
        <v>57</v>
      </c>
      <c r="B28" s="237"/>
      <c r="C28" s="237"/>
      <c r="D28" s="28"/>
      <c r="E28" s="446"/>
      <c r="F28" s="30"/>
      <c r="G28" s="237"/>
      <c r="H28" s="28"/>
      <c r="I28" s="446"/>
      <c r="J28" s="499"/>
      <c r="K28" s="446"/>
      <c r="L28" s="499"/>
      <c r="M28" s="446"/>
      <c r="N28" s="38"/>
      <c r="O28" s="237"/>
      <c r="P28" s="28"/>
      <c r="Q28" s="29"/>
      <c r="R28" s="37"/>
      <c r="S28" s="29"/>
      <c r="T28" s="22"/>
      <c r="U28" s="29"/>
      <c r="V28" s="38"/>
      <c r="W28" s="237"/>
      <c r="X28" s="28"/>
      <c r="Y28" s="29"/>
      <c r="Z28" s="37"/>
      <c r="AA28" s="29"/>
      <c r="AB28" s="22"/>
      <c r="AC28" s="29"/>
      <c r="AD28" s="38"/>
      <c r="AE28" s="237"/>
      <c r="AF28" s="28"/>
      <c r="AG28" s="29"/>
      <c r="AH28" s="37"/>
      <c r="AI28" s="29"/>
      <c r="AJ28" s="22"/>
      <c r="AK28" s="29"/>
      <c r="AL28" s="38"/>
      <c r="AM28" s="237"/>
      <c r="AN28" s="28"/>
      <c r="AO28" s="29"/>
      <c r="AP28" s="37"/>
      <c r="AQ28" s="29"/>
      <c r="AR28" s="22"/>
      <c r="AS28" s="29"/>
      <c r="AT28" s="38"/>
      <c r="AU28" s="26"/>
      <c r="AV28" s="28"/>
      <c r="AW28" s="29"/>
      <c r="AX28" s="37"/>
      <c r="AY28" s="29"/>
      <c r="AZ28" s="22"/>
      <c r="BA28" s="29"/>
      <c r="BB28" s="38"/>
      <c r="BC28" s="26"/>
      <c r="BD28" s="28"/>
      <c r="BE28" s="29"/>
      <c r="BF28" s="37"/>
      <c r="BG28" s="29"/>
      <c r="BH28" s="22"/>
      <c r="BI28" s="29"/>
      <c r="BJ28" s="38"/>
      <c r="BK28" s="26"/>
      <c r="BL28" s="28"/>
      <c r="BM28" s="29"/>
      <c r="BN28" s="37"/>
      <c r="BO28" s="29"/>
      <c r="BP28" s="22"/>
      <c r="BQ28" s="29"/>
      <c r="BR28" s="38"/>
      <c r="BS28" s="26"/>
      <c r="BT28" s="28"/>
      <c r="BU28" s="29"/>
      <c r="BV28" s="37"/>
      <c r="BW28" s="29"/>
      <c r="BX28" s="22"/>
      <c r="BY28" s="29"/>
      <c r="BZ28" s="38"/>
      <c r="CA28" s="26"/>
      <c r="CB28" s="28"/>
      <c r="CC28" s="29"/>
      <c r="CD28" s="37"/>
      <c r="CE28" s="29"/>
      <c r="CF28" s="22"/>
      <c r="CG28" s="29"/>
      <c r="CH28" s="38"/>
      <c r="CI28" s="26"/>
      <c r="CJ28" s="28"/>
      <c r="CK28" s="29"/>
      <c r="CL28" s="37"/>
      <c r="CM28" s="29"/>
      <c r="CN28" s="22"/>
      <c r="CO28" s="29"/>
      <c r="CP28" s="38"/>
      <c r="CR28" s="27"/>
    </row>
    <row r="29" spans="1:96" ht="15" hidden="1" customHeight="1" outlineLevel="1" x14ac:dyDescent="0.25">
      <c r="A29" s="5" t="s">
        <v>21</v>
      </c>
      <c r="B29" s="237"/>
      <c r="C29" s="237"/>
      <c r="D29" s="28">
        <v>1441</v>
      </c>
      <c r="E29" s="446">
        <v>1166</v>
      </c>
      <c r="F29" s="30">
        <v>2607</v>
      </c>
      <c r="G29" s="237"/>
      <c r="H29" s="28">
        <v>538</v>
      </c>
      <c r="I29" s="446">
        <v>610</v>
      </c>
      <c r="J29" s="443">
        <v>1148</v>
      </c>
      <c r="K29" s="446">
        <v>1209</v>
      </c>
      <c r="L29" s="443">
        <v>2357</v>
      </c>
      <c r="M29" s="446">
        <v>931</v>
      </c>
      <c r="N29" s="23">
        <v>3288</v>
      </c>
      <c r="O29" s="237"/>
      <c r="P29" s="28">
        <v>118</v>
      </c>
      <c r="Q29" s="29">
        <v>250</v>
      </c>
      <c r="R29" s="22">
        <v>368</v>
      </c>
      <c r="S29" s="29">
        <v>690</v>
      </c>
      <c r="T29" s="22">
        <v>1058</v>
      </c>
      <c r="U29" s="29">
        <v>-126</v>
      </c>
      <c r="V29" s="23">
        <v>932</v>
      </c>
      <c r="W29" s="237"/>
      <c r="X29" s="28">
        <v>452</v>
      </c>
      <c r="Y29" s="29">
        <v>146</v>
      </c>
      <c r="Z29" s="22">
        <v>598</v>
      </c>
      <c r="AA29" s="29">
        <v>-178</v>
      </c>
      <c r="AB29" s="22">
        <v>420</v>
      </c>
      <c r="AC29" s="29">
        <v>-11</v>
      </c>
      <c r="AD29" s="23">
        <v>409</v>
      </c>
      <c r="AE29" s="237"/>
      <c r="AF29" s="28">
        <v>456</v>
      </c>
      <c r="AG29" s="29">
        <v>557</v>
      </c>
      <c r="AH29" s="22">
        <v>1013</v>
      </c>
      <c r="AI29" s="29">
        <v>338</v>
      </c>
      <c r="AJ29" s="22">
        <v>1351</v>
      </c>
      <c r="AK29" s="29">
        <v>-820</v>
      </c>
      <c r="AL29" s="23">
        <v>531</v>
      </c>
      <c r="AM29" s="237"/>
      <c r="AN29" s="28">
        <v>1188</v>
      </c>
      <c r="AO29" s="29">
        <v>987</v>
      </c>
      <c r="AP29" s="22">
        <v>2175</v>
      </c>
      <c r="AQ29" s="29">
        <v>439</v>
      </c>
      <c r="AR29" s="22">
        <v>2614</v>
      </c>
      <c r="AS29" s="29">
        <v>835</v>
      </c>
      <c r="AT29" s="23">
        <v>3449</v>
      </c>
      <c r="AU29" s="26"/>
      <c r="AV29" s="28">
        <v>86</v>
      </c>
      <c r="AW29" s="29">
        <v>413</v>
      </c>
      <c r="AX29" s="22">
        <v>499</v>
      </c>
      <c r="AY29" s="29">
        <v>874</v>
      </c>
      <c r="AZ29" s="22">
        <v>1373</v>
      </c>
      <c r="BA29" s="29">
        <v>1042</v>
      </c>
      <c r="BB29" s="23">
        <v>2415</v>
      </c>
      <c r="BC29" s="26"/>
      <c r="BD29" s="28">
        <v>141</v>
      </c>
      <c r="BE29" s="29">
        <v>-1360</v>
      </c>
      <c r="BF29" s="22">
        <v>-1219</v>
      </c>
      <c r="BG29" s="29">
        <v>-918</v>
      </c>
      <c r="BH29" s="22">
        <v>-2137</v>
      </c>
      <c r="BI29" s="29">
        <v>-947</v>
      </c>
      <c r="BJ29" s="23">
        <v>-3084</v>
      </c>
      <c r="BK29" s="26"/>
      <c r="BL29" s="28">
        <v>578</v>
      </c>
      <c r="BM29" s="29">
        <v>765</v>
      </c>
      <c r="BN29" s="22">
        <v>1343</v>
      </c>
      <c r="BO29" s="29">
        <v>810</v>
      </c>
      <c r="BP29" s="22">
        <v>2153</v>
      </c>
      <c r="BQ29" s="29">
        <v>221</v>
      </c>
      <c r="BR29" s="23">
        <v>2374</v>
      </c>
      <c r="BS29" s="26"/>
      <c r="BT29" s="28">
        <v>-206</v>
      </c>
      <c r="BU29" s="29">
        <v>101</v>
      </c>
      <c r="BV29" s="22">
        <v>-105</v>
      </c>
      <c r="BW29" s="29">
        <v>352</v>
      </c>
      <c r="BX29" s="22">
        <v>247</v>
      </c>
      <c r="BY29" s="29">
        <v>271</v>
      </c>
      <c r="BZ29" s="23">
        <v>518</v>
      </c>
      <c r="CA29" s="26"/>
      <c r="CB29" s="28">
        <v>-38</v>
      </c>
      <c r="CC29" s="29">
        <v>-116</v>
      </c>
      <c r="CD29" s="22">
        <v>-154</v>
      </c>
      <c r="CE29" s="29">
        <v>166</v>
      </c>
      <c r="CF29" s="22">
        <v>12</v>
      </c>
      <c r="CG29" s="29">
        <v>-184</v>
      </c>
      <c r="CH29" s="23">
        <v>-172</v>
      </c>
      <c r="CI29" s="26"/>
      <c r="CJ29" s="28">
        <v>0</v>
      </c>
      <c r="CK29" s="29">
        <v>-508</v>
      </c>
      <c r="CL29" s="22">
        <v>-508</v>
      </c>
      <c r="CM29" s="29">
        <v>-342</v>
      </c>
      <c r="CN29" s="22">
        <v>-850</v>
      </c>
      <c r="CO29" s="29">
        <v>-309</v>
      </c>
      <c r="CP29" s="23">
        <v>-1159</v>
      </c>
      <c r="CR29" s="27"/>
    </row>
    <row r="30" spans="1:96" ht="15" hidden="1" customHeight="1" outlineLevel="1" x14ac:dyDescent="0.25">
      <c r="A30" s="5" t="s">
        <v>19</v>
      </c>
      <c r="B30" s="237"/>
      <c r="C30" s="237"/>
      <c r="D30" s="28">
        <v>0</v>
      </c>
      <c r="E30" s="446">
        <v>0</v>
      </c>
      <c r="F30" s="30">
        <v>0</v>
      </c>
      <c r="G30" s="237"/>
      <c r="H30" s="28">
        <v>0</v>
      </c>
      <c r="I30" s="446">
        <v>0</v>
      </c>
      <c r="J30" s="443">
        <v>0</v>
      </c>
      <c r="K30" s="446">
        <v>0</v>
      </c>
      <c r="L30" s="443">
        <v>0</v>
      </c>
      <c r="M30" s="446">
        <v>0</v>
      </c>
      <c r="N30" s="23">
        <v>0</v>
      </c>
      <c r="O30" s="237"/>
      <c r="P30" s="28">
        <v>0</v>
      </c>
      <c r="Q30" s="29">
        <v>0</v>
      </c>
      <c r="R30" s="22">
        <v>0</v>
      </c>
      <c r="S30" s="29">
        <v>0</v>
      </c>
      <c r="T30" s="22">
        <v>0</v>
      </c>
      <c r="U30" s="29">
        <v>0</v>
      </c>
      <c r="V30" s="23">
        <v>0</v>
      </c>
      <c r="W30" s="237"/>
      <c r="X30" s="28">
        <v>0</v>
      </c>
      <c r="Y30" s="29">
        <v>0</v>
      </c>
      <c r="Z30" s="22">
        <v>0</v>
      </c>
      <c r="AA30" s="29">
        <v>0</v>
      </c>
      <c r="AB30" s="22">
        <v>0</v>
      </c>
      <c r="AC30" s="29">
        <v>0</v>
      </c>
      <c r="AD30" s="23">
        <v>0</v>
      </c>
      <c r="AE30" s="237"/>
      <c r="AF30" s="28">
        <v>0</v>
      </c>
      <c r="AG30" s="29">
        <v>0</v>
      </c>
      <c r="AH30" s="22">
        <v>0</v>
      </c>
      <c r="AI30" s="29">
        <v>0</v>
      </c>
      <c r="AJ30" s="22">
        <v>0</v>
      </c>
      <c r="AK30" s="29">
        <v>0</v>
      </c>
      <c r="AL30" s="23">
        <v>0</v>
      </c>
      <c r="AM30" s="237"/>
      <c r="AN30" s="28">
        <v>0</v>
      </c>
      <c r="AO30" s="29">
        <v>0</v>
      </c>
      <c r="AP30" s="22">
        <v>0</v>
      </c>
      <c r="AQ30" s="29">
        <v>0</v>
      </c>
      <c r="AR30" s="22">
        <v>0</v>
      </c>
      <c r="AS30" s="29">
        <v>0</v>
      </c>
      <c r="AT30" s="23">
        <v>0</v>
      </c>
      <c r="AU30" s="26"/>
      <c r="AV30" s="28">
        <v>0</v>
      </c>
      <c r="AW30" s="29">
        <v>0</v>
      </c>
      <c r="AX30" s="22">
        <v>0</v>
      </c>
      <c r="AY30" s="29">
        <v>0</v>
      </c>
      <c r="AZ30" s="22">
        <v>0</v>
      </c>
      <c r="BA30" s="29">
        <v>0</v>
      </c>
      <c r="BB30" s="23">
        <v>0</v>
      </c>
      <c r="BC30" s="26"/>
      <c r="BD30" s="28">
        <v>3</v>
      </c>
      <c r="BE30" s="29">
        <v>1</v>
      </c>
      <c r="BF30" s="22">
        <v>4</v>
      </c>
      <c r="BG30" s="29">
        <v>0</v>
      </c>
      <c r="BH30" s="22">
        <v>4</v>
      </c>
      <c r="BI30" s="29">
        <v>-4</v>
      </c>
      <c r="BJ30" s="23">
        <v>0</v>
      </c>
      <c r="BK30" s="26"/>
      <c r="BL30" s="28">
        <v>0</v>
      </c>
      <c r="BM30" s="29">
        <v>0</v>
      </c>
      <c r="BN30" s="22">
        <v>0</v>
      </c>
      <c r="BO30" s="29">
        <v>0</v>
      </c>
      <c r="BP30" s="22">
        <v>0</v>
      </c>
      <c r="BQ30" s="29">
        <v>0</v>
      </c>
      <c r="BR30" s="23">
        <v>0</v>
      </c>
      <c r="BS30" s="26"/>
      <c r="BT30" s="28">
        <v>0</v>
      </c>
      <c r="BU30" s="29">
        <v>0</v>
      </c>
      <c r="BV30" s="22">
        <v>0</v>
      </c>
      <c r="BW30" s="29">
        <v>0</v>
      </c>
      <c r="BX30" s="22">
        <v>0</v>
      </c>
      <c r="BY30" s="29">
        <v>0</v>
      </c>
      <c r="BZ30" s="23">
        <v>0</v>
      </c>
      <c r="CA30" s="26"/>
      <c r="CB30" s="28">
        <v>0</v>
      </c>
      <c r="CC30" s="29">
        <v>0</v>
      </c>
      <c r="CD30" s="22">
        <v>0</v>
      </c>
      <c r="CE30" s="29">
        <v>0</v>
      </c>
      <c r="CF30" s="22">
        <v>0</v>
      </c>
      <c r="CG30" s="29">
        <v>0</v>
      </c>
      <c r="CH30" s="23">
        <v>0</v>
      </c>
      <c r="CI30" s="26"/>
      <c r="CJ30" s="28">
        <v>0</v>
      </c>
      <c r="CK30" s="29">
        <v>0</v>
      </c>
      <c r="CL30" s="22">
        <v>0</v>
      </c>
      <c r="CM30" s="29">
        <v>1</v>
      </c>
      <c r="CN30" s="22">
        <v>1</v>
      </c>
      <c r="CO30" s="29">
        <v>-1</v>
      </c>
      <c r="CP30" s="23">
        <v>0</v>
      </c>
      <c r="CR30" s="27"/>
    </row>
    <row r="31" spans="1:96" ht="15" hidden="1" customHeight="1" outlineLevel="1" x14ac:dyDescent="0.25">
      <c r="A31" s="5" t="s">
        <v>20</v>
      </c>
      <c r="B31" s="237"/>
      <c r="C31" s="237"/>
      <c r="D31" s="28">
        <v>699</v>
      </c>
      <c r="E31" s="446">
        <v>661</v>
      </c>
      <c r="F31" s="30">
        <v>1360</v>
      </c>
      <c r="G31" s="237"/>
      <c r="H31" s="28">
        <v>982</v>
      </c>
      <c r="I31" s="446">
        <v>918</v>
      </c>
      <c r="J31" s="443">
        <v>1900</v>
      </c>
      <c r="K31" s="446">
        <v>848</v>
      </c>
      <c r="L31" s="443">
        <v>2748</v>
      </c>
      <c r="M31" s="446">
        <v>800</v>
      </c>
      <c r="N31" s="23">
        <v>3548</v>
      </c>
      <c r="O31" s="237"/>
      <c r="P31" s="28">
        <v>1080</v>
      </c>
      <c r="Q31" s="29">
        <v>1077</v>
      </c>
      <c r="R31" s="22">
        <v>2157</v>
      </c>
      <c r="S31" s="29">
        <v>1121</v>
      </c>
      <c r="T31" s="22">
        <v>3278</v>
      </c>
      <c r="U31" s="29">
        <v>1086</v>
      </c>
      <c r="V31" s="23">
        <v>4364</v>
      </c>
      <c r="W31" s="237"/>
      <c r="X31" s="28">
        <v>1012</v>
      </c>
      <c r="Y31" s="29">
        <v>1048</v>
      </c>
      <c r="Z31" s="22">
        <v>2060</v>
      </c>
      <c r="AA31" s="29">
        <v>1079</v>
      </c>
      <c r="AB31" s="22">
        <v>3139</v>
      </c>
      <c r="AC31" s="29">
        <v>1094</v>
      </c>
      <c r="AD31" s="23">
        <v>4233</v>
      </c>
      <c r="AE31" s="237"/>
      <c r="AF31" s="28">
        <v>988</v>
      </c>
      <c r="AG31" s="29">
        <v>984</v>
      </c>
      <c r="AH31" s="22">
        <v>1972</v>
      </c>
      <c r="AI31" s="29">
        <v>1017</v>
      </c>
      <c r="AJ31" s="22">
        <v>2989</v>
      </c>
      <c r="AK31" s="29">
        <v>1040</v>
      </c>
      <c r="AL31" s="23">
        <v>4029</v>
      </c>
      <c r="AM31" s="237"/>
      <c r="AN31" s="28">
        <v>1045</v>
      </c>
      <c r="AO31" s="29">
        <v>1072</v>
      </c>
      <c r="AP31" s="22">
        <v>2117</v>
      </c>
      <c r="AQ31" s="29">
        <v>1055</v>
      </c>
      <c r="AR31" s="22">
        <v>3172</v>
      </c>
      <c r="AS31" s="29">
        <v>1031</v>
      </c>
      <c r="AT31" s="23">
        <v>4203</v>
      </c>
      <c r="AU31" s="26"/>
      <c r="AV31" s="28">
        <v>1101</v>
      </c>
      <c r="AW31" s="29">
        <v>1084</v>
      </c>
      <c r="AX31" s="22">
        <v>2185</v>
      </c>
      <c r="AY31" s="29">
        <v>1072</v>
      </c>
      <c r="AZ31" s="22">
        <v>3257</v>
      </c>
      <c r="BA31" s="29">
        <v>1062</v>
      </c>
      <c r="BB31" s="23">
        <v>4319</v>
      </c>
      <c r="BC31" s="26"/>
      <c r="BD31" s="28">
        <v>1153</v>
      </c>
      <c r="BE31" s="29">
        <v>1137</v>
      </c>
      <c r="BF31" s="22">
        <v>2290</v>
      </c>
      <c r="BG31" s="29">
        <v>1123</v>
      </c>
      <c r="BH31" s="22">
        <v>3413</v>
      </c>
      <c r="BI31" s="29">
        <v>1159</v>
      </c>
      <c r="BJ31" s="23">
        <v>4572</v>
      </c>
      <c r="BK31" s="26"/>
      <c r="BL31" s="28">
        <v>1067</v>
      </c>
      <c r="BM31" s="29">
        <v>1058</v>
      </c>
      <c r="BN31" s="22">
        <v>2125</v>
      </c>
      <c r="BO31" s="29">
        <v>1107</v>
      </c>
      <c r="BP31" s="22">
        <v>3232</v>
      </c>
      <c r="BQ31" s="29">
        <v>1138</v>
      </c>
      <c r="BR31" s="23">
        <v>4370</v>
      </c>
      <c r="BS31" s="26"/>
      <c r="BT31" s="28">
        <v>1049</v>
      </c>
      <c r="BU31" s="29">
        <v>1154</v>
      </c>
      <c r="BV31" s="22">
        <v>2203</v>
      </c>
      <c r="BW31" s="29">
        <v>1133</v>
      </c>
      <c r="BX31" s="22">
        <v>3336</v>
      </c>
      <c r="BY31" s="29">
        <v>1137</v>
      </c>
      <c r="BZ31" s="23">
        <v>4473</v>
      </c>
      <c r="CA31" s="26"/>
      <c r="CB31" s="28">
        <v>1068</v>
      </c>
      <c r="CC31" s="29">
        <v>1083</v>
      </c>
      <c r="CD31" s="22">
        <v>2151</v>
      </c>
      <c r="CE31" s="29">
        <v>1073</v>
      </c>
      <c r="CF31" s="22">
        <v>3224</v>
      </c>
      <c r="CG31" s="29">
        <v>1178</v>
      </c>
      <c r="CH31" s="23">
        <v>4402</v>
      </c>
      <c r="CI31" s="26"/>
      <c r="CJ31" s="28">
        <v>0</v>
      </c>
      <c r="CK31" s="29">
        <v>1106</v>
      </c>
      <c r="CL31" s="22">
        <v>1106</v>
      </c>
      <c r="CM31" s="29">
        <v>1115</v>
      </c>
      <c r="CN31" s="22">
        <v>2221</v>
      </c>
      <c r="CO31" s="29">
        <v>1119</v>
      </c>
      <c r="CP31" s="23">
        <v>3340</v>
      </c>
      <c r="CR31" s="27"/>
    </row>
    <row r="32" spans="1:96" ht="15" hidden="1" customHeight="1" outlineLevel="1" x14ac:dyDescent="0.25">
      <c r="A32" s="5" t="s">
        <v>58</v>
      </c>
      <c r="B32" s="237"/>
      <c r="C32" s="237"/>
      <c r="D32" s="28">
        <v>441</v>
      </c>
      <c r="E32" s="446">
        <v>467</v>
      </c>
      <c r="F32" s="30">
        <v>908</v>
      </c>
      <c r="G32" s="237"/>
      <c r="H32" s="28">
        <v>406</v>
      </c>
      <c r="I32" s="446">
        <v>415</v>
      </c>
      <c r="J32" s="499">
        <v>821</v>
      </c>
      <c r="K32" s="446">
        <v>412</v>
      </c>
      <c r="L32" s="499">
        <v>1233</v>
      </c>
      <c r="M32" s="446">
        <v>428</v>
      </c>
      <c r="N32" s="38">
        <v>1661</v>
      </c>
      <c r="O32" s="237"/>
      <c r="P32" s="28">
        <v>407</v>
      </c>
      <c r="Q32" s="29">
        <v>390</v>
      </c>
      <c r="R32" s="37">
        <v>797</v>
      </c>
      <c r="S32" s="29">
        <v>388</v>
      </c>
      <c r="T32" s="22">
        <v>1185</v>
      </c>
      <c r="U32" s="29">
        <v>399</v>
      </c>
      <c r="V32" s="38">
        <v>1584</v>
      </c>
      <c r="W32" s="237"/>
      <c r="X32" s="28">
        <v>343</v>
      </c>
      <c r="Y32" s="29">
        <v>373</v>
      </c>
      <c r="Z32" s="37">
        <v>716</v>
      </c>
      <c r="AA32" s="29">
        <v>414</v>
      </c>
      <c r="AB32" s="22">
        <v>1130</v>
      </c>
      <c r="AC32" s="29">
        <v>411</v>
      </c>
      <c r="AD32" s="38">
        <v>1541</v>
      </c>
      <c r="AE32" s="237"/>
      <c r="AF32" s="28">
        <v>599</v>
      </c>
      <c r="AG32" s="29">
        <v>338</v>
      </c>
      <c r="AH32" s="37">
        <v>937</v>
      </c>
      <c r="AI32" s="29">
        <v>358</v>
      </c>
      <c r="AJ32" s="22">
        <v>1295</v>
      </c>
      <c r="AK32" s="29">
        <v>362</v>
      </c>
      <c r="AL32" s="38">
        <v>1657</v>
      </c>
      <c r="AM32" s="237"/>
      <c r="AN32" s="28">
        <v>653</v>
      </c>
      <c r="AO32" s="29">
        <v>650</v>
      </c>
      <c r="AP32" s="37">
        <v>1303</v>
      </c>
      <c r="AQ32" s="29">
        <v>616</v>
      </c>
      <c r="AR32" s="22">
        <v>1919</v>
      </c>
      <c r="AS32" s="29">
        <v>834</v>
      </c>
      <c r="AT32" s="38">
        <v>2753</v>
      </c>
      <c r="AU32" s="26"/>
      <c r="AV32" s="28">
        <v>1593</v>
      </c>
      <c r="AW32" s="29">
        <v>639</v>
      </c>
      <c r="AX32" s="37">
        <v>2232</v>
      </c>
      <c r="AY32" s="29">
        <v>649</v>
      </c>
      <c r="AZ32" s="22">
        <v>2881</v>
      </c>
      <c r="BA32" s="29">
        <v>637</v>
      </c>
      <c r="BB32" s="38">
        <v>3518</v>
      </c>
      <c r="BC32" s="26"/>
      <c r="BD32" s="28">
        <v>1524</v>
      </c>
      <c r="BE32" s="29">
        <v>1559</v>
      </c>
      <c r="BF32" s="37">
        <v>3083</v>
      </c>
      <c r="BG32" s="29">
        <v>1581</v>
      </c>
      <c r="BH32" s="22">
        <v>4664</v>
      </c>
      <c r="BI32" s="29">
        <v>1588</v>
      </c>
      <c r="BJ32" s="38">
        <v>6252</v>
      </c>
      <c r="BK32" s="26"/>
      <c r="BL32" s="28">
        <v>1750</v>
      </c>
      <c r="BM32" s="29">
        <v>1470</v>
      </c>
      <c r="BN32" s="37">
        <v>3220</v>
      </c>
      <c r="BO32" s="29">
        <v>1471</v>
      </c>
      <c r="BP32" s="22">
        <v>4691</v>
      </c>
      <c r="BQ32" s="29">
        <v>1481</v>
      </c>
      <c r="BR32" s="38">
        <v>6172</v>
      </c>
      <c r="BS32" s="26"/>
      <c r="BT32" s="28">
        <v>1844</v>
      </c>
      <c r="BU32" s="29">
        <v>1718</v>
      </c>
      <c r="BV32" s="37">
        <v>3562</v>
      </c>
      <c r="BW32" s="29">
        <v>1703</v>
      </c>
      <c r="BX32" s="22">
        <v>5265</v>
      </c>
      <c r="BY32" s="29">
        <v>1759</v>
      </c>
      <c r="BZ32" s="38">
        <v>7024</v>
      </c>
      <c r="CA32" s="26"/>
      <c r="CB32" s="28">
        <v>1611</v>
      </c>
      <c r="CC32" s="29">
        <v>1620</v>
      </c>
      <c r="CD32" s="37">
        <v>3231</v>
      </c>
      <c r="CE32" s="29">
        <v>1552</v>
      </c>
      <c r="CF32" s="22">
        <v>4783</v>
      </c>
      <c r="CG32" s="29">
        <v>1702</v>
      </c>
      <c r="CH32" s="38">
        <v>6485</v>
      </c>
      <c r="CI32" s="26"/>
      <c r="CJ32" s="28">
        <v>0</v>
      </c>
      <c r="CK32" s="29">
        <v>1605</v>
      </c>
      <c r="CL32" s="37">
        <v>1605</v>
      </c>
      <c r="CM32" s="29">
        <v>1592</v>
      </c>
      <c r="CN32" s="22">
        <v>3197</v>
      </c>
      <c r="CO32" s="29">
        <v>1964</v>
      </c>
      <c r="CP32" s="38">
        <v>5161</v>
      </c>
      <c r="CR32" s="27"/>
    </row>
    <row r="33" spans="1:96" s="170" customFormat="1" ht="15" hidden="1" customHeight="1" outlineLevel="1" x14ac:dyDescent="0.25">
      <c r="A33" s="5" t="s">
        <v>59</v>
      </c>
      <c r="B33" s="237"/>
      <c r="C33" s="237"/>
      <c r="D33" s="167">
        <v>20</v>
      </c>
      <c r="E33" s="447">
        <v>20</v>
      </c>
      <c r="F33" s="169">
        <v>40</v>
      </c>
      <c r="G33" s="237"/>
      <c r="H33" s="167">
        <v>20</v>
      </c>
      <c r="I33" s="447">
        <v>21</v>
      </c>
      <c r="J33" s="468">
        <v>41</v>
      </c>
      <c r="K33" s="447">
        <v>20</v>
      </c>
      <c r="L33" s="468">
        <v>61</v>
      </c>
      <c r="M33" s="447">
        <v>20</v>
      </c>
      <c r="N33" s="207">
        <v>81</v>
      </c>
      <c r="O33" s="237"/>
      <c r="P33" s="167">
        <v>21</v>
      </c>
      <c r="Q33" s="168">
        <v>21</v>
      </c>
      <c r="R33" s="206">
        <v>42</v>
      </c>
      <c r="S33" s="168">
        <v>21</v>
      </c>
      <c r="T33" s="168">
        <v>63</v>
      </c>
      <c r="U33" s="168">
        <v>20</v>
      </c>
      <c r="V33" s="207">
        <v>83</v>
      </c>
      <c r="W33" s="237"/>
      <c r="X33" s="167">
        <v>20</v>
      </c>
      <c r="Y33" s="168">
        <v>20</v>
      </c>
      <c r="Z33" s="206">
        <v>40</v>
      </c>
      <c r="AA33" s="168">
        <v>20</v>
      </c>
      <c r="AB33" s="168">
        <v>60</v>
      </c>
      <c r="AC33" s="168">
        <v>19</v>
      </c>
      <c r="AD33" s="207">
        <v>79</v>
      </c>
      <c r="AE33" s="237"/>
      <c r="AF33" s="167">
        <v>22</v>
      </c>
      <c r="AG33" s="168">
        <v>21</v>
      </c>
      <c r="AH33" s="206">
        <v>43</v>
      </c>
      <c r="AI33" s="168">
        <v>21</v>
      </c>
      <c r="AJ33" s="168">
        <v>64</v>
      </c>
      <c r="AK33" s="168">
        <v>21</v>
      </c>
      <c r="AL33" s="207">
        <v>85</v>
      </c>
      <c r="AM33" s="237"/>
      <c r="AN33" s="167">
        <v>127</v>
      </c>
      <c r="AO33" s="168">
        <v>29</v>
      </c>
      <c r="AP33" s="206">
        <v>156</v>
      </c>
      <c r="AQ33" s="168">
        <v>24</v>
      </c>
      <c r="AR33" s="168">
        <v>180</v>
      </c>
      <c r="AS33" s="168">
        <v>23</v>
      </c>
      <c r="AT33" s="207">
        <v>203</v>
      </c>
      <c r="AU33" s="173"/>
      <c r="AV33" s="167">
        <v>11</v>
      </c>
      <c r="AW33" s="168">
        <v>58</v>
      </c>
      <c r="AX33" s="206">
        <v>69</v>
      </c>
      <c r="AY33" s="168">
        <v>57</v>
      </c>
      <c r="AZ33" s="168">
        <v>126</v>
      </c>
      <c r="BA33" s="168">
        <v>57</v>
      </c>
      <c r="BB33" s="207">
        <v>183</v>
      </c>
      <c r="BC33" s="173"/>
      <c r="BD33" s="167">
        <v>68</v>
      </c>
      <c r="BE33" s="168">
        <v>67</v>
      </c>
      <c r="BF33" s="206">
        <v>135</v>
      </c>
      <c r="BG33" s="168">
        <v>67</v>
      </c>
      <c r="BH33" s="168">
        <v>202</v>
      </c>
      <c r="BI33" s="168">
        <v>84</v>
      </c>
      <c r="BJ33" s="207">
        <v>286</v>
      </c>
      <c r="BK33" s="173"/>
      <c r="BL33" s="167">
        <v>63</v>
      </c>
      <c r="BM33" s="168">
        <v>63</v>
      </c>
      <c r="BN33" s="206">
        <v>126</v>
      </c>
      <c r="BO33" s="168">
        <v>61</v>
      </c>
      <c r="BP33" s="168">
        <v>187</v>
      </c>
      <c r="BQ33" s="168">
        <v>62</v>
      </c>
      <c r="BR33" s="207">
        <v>249</v>
      </c>
      <c r="BS33" s="173"/>
      <c r="BT33" s="167">
        <v>67</v>
      </c>
      <c r="BU33" s="168">
        <v>66</v>
      </c>
      <c r="BV33" s="206">
        <v>133</v>
      </c>
      <c r="BW33" s="168">
        <v>65</v>
      </c>
      <c r="BX33" s="168">
        <v>198</v>
      </c>
      <c r="BY33" s="168">
        <v>64</v>
      </c>
      <c r="BZ33" s="207">
        <v>262</v>
      </c>
      <c r="CA33" s="173"/>
      <c r="CB33" s="167">
        <v>24</v>
      </c>
      <c r="CC33" s="168">
        <v>122</v>
      </c>
      <c r="CD33" s="206">
        <v>146</v>
      </c>
      <c r="CE33" s="168">
        <v>71</v>
      </c>
      <c r="CF33" s="168">
        <v>217</v>
      </c>
      <c r="CG33" s="168">
        <v>68</v>
      </c>
      <c r="CH33" s="207">
        <v>285</v>
      </c>
      <c r="CI33" s="173"/>
      <c r="CJ33" s="167">
        <v>0</v>
      </c>
      <c r="CK33" s="168">
        <v>92</v>
      </c>
      <c r="CL33" s="206">
        <v>92</v>
      </c>
      <c r="CM33" s="168">
        <v>82</v>
      </c>
      <c r="CN33" s="168">
        <v>174</v>
      </c>
      <c r="CO33" s="168">
        <v>77</v>
      </c>
      <c r="CP33" s="207">
        <v>251</v>
      </c>
      <c r="CR33" s="27"/>
    </row>
    <row r="34" spans="1:96" s="14" customFormat="1" collapsed="1" x14ac:dyDescent="0.25">
      <c r="A34" s="16" t="s">
        <v>60</v>
      </c>
      <c r="B34" s="237"/>
      <c r="C34" s="237"/>
      <c r="D34" s="25">
        <v>6076</v>
      </c>
      <c r="E34" s="444">
        <v>6413</v>
      </c>
      <c r="F34" s="21">
        <v>12489</v>
      </c>
      <c r="G34" s="237"/>
      <c r="H34" s="25">
        <v>3554</v>
      </c>
      <c r="I34" s="444">
        <v>3816</v>
      </c>
      <c r="J34" s="444">
        <v>7370</v>
      </c>
      <c r="K34" s="444">
        <v>6148</v>
      </c>
      <c r="L34" s="444">
        <v>13518</v>
      </c>
      <c r="M34" s="444">
        <v>4962</v>
      </c>
      <c r="N34" s="21">
        <v>18480</v>
      </c>
      <c r="O34" s="237"/>
      <c r="P34" s="25">
        <v>1779</v>
      </c>
      <c r="Q34" s="20">
        <v>2075</v>
      </c>
      <c r="R34" s="20">
        <v>3854</v>
      </c>
      <c r="S34" s="20">
        <v>3134</v>
      </c>
      <c r="T34" s="20">
        <v>6988</v>
      </c>
      <c r="U34" s="20">
        <v>3105</v>
      </c>
      <c r="V34" s="21">
        <v>10093</v>
      </c>
      <c r="W34" s="237"/>
      <c r="X34" s="25">
        <v>3145</v>
      </c>
      <c r="Y34" s="20">
        <v>2000</v>
      </c>
      <c r="Z34" s="20">
        <v>5145</v>
      </c>
      <c r="AA34" s="20">
        <v>886</v>
      </c>
      <c r="AB34" s="20">
        <v>6031</v>
      </c>
      <c r="AC34" s="20">
        <v>1392</v>
      </c>
      <c r="AD34" s="21">
        <v>7423</v>
      </c>
      <c r="AE34" s="237"/>
      <c r="AF34" s="25">
        <v>3089</v>
      </c>
      <c r="AG34" s="20">
        <v>2713</v>
      </c>
      <c r="AH34" s="20">
        <v>5802</v>
      </c>
      <c r="AI34" s="20">
        <v>2419</v>
      </c>
      <c r="AJ34" s="20">
        <v>8221</v>
      </c>
      <c r="AK34" s="20">
        <v>2942</v>
      </c>
      <c r="AL34" s="21">
        <v>11163</v>
      </c>
      <c r="AM34" s="237"/>
      <c r="AN34" s="25">
        <v>5503</v>
      </c>
      <c r="AO34" s="20">
        <v>3274</v>
      </c>
      <c r="AP34" s="20">
        <v>8777</v>
      </c>
      <c r="AQ34" s="20">
        <v>3050</v>
      </c>
      <c r="AR34" s="20">
        <v>11827</v>
      </c>
      <c r="AS34" s="20">
        <v>4190</v>
      </c>
      <c r="AT34" s="21">
        <v>16017</v>
      </c>
      <c r="AU34" s="26"/>
      <c r="AV34" s="25">
        <v>2997</v>
      </c>
      <c r="AW34" s="20">
        <v>3410</v>
      </c>
      <c r="AX34" s="20">
        <v>6407</v>
      </c>
      <c r="AY34" s="20">
        <v>4198</v>
      </c>
      <c r="AZ34" s="20">
        <v>10605</v>
      </c>
      <c r="BA34" s="20">
        <v>4786</v>
      </c>
      <c r="BB34" s="21">
        <v>15391</v>
      </c>
      <c r="BC34" s="26"/>
      <c r="BD34" s="25">
        <v>3233</v>
      </c>
      <c r="BE34" s="20">
        <v>-702</v>
      </c>
      <c r="BF34" s="20">
        <v>2531</v>
      </c>
      <c r="BG34" s="20">
        <v>-105</v>
      </c>
      <c r="BH34" s="20">
        <v>2426</v>
      </c>
      <c r="BI34" s="20">
        <v>1112</v>
      </c>
      <c r="BJ34" s="21">
        <v>3538</v>
      </c>
      <c r="BK34" s="26"/>
      <c r="BL34" s="25">
        <v>4608</v>
      </c>
      <c r="BM34" s="20">
        <v>4794</v>
      </c>
      <c r="BN34" s="20">
        <v>9402</v>
      </c>
      <c r="BO34" s="20">
        <v>5694</v>
      </c>
      <c r="BP34" s="20">
        <v>15096</v>
      </c>
      <c r="BQ34" s="20">
        <v>3556</v>
      </c>
      <c r="BR34" s="21">
        <v>18652</v>
      </c>
      <c r="BS34" s="26"/>
      <c r="BT34" s="25">
        <v>2377</v>
      </c>
      <c r="BU34" s="20">
        <v>3360</v>
      </c>
      <c r="BV34" s="20">
        <v>5737</v>
      </c>
      <c r="BW34" s="20">
        <v>3786</v>
      </c>
      <c r="BX34" s="20">
        <v>9523</v>
      </c>
      <c r="BY34" s="20">
        <v>3477</v>
      </c>
      <c r="BZ34" s="21">
        <v>13000</v>
      </c>
      <c r="CA34" s="26"/>
      <c r="CB34" s="25">
        <v>2510</v>
      </c>
      <c r="CC34" s="20">
        <v>2640</v>
      </c>
      <c r="CD34" s="20">
        <v>5150</v>
      </c>
      <c r="CE34" s="20">
        <v>3000</v>
      </c>
      <c r="CF34" s="20">
        <v>8150</v>
      </c>
      <c r="CG34" s="20">
        <v>2655</v>
      </c>
      <c r="CH34" s="21">
        <v>10805</v>
      </c>
      <c r="CI34" s="26"/>
      <c r="CJ34" s="25">
        <v>-1450</v>
      </c>
      <c r="CK34" s="20">
        <v>1440</v>
      </c>
      <c r="CL34" s="20">
        <v>-10</v>
      </c>
      <c r="CM34" s="20">
        <v>1967</v>
      </c>
      <c r="CN34" s="20">
        <v>1957</v>
      </c>
      <c r="CO34" s="20">
        <v>2390</v>
      </c>
      <c r="CP34" s="21">
        <v>4347</v>
      </c>
      <c r="CR34" s="27"/>
    </row>
    <row r="35" spans="1:96" ht="15" hidden="1" customHeight="1" outlineLevel="1" x14ac:dyDescent="0.25">
      <c r="A35" s="5" t="s">
        <v>61</v>
      </c>
      <c r="B35" s="237"/>
      <c r="C35" s="237"/>
      <c r="D35" s="28">
        <v>0</v>
      </c>
      <c r="E35" s="446">
        <v>0</v>
      </c>
      <c r="F35" s="30">
        <v>0</v>
      </c>
      <c r="G35" s="237"/>
      <c r="H35" s="28">
        <v>0</v>
      </c>
      <c r="I35" s="446">
        <v>0</v>
      </c>
      <c r="J35" s="499">
        <v>0</v>
      </c>
      <c r="K35" s="446">
        <v>0</v>
      </c>
      <c r="L35" s="499">
        <v>0</v>
      </c>
      <c r="M35" s="446">
        <v>0</v>
      </c>
      <c r="N35" s="38">
        <v>0</v>
      </c>
      <c r="O35" s="237"/>
      <c r="P35" s="28">
        <v>0</v>
      </c>
      <c r="Q35" s="29">
        <v>0</v>
      </c>
      <c r="R35" s="37">
        <v>0</v>
      </c>
      <c r="S35" s="29">
        <v>0</v>
      </c>
      <c r="T35" s="22">
        <v>0</v>
      </c>
      <c r="U35" s="29">
        <v>0</v>
      </c>
      <c r="V35" s="38">
        <v>0</v>
      </c>
      <c r="W35" s="237"/>
      <c r="X35" s="28">
        <v>57</v>
      </c>
      <c r="Y35" s="29">
        <v>2</v>
      </c>
      <c r="Z35" s="37">
        <v>59</v>
      </c>
      <c r="AA35" s="29">
        <v>0</v>
      </c>
      <c r="AB35" s="22">
        <v>59</v>
      </c>
      <c r="AC35" s="29">
        <v>33</v>
      </c>
      <c r="AD35" s="38">
        <v>92</v>
      </c>
      <c r="AE35" s="237"/>
      <c r="AF35" s="28">
        <v>3</v>
      </c>
      <c r="AG35" s="29">
        <v>26</v>
      </c>
      <c r="AH35" s="37">
        <v>29</v>
      </c>
      <c r="AI35" s="29">
        <v>17</v>
      </c>
      <c r="AJ35" s="22">
        <v>46</v>
      </c>
      <c r="AK35" s="29">
        <v>0</v>
      </c>
      <c r="AL35" s="38">
        <v>46</v>
      </c>
      <c r="AM35" s="237"/>
      <c r="AN35" s="28">
        <v>0</v>
      </c>
      <c r="AO35" s="29">
        <v>0</v>
      </c>
      <c r="AP35" s="37">
        <v>0</v>
      </c>
      <c r="AQ35" s="29">
        <v>48</v>
      </c>
      <c r="AR35" s="22">
        <v>48</v>
      </c>
      <c r="AS35" s="29">
        <v>0</v>
      </c>
      <c r="AT35" s="38">
        <v>48</v>
      </c>
      <c r="AU35" s="26"/>
      <c r="AV35" s="28">
        <v>7</v>
      </c>
      <c r="AW35" s="29">
        <v>0</v>
      </c>
      <c r="AX35" s="37">
        <v>7</v>
      </c>
      <c r="AY35" s="29">
        <v>0</v>
      </c>
      <c r="AZ35" s="22">
        <v>7</v>
      </c>
      <c r="BA35" s="29">
        <v>18</v>
      </c>
      <c r="BB35" s="38">
        <v>25</v>
      </c>
      <c r="BC35" s="26"/>
      <c r="BD35" s="28">
        <v>0</v>
      </c>
      <c r="BE35" s="29">
        <v>17</v>
      </c>
      <c r="BF35" s="37">
        <v>17</v>
      </c>
      <c r="BG35" s="29">
        <v>0</v>
      </c>
      <c r="BH35" s="22">
        <v>17</v>
      </c>
      <c r="BI35" s="29">
        <v>0</v>
      </c>
      <c r="BJ35" s="38">
        <v>17</v>
      </c>
      <c r="BK35" s="26"/>
      <c r="BL35" s="28">
        <v>0</v>
      </c>
      <c r="BM35" s="29">
        <v>0</v>
      </c>
      <c r="BN35" s="37">
        <v>0</v>
      </c>
      <c r="BO35" s="29">
        <v>0</v>
      </c>
      <c r="BP35" s="22">
        <v>0</v>
      </c>
      <c r="BQ35" s="29">
        <v>0</v>
      </c>
      <c r="BR35" s="38">
        <v>0</v>
      </c>
      <c r="BS35" s="26"/>
      <c r="BT35" s="28">
        <v>10</v>
      </c>
      <c r="BU35" s="29">
        <v>-80</v>
      </c>
      <c r="BV35" s="37">
        <v>-70</v>
      </c>
      <c r="BW35" s="29">
        <v>51</v>
      </c>
      <c r="BX35" s="22">
        <v>-19</v>
      </c>
      <c r="BY35" s="29">
        <v>0</v>
      </c>
      <c r="BZ35" s="38">
        <v>-19</v>
      </c>
      <c r="CA35" s="26"/>
      <c r="CB35" s="28">
        <v>1</v>
      </c>
      <c r="CC35" s="29">
        <v>0</v>
      </c>
      <c r="CD35" s="37">
        <v>1</v>
      </c>
      <c r="CE35" s="29">
        <v>7</v>
      </c>
      <c r="CF35" s="22">
        <v>8</v>
      </c>
      <c r="CG35" s="29">
        <v>15</v>
      </c>
      <c r="CH35" s="38">
        <v>23</v>
      </c>
      <c r="CI35" s="26"/>
      <c r="CJ35" s="28">
        <v>0</v>
      </c>
      <c r="CK35" s="29">
        <v>0</v>
      </c>
      <c r="CL35" s="37">
        <v>0</v>
      </c>
      <c r="CM35" s="29">
        <v>0</v>
      </c>
      <c r="CN35" s="22">
        <v>0</v>
      </c>
      <c r="CO35" s="29">
        <v>0</v>
      </c>
      <c r="CP35" s="38">
        <v>0</v>
      </c>
      <c r="CR35" s="27"/>
    </row>
    <row r="36" spans="1:96" ht="15" hidden="1" customHeight="1" outlineLevel="1" x14ac:dyDescent="0.25">
      <c r="A36" s="5" t="s">
        <v>62</v>
      </c>
      <c r="B36" s="237"/>
      <c r="C36" s="237"/>
      <c r="D36" s="28">
        <v>7</v>
      </c>
      <c r="E36" s="446">
        <v>7</v>
      </c>
      <c r="F36" s="30">
        <v>14</v>
      </c>
      <c r="G36" s="237"/>
      <c r="H36" s="28">
        <v>7</v>
      </c>
      <c r="I36" s="446">
        <v>7</v>
      </c>
      <c r="J36" s="499">
        <v>14</v>
      </c>
      <c r="K36" s="446">
        <v>8</v>
      </c>
      <c r="L36" s="499">
        <v>22</v>
      </c>
      <c r="M36" s="446">
        <v>7</v>
      </c>
      <c r="N36" s="38">
        <v>29</v>
      </c>
      <c r="O36" s="237"/>
      <c r="P36" s="28">
        <v>9</v>
      </c>
      <c r="Q36" s="29">
        <v>9</v>
      </c>
      <c r="R36" s="37">
        <v>18</v>
      </c>
      <c r="S36" s="29">
        <v>-33</v>
      </c>
      <c r="T36" s="22">
        <v>-15</v>
      </c>
      <c r="U36" s="29">
        <v>7</v>
      </c>
      <c r="V36" s="38">
        <v>-8</v>
      </c>
      <c r="W36" s="237"/>
      <c r="X36" s="28">
        <v>19</v>
      </c>
      <c r="Y36" s="29">
        <v>9</v>
      </c>
      <c r="Z36" s="37">
        <v>28</v>
      </c>
      <c r="AA36" s="29">
        <v>9</v>
      </c>
      <c r="AB36" s="22">
        <v>37</v>
      </c>
      <c r="AC36" s="29">
        <v>8</v>
      </c>
      <c r="AD36" s="38">
        <v>45</v>
      </c>
      <c r="AE36" s="237"/>
      <c r="AF36" s="28">
        <v>-15</v>
      </c>
      <c r="AG36" s="29">
        <v>12</v>
      </c>
      <c r="AH36" s="37">
        <v>-3</v>
      </c>
      <c r="AI36" s="29">
        <v>10</v>
      </c>
      <c r="AJ36" s="22">
        <v>7</v>
      </c>
      <c r="AK36" s="29">
        <v>10</v>
      </c>
      <c r="AL36" s="38">
        <v>17</v>
      </c>
      <c r="AM36" s="237"/>
      <c r="AN36" s="28">
        <v>298</v>
      </c>
      <c r="AO36" s="29">
        <v>14</v>
      </c>
      <c r="AP36" s="37">
        <v>312</v>
      </c>
      <c r="AQ36" s="29">
        <v>15</v>
      </c>
      <c r="AR36" s="22">
        <v>327</v>
      </c>
      <c r="AS36" s="29">
        <v>15</v>
      </c>
      <c r="AT36" s="38">
        <v>342</v>
      </c>
      <c r="AU36" s="26"/>
      <c r="AV36" s="28">
        <v>94</v>
      </c>
      <c r="AW36" s="29">
        <v>31</v>
      </c>
      <c r="AX36" s="37">
        <v>125</v>
      </c>
      <c r="AY36" s="29">
        <v>31</v>
      </c>
      <c r="AZ36" s="22">
        <v>156</v>
      </c>
      <c r="BA36" s="29">
        <v>44</v>
      </c>
      <c r="BB36" s="38">
        <v>200</v>
      </c>
      <c r="BC36" s="26"/>
      <c r="BD36" s="28">
        <v>110</v>
      </c>
      <c r="BE36" s="29">
        <v>91</v>
      </c>
      <c r="BF36" s="37">
        <v>201</v>
      </c>
      <c r="BG36" s="29">
        <v>101</v>
      </c>
      <c r="BH36" s="22">
        <v>302</v>
      </c>
      <c r="BI36" s="29">
        <v>69</v>
      </c>
      <c r="BJ36" s="38">
        <v>371</v>
      </c>
      <c r="BK36" s="26"/>
      <c r="BL36" s="28">
        <v>100</v>
      </c>
      <c r="BM36" s="29">
        <v>99</v>
      </c>
      <c r="BN36" s="37">
        <v>199</v>
      </c>
      <c r="BO36" s="29">
        <v>91</v>
      </c>
      <c r="BP36" s="22">
        <v>290</v>
      </c>
      <c r="BQ36" s="29">
        <v>101</v>
      </c>
      <c r="BR36" s="38">
        <v>391</v>
      </c>
      <c r="BS36" s="26"/>
      <c r="BT36" s="28">
        <v>68</v>
      </c>
      <c r="BU36" s="29">
        <v>68</v>
      </c>
      <c r="BV36" s="37">
        <v>136</v>
      </c>
      <c r="BW36" s="29">
        <v>82</v>
      </c>
      <c r="BX36" s="22">
        <v>218</v>
      </c>
      <c r="BY36" s="29">
        <v>83</v>
      </c>
      <c r="BZ36" s="38">
        <v>301</v>
      </c>
      <c r="CA36" s="26"/>
      <c r="CB36" s="28">
        <v>65</v>
      </c>
      <c r="CC36" s="29">
        <v>65</v>
      </c>
      <c r="CD36" s="37">
        <v>130</v>
      </c>
      <c r="CE36" s="29">
        <v>65</v>
      </c>
      <c r="CF36" s="22">
        <v>195</v>
      </c>
      <c r="CG36" s="29">
        <v>92</v>
      </c>
      <c r="CH36" s="38">
        <v>287</v>
      </c>
      <c r="CI36" s="26"/>
      <c r="CJ36" s="28">
        <v>0</v>
      </c>
      <c r="CK36" s="29">
        <v>0</v>
      </c>
      <c r="CL36" s="37">
        <v>0</v>
      </c>
      <c r="CM36" s="29">
        <v>0</v>
      </c>
      <c r="CN36" s="22">
        <v>0</v>
      </c>
      <c r="CO36" s="29">
        <v>0</v>
      </c>
      <c r="CP36" s="38">
        <v>0</v>
      </c>
      <c r="CR36" s="27"/>
    </row>
    <row r="37" spans="1:96" ht="15" hidden="1" customHeight="1" outlineLevel="1" x14ac:dyDescent="0.25">
      <c r="A37" s="5" t="s">
        <v>74</v>
      </c>
      <c r="B37" s="237"/>
      <c r="C37" s="237"/>
      <c r="D37" s="28">
        <v>0</v>
      </c>
      <c r="E37" s="446">
        <v>0</v>
      </c>
      <c r="F37" s="30">
        <v>0</v>
      </c>
      <c r="G37" s="237"/>
      <c r="H37" s="28">
        <v>0</v>
      </c>
      <c r="I37" s="446">
        <v>0</v>
      </c>
      <c r="J37" s="446">
        <v>0</v>
      </c>
      <c r="K37" s="446">
        <v>0</v>
      </c>
      <c r="L37" s="446">
        <v>0</v>
      </c>
      <c r="M37" s="446">
        <v>0</v>
      </c>
      <c r="N37" s="30">
        <v>0</v>
      </c>
      <c r="O37" s="237"/>
      <c r="P37" s="28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30">
        <v>0</v>
      </c>
      <c r="W37" s="237"/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30">
        <v>0</v>
      </c>
      <c r="AE37" s="237"/>
      <c r="AF37" s="28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30">
        <v>0</v>
      </c>
      <c r="AM37" s="237"/>
      <c r="AN37" s="28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30">
        <v>0</v>
      </c>
      <c r="AU37" s="26"/>
      <c r="AV37" s="28">
        <v>0</v>
      </c>
      <c r="AW37" s="29">
        <v>0</v>
      </c>
      <c r="AX37" s="29">
        <v>0</v>
      </c>
      <c r="AY37" s="29">
        <v>0</v>
      </c>
      <c r="AZ37" s="29">
        <v>0</v>
      </c>
      <c r="BA37" s="29">
        <v>0</v>
      </c>
      <c r="BB37" s="30">
        <v>0</v>
      </c>
      <c r="BC37" s="26"/>
      <c r="BD37" s="28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30">
        <v>0</v>
      </c>
      <c r="BK37" s="26"/>
      <c r="BL37" s="28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30">
        <v>0</v>
      </c>
      <c r="BS37" s="26"/>
      <c r="BT37" s="28">
        <v>0</v>
      </c>
      <c r="BU37" s="29">
        <v>0</v>
      </c>
      <c r="BV37" s="29">
        <v>0</v>
      </c>
      <c r="BW37" s="29">
        <v>0</v>
      </c>
      <c r="BX37" s="29">
        <v>0</v>
      </c>
      <c r="BY37" s="29">
        <v>0</v>
      </c>
      <c r="BZ37" s="30">
        <v>0</v>
      </c>
      <c r="CA37" s="26"/>
      <c r="CB37" s="28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30">
        <v>0</v>
      </c>
      <c r="CI37" s="26"/>
      <c r="CJ37" s="28">
        <v>0</v>
      </c>
      <c r="CK37" s="29">
        <v>0</v>
      </c>
      <c r="CL37" s="29">
        <v>0</v>
      </c>
      <c r="CM37" s="29">
        <v>0</v>
      </c>
      <c r="CN37" s="29">
        <v>0</v>
      </c>
      <c r="CO37" s="29">
        <v>0</v>
      </c>
      <c r="CP37" s="30">
        <v>0</v>
      </c>
      <c r="CR37" s="27"/>
    </row>
    <row r="38" spans="1:96" ht="15" hidden="1" customHeight="1" outlineLevel="1" x14ac:dyDescent="0.25">
      <c r="A38" s="5" t="s">
        <v>64</v>
      </c>
      <c r="B38" s="237"/>
      <c r="C38" s="237"/>
      <c r="D38" s="28">
        <v>0</v>
      </c>
      <c r="E38" s="446">
        <v>0</v>
      </c>
      <c r="F38" s="30">
        <v>0</v>
      </c>
      <c r="G38" s="237"/>
      <c r="H38" s="28">
        <v>0</v>
      </c>
      <c r="I38" s="446">
        <v>0</v>
      </c>
      <c r="J38" s="499">
        <v>0</v>
      </c>
      <c r="K38" s="446">
        <v>0</v>
      </c>
      <c r="L38" s="499">
        <v>0</v>
      </c>
      <c r="M38" s="446">
        <v>0</v>
      </c>
      <c r="N38" s="38">
        <v>0</v>
      </c>
      <c r="O38" s="237"/>
      <c r="P38" s="28">
        <v>0</v>
      </c>
      <c r="Q38" s="29">
        <v>0</v>
      </c>
      <c r="R38" s="37">
        <v>0</v>
      </c>
      <c r="S38" s="29">
        <v>0</v>
      </c>
      <c r="T38" s="22">
        <v>0</v>
      </c>
      <c r="U38" s="29">
        <v>0</v>
      </c>
      <c r="V38" s="38">
        <v>0</v>
      </c>
      <c r="W38" s="237"/>
      <c r="X38" s="28">
        <v>0</v>
      </c>
      <c r="Y38" s="29">
        <v>0</v>
      </c>
      <c r="Z38" s="37">
        <v>0</v>
      </c>
      <c r="AA38" s="29">
        <v>0</v>
      </c>
      <c r="AB38" s="22">
        <v>0</v>
      </c>
      <c r="AC38" s="29">
        <v>0</v>
      </c>
      <c r="AD38" s="38">
        <v>0</v>
      </c>
      <c r="AE38" s="237"/>
      <c r="AF38" s="28">
        <v>0</v>
      </c>
      <c r="AG38" s="29">
        <v>0</v>
      </c>
      <c r="AH38" s="37">
        <v>0</v>
      </c>
      <c r="AI38" s="29">
        <v>0</v>
      </c>
      <c r="AJ38" s="22">
        <v>0</v>
      </c>
      <c r="AK38" s="29">
        <v>0</v>
      </c>
      <c r="AL38" s="38">
        <v>0</v>
      </c>
      <c r="AM38" s="237"/>
      <c r="AN38" s="28">
        <v>0</v>
      </c>
      <c r="AO38" s="29">
        <v>0</v>
      </c>
      <c r="AP38" s="37">
        <v>0</v>
      </c>
      <c r="AQ38" s="29">
        <v>0</v>
      </c>
      <c r="AR38" s="22">
        <v>0</v>
      </c>
      <c r="AS38" s="29">
        <v>0</v>
      </c>
      <c r="AT38" s="38">
        <v>0</v>
      </c>
      <c r="AU38" s="26"/>
      <c r="AV38" s="28">
        <v>0</v>
      </c>
      <c r="AW38" s="29">
        <v>0</v>
      </c>
      <c r="AX38" s="37">
        <v>0</v>
      </c>
      <c r="AY38" s="29">
        <v>0</v>
      </c>
      <c r="AZ38" s="22">
        <v>0</v>
      </c>
      <c r="BA38" s="29">
        <v>0</v>
      </c>
      <c r="BB38" s="38">
        <v>0</v>
      </c>
      <c r="BC38" s="26"/>
      <c r="BD38" s="28">
        <v>0</v>
      </c>
      <c r="BE38" s="29">
        <v>0</v>
      </c>
      <c r="BF38" s="37">
        <v>0</v>
      </c>
      <c r="BG38" s="29">
        <v>0</v>
      </c>
      <c r="BH38" s="22">
        <v>0</v>
      </c>
      <c r="BI38" s="29">
        <v>0</v>
      </c>
      <c r="BJ38" s="38">
        <v>0</v>
      </c>
      <c r="BK38" s="26"/>
      <c r="BL38" s="28">
        <v>0</v>
      </c>
      <c r="BM38" s="29">
        <v>0</v>
      </c>
      <c r="BN38" s="37">
        <v>0</v>
      </c>
      <c r="BO38" s="29">
        <v>0</v>
      </c>
      <c r="BP38" s="22">
        <v>0</v>
      </c>
      <c r="BQ38" s="29">
        <v>0</v>
      </c>
      <c r="BR38" s="38">
        <v>0</v>
      </c>
      <c r="BS38" s="26"/>
      <c r="BT38" s="28">
        <v>0</v>
      </c>
      <c r="BU38" s="29">
        <v>0</v>
      </c>
      <c r="BV38" s="37">
        <v>0</v>
      </c>
      <c r="BW38" s="29">
        <v>0</v>
      </c>
      <c r="BX38" s="22">
        <v>0</v>
      </c>
      <c r="BY38" s="29">
        <v>0</v>
      </c>
      <c r="BZ38" s="38">
        <v>0</v>
      </c>
      <c r="CA38" s="26"/>
      <c r="CB38" s="28">
        <v>0</v>
      </c>
      <c r="CC38" s="29">
        <v>0</v>
      </c>
      <c r="CD38" s="37">
        <v>0</v>
      </c>
      <c r="CE38" s="29">
        <v>0</v>
      </c>
      <c r="CF38" s="22">
        <v>0</v>
      </c>
      <c r="CG38" s="29">
        <v>0</v>
      </c>
      <c r="CH38" s="38">
        <v>0</v>
      </c>
      <c r="CI38" s="26"/>
      <c r="CJ38" s="28">
        <v>0</v>
      </c>
      <c r="CK38" s="29">
        <v>65</v>
      </c>
      <c r="CL38" s="37">
        <v>65</v>
      </c>
      <c r="CM38" s="29">
        <v>65</v>
      </c>
      <c r="CN38" s="22">
        <v>130</v>
      </c>
      <c r="CO38" s="29">
        <v>65</v>
      </c>
      <c r="CP38" s="38">
        <v>195</v>
      </c>
      <c r="CR38" s="27"/>
    </row>
    <row r="39" spans="1:96" ht="15" hidden="1" customHeight="1" outlineLevel="1" x14ac:dyDescent="0.25">
      <c r="A39" s="5" t="s">
        <v>65</v>
      </c>
      <c r="B39" s="237"/>
      <c r="C39" s="237"/>
      <c r="D39" s="28">
        <v>0</v>
      </c>
      <c r="E39" s="446">
        <v>0</v>
      </c>
      <c r="F39" s="30">
        <v>0</v>
      </c>
      <c r="G39" s="237"/>
      <c r="H39" s="28">
        <v>0</v>
      </c>
      <c r="I39" s="446">
        <v>0</v>
      </c>
      <c r="J39" s="499">
        <v>0</v>
      </c>
      <c r="K39" s="446">
        <v>0</v>
      </c>
      <c r="L39" s="499">
        <v>0</v>
      </c>
      <c r="M39" s="446">
        <v>0</v>
      </c>
      <c r="N39" s="38">
        <v>0</v>
      </c>
      <c r="O39" s="237"/>
      <c r="P39" s="28">
        <v>0</v>
      </c>
      <c r="Q39" s="29">
        <v>0</v>
      </c>
      <c r="R39" s="37">
        <v>0</v>
      </c>
      <c r="S39" s="29">
        <v>0</v>
      </c>
      <c r="T39" s="22">
        <v>0</v>
      </c>
      <c r="U39" s="29">
        <v>0</v>
      </c>
      <c r="V39" s="38">
        <v>0</v>
      </c>
      <c r="W39" s="237"/>
      <c r="X39" s="28">
        <v>0</v>
      </c>
      <c r="Y39" s="29">
        <v>0</v>
      </c>
      <c r="Z39" s="37">
        <v>0</v>
      </c>
      <c r="AA39" s="29">
        <v>0</v>
      </c>
      <c r="AB39" s="22">
        <v>0</v>
      </c>
      <c r="AC39" s="29">
        <v>0</v>
      </c>
      <c r="AD39" s="38">
        <v>0</v>
      </c>
      <c r="AE39" s="237"/>
      <c r="AF39" s="28">
        <v>0</v>
      </c>
      <c r="AG39" s="29">
        <v>0</v>
      </c>
      <c r="AH39" s="37">
        <v>0</v>
      </c>
      <c r="AI39" s="29">
        <v>0</v>
      </c>
      <c r="AJ39" s="22">
        <v>0</v>
      </c>
      <c r="AK39" s="29">
        <v>0</v>
      </c>
      <c r="AL39" s="38">
        <v>0</v>
      </c>
      <c r="AM39" s="237"/>
      <c r="AN39" s="28">
        <v>0</v>
      </c>
      <c r="AO39" s="29">
        <v>0</v>
      </c>
      <c r="AP39" s="37">
        <v>0</v>
      </c>
      <c r="AQ39" s="29">
        <v>0</v>
      </c>
      <c r="AR39" s="22">
        <v>0</v>
      </c>
      <c r="AS39" s="29">
        <v>0</v>
      </c>
      <c r="AT39" s="38">
        <v>0</v>
      </c>
      <c r="AU39" s="26"/>
      <c r="AV39" s="28">
        <v>0</v>
      </c>
      <c r="AW39" s="29">
        <v>0</v>
      </c>
      <c r="AX39" s="37">
        <v>0</v>
      </c>
      <c r="AY39" s="29">
        <v>0</v>
      </c>
      <c r="AZ39" s="22">
        <v>0</v>
      </c>
      <c r="BA39" s="29">
        <v>0</v>
      </c>
      <c r="BB39" s="38">
        <v>0</v>
      </c>
      <c r="BC39" s="26"/>
      <c r="BD39" s="28">
        <v>0</v>
      </c>
      <c r="BE39" s="29">
        <v>96</v>
      </c>
      <c r="BF39" s="37">
        <v>96</v>
      </c>
      <c r="BG39" s="29">
        <v>0</v>
      </c>
      <c r="BH39" s="22">
        <v>96</v>
      </c>
      <c r="BI39" s="29">
        <v>0</v>
      </c>
      <c r="BJ39" s="38">
        <v>96</v>
      </c>
      <c r="BK39" s="26"/>
      <c r="BL39" s="28">
        <v>0</v>
      </c>
      <c r="BM39" s="29">
        <v>0</v>
      </c>
      <c r="BN39" s="37">
        <v>0</v>
      </c>
      <c r="BO39" s="29">
        <v>0</v>
      </c>
      <c r="BP39" s="22">
        <v>0</v>
      </c>
      <c r="BQ39" s="29">
        <v>0</v>
      </c>
      <c r="BR39" s="38">
        <v>0</v>
      </c>
      <c r="BS39" s="26"/>
      <c r="BT39" s="28">
        <v>0</v>
      </c>
      <c r="BU39" s="29">
        <v>0</v>
      </c>
      <c r="BV39" s="37">
        <v>0</v>
      </c>
      <c r="BW39" s="29">
        <v>0</v>
      </c>
      <c r="BX39" s="22">
        <v>0</v>
      </c>
      <c r="BY39" s="29">
        <v>0</v>
      </c>
      <c r="BZ39" s="38">
        <v>0</v>
      </c>
      <c r="CA39" s="26"/>
      <c r="CB39" s="28">
        <v>0</v>
      </c>
      <c r="CC39" s="29">
        <v>0</v>
      </c>
      <c r="CD39" s="37">
        <v>0</v>
      </c>
      <c r="CE39" s="29">
        <v>0</v>
      </c>
      <c r="CF39" s="22">
        <v>0</v>
      </c>
      <c r="CG39" s="29">
        <v>0</v>
      </c>
      <c r="CH39" s="38">
        <v>0</v>
      </c>
      <c r="CI39" s="26"/>
      <c r="CJ39" s="28">
        <v>1450</v>
      </c>
      <c r="CK39" s="29">
        <v>100</v>
      </c>
      <c r="CL39" s="37">
        <v>1550</v>
      </c>
      <c r="CM39" s="29">
        <v>0</v>
      </c>
      <c r="CN39" s="22">
        <v>1550</v>
      </c>
      <c r="CO39" s="29">
        <v>5</v>
      </c>
      <c r="CP39" s="38">
        <v>1555</v>
      </c>
      <c r="CR39" s="27"/>
    </row>
    <row r="40" spans="1:96" ht="15" hidden="1" customHeight="1" outlineLevel="1" x14ac:dyDescent="0.25">
      <c r="A40" s="5" t="s">
        <v>66</v>
      </c>
      <c r="B40" s="237"/>
      <c r="C40" s="237"/>
      <c r="D40" s="28">
        <v>0</v>
      </c>
      <c r="E40" s="446">
        <v>0</v>
      </c>
      <c r="F40" s="30">
        <v>0</v>
      </c>
      <c r="G40" s="237"/>
      <c r="H40" s="28">
        <v>0</v>
      </c>
      <c r="I40" s="446">
        <v>0</v>
      </c>
      <c r="J40" s="499">
        <v>0</v>
      </c>
      <c r="K40" s="446">
        <v>0</v>
      </c>
      <c r="L40" s="499">
        <v>0</v>
      </c>
      <c r="M40" s="446">
        <v>0</v>
      </c>
      <c r="N40" s="38">
        <v>0</v>
      </c>
      <c r="O40" s="237"/>
      <c r="P40" s="28">
        <v>0</v>
      </c>
      <c r="Q40" s="29">
        <v>0</v>
      </c>
      <c r="R40" s="37">
        <v>0</v>
      </c>
      <c r="S40" s="29">
        <v>0</v>
      </c>
      <c r="T40" s="22">
        <v>0</v>
      </c>
      <c r="U40" s="29">
        <v>0</v>
      </c>
      <c r="V40" s="38">
        <v>0</v>
      </c>
      <c r="W40" s="237"/>
      <c r="X40" s="28">
        <v>0</v>
      </c>
      <c r="Y40" s="29">
        <v>0</v>
      </c>
      <c r="Z40" s="37">
        <v>0</v>
      </c>
      <c r="AA40" s="29">
        <v>0</v>
      </c>
      <c r="AB40" s="22">
        <v>0</v>
      </c>
      <c r="AC40" s="29">
        <v>0</v>
      </c>
      <c r="AD40" s="38">
        <v>0</v>
      </c>
      <c r="AE40" s="237"/>
      <c r="AF40" s="28">
        <v>0</v>
      </c>
      <c r="AG40" s="29">
        <v>0</v>
      </c>
      <c r="AH40" s="37">
        <v>0</v>
      </c>
      <c r="AI40" s="29">
        <v>0</v>
      </c>
      <c r="AJ40" s="22">
        <v>0</v>
      </c>
      <c r="AK40" s="29">
        <v>0</v>
      </c>
      <c r="AL40" s="38">
        <v>0</v>
      </c>
      <c r="AM40" s="237"/>
      <c r="AN40" s="28">
        <v>0</v>
      </c>
      <c r="AO40" s="29">
        <v>0</v>
      </c>
      <c r="AP40" s="37">
        <v>0</v>
      </c>
      <c r="AQ40" s="29">
        <v>0</v>
      </c>
      <c r="AR40" s="22">
        <v>0</v>
      </c>
      <c r="AS40" s="29">
        <v>0</v>
      </c>
      <c r="AT40" s="38">
        <v>0</v>
      </c>
      <c r="AU40" s="26"/>
      <c r="AV40" s="28">
        <v>0</v>
      </c>
      <c r="AW40" s="29">
        <v>0</v>
      </c>
      <c r="AX40" s="37">
        <v>0</v>
      </c>
      <c r="AY40" s="29">
        <v>0</v>
      </c>
      <c r="AZ40" s="22">
        <v>0</v>
      </c>
      <c r="BA40" s="29">
        <v>0</v>
      </c>
      <c r="BB40" s="38">
        <v>0</v>
      </c>
      <c r="BC40" s="26"/>
      <c r="BD40" s="28">
        <v>0</v>
      </c>
      <c r="BE40" s="29">
        <v>0</v>
      </c>
      <c r="BF40" s="37">
        <v>0</v>
      </c>
      <c r="BG40" s="29">
        <v>0</v>
      </c>
      <c r="BH40" s="22">
        <v>0</v>
      </c>
      <c r="BI40" s="29">
        <v>0</v>
      </c>
      <c r="BJ40" s="38">
        <v>0</v>
      </c>
      <c r="BK40" s="26"/>
      <c r="BL40" s="28">
        <v>0</v>
      </c>
      <c r="BM40" s="29">
        <v>0</v>
      </c>
      <c r="BN40" s="37">
        <v>0</v>
      </c>
      <c r="BO40" s="29">
        <v>0</v>
      </c>
      <c r="BP40" s="22">
        <v>0</v>
      </c>
      <c r="BQ40" s="29">
        <v>0</v>
      </c>
      <c r="BR40" s="38">
        <v>0</v>
      </c>
      <c r="BS40" s="26"/>
      <c r="BT40" s="28">
        <v>0</v>
      </c>
      <c r="BU40" s="29">
        <v>0</v>
      </c>
      <c r="BV40" s="37">
        <v>0</v>
      </c>
      <c r="BW40" s="29">
        <v>0</v>
      </c>
      <c r="BX40" s="22">
        <v>0</v>
      </c>
      <c r="BY40" s="29">
        <v>0</v>
      </c>
      <c r="BZ40" s="38">
        <v>0</v>
      </c>
      <c r="CA40" s="26"/>
      <c r="CB40" s="28">
        <v>0</v>
      </c>
      <c r="CC40" s="29">
        <v>0</v>
      </c>
      <c r="CD40" s="37">
        <v>0</v>
      </c>
      <c r="CE40" s="29">
        <v>0</v>
      </c>
      <c r="CF40" s="22">
        <v>0</v>
      </c>
      <c r="CG40" s="29">
        <v>0</v>
      </c>
      <c r="CH40" s="38">
        <v>0</v>
      </c>
      <c r="CI40" s="26"/>
      <c r="CJ40" s="28">
        <v>0</v>
      </c>
      <c r="CK40" s="29">
        <v>0</v>
      </c>
      <c r="CL40" s="37">
        <v>0</v>
      </c>
      <c r="CM40" s="29">
        <v>0</v>
      </c>
      <c r="CN40" s="22">
        <v>0</v>
      </c>
      <c r="CO40" s="29">
        <v>0</v>
      </c>
      <c r="CP40" s="38">
        <v>0</v>
      </c>
      <c r="CR40" s="27"/>
    </row>
    <row r="41" spans="1:96" ht="15" hidden="1" customHeight="1" outlineLevel="1" x14ac:dyDescent="0.25">
      <c r="A41" s="5" t="s">
        <v>79</v>
      </c>
      <c r="B41" s="237"/>
      <c r="C41" s="237"/>
      <c r="D41" s="28">
        <v>0</v>
      </c>
      <c r="E41" s="446">
        <v>0</v>
      </c>
      <c r="F41" s="30">
        <v>0</v>
      </c>
      <c r="G41" s="237"/>
      <c r="H41" s="28">
        <v>0</v>
      </c>
      <c r="I41" s="446">
        <v>0</v>
      </c>
      <c r="J41" s="499">
        <v>0</v>
      </c>
      <c r="K41" s="446">
        <v>0</v>
      </c>
      <c r="L41" s="499">
        <v>0</v>
      </c>
      <c r="M41" s="446">
        <v>0</v>
      </c>
      <c r="N41" s="38">
        <v>0</v>
      </c>
      <c r="O41" s="237"/>
      <c r="P41" s="28">
        <v>0</v>
      </c>
      <c r="Q41" s="29">
        <v>0</v>
      </c>
      <c r="R41" s="37">
        <v>0</v>
      </c>
      <c r="S41" s="29">
        <v>0</v>
      </c>
      <c r="T41" s="22">
        <v>0</v>
      </c>
      <c r="U41" s="29">
        <v>0</v>
      </c>
      <c r="V41" s="38">
        <v>0</v>
      </c>
      <c r="W41" s="237"/>
      <c r="X41" s="28">
        <v>0</v>
      </c>
      <c r="Y41" s="29">
        <v>0</v>
      </c>
      <c r="Z41" s="37">
        <v>0</v>
      </c>
      <c r="AA41" s="29">
        <v>0</v>
      </c>
      <c r="AB41" s="22">
        <v>0</v>
      </c>
      <c r="AC41" s="29">
        <v>0</v>
      </c>
      <c r="AD41" s="38">
        <v>0</v>
      </c>
      <c r="AE41" s="237"/>
      <c r="AF41" s="28">
        <v>0</v>
      </c>
      <c r="AG41" s="29">
        <v>0</v>
      </c>
      <c r="AH41" s="37">
        <v>0</v>
      </c>
      <c r="AI41" s="29">
        <v>0</v>
      </c>
      <c r="AJ41" s="22">
        <v>0</v>
      </c>
      <c r="AK41" s="29">
        <v>0</v>
      </c>
      <c r="AL41" s="38">
        <v>0</v>
      </c>
      <c r="AM41" s="237"/>
      <c r="AN41" s="28">
        <v>0</v>
      </c>
      <c r="AO41" s="29">
        <v>0</v>
      </c>
      <c r="AP41" s="37">
        <v>0</v>
      </c>
      <c r="AQ41" s="29">
        <v>0</v>
      </c>
      <c r="AR41" s="22">
        <v>0</v>
      </c>
      <c r="AS41" s="29">
        <v>0</v>
      </c>
      <c r="AT41" s="38">
        <v>0</v>
      </c>
      <c r="AU41" s="26"/>
      <c r="AV41" s="28">
        <v>0</v>
      </c>
      <c r="AW41" s="29">
        <v>0</v>
      </c>
      <c r="AX41" s="37">
        <v>0</v>
      </c>
      <c r="AY41" s="29">
        <v>0</v>
      </c>
      <c r="AZ41" s="22">
        <v>0</v>
      </c>
      <c r="BA41" s="29">
        <v>0</v>
      </c>
      <c r="BB41" s="38">
        <v>0</v>
      </c>
      <c r="BC41" s="26"/>
      <c r="BD41" s="28">
        <v>0</v>
      </c>
      <c r="BE41" s="29">
        <v>0</v>
      </c>
      <c r="BF41" s="37">
        <v>0</v>
      </c>
      <c r="BG41" s="29">
        <v>0</v>
      </c>
      <c r="BH41" s="22">
        <v>0</v>
      </c>
      <c r="BI41" s="29">
        <v>0</v>
      </c>
      <c r="BJ41" s="38">
        <v>0</v>
      </c>
      <c r="BK41" s="26"/>
      <c r="BL41" s="28">
        <v>0</v>
      </c>
      <c r="BM41" s="29">
        <v>0</v>
      </c>
      <c r="BN41" s="37">
        <v>0</v>
      </c>
      <c r="BO41" s="29">
        <v>0</v>
      </c>
      <c r="BP41" s="22">
        <v>0</v>
      </c>
      <c r="BQ41" s="29">
        <v>0</v>
      </c>
      <c r="BR41" s="38">
        <v>0</v>
      </c>
      <c r="BS41" s="26"/>
      <c r="BT41" s="28">
        <v>0</v>
      </c>
      <c r="BU41" s="29">
        <v>0</v>
      </c>
      <c r="BV41" s="37">
        <v>0</v>
      </c>
      <c r="BW41" s="29">
        <v>0</v>
      </c>
      <c r="BX41" s="22">
        <v>0</v>
      </c>
      <c r="BY41" s="29">
        <v>0</v>
      </c>
      <c r="BZ41" s="38">
        <v>0</v>
      </c>
      <c r="CA41" s="26"/>
      <c r="CB41" s="28">
        <v>0</v>
      </c>
      <c r="CC41" s="29">
        <v>0</v>
      </c>
      <c r="CD41" s="37">
        <v>0</v>
      </c>
      <c r="CE41" s="29">
        <v>0</v>
      </c>
      <c r="CF41" s="22">
        <v>0</v>
      </c>
      <c r="CG41" s="29">
        <v>0</v>
      </c>
      <c r="CH41" s="38">
        <v>0</v>
      </c>
      <c r="CI41" s="26"/>
      <c r="CJ41" s="28">
        <v>0</v>
      </c>
      <c r="CK41" s="29">
        <v>0</v>
      </c>
      <c r="CL41" s="37">
        <v>0</v>
      </c>
      <c r="CM41" s="29">
        <v>0</v>
      </c>
      <c r="CN41" s="22">
        <v>0</v>
      </c>
      <c r="CO41" s="29">
        <v>0</v>
      </c>
      <c r="CP41" s="38">
        <v>0</v>
      </c>
      <c r="CR41" s="27"/>
    </row>
    <row r="42" spans="1:96" ht="15" hidden="1" customHeight="1" outlineLevel="1" x14ac:dyDescent="0.25">
      <c r="A42" s="5" t="s">
        <v>14</v>
      </c>
      <c r="B42" s="237"/>
      <c r="C42" s="237"/>
      <c r="D42" s="28">
        <v>125</v>
      </c>
      <c r="E42" s="446">
        <v>125</v>
      </c>
      <c r="F42" s="30">
        <v>250</v>
      </c>
      <c r="G42" s="237"/>
      <c r="H42" s="28">
        <v>125</v>
      </c>
      <c r="I42" s="446">
        <v>125</v>
      </c>
      <c r="J42" s="499">
        <v>250</v>
      </c>
      <c r="K42" s="446">
        <v>125</v>
      </c>
      <c r="L42" s="499">
        <v>375</v>
      </c>
      <c r="M42" s="446">
        <v>125</v>
      </c>
      <c r="N42" s="38">
        <v>500</v>
      </c>
      <c r="O42" s="237"/>
      <c r="P42" s="28">
        <v>125</v>
      </c>
      <c r="Q42" s="29">
        <v>125</v>
      </c>
      <c r="R42" s="37">
        <v>250</v>
      </c>
      <c r="S42" s="29">
        <v>125</v>
      </c>
      <c r="T42" s="22">
        <v>375</v>
      </c>
      <c r="U42" s="29">
        <v>125</v>
      </c>
      <c r="V42" s="38">
        <v>500</v>
      </c>
      <c r="W42" s="237"/>
      <c r="X42" s="28">
        <v>125</v>
      </c>
      <c r="Y42" s="29">
        <v>125</v>
      </c>
      <c r="Z42" s="37">
        <v>250</v>
      </c>
      <c r="AA42" s="29">
        <v>125</v>
      </c>
      <c r="AB42" s="22">
        <v>375</v>
      </c>
      <c r="AC42" s="29">
        <v>125</v>
      </c>
      <c r="AD42" s="38">
        <v>500</v>
      </c>
      <c r="AE42" s="237"/>
      <c r="AF42" s="28">
        <v>125</v>
      </c>
      <c r="AG42" s="29">
        <v>125</v>
      </c>
      <c r="AH42" s="37">
        <v>250</v>
      </c>
      <c r="AI42" s="29">
        <v>125</v>
      </c>
      <c r="AJ42" s="22">
        <v>375</v>
      </c>
      <c r="AK42" s="29">
        <v>125</v>
      </c>
      <c r="AL42" s="38">
        <v>500</v>
      </c>
      <c r="AM42" s="237"/>
      <c r="AN42" s="28">
        <v>125</v>
      </c>
      <c r="AO42" s="29">
        <v>125</v>
      </c>
      <c r="AP42" s="37">
        <v>250</v>
      </c>
      <c r="AQ42" s="29">
        <v>125</v>
      </c>
      <c r="AR42" s="22">
        <v>375</v>
      </c>
      <c r="AS42" s="29">
        <v>125</v>
      </c>
      <c r="AT42" s="38">
        <v>500</v>
      </c>
      <c r="AU42" s="26"/>
      <c r="AV42" s="28">
        <v>125</v>
      </c>
      <c r="AW42" s="29">
        <v>125</v>
      </c>
      <c r="AX42" s="37">
        <v>250</v>
      </c>
      <c r="AY42" s="29">
        <v>125</v>
      </c>
      <c r="AZ42" s="22">
        <v>375</v>
      </c>
      <c r="BA42" s="29">
        <v>125</v>
      </c>
      <c r="BB42" s="38">
        <v>500</v>
      </c>
      <c r="BC42" s="26"/>
      <c r="BD42" s="28">
        <v>125</v>
      </c>
      <c r="BE42" s="29">
        <v>125</v>
      </c>
      <c r="BF42" s="37">
        <v>250</v>
      </c>
      <c r="BG42" s="29">
        <v>125</v>
      </c>
      <c r="BH42" s="22">
        <v>375</v>
      </c>
      <c r="BI42" s="29">
        <v>125</v>
      </c>
      <c r="BJ42" s="38">
        <v>500</v>
      </c>
      <c r="BK42" s="26"/>
      <c r="BL42" s="28">
        <v>125</v>
      </c>
      <c r="BM42" s="29">
        <v>125</v>
      </c>
      <c r="BN42" s="37">
        <v>250</v>
      </c>
      <c r="BO42" s="29">
        <v>125</v>
      </c>
      <c r="BP42" s="22">
        <v>375</v>
      </c>
      <c r="BQ42" s="29">
        <v>125</v>
      </c>
      <c r="BR42" s="38">
        <v>500</v>
      </c>
      <c r="BS42" s="26"/>
      <c r="BT42" s="28">
        <v>125</v>
      </c>
      <c r="BU42" s="29">
        <v>125</v>
      </c>
      <c r="BV42" s="37">
        <v>250</v>
      </c>
      <c r="BW42" s="29">
        <v>125</v>
      </c>
      <c r="BX42" s="22">
        <v>375</v>
      </c>
      <c r="BY42" s="29">
        <v>125</v>
      </c>
      <c r="BZ42" s="38">
        <v>500</v>
      </c>
      <c r="CA42" s="26"/>
      <c r="CB42" s="28">
        <v>125</v>
      </c>
      <c r="CC42" s="29">
        <v>125</v>
      </c>
      <c r="CD42" s="37">
        <v>250</v>
      </c>
      <c r="CE42" s="29">
        <v>125</v>
      </c>
      <c r="CF42" s="22">
        <v>375</v>
      </c>
      <c r="CG42" s="29">
        <v>125</v>
      </c>
      <c r="CH42" s="38">
        <v>500</v>
      </c>
      <c r="CI42" s="26"/>
      <c r="CJ42" s="28">
        <v>0</v>
      </c>
      <c r="CK42" s="29">
        <v>125</v>
      </c>
      <c r="CL42" s="37">
        <v>125</v>
      </c>
      <c r="CM42" s="29">
        <v>125</v>
      </c>
      <c r="CN42" s="22">
        <v>250</v>
      </c>
      <c r="CO42" s="29">
        <v>125</v>
      </c>
      <c r="CP42" s="38">
        <v>375</v>
      </c>
      <c r="CR42" s="27"/>
    </row>
    <row r="43" spans="1:96" ht="17.25" hidden="1" customHeight="1" outlineLevel="1" x14ac:dyDescent="0.4">
      <c r="A43" s="5" t="s">
        <v>36</v>
      </c>
      <c r="B43" s="237"/>
      <c r="C43" s="237"/>
      <c r="D43" s="32">
        <v>-6</v>
      </c>
      <c r="E43" s="448">
        <v>-42</v>
      </c>
      <c r="F43" s="34">
        <v>-48</v>
      </c>
      <c r="G43" s="237"/>
      <c r="H43" s="32">
        <v>-4</v>
      </c>
      <c r="I43" s="448">
        <v>1</v>
      </c>
      <c r="J43" s="448">
        <v>-3</v>
      </c>
      <c r="K43" s="448">
        <v>-1</v>
      </c>
      <c r="L43" s="448">
        <v>-4</v>
      </c>
      <c r="M43" s="448">
        <v>11</v>
      </c>
      <c r="N43" s="34">
        <v>7</v>
      </c>
      <c r="O43" s="237"/>
      <c r="P43" s="32">
        <v>309</v>
      </c>
      <c r="Q43" s="33">
        <v>-14</v>
      </c>
      <c r="R43" s="33">
        <v>295</v>
      </c>
      <c r="S43" s="33">
        <v>-19</v>
      </c>
      <c r="T43" s="33">
        <v>276</v>
      </c>
      <c r="U43" s="33">
        <v>6</v>
      </c>
      <c r="V43" s="34">
        <v>282</v>
      </c>
      <c r="W43" s="237"/>
      <c r="X43" s="32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4">
        <v>0</v>
      </c>
      <c r="AE43" s="237"/>
      <c r="AF43" s="32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4">
        <v>0</v>
      </c>
      <c r="AM43" s="237"/>
      <c r="AN43" s="32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4">
        <v>0</v>
      </c>
      <c r="AU43" s="26"/>
      <c r="AV43" s="32">
        <v>0</v>
      </c>
      <c r="AW43" s="33">
        <v>1</v>
      </c>
      <c r="AX43" s="33">
        <v>1</v>
      </c>
      <c r="AY43" s="33">
        <v>-1</v>
      </c>
      <c r="AZ43" s="33">
        <v>0</v>
      </c>
      <c r="BA43" s="33">
        <v>0</v>
      </c>
      <c r="BB43" s="34">
        <v>0</v>
      </c>
      <c r="BC43" s="26"/>
      <c r="BD43" s="32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4">
        <v>0</v>
      </c>
      <c r="BK43" s="26"/>
      <c r="BL43" s="32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4">
        <v>0</v>
      </c>
      <c r="BS43" s="26"/>
      <c r="BT43" s="32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4">
        <v>0</v>
      </c>
      <c r="CA43" s="26"/>
      <c r="CB43" s="32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4">
        <v>0</v>
      </c>
      <c r="CI43" s="26"/>
      <c r="CJ43" s="32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4">
        <v>0</v>
      </c>
      <c r="CR43" s="27"/>
    </row>
    <row r="44" spans="1:96" s="14" customFormat="1" collapsed="1" x14ac:dyDescent="0.25">
      <c r="A44" s="16" t="s">
        <v>68</v>
      </c>
      <c r="B44" s="237"/>
      <c r="C44" s="237"/>
      <c r="D44" s="25">
        <v>6202</v>
      </c>
      <c r="E44" s="444">
        <v>6503</v>
      </c>
      <c r="F44" s="21">
        <v>12705</v>
      </c>
      <c r="G44" s="237"/>
      <c r="H44" s="25">
        <v>3682</v>
      </c>
      <c r="I44" s="444">
        <v>3949</v>
      </c>
      <c r="J44" s="465">
        <v>7631</v>
      </c>
      <c r="K44" s="444">
        <v>6280</v>
      </c>
      <c r="L44" s="465">
        <v>13911</v>
      </c>
      <c r="M44" s="444">
        <v>5105</v>
      </c>
      <c r="N44" s="41">
        <v>19016</v>
      </c>
      <c r="O44" s="237"/>
      <c r="P44" s="25">
        <v>2222</v>
      </c>
      <c r="Q44" s="20">
        <v>2195</v>
      </c>
      <c r="R44" s="40">
        <v>4417</v>
      </c>
      <c r="S44" s="20">
        <v>3207</v>
      </c>
      <c r="T44" s="40">
        <v>7624</v>
      </c>
      <c r="U44" s="20">
        <v>3243</v>
      </c>
      <c r="V44" s="41">
        <v>10867</v>
      </c>
      <c r="W44" s="237"/>
      <c r="X44" s="25">
        <v>3346</v>
      </c>
      <c r="Y44" s="20">
        <v>2136</v>
      </c>
      <c r="Z44" s="40">
        <v>5482</v>
      </c>
      <c r="AA44" s="20">
        <v>1020</v>
      </c>
      <c r="AB44" s="40">
        <v>6502</v>
      </c>
      <c r="AC44" s="20">
        <v>1558</v>
      </c>
      <c r="AD44" s="41">
        <v>8060</v>
      </c>
      <c r="AE44" s="237"/>
      <c r="AF44" s="25">
        <v>3202</v>
      </c>
      <c r="AG44" s="20">
        <v>2876</v>
      </c>
      <c r="AH44" s="40">
        <v>6078</v>
      </c>
      <c r="AI44" s="20">
        <v>2571</v>
      </c>
      <c r="AJ44" s="40">
        <v>8649</v>
      </c>
      <c r="AK44" s="20">
        <v>3077</v>
      </c>
      <c r="AL44" s="41">
        <v>11726</v>
      </c>
      <c r="AM44" s="237"/>
      <c r="AN44" s="25">
        <v>5926</v>
      </c>
      <c r="AO44" s="20">
        <v>3413</v>
      </c>
      <c r="AP44" s="40">
        <v>9339</v>
      </c>
      <c r="AQ44" s="20">
        <v>3238</v>
      </c>
      <c r="AR44" s="40">
        <v>12577</v>
      </c>
      <c r="AS44" s="20">
        <v>4330</v>
      </c>
      <c r="AT44" s="41">
        <v>16907</v>
      </c>
      <c r="AU44" s="26"/>
      <c r="AV44" s="25">
        <v>3223</v>
      </c>
      <c r="AW44" s="20">
        <v>3567</v>
      </c>
      <c r="AX44" s="40">
        <v>6790</v>
      </c>
      <c r="AY44" s="20">
        <v>4353</v>
      </c>
      <c r="AZ44" s="40">
        <v>11143</v>
      </c>
      <c r="BA44" s="20">
        <v>4973</v>
      </c>
      <c r="BB44" s="41">
        <v>16116</v>
      </c>
      <c r="BC44" s="26"/>
      <c r="BD44" s="25">
        <v>3468</v>
      </c>
      <c r="BE44" s="20">
        <v>-373</v>
      </c>
      <c r="BF44" s="40">
        <v>3095</v>
      </c>
      <c r="BG44" s="20">
        <v>121</v>
      </c>
      <c r="BH44" s="40">
        <v>3216</v>
      </c>
      <c r="BI44" s="20">
        <v>1306</v>
      </c>
      <c r="BJ44" s="41">
        <v>4522</v>
      </c>
      <c r="BK44" s="26"/>
      <c r="BL44" s="25">
        <v>4833</v>
      </c>
      <c r="BM44" s="20">
        <v>5018</v>
      </c>
      <c r="BN44" s="40">
        <v>9851</v>
      </c>
      <c r="BO44" s="20">
        <v>5910</v>
      </c>
      <c r="BP44" s="40">
        <v>15761</v>
      </c>
      <c r="BQ44" s="20">
        <v>3782</v>
      </c>
      <c r="BR44" s="41">
        <v>19543</v>
      </c>
      <c r="BS44" s="26"/>
      <c r="BT44" s="25">
        <v>2580</v>
      </c>
      <c r="BU44" s="20">
        <v>3473</v>
      </c>
      <c r="BV44" s="40">
        <v>6053</v>
      </c>
      <c r="BW44" s="20">
        <v>4044</v>
      </c>
      <c r="BX44" s="40">
        <v>10097</v>
      </c>
      <c r="BY44" s="20">
        <v>3685</v>
      </c>
      <c r="BZ44" s="41">
        <v>13782</v>
      </c>
      <c r="CA44" s="26"/>
      <c r="CB44" s="25">
        <v>2701</v>
      </c>
      <c r="CC44" s="20">
        <v>2830</v>
      </c>
      <c r="CD44" s="40">
        <v>5531</v>
      </c>
      <c r="CE44" s="20">
        <v>3197</v>
      </c>
      <c r="CF44" s="40">
        <v>8728</v>
      </c>
      <c r="CG44" s="20">
        <v>2887</v>
      </c>
      <c r="CH44" s="41">
        <v>11615</v>
      </c>
      <c r="CI44" s="26"/>
      <c r="CJ44" s="25">
        <v>0</v>
      </c>
      <c r="CK44" s="20">
        <v>1730</v>
      </c>
      <c r="CL44" s="40">
        <v>1730</v>
      </c>
      <c r="CM44" s="20">
        <v>2157</v>
      </c>
      <c r="CN44" s="40">
        <v>3887</v>
      </c>
      <c r="CO44" s="20">
        <v>2585</v>
      </c>
      <c r="CP44" s="41">
        <v>6472</v>
      </c>
      <c r="CR44" s="27"/>
    </row>
    <row r="45" spans="1:96" x14ac:dyDescent="0.25">
      <c r="A45" s="5"/>
      <c r="B45" s="237"/>
      <c r="C45" s="237"/>
      <c r="D45" s="25"/>
      <c r="E45" s="444"/>
      <c r="F45" s="21"/>
      <c r="G45" s="237"/>
      <c r="H45" s="25"/>
      <c r="I45" s="469"/>
      <c r="J45" s="469"/>
      <c r="K45" s="469"/>
      <c r="L45" s="469"/>
      <c r="M45" s="469"/>
      <c r="N45" s="42"/>
      <c r="O45" s="237"/>
      <c r="P45" s="25"/>
      <c r="Q45" s="31"/>
      <c r="R45" s="31"/>
      <c r="S45" s="31"/>
      <c r="T45" s="31"/>
      <c r="U45" s="31"/>
      <c r="V45" s="42"/>
      <c r="W45" s="237"/>
      <c r="X45" s="25"/>
      <c r="Y45" s="31"/>
      <c r="Z45" s="31"/>
      <c r="AA45" s="31"/>
      <c r="AB45" s="31"/>
      <c r="AC45" s="31"/>
      <c r="AD45" s="42"/>
      <c r="AE45" s="237"/>
      <c r="AF45" s="25"/>
      <c r="AG45" s="31"/>
      <c r="AH45" s="31"/>
      <c r="AI45" s="31"/>
      <c r="AJ45" s="31"/>
      <c r="AK45" s="31"/>
      <c r="AL45" s="42"/>
      <c r="AM45" s="237"/>
      <c r="AN45" s="25"/>
      <c r="AO45" s="31"/>
      <c r="AP45" s="31"/>
      <c r="AQ45" s="31"/>
      <c r="AR45" s="31"/>
      <c r="AS45" s="31"/>
      <c r="AT45" s="42"/>
      <c r="AU45" s="26"/>
      <c r="AV45" s="25"/>
      <c r="AW45" s="31"/>
      <c r="AX45" s="31"/>
      <c r="AY45" s="31"/>
      <c r="AZ45" s="31"/>
      <c r="BA45" s="31"/>
      <c r="BB45" s="42"/>
      <c r="BC45" s="26"/>
      <c r="BD45" s="25"/>
      <c r="BE45" s="31"/>
      <c r="BF45" s="31"/>
      <c r="BG45" s="31"/>
      <c r="BH45" s="31"/>
      <c r="BI45" s="31"/>
      <c r="BJ45" s="42"/>
      <c r="BK45" s="6"/>
      <c r="BL45" s="25"/>
      <c r="BM45" s="31"/>
      <c r="BN45" s="31"/>
      <c r="BO45" s="31"/>
      <c r="BP45" s="31"/>
      <c r="BQ45" s="31"/>
      <c r="BR45" s="42"/>
      <c r="BS45" s="6"/>
      <c r="BT45" s="25"/>
      <c r="BU45" s="31"/>
      <c r="BV45" s="31"/>
      <c r="BW45" s="31"/>
      <c r="BX45" s="31"/>
      <c r="BY45" s="31"/>
      <c r="BZ45" s="42"/>
      <c r="CA45" s="6"/>
      <c r="CB45" s="25"/>
      <c r="CC45" s="31"/>
      <c r="CD45" s="31"/>
      <c r="CE45" s="31"/>
      <c r="CF45" s="31"/>
      <c r="CG45" s="31"/>
      <c r="CH45" s="42"/>
      <c r="CI45" s="6"/>
      <c r="CJ45" s="25"/>
      <c r="CK45" s="31"/>
      <c r="CL45" s="31"/>
      <c r="CM45" s="31"/>
      <c r="CN45" s="31"/>
      <c r="CO45" s="31"/>
      <c r="CP45" s="42"/>
    </row>
    <row r="46" spans="1:96" x14ac:dyDescent="0.25">
      <c r="A46" s="5"/>
      <c r="B46" s="237"/>
      <c r="C46" s="237"/>
      <c r="D46" s="25"/>
      <c r="E46" s="444"/>
      <c r="F46" s="21"/>
      <c r="G46" s="237"/>
      <c r="H46" s="25"/>
      <c r="I46" s="469"/>
      <c r="J46" s="469"/>
      <c r="K46" s="469"/>
      <c r="L46" s="469"/>
      <c r="M46" s="469"/>
      <c r="N46" s="42"/>
      <c r="O46" s="237"/>
      <c r="P46" s="25"/>
      <c r="Q46" s="31"/>
      <c r="R46" s="31"/>
      <c r="S46" s="31"/>
      <c r="T46" s="31"/>
      <c r="U46" s="31"/>
      <c r="V46" s="42"/>
      <c r="W46" s="237"/>
      <c r="X46" s="25"/>
      <c r="Y46" s="31"/>
      <c r="Z46" s="31"/>
      <c r="AA46" s="31"/>
      <c r="AB46" s="31"/>
      <c r="AC46" s="31"/>
      <c r="AD46" s="42"/>
      <c r="AE46" s="237"/>
      <c r="AF46" s="25"/>
      <c r="AG46" s="31"/>
      <c r="AH46" s="31"/>
      <c r="AI46" s="31"/>
      <c r="AJ46" s="31"/>
      <c r="AK46" s="31"/>
      <c r="AL46" s="42"/>
      <c r="AM46" s="237"/>
      <c r="AN46" s="25"/>
      <c r="AO46" s="31"/>
      <c r="AP46" s="31"/>
      <c r="AQ46" s="31"/>
      <c r="AR46" s="31"/>
      <c r="AS46" s="31"/>
      <c r="AT46" s="42"/>
      <c r="AU46" s="26"/>
      <c r="AV46" s="25"/>
      <c r="AW46" s="31"/>
      <c r="AX46" s="31"/>
      <c r="AY46" s="31"/>
      <c r="AZ46" s="31"/>
      <c r="BA46" s="31"/>
      <c r="BB46" s="42"/>
      <c r="BC46" s="26"/>
      <c r="BD46" s="25"/>
      <c r="BE46" s="31"/>
      <c r="BF46" s="31"/>
      <c r="BG46" s="31"/>
      <c r="BH46" s="31"/>
      <c r="BI46" s="31"/>
      <c r="BJ46" s="42"/>
      <c r="BK46" s="6"/>
      <c r="BL46" s="25"/>
      <c r="BM46" s="31"/>
      <c r="BN46" s="31"/>
      <c r="BO46" s="31"/>
      <c r="BP46" s="31"/>
      <c r="BQ46" s="31"/>
      <c r="BR46" s="42"/>
      <c r="BS46" s="6"/>
      <c r="BT46" s="25"/>
      <c r="BU46" s="31"/>
      <c r="BV46" s="31"/>
      <c r="BW46" s="31"/>
      <c r="BX46" s="31"/>
      <c r="BY46" s="31"/>
      <c r="BZ46" s="42"/>
      <c r="CA46" s="6"/>
      <c r="CB46" s="25"/>
      <c r="CC46" s="31"/>
      <c r="CD46" s="31"/>
      <c r="CE46" s="31"/>
      <c r="CF46" s="31"/>
      <c r="CG46" s="31"/>
      <c r="CH46" s="42"/>
      <c r="CI46" s="6"/>
      <c r="CJ46" s="25"/>
      <c r="CK46" s="31"/>
      <c r="CL46" s="31"/>
      <c r="CM46" s="31"/>
      <c r="CN46" s="31"/>
      <c r="CO46" s="31"/>
      <c r="CP46" s="42"/>
    </row>
    <row r="47" spans="1:96" s="14" customFormat="1" x14ac:dyDescent="0.25">
      <c r="A47" s="16" t="s">
        <v>27</v>
      </c>
      <c r="B47" s="237"/>
      <c r="C47" s="237"/>
      <c r="D47" s="25">
        <v>87827</v>
      </c>
      <c r="E47" s="444">
        <v>92345</v>
      </c>
      <c r="F47" s="21"/>
      <c r="G47" s="237"/>
      <c r="H47" s="25">
        <v>82865</v>
      </c>
      <c r="I47" s="465">
        <v>83286</v>
      </c>
      <c r="J47" s="465"/>
      <c r="K47" s="465">
        <v>87185</v>
      </c>
      <c r="L47" s="465"/>
      <c r="M47" s="465">
        <v>87499</v>
      </c>
      <c r="N47" s="41"/>
      <c r="O47" s="237"/>
      <c r="P47" s="25">
        <v>81586</v>
      </c>
      <c r="Q47" s="40">
        <v>83911</v>
      </c>
      <c r="R47" s="40"/>
      <c r="S47" s="40">
        <v>88589</v>
      </c>
      <c r="T47" s="40"/>
      <c r="U47" s="40">
        <v>84831</v>
      </c>
      <c r="V47" s="41"/>
      <c r="W47" s="237"/>
      <c r="X47" s="25">
        <v>73504</v>
      </c>
      <c r="Y47" s="40">
        <v>74530</v>
      </c>
      <c r="Z47" s="40"/>
      <c r="AA47" s="40">
        <v>71632</v>
      </c>
      <c r="AB47" s="40"/>
      <c r="AC47" s="40">
        <v>71098</v>
      </c>
      <c r="AD47" s="41"/>
      <c r="AE47" s="237"/>
      <c r="AF47" s="25">
        <v>72668</v>
      </c>
      <c r="AG47" s="40">
        <v>69601</v>
      </c>
      <c r="AH47" s="40"/>
      <c r="AI47" s="40">
        <v>72925</v>
      </c>
      <c r="AJ47" s="40"/>
      <c r="AK47" s="40">
        <v>72949</v>
      </c>
      <c r="AL47" s="41"/>
      <c r="AM47" s="237"/>
      <c r="AN47" s="25">
        <v>74759</v>
      </c>
      <c r="AO47" s="40">
        <v>73265</v>
      </c>
      <c r="AP47" s="40"/>
      <c r="AQ47" s="40">
        <v>73638</v>
      </c>
      <c r="AR47" s="40"/>
      <c r="AS47" s="40">
        <v>72144</v>
      </c>
      <c r="AT47" s="41"/>
      <c r="AU47" s="26"/>
      <c r="AV47" s="25">
        <v>77263</v>
      </c>
      <c r="AW47" s="40">
        <v>75027</v>
      </c>
      <c r="AX47" s="40"/>
      <c r="AY47" s="40">
        <v>76821</v>
      </c>
      <c r="AZ47" s="40"/>
      <c r="BA47" s="40">
        <v>77064</v>
      </c>
      <c r="BB47" s="41"/>
      <c r="BC47" s="26"/>
      <c r="BD47" s="25">
        <v>93645</v>
      </c>
      <c r="BE47" s="40">
        <v>84237</v>
      </c>
      <c r="BF47" s="40"/>
      <c r="BG47" s="40">
        <v>82968</v>
      </c>
      <c r="BH47" s="40"/>
      <c r="BI47" s="40">
        <v>78248</v>
      </c>
      <c r="BJ47" s="41"/>
      <c r="BK47" s="26"/>
      <c r="BL47" s="25">
        <v>83536</v>
      </c>
      <c r="BM47" s="40">
        <v>89751</v>
      </c>
      <c r="BN47" s="40"/>
      <c r="BO47" s="40">
        <v>98459</v>
      </c>
      <c r="BP47" s="40"/>
      <c r="BQ47" s="40">
        <v>94285</v>
      </c>
      <c r="BR47" s="41"/>
      <c r="BS47" s="26"/>
      <c r="BT47" s="25">
        <v>82578</v>
      </c>
      <c r="BU47" s="40">
        <v>84365</v>
      </c>
      <c r="BV47" s="40"/>
      <c r="BW47" s="40">
        <v>87116</v>
      </c>
      <c r="BX47" s="40"/>
      <c r="BY47" s="40">
        <v>82358</v>
      </c>
      <c r="BZ47" s="41"/>
      <c r="CA47" s="26"/>
      <c r="CB47" s="25">
        <v>82790</v>
      </c>
      <c r="CC47" s="40">
        <v>84771</v>
      </c>
      <c r="CD47" s="40"/>
      <c r="CE47" s="40">
        <v>87469</v>
      </c>
      <c r="CF47" s="40"/>
      <c r="CG47" s="40">
        <v>85533</v>
      </c>
      <c r="CH47" s="41"/>
      <c r="CI47" s="26"/>
      <c r="CJ47" s="25">
        <v>90291</v>
      </c>
      <c r="CK47" s="40">
        <v>85698</v>
      </c>
      <c r="CL47" s="40"/>
      <c r="CM47" s="40">
        <v>88055</v>
      </c>
      <c r="CN47" s="40"/>
      <c r="CO47" s="40">
        <v>83204</v>
      </c>
      <c r="CP47" s="41"/>
    </row>
    <row r="48" spans="1:96" s="14" customFormat="1" ht="7.5" customHeight="1" x14ac:dyDescent="0.25">
      <c r="A48" s="16"/>
      <c r="B48" s="237"/>
      <c r="C48" s="237"/>
      <c r="D48" s="25"/>
      <c r="E48" s="444"/>
      <c r="F48" s="21"/>
      <c r="G48" s="237"/>
      <c r="H48" s="25"/>
      <c r="I48" s="465"/>
      <c r="J48" s="465"/>
      <c r="K48" s="465"/>
      <c r="L48" s="465"/>
      <c r="M48" s="465"/>
      <c r="N48" s="41"/>
      <c r="O48" s="237"/>
      <c r="P48" s="25"/>
      <c r="Q48" s="40"/>
      <c r="R48" s="40"/>
      <c r="S48" s="26"/>
      <c r="T48" s="40"/>
      <c r="U48" s="40"/>
      <c r="V48" s="41"/>
      <c r="W48" s="237"/>
      <c r="X48" s="25"/>
      <c r="Y48" s="40"/>
      <c r="Z48" s="40"/>
      <c r="AA48" s="26"/>
      <c r="AB48" s="40"/>
      <c r="AC48" s="40"/>
      <c r="AD48" s="41"/>
      <c r="AE48" s="237"/>
      <c r="AF48" s="25"/>
      <c r="AG48" s="40"/>
      <c r="AH48" s="40"/>
      <c r="AI48" s="26"/>
      <c r="AJ48" s="40"/>
      <c r="AK48" s="40"/>
      <c r="AL48" s="41"/>
      <c r="AM48" s="237"/>
      <c r="AN48" s="25"/>
      <c r="AO48" s="40"/>
      <c r="AP48" s="40"/>
      <c r="AQ48" s="26"/>
      <c r="AR48" s="40"/>
      <c r="AS48" s="40"/>
      <c r="AT48" s="41"/>
      <c r="AU48" s="26"/>
      <c r="AV48" s="25"/>
      <c r="AW48" s="40"/>
      <c r="AX48" s="40"/>
      <c r="AY48" s="26"/>
      <c r="AZ48" s="40"/>
      <c r="BA48" s="40"/>
      <c r="BB48" s="41"/>
      <c r="BC48" s="26"/>
      <c r="BD48" s="25"/>
      <c r="BE48" s="40"/>
      <c r="BF48" s="40"/>
      <c r="BG48" s="26"/>
      <c r="BH48" s="40"/>
      <c r="BI48" s="40"/>
      <c r="BJ48" s="41"/>
      <c r="BK48" s="31"/>
      <c r="BL48" s="25"/>
      <c r="BM48" s="40"/>
      <c r="BN48" s="40"/>
      <c r="BO48" s="26"/>
      <c r="BP48" s="40"/>
      <c r="BQ48" s="40"/>
      <c r="BR48" s="41"/>
      <c r="BS48" s="31"/>
      <c r="BT48" s="25"/>
      <c r="BU48" s="40"/>
      <c r="BV48" s="40"/>
      <c r="BW48" s="26"/>
      <c r="BX48" s="40"/>
      <c r="BY48" s="40"/>
      <c r="BZ48" s="41"/>
      <c r="CA48" s="31"/>
      <c r="CB48" s="25"/>
      <c r="CC48" s="40"/>
      <c r="CD48" s="40"/>
      <c r="CE48" s="26"/>
      <c r="CF48" s="40"/>
      <c r="CG48" s="40"/>
      <c r="CH48" s="41"/>
      <c r="CI48" s="31"/>
      <c r="CJ48" s="25"/>
      <c r="CK48" s="40"/>
      <c r="CL48" s="40"/>
      <c r="CM48" s="26"/>
      <c r="CN48" s="40"/>
      <c r="CO48" s="40"/>
      <c r="CP48" s="41"/>
    </row>
    <row r="49" spans="1:94" ht="15" hidden="1" customHeight="1" outlineLevel="1" x14ac:dyDescent="0.25">
      <c r="A49" s="5" t="s">
        <v>28</v>
      </c>
      <c r="B49" s="237"/>
      <c r="C49" s="237"/>
      <c r="D49" s="28">
        <v>26945</v>
      </c>
      <c r="E49" s="446">
        <v>26931</v>
      </c>
      <c r="F49" s="30"/>
      <c r="G49" s="237"/>
      <c r="H49" s="28">
        <v>44951</v>
      </c>
      <c r="I49" s="467">
        <v>42248</v>
      </c>
      <c r="J49" s="446"/>
      <c r="K49" s="446">
        <v>37842</v>
      </c>
      <c r="L49" s="446"/>
      <c r="M49" s="446">
        <v>34442</v>
      </c>
      <c r="N49" s="30"/>
      <c r="O49" s="237"/>
      <c r="P49" s="28">
        <v>46171</v>
      </c>
      <c r="Q49" s="39">
        <v>47588</v>
      </c>
      <c r="R49" s="29"/>
      <c r="S49" s="37">
        <v>49805</v>
      </c>
      <c r="T49" s="29"/>
      <c r="U49" s="39">
        <v>46325</v>
      </c>
      <c r="V49" s="30"/>
      <c r="W49" s="237"/>
      <c r="X49" s="28">
        <v>47510</v>
      </c>
      <c r="Y49" s="39">
        <v>47877</v>
      </c>
      <c r="Z49" s="29"/>
      <c r="AA49" s="37">
        <v>47837</v>
      </c>
      <c r="AB49" s="29"/>
      <c r="AC49" s="39">
        <v>46902</v>
      </c>
      <c r="AD49" s="30"/>
      <c r="AE49" s="237"/>
      <c r="AF49" s="28">
        <v>50412</v>
      </c>
      <c r="AG49" s="39">
        <v>47938</v>
      </c>
      <c r="AH49" s="29"/>
      <c r="AI49" s="37">
        <v>50022</v>
      </c>
      <c r="AJ49" s="29"/>
      <c r="AK49" s="39">
        <v>48905</v>
      </c>
      <c r="AL49" s="30"/>
      <c r="AM49" s="237"/>
      <c r="AN49" s="28">
        <v>57856</v>
      </c>
      <c r="AO49" s="39">
        <v>55328</v>
      </c>
      <c r="AP49" s="29"/>
      <c r="AQ49" s="37">
        <v>53333</v>
      </c>
      <c r="AR49" s="29"/>
      <c r="AS49" s="39">
        <v>51288</v>
      </c>
      <c r="AT49" s="30"/>
      <c r="AU49" s="26"/>
      <c r="AV49" s="28">
        <v>34066</v>
      </c>
      <c r="AW49" s="39">
        <v>31399</v>
      </c>
      <c r="AX49" s="29"/>
      <c r="AY49" s="37">
        <v>31237</v>
      </c>
      <c r="AZ49" s="29"/>
      <c r="BA49" s="39">
        <v>31058</v>
      </c>
      <c r="BB49" s="30"/>
      <c r="BC49" s="26"/>
      <c r="BD49" s="28">
        <v>43512</v>
      </c>
      <c r="BE49" s="39">
        <v>40774</v>
      </c>
      <c r="BF49" s="29"/>
      <c r="BG49" s="37">
        <v>39674</v>
      </c>
      <c r="BH49" s="29"/>
      <c r="BI49" s="39">
        <v>38696</v>
      </c>
      <c r="BJ49" s="30"/>
      <c r="BK49" s="31"/>
      <c r="BL49" s="28">
        <v>36390</v>
      </c>
      <c r="BM49" s="39">
        <v>37997</v>
      </c>
      <c r="BN49" s="29"/>
      <c r="BO49" s="37">
        <v>42058</v>
      </c>
      <c r="BP49" s="29"/>
      <c r="BQ49" s="39">
        <v>44411</v>
      </c>
      <c r="BR49" s="30"/>
      <c r="BS49" s="31"/>
      <c r="BT49" s="28">
        <v>38449</v>
      </c>
      <c r="BU49" s="39">
        <v>39393</v>
      </c>
      <c r="BV49" s="29"/>
      <c r="BW49" s="37">
        <v>40939</v>
      </c>
      <c r="BX49" s="29"/>
      <c r="BY49" s="39">
        <v>39569</v>
      </c>
      <c r="BZ49" s="30"/>
      <c r="CA49" s="31"/>
      <c r="CB49" s="28">
        <v>39199</v>
      </c>
      <c r="CC49" s="39">
        <v>40994</v>
      </c>
      <c r="CD49" s="29"/>
      <c r="CE49" s="37">
        <v>40589</v>
      </c>
      <c r="CF49" s="29"/>
      <c r="CG49" s="39">
        <v>40683</v>
      </c>
      <c r="CH49" s="30"/>
      <c r="CI49" s="31"/>
      <c r="CJ49" s="28">
        <v>44059</v>
      </c>
      <c r="CK49" s="39">
        <v>42332</v>
      </c>
      <c r="CL49" s="29"/>
      <c r="CM49" s="37">
        <v>42172</v>
      </c>
      <c r="CN49" s="29"/>
      <c r="CO49" s="39">
        <v>42596</v>
      </c>
      <c r="CP49" s="30"/>
    </row>
    <row r="50" spans="1:94" s="316" customFormat="1" ht="15" hidden="1" customHeight="1" outlineLevel="1" x14ac:dyDescent="0.25">
      <c r="A50" s="5" t="s">
        <v>30</v>
      </c>
      <c r="B50" s="319"/>
      <c r="C50" s="319"/>
      <c r="D50" s="167">
        <v>30708</v>
      </c>
      <c r="E50" s="447">
        <v>31134</v>
      </c>
      <c r="F50" s="169"/>
      <c r="G50" s="319"/>
      <c r="H50" s="167">
        <v>19538</v>
      </c>
      <c r="I50" s="468">
        <v>20803</v>
      </c>
      <c r="J50" s="447"/>
      <c r="K50" s="447">
        <v>25442</v>
      </c>
      <c r="L50" s="447"/>
      <c r="M50" s="447">
        <v>26365</v>
      </c>
      <c r="N50" s="169"/>
      <c r="O50" s="319"/>
      <c r="P50" s="167">
        <v>20905</v>
      </c>
      <c r="Q50" s="206">
        <v>21467</v>
      </c>
      <c r="R50" s="168"/>
      <c r="S50" s="315">
        <v>23757</v>
      </c>
      <c r="T50" s="168"/>
      <c r="U50" s="206">
        <v>21746</v>
      </c>
      <c r="V50" s="169"/>
      <c r="W50" s="319"/>
      <c r="X50" s="167">
        <v>11515</v>
      </c>
      <c r="Y50" s="206">
        <v>11753</v>
      </c>
      <c r="Z50" s="168"/>
      <c r="AA50" s="315">
        <v>9335</v>
      </c>
      <c r="AB50" s="168"/>
      <c r="AC50" s="206">
        <v>9848</v>
      </c>
      <c r="AD50" s="169"/>
      <c r="AE50" s="319"/>
      <c r="AF50" s="167">
        <v>12897</v>
      </c>
      <c r="AG50" s="206">
        <v>11481</v>
      </c>
      <c r="AH50" s="168"/>
      <c r="AI50" s="315">
        <v>12027</v>
      </c>
      <c r="AJ50" s="168"/>
      <c r="AK50" s="206">
        <v>10819</v>
      </c>
      <c r="AL50" s="169"/>
      <c r="AM50" s="319"/>
      <c r="AN50" s="167">
        <v>11892</v>
      </c>
      <c r="AO50" s="206">
        <v>12006</v>
      </c>
      <c r="AP50" s="168"/>
      <c r="AQ50" s="315">
        <v>13442</v>
      </c>
      <c r="AR50" s="168"/>
      <c r="AS50" s="206">
        <v>12508</v>
      </c>
      <c r="AT50" s="169"/>
      <c r="AU50" s="173"/>
      <c r="AV50" s="167">
        <v>14324</v>
      </c>
      <c r="AW50" s="206">
        <v>13499</v>
      </c>
      <c r="AX50" s="168"/>
      <c r="AY50" s="315">
        <v>13878</v>
      </c>
      <c r="AZ50" s="168"/>
      <c r="BA50" s="206">
        <v>12279</v>
      </c>
      <c r="BB50" s="169"/>
      <c r="BC50" s="173"/>
      <c r="BD50" s="167">
        <v>17002</v>
      </c>
      <c r="BE50" s="206">
        <v>12342</v>
      </c>
      <c r="BF50" s="168"/>
      <c r="BG50" s="315">
        <v>14027</v>
      </c>
      <c r="BH50" s="168"/>
      <c r="BI50" s="206">
        <v>10981</v>
      </c>
      <c r="BJ50" s="169"/>
      <c r="BK50" s="318"/>
      <c r="BL50" s="167">
        <v>19095</v>
      </c>
      <c r="BM50" s="206">
        <v>22170</v>
      </c>
      <c r="BN50" s="168"/>
      <c r="BO50" s="315">
        <v>24471</v>
      </c>
      <c r="BP50" s="168"/>
      <c r="BQ50" s="206">
        <v>17198</v>
      </c>
      <c r="BR50" s="169"/>
      <c r="BS50" s="318"/>
      <c r="BT50" s="167">
        <v>18664</v>
      </c>
      <c r="BU50" s="206">
        <v>19118</v>
      </c>
      <c r="BV50" s="168"/>
      <c r="BW50" s="315">
        <v>19708</v>
      </c>
      <c r="BX50" s="168"/>
      <c r="BY50" s="206">
        <v>15991</v>
      </c>
      <c r="BZ50" s="169"/>
      <c r="CA50" s="318"/>
      <c r="CB50" s="167">
        <v>18000</v>
      </c>
      <c r="CC50" s="206">
        <v>18190</v>
      </c>
      <c r="CD50" s="168"/>
      <c r="CE50" s="315">
        <v>21089</v>
      </c>
      <c r="CF50" s="168"/>
      <c r="CG50" s="206">
        <v>19076</v>
      </c>
      <c r="CH50" s="169"/>
      <c r="CI50" s="318"/>
      <c r="CJ50" s="167">
        <v>18950</v>
      </c>
      <c r="CK50" s="206">
        <v>16874</v>
      </c>
      <c r="CL50" s="168"/>
      <c r="CM50" s="315">
        <v>19807</v>
      </c>
      <c r="CN50" s="168"/>
      <c r="CO50" s="206">
        <v>14927</v>
      </c>
      <c r="CP50" s="169"/>
    </row>
    <row r="51" spans="1:94" s="14" customFormat="1" collapsed="1" x14ac:dyDescent="0.25">
      <c r="A51" s="16" t="s">
        <v>31</v>
      </c>
      <c r="B51" s="237"/>
      <c r="C51" s="237"/>
      <c r="D51" s="25">
        <v>57653</v>
      </c>
      <c r="E51" s="444">
        <v>58065</v>
      </c>
      <c r="F51" s="21"/>
      <c r="G51" s="237"/>
      <c r="H51" s="25">
        <v>64489</v>
      </c>
      <c r="I51" s="465">
        <v>63051</v>
      </c>
      <c r="J51" s="444"/>
      <c r="K51" s="444">
        <v>63284</v>
      </c>
      <c r="L51" s="444"/>
      <c r="M51" s="444">
        <v>60807</v>
      </c>
      <c r="N51" s="21"/>
      <c r="O51" s="237"/>
      <c r="P51" s="25">
        <v>67076</v>
      </c>
      <c r="Q51" s="40">
        <v>69055</v>
      </c>
      <c r="R51" s="20"/>
      <c r="S51" s="40">
        <v>73562</v>
      </c>
      <c r="T51" s="20"/>
      <c r="U51" s="40">
        <v>68071</v>
      </c>
      <c r="V51" s="21"/>
      <c r="W51" s="237"/>
      <c r="X51" s="25">
        <v>59025</v>
      </c>
      <c r="Y51" s="40">
        <v>59630</v>
      </c>
      <c r="Z51" s="20"/>
      <c r="AA51" s="40">
        <v>57172</v>
      </c>
      <c r="AB51" s="20"/>
      <c r="AC51" s="40">
        <v>56750</v>
      </c>
      <c r="AD51" s="21"/>
      <c r="AE51" s="237"/>
      <c r="AF51" s="25">
        <v>63309</v>
      </c>
      <c r="AG51" s="40">
        <v>59419</v>
      </c>
      <c r="AH51" s="20"/>
      <c r="AI51" s="40">
        <v>62049</v>
      </c>
      <c r="AJ51" s="20"/>
      <c r="AK51" s="40">
        <v>59724</v>
      </c>
      <c r="AL51" s="21"/>
      <c r="AM51" s="237"/>
      <c r="AN51" s="25">
        <v>69748</v>
      </c>
      <c r="AO51" s="40">
        <v>67334</v>
      </c>
      <c r="AP51" s="20"/>
      <c r="AQ51" s="40">
        <v>66775</v>
      </c>
      <c r="AR51" s="20"/>
      <c r="AS51" s="40">
        <v>63796</v>
      </c>
      <c r="AT51" s="21"/>
      <c r="AU51" s="26"/>
      <c r="AV51" s="25">
        <v>48390</v>
      </c>
      <c r="AW51" s="40">
        <v>44898</v>
      </c>
      <c r="AX51" s="20"/>
      <c r="AY51" s="40">
        <v>45115</v>
      </c>
      <c r="AZ51" s="20"/>
      <c r="BA51" s="40">
        <v>43337</v>
      </c>
      <c r="BB51" s="21"/>
      <c r="BC51" s="26"/>
      <c r="BD51" s="25">
        <v>60514</v>
      </c>
      <c r="BE51" s="40">
        <v>53116</v>
      </c>
      <c r="BF51" s="20"/>
      <c r="BG51" s="40">
        <v>53701</v>
      </c>
      <c r="BH51" s="20"/>
      <c r="BI51" s="40">
        <v>49677</v>
      </c>
      <c r="BJ51" s="21"/>
      <c r="BK51" s="26"/>
      <c r="BL51" s="25">
        <v>55485</v>
      </c>
      <c r="BM51" s="40">
        <v>60167</v>
      </c>
      <c r="BN51" s="20"/>
      <c r="BO51" s="40">
        <v>66529</v>
      </c>
      <c r="BP51" s="20"/>
      <c r="BQ51" s="40">
        <v>61609</v>
      </c>
      <c r="BR51" s="21"/>
      <c r="BS51" s="26"/>
      <c r="BT51" s="25">
        <v>57113</v>
      </c>
      <c r="BU51" s="40">
        <v>58511</v>
      </c>
      <c r="BV51" s="20"/>
      <c r="BW51" s="40">
        <v>60647</v>
      </c>
      <c r="BX51" s="20"/>
      <c r="BY51" s="40">
        <v>55560</v>
      </c>
      <c r="BZ51" s="21"/>
      <c r="CA51" s="26"/>
      <c r="CB51" s="25">
        <v>57199</v>
      </c>
      <c r="CC51" s="40">
        <v>59184</v>
      </c>
      <c r="CD51" s="20"/>
      <c r="CE51" s="40">
        <v>61678</v>
      </c>
      <c r="CF51" s="20"/>
      <c r="CG51" s="40">
        <v>59759</v>
      </c>
      <c r="CH51" s="21"/>
      <c r="CI51" s="26"/>
      <c r="CJ51" s="25">
        <v>63009</v>
      </c>
      <c r="CK51" s="40">
        <v>59206</v>
      </c>
      <c r="CL51" s="20"/>
      <c r="CM51" s="40">
        <v>61979</v>
      </c>
      <c r="CN51" s="20"/>
      <c r="CO51" s="40">
        <v>57523</v>
      </c>
      <c r="CP51" s="21"/>
    </row>
    <row r="52" spans="1:94" s="14" customFormat="1" ht="5.25" customHeight="1" x14ac:dyDescent="0.25">
      <c r="A52" s="16"/>
      <c r="B52" s="237"/>
      <c r="C52" s="237"/>
      <c r="D52" s="25"/>
      <c r="E52" s="444"/>
      <c r="F52" s="21"/>
      <c r="G52" s="237"/>
      <c r="H52" s="25"/>
      <c r="I52" s="465"/>
      <c r="J52" s="444"/>
      <c r="K52" s="444"/>
      <c r="L52" s="444"/>
      <c r="M52" s="444"/>
      <c r="N52" s="21"/>
      <c r="O52" s="237"/>
      <c r="P52" s="25"/>
      <c r="Q52" s="40"/>
      <c r="R52" s="20"/>
      <c r="S52" s="40"/>
      <c r="T52" s="20"/>
      <c r="U52" s="40"/>
      <c r="V52" s="21"/>
      <c r="W52" s="237"/>
      <c r="X52" s="25"/>
      <c r="Y52" s="40"/>
      <c r="Z52" s="20"/>
      <c r="AA52" s="40"/>
      <c r="AB52" s="20"/>
      <c r="AC52" s="40"/>
      <c r="AD52" s="21"/>
      <c r="AE52" s="237"/>
      <c r="AF52" s="25"/>
      <c r="AG52" s="40"/>
      <c r="AH52" s="20"/>
      <c r="AI52" s="40"/>
      <c r="AJ52" s="20"/>
      <c r="AK52" s="40"/>
      <c r="AL52" s="21"/>
      <c r="AM52" s="237"/>
      <c r="AN52" s="25"/>
      <c r="AO52" s="40"/>
      <c r="AP52" s="20"/>
      <c r="AQ52" s="40"/>
      <c r="AR52" s="20"/>
      <c r="AS52" s="40"/>
      <c r="AT52" s="21"/>
      <c r="AU52" s="26"/>
      <c r="AV52" s="25"/>
      <c r="AW52" s="40"/>
      <c r="AX52" s="20"/>
      <c r="AY52" s="40"/>
      <c r="AZ52" s="20"/>
      <c r="BA52" s="40"/>
      <c r="BB52" s="21"/>
      <c r="BC52" s="26"/>
      <c r="BD52" s="25"/>
      <c r="BE52" s="40"/>
      <c r="BF52" s="20"/>
      <c r="BG52" s="40"/>
      <c r="BH52" s="20"/>
      <c r="BI52" s="40"/>
      <c r="BJ52" s="21"/>
      <c r="BK52" s="26"/>
      <c r="BL52" s="25"/>
      <c r="BM52" s="40"/>
      <c r="BN52" s="20"/>
      <c r="BO52" s="40"/>
      <c r="BP52" s="20"/>
      <c r="BQ52" s="40"/>
      <c r="BR52" s="21"/>
      <c r="BS52" s="26"/>
      <c r="BT52" s="25"/>
      <c r="BU52" s="40"/>
      <c r="BV52" s="20"/>
      <c r="BW52" s="40"/>
      <c r="BX52" s="20"/>
      <c r="BY52" s="40"/>
      <c r="BZ52" s="21"/>
      <c r="CA52" s="26"/>
      <c r="CB52" s="25"/>
      <c r="CC52" s="40"/>
      <c r="CD52" s="20"/>
      <c r="CE52" s="40"/>
      <c r="CF52" s="20"/>
      <c r="CG52" s="40"/>
      <c r="CH52" s="21"/>
      <c r="CI52" s="26"/>
      <c r="CJ52" s="25"/>
      <c r="CK52" s="40"/>
      <c r="CL52" s="20"/>
      <c r="CM52" s="40"/>
      <c r="CN52" s="20"/>
      <c r="CO52" s="40"/>
      <c r="CP52" s="21"/>
    </row>
    <row r="53" spans="1:94" s="14" customFormat="1" x14ac:dyDescent="0.25">
      <c r="A53" s="16" t="s">
        <v>39</v>
      </c>
      <c r="B53" s="237"/>
      <c r="C53" s="237"/>
      <c r="D53" s="25">
        <v>30174</v>
      </c>
      <c r="E53" s="444">
        <v>34280</v>
      </c>
      <c r="F53" s="21"/>
      <c r="G53" s="237"/>
      <c r="H53" s="25">
        <v>18376</v>
      </c>
      <c r="I53" s="465">
        <v>20235</v>
      </c>
      <c r="J53" s="444"/>
      <c r="K53" s="444">
        <v>23901</v>
      </c>
      <c r="L53" s="444"/>
      <c r="M53" s="444">
        <v>26692</v>
      </c>
      <c r="N53" s="21"/>
      <c r="O53" s="237"/>
      <c r="P53" s="25">
        <v>14510</v>
      </c>
      <c r="Q53" s="40">
        <v>14856</v>
      </c>
      <c r="R53" s="20"/>
      <c r="S53" s="40">
        <v>15027</v>
      </c>
      <c r="T53" s="20"/>
      <c r="U53" s="40">
        <v>16760</v>
      </c>
      <c r="V53" s="21"/>
      <c r="W53" s="237"/>
      <c r="X53" s="25">
        <v>14479</v>
      </c>
      <c r="Y53" s="40">
        <v>14900</v>
      </c>
      <c r="Z53" s="20"/>
      <c r="AA53" s="40">
        <v>14460</v>
      </c>
      <c r="AB53" s="20"/>
      <c r="AC53" s="40">
        <v>14348</v>
      </c>
      <c r="AD53" s="21"/>
      <c r="AE53" s="237"/>
      <c r="AF53" s="25">
        <v>9359</v>
      </c>
      <c r="AG53" s="40">
        <v>10182</v>
      </c>
      <c r="AH53" s="20"/>
      <c r="AI53" s="40">
        <v>10876</v>
      </c>
      <c r="AJ53" s="20"/>
      <c r="AK53" s="40">
        <v>13225</v>
      </c>
      <c r="AL53" s="21"/>
      <c r="AM53" s="237"/>
      <c r="AN53" s="25">
        <v>5011</v>
      </c>
      <c r="AO53" s="40">
        <v>5931</v>
      </c>
      <c r="AP53" s="20"/>
      <c r="AQ53" s="40">
        <v>6863</v>
      </c>
      <c r="AR53" s="20"/>
      <c r="AS53" s="40">
        <v>8348</v>
      </c>
      <c r="AT53" s="21"/>
      <c r="AU53" s="26"/>
      <c r="AV53" s="25">
        <v>28873</v>
      </c>
      <c r="AW53" s="40">
        <v>30129</v>
      </c>
      <c r="AX53" s="20"/>
      <c r="AY53" s="40">
        <v>31706</v>
      </c>
      <c r="AZ53" s="20"/>
      <c r="BA53" s="40">
        <v>33727</v>
      </c>
      <c r="BB53" s="21"/>
      <c r="BC53" s="26"/>
      <c r="BD53" s="25">
        <v>33131</v>
      </c>
      <c r="BE53" s="40">
        <v>31121</v>
      </c>
      <c r="BF53" s="20"/>
      <c r="BG53" s="40">
        <v>29267</v>
      </c>
      <c r="BH53" s="20"/>
      <c r="BI53" s="40">
        <v>28571</v>
      </c>
      <c r="BJ53" s="21"/>
      <c r="BK53" s="26"/>
      <c r="BL53" s="25">
        <v>28051</v>
      </c>
      <c r="BM53" s="40">
        <v>29584</v>
      </c>
      <c r="BN53" s="20"/>
      <c r="BO53" s="40">
        <v>31930</v>
      </c>
      <c r="BP53" s="20"/>
      <c r="BQ53" s="40">
        <v>32676</v>
      </c>
      <c r="BR53" s="21"/>
      <c r="BS53" s="26"/>
      <c r="BT53" s="25">
        <v>25465</v>
      </c>
      <c r="BU53" s="40">
        <v>25854</v>
      </c>
      <c r="BV53" s="20"/>
      <c r="BW53" s="40">
        <v>26469</v>
      </c>
      <c r="BX53" s="20"/>
      <c r="BY53" s="40">
        <v>26798</v>
      </c>
      <c r="BZ53" s="21"/>
      <c r="CA53" s="26"/>
      <c r="CB53" s="25">
        <v>25591</v>
      </c>
      <c r="CC53" s="40">
        <v>25587</v>
      </c>
      <c r="CD53" s="20"/>
      <c r="CE53" s="40">
        <v>25791</v>
      </c>
      <c r="CF53" s="20"/>
      <c r="CG53" s="40">
        <v>25774</v>
      </c>
      <c r="CH53" s="21"/>
      <c r="CI53" s="26"/>
      <c r="CJ53" s="25">
        <v>27282</v>
      </c>
      <c r="CK53" s="40">
        <v>26492</v>
      </c>
      <c r="CL53" s="20"/>
      <c r="CM53" s="40">
        <v>26076</v>
      </c>
      <c r="CN53" s="20"/>
      <c r="CO53" s="40">
        <v>25681</v>
      </c>
      <c r="CP53" s="21"/>
    </row>
    <row r="54" spans="1:94" ht="7.5" customHeight="1" x14ac:dyDescent="0.25">
      <c r="A54" s="5"/>
      <c r="B54" s="237"/>
      <c r="C54" s="237"/>
      <c r="D54" s="25"/>
      <c r="E54" s="444"/>
      <c r="F54" s="21"/>
      <c r="G54" s="237"/>
      <c r="H54" s="25"/>
      <c r="I54" s="499"/>
      <c r="J54" s="499"/>
      <c r="K54" s="499"/>
      <c r="L54" s="499"/>
      <c r="M54" s="499"/>
      <c r="N54" s="38"/>
      <c r="O54" s="237"/>
      <c r="P54" s="25"/>
      <c r="Q54" s="37"/>
      <c r="R54" s="37"/>
      <c r="S54" s="37"/>
      <c r="T54" s="37"/>
      <c r="U54" s="37"/>
      <c r="V54" s="38"/>
      <c r="W54" s="237"/>
      <c r="X54" s="25"/>
      <c r="Y54" s="37"/>
      <c r="Z54" s="37"/>
      <c r="AA54" s="37"/>
      <c r="AB54" s="37"/>
      <c r="AC54" s="37"/>
      <c r="AD54" s="38"/>
      <c r="AE54" s="237"/>
      <c r="AF54" s="25"/>
      <c r="AG54" s="37"/>
      <c r="AH54" s="37"/>
      <c r="AI54" s="37"/>
      <c r="AJ54" s="37"/>
      <c r="AK54" s="37"/>
      <c r="AL54" s="38"/>
      <c r="AM54" s="237"/>
      <c r="AN54" s="25"/>
      <c r="AO54" s="37"/>
      <c r="AP54" s="37"/>
      <c r="AQ54" s="37"/>
      <c r="AR54" s="37"/>
      <c r="AS54" s="37"/>
      <c r="AT54" s="38"/>
      <c r="AU54" s="26"/>
      <c r="AV54" s="25"/>
      <c r="AW54" s="37"/>
      <c r="AX54" s="37"/>
      <c r="AY54" s="37"/>
      <c r="AZ54" s="37"/>
      <c r="BA54" s="37"/>
      <c r="BB54" s="38"/>
      <c r="BC54" s="26"/>
      <c r="BD54" s="25"/>
      <c r="BE54" s="37"/>
      <c r="BF54" s="37"/>
      <c r="BG54" s="37"/>
      <c r="BH54" s="37"/>
      <c r="BI54" s="37"/>
      <c r="BJ54" s="38"/>
      <c r="BK54" s="6"/>
      <c r="BL54" s="25"/>
      <c r="BM54" s="37"/>
      <c r="BN54" s="37"/>
      <c r="BO54" s="37"/>
      <c r="BP54" s="37"/>
      <c r="BQ54" s="37"/>
      <c r="BR54" s="38"/>
      <c r="BS54" s="6"/>
      <c r="BT54" s="25"/>
      <c r="BU54" s="37"/>
      <c r="BV54" s="37"/>
      <c r="BW54" s="37"/>
      <c r="BX54" s="37"/>
      <c r="BY54" s="37"/>
      <c r="BZ54" s="38"/>
      <c r="CA54" s="6"/>
      <c r="CB54" s="25"/>
      <c r="CC54" s="37"/>
      <c r="CD54" s="37"/>
      <c r="CE54" s="37"/>
      <c r="CF54" s="37"/>
      <c r="CG54" s="37"/>
      <c r="CH54" s="38"/>
      <c r="CI54" s="6"/>
      <c r="CJ54" s="25"/>
      <c r="CK54" s="37"/>
      <c r="CL54" s="37"/>
      <c r="CM54" s="37"/>
      <c r="CN54" s="37"/>
      <c r="CO54" s="37"/>
      <c r="CP54" s="38"/>
    </row>
    <row r="55" spans="1:94" s="14" customFormat="1" x14ac:dyDescent="0.25">
      <c r="A55" s="16" t="s">
        <v>69</v>
      </c>
      <c r="B55" s="237"/>
      <c r="C55" s="237"/>
      <c r="D55" s="25">
        <v>47</v>
      </c>
      <c r="E55" s="444">
        <v>47</v>
      </c>
      <c r="F55" s="21">
        <v>94</v>
      </c>
      <c r="G55" s="237"/>
      <c r="H55" s="25">
        <v>186</v>
      </c>
      <c r="I55" s="491">
        <v>106</v>
      </c>
      <c r="J55" s="465">
        <v>292</v>
      </c>
      <c r="K55" s="465">
        <v>146</v>
      </c>
      <c r="L55" s="465">
        <v>438</v>
      </c>
      <c r="M55" s="465">
        <v>266</v>
      </c>
      <c r="N55" s="41">
        <v>704</v>
      </c>
      <c r="O55" s="237"/>
      <c r="P55" s="25">
        <v>126</v>
      </c>
      <c r="Q55" s="108">
        <v>181</v>
      </c>
      <c r="R55" s="40">
        <v>307</v>
      </c>
      <c r="S55" s="108">
        <v>413</v>
      </c>
      <c r="T55" s="40">
        <v>720</v>
      </c>
      <c r="U55" s="108">
        <v>-186</v>
      </c>
      <c r="V55" s="41">
        <v>534</v>
      </c>
      <c r="W55" s="237"/>
      <c r="X55" s="25">
        <v>61</v>
      </c>
      <c r="Y55" s="108">
        <v>874</v>
      </c>
      <c r="Z55" s="40">
        <v>935</v>
      </c>
      <c r="AA55" s="108">
        <v>104</v>
      </c>
      <c r="AB55" s="40">
        <v>1039</v>
      </c>
      <c r="AC55" s="108">
        <v>91</v>
      </c>
      <c r="AD55" s="41">
        <v>1130</v>
      </c>
      <c r="AE55" s="237"/>
      <c r="AF55" s="25">
        <v>143</v>
      </c>
      <c r="AG55" s="108">
        <v>156</v>
      </c>
      <c r="AH55" s="40">
        <v>299</v>
      </c>
      <c r="AI55" s="108">
        <v>90</v>
      </c>
      <c r="AJ55" s="40">
        <v>389</v>
      </c>
      <c r="AK55" s="108">
        <v>317</v>
      </c>
      <c r="AL55" s="41">
        <v>706</v>
      </c>
      <c r="AM55" s="237"/>
      <c r="AN55" s="25">
        <v>643</v>
      </c>
      <c r="AO55" s="40">
        <v>123</v>
      </c>
      <c r="AP55" s="40">
        <v>766</v>
      </c>
      <c r="AQ55" s="40">
        <v>84</v>
      </c>
      <c r="AR55" s="40">
        <v>850</v>
      </c>
      <c r="AS55" s="40">
        <v>248</v>
      </c>
      <c r="AT55" s="41">
        <v>1098</v>
      </c>
      <c r="AU55" s="26"/>
      <c r="AV55" s="25">
        <v>126</v>
      </c>
      <c r="AW55" s="40">
        <v>74</v>
      </c>
      <c r="AX55" s="40">
        <v>200</v>
      </c>
      <c r="AY55" s="40">
        <v>558</v>
      </c>
      <c r="AZ55" s="40">
        <v>758</v>
      </c>
      <c r="BA55" s="40">
        <v>400</v>
      </c>
      <c r="BB55" s="41">
        <v>1158</v>
      </c>
      <c r="BC55" s="26"/>
      <c r="BD55" s="25">
        <v>350</v>
      </c>
      <c r="BE55" s="40">
        <v>83</v>
      </c>
      <c r="BF55" s="40">
        <v>433</v>
      </c>
      <c r="BG55" s="40">
        <v>75</v>
      </c>
      <c r="BH55" s="40">
        <v>508</v>
      </c>
      <c r="BI55" s="40">
        <v>340</v>
      </c>
      <c r="BJ55" s="41">
        <v>848</v>
      </c>
      <c r="BK55" s="31"/>
      <c r="BL55" s="25">
        <v>76</v>
      </c>
      <c r="BM55" s="40">
        <v>69</v>
      </c>
      <c r="BN55" s="40">
        <v>145</v>
      </c>
      <c r="BO55" s="40">
        <v>384</v>
      </c>
      <c r="BP55" s="40">
        <v>529</v>
      </c>
      <c r="BQ55" s="40">
        <v>502</v>
      </c>
      <c r="BR55" s="41">
        <v>1031</v>
      </c>
      <c r="BS55" s="31"/>
      <c r="BT55" s="25">
        <v>133</v>
      </c>
      <c r="BU55" s="40">
        <v>151</v>
      </c>
      <c r="BV55" s="40">
        <v>284</v>
      </c>
      <c r="BW55" s="40">
        <v>2</v>
      </c>
      <c r="BX55" s="40">
        <v>286</v>
      </c>
      <c r="BY55" s="40">
        <v>155</v>
      </c>
      <c r="BZ55" s="41">
        <v>441</v>
      </c>
      <c r="CA55" s="31"/>
      <c r="CB55" s="25">
        <v>218</v>
      </c>
      <c r="CC55" s="40">
        <v>-92</v>
      </c>
      <c r="CD55" s="40">
        <v>126</v>
      </c>
      <c r="CE55" s="40">
        <v>127</v>
      </c>
      <c r="CF55" s="40">
        <v>253</v>
      </c>
      <c r="CG55" s="40">
        <v>569</v>
      </c>
      <c r="CH55" s="41">
        <v>822</v>
      </c>
      <c r="CI55" s="31"/>
      <c r="CJ55" s="25">
        <v>0</v>
      </c>
      <c r="CK55" s="40">
        <v>146</v>
      </c>
      <c r="CL55" s="40">
        <v>146</v>
      </c>
      <c r="CM55" s="40">
        <v>113</v>
      </c>
      <c r="CN55" s="40">
        <v>259</v>
      </c>
      <c r="CO55" s="40">
        <v>358</v>
      </c>
      <c r="CP55" s="41">
        <v>617</v>
      </c>
    </row>
    <row r="56" spans="1:94" s="14" customFormat="1" ht="9.75" customHeight="1" x14ac:dyDescent="0.25">
      <c r="A56" s="16"/>
      <c r="B56" s="237"/>
      <c r="C56" s="237"/>
      <c r="D56" s="25"/>
      <c r="E56" s="444"/>
      <c r="F56" s="21"/>
      <c r="G56" s="237"/>
      <c r="H56" s="25"/>
      <c r="I56" s="491"/>
      <c r="J56" s="465"/>
      <c r="K56" s="465"/>
      <c r="L56" s="465"/>
      <c r="M56" s="465"/>
      <c r="N56" s="41"/>
      <c r="O56" s="237"/>
      <c r="P56" s="25"/>
      <c r="Q56" s="108"/>
      <c r="R56" s="40"/>
      <c r="S56" s="108"/>
      <c r="T56" s="40"/>
      <c r="U56" s="108"/>
      <c r="V56" s="41"/>
      <c r="W56" s="237"/>
      <c r="X56" s="25"/>
      <c r="Y56" s="108"/>
      <c r="Z56" s="40"/>
      <c r="AA56" s="108"/>
      <c r="AB56" s="40"/>
      <c r="AC56" s="108"/>
      <c r="AD56" s="41"/>
      <c r="AE56" s="237"/>
      <c r="AF56" s="25"/>
      <c r="AG56" s="108"/>
      <c r="AH56" s="40"/>
      <c r="AI56" s="108"/>
      <c r="AJ56" s="40"/>
      <c r="AK56" s="108"/>
      <c r="AL56" s="41"/>
      <c r="AM56" s="237"/>
      <c r="AN56" s="25"/>
      <c r="AO56" s="40"/>
      <c r="AP56" s="40"/>
      <c r="AQ56" s="40"/>
      <c r="AR56" s="40"/>
      <c r="AS56" s="40"/>
      <c r="AT56" s="41"/>
      <c r="AU56" s="26"/>
      <c r="AV56" s="25"/>
      <c r="AW56" s="40"/>
      <c r="AX56" s="40"/>
      <c r="AY56" s="40"/>
      <c r="AZ56" s="40"/>
      <c r="BA56" s="40"/>
      <c r="BB56" s="41"/>
      <c r="BC56" s="26"/>
      <c r="BD56" s="25"/>
      <c r="BE56" s="40"/>
      <c r="BF56" s="40"/>
      <c r="BG56" s="40"/>
      <c r="BH56" s="40"/>
      <c r="BI56" s="40"/>
      <c r="BJ56" s="41"/>
      <c r="BK56" s="31"/>
      <c r="BL56" s="25"/>
      <c r="BM56" s="40"/>
      <c r="BN56" s="40"/>
      <c r="BO56" s="40"/>
      <c r="BP56" s="40"/>
      <c r="BQ56" s="40"/>
      <c r="BR56" s="41"/>
      <c r="BS56" s="31"/>
      <c r="BT56" s="25"/>
      <c r="BU56" s="40"/>
      <c r="BV56" s="40"/>
      <c r="BW56" s="40"/>
      <c r="BX56" s="40"/>
      <c r="BY56" s="40"/>
      <c r="BZ56" s="41"/>
      <c r="CA56" s="31"/>
      <c r="CB56" s="25"/>
      <c r="CC56" s="40"/>
      <c r="CD56" s="40"/>
      <c r="CE56" s="40"/>
      <c r="CF56" s="40"/>
      <c r="CG56" s="40"/>
      <c r="CH56" s="41"/>
      <c r="CI56" s="31"/>
      <c r="CJ56" s="25"/>
      <c r="CK56" s="40"/>
      <c r="CL56" s="40"/>
      <c r="CM56" s="40"/>
      <c r="CN56" s="40"/>
      <c r="CO56" s="40"/>
      <c r="CP56" s="41"/>
    </row>
    <row r="57" spans="1:94" s="14" customFormat="1" x14ac:dyDescent="0.25">
      <c r="A57" s="457" t="s">
        <v>219</v>
      </c>
      <c r="B57" s="237"/>
      <c r="C57" s="237"/>
      <c r="D57" s="25">
        <v>200</v>
      </c>
      <c r="E57" s="444">
        <v>975</v>
      </c>
      <c r="F57" s="21">
        <v>1175</v>
      </c>
      <c r="G57" s="237"/>
      <c r="H57" s="25">
        <v>245</v>
      </c>
      <c r="I57" s="491">
        <v>40</v>
      </c>
      <c r="J57" s="465">
        <v>285</v>
      </c>
      <c r="K57" s="465">
        <v>153</v>
      </c>
      <c r="L57" s="465">
        <v>438</v>
      </c>
      <c r="M57" s="465">
        <v>216</v>
      </c>
      <c r="N57" s="41">
        <v>654</v>
      </c>
      <c r="O57" s="237"/>
      <c r="P57" s="25">
        <v>0</v>
      </c>
      <c r="Q57" s="108">
        <v>0</v>
      </c>
      <c r="R57" s="40">
        <v>0</v>
      </c>
      <c r="S57" s="108">
        <v>0</v>
      </c>
      <c r="T57" s="40">
        <v>0</v>
      </c>
      <c r="U57" s="108">
        <v>531</v>
      </c>
      <c r="V57" s="41">
        <v>531</v>
      </c>
      <c r="W57" s="237"/>
      <c r="X57" s="25">
        <v>0</v>
      </c>
      <c r="Y57" s="108">
        <v>0</v>
      </c>
      <c r="Z57" s="40">
        <v>0</v>
      </c>
      <c r="AA57" s="108">
        <v>0</v>
      </c>
      <c r="AB57" s="40">
        <v>0</v>
      </c>
      <c r="AC57" s="108">
        <v>0</v>
      </c>
      <c r="AD57" s="41">
        <v>0</v>
      </c>
      <c r="AE57" s="237"/>
      <c r="AF57" s="25">
        <v>0</v>
      </c>
      <c r="AG57" s="108">
        <v>0</v>
      </c>
      <c r="AH57" s="40">
        <v>0</v>
      </c>
      <c r="AI57" s="108">
        <v>0</v>
      </c>
      <c r="AJ57" s="40">
        <v>0</v>
      </c>
      <c r="AK57" s="108">
        <v>0</v>
      </c>
      <c r="AL57" s="41">
        <v>0</v>
      </c>
      <c r="AM57" s="237"/>
      <c r="AN57" s="25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1">
        <v>0</v>
      </c>
      <c r="AU57" s="26"/>
      <c r="AV57" s="25"/>
      <c r="AW57" s="40"/>
      <c r="AX57" s="40"/>
      <c r="AY57" s="40"/>
      <c r="AZ57" s="40"/>
      <c r="BA57" s="40"/>
      <c r="BB57" s="41"/>
      <c r="BC57" s="26"/>
      <c r="BD57" s="25"/>
      <c r="BE57" s="40"/>
      <c r="BF57" s="40"/>
      <c r="BG57" s="40"/>
      <c r="BH57" s="40"/>
      <c r="BI57" s="40"/>
      <c r="BJ57" s="41"/>
      <c r="BK57" s="31"/>
      <c r="BL57" s="25"/>
      <c r="BM57" s="40"/>
      <c r="BN57" s="40"/>
      <c r="BO57" s="40"/>
      <c r="BP57" s="40"/>
      <c r="BQ57" s="40"/>
      <c r="BR57" s="41"/>
      <c r="BS57" s="31"/>
      <c r="BT57" s="25"/>
      <c r="BU57" s="40"/>
      <c r="BV57" s="40"/>
      <c r="BW57" s="40"/>
      <c r="BX57" s="40"/>
      <c r="BY57" s="40"/>
      <c r="BZ57" s="41"/>
      <c r="CA57" s="31"/>
      <c r="CB57" s="25"/>
      <c r="CC57" s="40"/>
      <c r="CD57" s="40"/>
      <c r="CE57" s="40"/>
      <c r="CF57" s="40"/>
      <c r="CG57" s="40"/>
      <c r="CH57" s="41"/>
      <c r="CI57" s="31"/>
      <c r="CJ57" s="25"/>
      <c r="CK57" s="40"/>
      <c r="CL57" s="40"/>
      <c r="CM57" s="40"/>
      <c r="CN57" s="40"/>
      <c r="CO57" s="40"/>
      <c r="CP57" s="41"/>
    </row>
    <row r="58" spans="1:94" s="14" customFormat="1" ht="7.5" customHeight="1" x14ac:dyDescent="0.25">
      <c r="A58" s="16"/>
      <c r="B58" s="237"/>
      <c r="C58" s="237"/>
      <c r="D58" s="25"/>
      <c r="E58" s="444"/>
      <c r="F58" s="21"/>
      <c r="G58" s="237"/>
      <c r="H58" s="25"/>
      <c r="I58" s="465"/>
      <c r="J58" s="465"/>
      <c r="K58" s="465"/>
      <c r="L58" s="465"/>
      <c r="M58" s="465"/>
      <c r="N58" s="41"/>
      <c r="O58" s="237"/>
      <c r="P58" s="25"/>
      <c r="Q58" s="40"/>
      <c r="R58" s="40"/>
      <c r="S58" s="26"/>
      <c r="T58" s="40"/>
      <c r="U58" s="40"/>
      <c r="V58" s="41"/>
      <c r="W58" s="237"/>
      <c r="X58" s="25"/>
      <c r="Y58" s="40"/>
      <c r="Z58" s="40"/>
      <c r="AA58" s="26"/>
      <c r="AB58" s="40"/>
      <c r="AC58" s="40"/>
      <c r="AD58" s="41"/>
      <c r="AE58" s="237"/>
      <c r="AF58" s="25"/>
      <c r="AG58" s="40"/>
      <c r="AH58" s="40"/>
      <c r="AI58" s="26"/>
      <c r="AJ58" s="40"/>
      <c r="AK58" s="40"/>
      <c r="AL58" s="41"/>
      <c r="AM58" s="237"/>
      <c r="AN58" s="25"/>
      <c r="AO58" s="40"/>
      <c r="AP58" s="40"/>
      <c r="AQ58" s="26"/>
      <c r="AR58" s="40"/>
      <c r="AS58" s="40"/>
      <c r="AT58" s="41"/>
      <c r="AU58" s="26"/>
      <c r="AV58" s="25"/>
      <c r="AW58" s="40"/>
      <c r="AX58" s="40"/>
      <c r="AY58" s="26"/>
      <c r="AZ58" s="40"/>
      <c r="BA58" s="40"/>
      <c r="BB58" s="41"/>
      <c r="BC58" s="26"/>
      <c r="BD58" s="25"/>
      <c r="BE58" s="40"/>
      <c r="BF58" s="40"/>
      <c r="BG58" s="26"/>
      <c r="BH58" s="40"/>
      <c r="BI58" s="40"/>
      <c r="BJ58" s="41"/>
      <c r="BK58" s="31"/>
      <c r="BL58" s="25"/>
      <c r="BM58" s="40"/>
      <c r="BN58" s="40"/>
      <c r="BO58" s="26"/>
      <c r="BP58" s="40"/>
      <c r="BQ58" s="40"/>
      <c r="BR58" s="41"/>
      <c r="BS58" s="31"/>
      <c r="BT58" s="25"/>
      <c r="BU58" s="40"/>
      <c r="BV58" s="40"/>
      <c r="BW58" s="26"/>
      <c r="BX58" s="40"/>
      <c r="BY58" s="40"/>
      <c r="BZ58" s="41"/>
      <c r="CA58" s="31"/>
      <c r="CB58" s="25"/>
      <c r="CC58" s="40"/>
      <c r="CD58" s="40"/>
      <c r="CE58" s="26"/>
      <c r="CF58" s="40"/>
      <c r="CG58" s="40"/>
      <c r="CH58" s="41"/>
      <c r="CI58" s="31"/>
      <c r="CJ58" s="25"/>
      <c r="CK58" s="40"/>
      <c r="CL58" s="40"/>
      <c r="CM58" s="26"/>
      <c r="CN58" s="40"/>
      <c r="CO58" s="40"/>
      <c r="CP58" s="41"/>
    </row>
    <row r="59" spans="1:94" s="14" customFormat="1" x14ac:dyDescent="0.25">
      <c r="A59" s="44" t="s">
        <v>70</v>
      </c>
      <c r="B59" s="237"/>
      <c r="C59" s="237"/>
      <c r="D59" s="25"/>
      <c r="E59" s="444"/>
      <c r="F59" s="21"/>
      <c r="G59" s="237"/>
      <c r="H59" s="25"/>
      <c r="I59" s="470"/>
      <c r="J59" s="465"/>
      <c r="K59" s="465"/>
      <c r="L59" s="465"/>
      <c r="M59" s="465"/>
      <c r="N59" s="41"/>
      <c r="O59" s="237"/>
      <c r="P59" s="25"/>
      <c r="Q59" s="26"/>
      <c r="R59" s="40"/>
      <c r="S59" s="26"/>
      <c r="T59" s="40"/>
      <c r="U59" s="26"/>
      <c r="V59" s="41"/>
      <c r="W59" s="237"/>
      <c r="X59" s="25"/>
      <c r="Y59" s="26"/>
      <c r="Z59" s="40"/>
      <c r="AA59" s="26"/>
      <c r="AB59" s="40"/>
      <c r="AC59" s="26"/>
      <c r="AD59" s="41"/>
      <c r="AE59" s="237"/>
      <c r="AF59" s="25"/>
      <c r="AG59" s="26"/>
      <c r="AH59" s="40"/>
      <c r="AI59" s="26"/>
      <c r="AJ59" s="40"/>
      <c r="AK59" s="26"/>
      <c r="AL59" s="41"/>
      <c r="AM59" s="237"/>
      <c r="AN59" s="25"/>
      <c r="AO59" s="26"/>
      <c r="AP59" s="40"/>
      <c r="AQ59" s="26"/>
      <c r="AR59" s="40"/>
      <c r="AS59" s="26"/>
      <c r="AT59" s="41"/>
      <c r="AU59" s="26"/>
      <c r="AV59" s="25"/>
      <c r="AW59" s="26"/>
      <c r="AX59" s="40"/>
      <c r="AY59" s="26"/>
      <c r="AZ59" s="40"/>
      <c r="BA59" s="26"/>
      <c r="BB59" s="41"/>
      <c r="BC59" s="26"/>
      <c r="BD59" s="25"/>
      <c r="BE59" s="26"/>
      <c r="BF59" s="40"/>
      <c r="BG59" s="26"/>
      <c r="BH59" s="40"/>
      <c r="BI59" s="26"/>
      <c r="BJ59" s="41"/>
      <c r="BK59" s="31"/>
      <c r="BL59" s="25"/>
      <c r="BM59" s="26"/>
      <c r="BN59" s="40"/>
      <c r="BO59" s="26"/>
      <c r="BP59" s="40"/>
      <c r="BQ59" s="45"/>
      <c r="BR59" s="41"/>
      <c r="BS59" s="31"/>
      <c r="BT59" s="25"/>
      <c r="BU59" s="26"/>
      <c r="BV59" s="40"/>
      <c r="BW59" s="26"/>
      <c r="BX59" s="40"/>
      <c r="BY59" s="26"/>
      <c r="BZ59" s="41"/>
      <c r="CA59" s="31"/>
      <c r="CB59" s="25"/>
      <c r="CC59" s="26"/>
      <c r="CD59" s="40"/>
      <c r="CE59" s="26"/>
      <c r="CF59" s="40"/>
      <c r="CG59" s="26"/>
      <c r="CH59" s="41"/>
      <c r="CI59" s="31"/>
      <c r="CJ59" s="25"/>
      <c r="CK59" s="26"/>
      <c r="CL59" s="40"/>
      <c r="CM59" s="26"/>
      <c r="CN59" s="40"/>
      <c r="CO59" s="26"/>
      <c r="CP59" s="41"/>
    </row>
    <row r="60" spans="1:94" s="14" customFormat="1" x14ac:dyDescent="0.25">
      <c r="A60" s="16" t="s">
        <v>71</v>
      </c>
      <c r="B60" s="237"/>
      <c r="C60" s="237"/>
      <c r="D60" s="25"/>
      <c r="E60" s="444"/>
      <c r="F60" s="21"/>
      <c r="G60" s="237"/>
      <c r="H60" s="25"/>
      <c r="I60" s="476"/>
      <c r="J60" s="523"/>
      <c r="K60" s="523"/>
      <c r="L60" s="523"/>
      <c r="M60" s="48">
        <v>0.91200000000000003</v>
      </c>
      <c r="N60" s="49"/>
      <c r="O60" s="237"/>
      <c r="P60" s="25"/>
      <c r="Q60" s="40"/>
      <c r="R60" s="47"/>
      <c r="S60" s="26"/>
      <c r="T60" s="47"/>
      <c r="U60" s="48">
        <v>0.91200000000000003</v>
      </c>
      <c r="V60" s="49"/>
      <c r="W60" s="237"/>
      <c r="X60" s="25"/>
      <c r="Y60" s="40"/>
      <c r="Z60" s="47"/>
      <c r="AA60" s="26"/>
      <c r="AB60" s="47"/>
      <c r="AC60" s="48">
        <v>0.88600000000000001</v>
      </c>
      <c r="AD60" s="49"/>
      <c r="AE60" s="237"/>
      <c r="AF60" s="25"/>
      <c r="AG60" s="40"/>
      <c r="AH60" s="47"/>
      <c r="AI60" s="26"/>
      <c r="AJ60" s="47"/>
      <c r="AK60" s="48">
        <v>0.88600000000000001</v>
      </c>
      <c r="AL60" s="49"/>
      <c r="AM60" s="237"/>
      <c r="AN60" s="25"/>
      <c r="AO60" s="40"/>
      <c r="AP60" s="47"/>
      <c r="AQ60" s="26"/>
      <c r="AR60" s="47"/>
      <c r="AS60" s="48">
        <v>0.88600000000000001</v>
      </c>
      <c r="AT60" s="49"/>
      <c r="AU60" s="26"/>
      <c r="AV60" s="25"/>
      <c r="AW60" s="40"/>
      <c r="AX60" s="47"/>
      <c r="AY60" s="26"/>
      <c r="AZ60" s="47"/>
      <c r="BA60" s="48">
        <v>0.96199999999999997</v>
      </c>
      <c r="BB60" s="49"/>
      <c r="BC60" s="26"/>
      <c r="BD60" s="25"/>
      <c r="BE60" s="40"/>
      <c r="BF60" s="47"/>
      <c r="BG60" s="26"/>
      <c r="BH60" s="47"/>
      <c r="BI60" s="48">
        <v>0.96199999999999997</v>
      </c>
      <c r="BJ60" s="49"/>
      <c r="BK60" s="31"/>
      <c r="BL60" s="25"/>
      <c r="BM60" s="40"/>
      <c r="BN60" s="47"/>
      <c r="BO60" s="26"/>
      <c r="BP60" s="47"/>
      <c r="BQ60" s="48">
        <v>0.96199999999999997</v>
      </c>
      <c r="BR60" s="49"/>
      <c r="BS60" s="31"/>
      <c r="BT60" s="25"/>
      <c r="BU60" s="40"/>
      <c r="BV60" s="47"/>
      <c r="BW60" s="26"/>
      <c r="BX60" s="47"/>
      <c r="BY60" s="48">
        <v>0.96199999999999997</v>
      </c>
      <c r="BZ60" s="49"/>
      <c r="CA60" s="31"/>
      <c r="CB60" s="25"/>
      <c r="CC60" s="40"/>
      <c r="CD60" s="47"/>
      <c r="CE60" s="26"/>
      <c r="CF60" s="47"/>
      <c r="CG60" s="48">
        <v>0.96199999999999997</v>
      </c>
      <c r="CH60" s="49"/>
      <c r="CI60" s="31"/>
      <c r="CJ60" s="25"/>
      <c r="CK60" s="40"/>
      <c r="CL60" s="47"/>
      <c r="CM60" s="26"/>
      <c r="CN60" s="47"/>
      <c r="CO60" s="48">
        <v>0.96199999999999997</v>
      </c>
      <c r="CP60" s="49"/>
    </row>
    <row r="61" spans="1:94" s="14" customFormat="1" ht="15.75" thickBot="1" x14ac:dyDescent="0.3">
      <c r="A61" s="12" t="s">
        <v>72</v>
      </c>
      <c r="B61" s="237"/>
      <c r="C61" s="237"/>
      <c r="D61" s="51"/>
      <c r="E61" s="52"/>
      <c r="F61" s="54"/>
      <c r="G61" s="237"/>
      <c r="H61" s="51"/>
      <c r="I61" s="59"/>
      <c r="J61" s="524"/>
      <c r="K61" s="524"/>
      <c r="L61" s="524"/>
      <c r="M61" s="59">
        <v>0.86</v>
      </c>
      <c r="N61" s="60"/>
      <c r="O61" s="237"/>
      <c r="P61" s="51"/>
      <c r="Q61" s="56"/>
      <c r="R61" s="57"/>
      <c r="S61" s="58"/>
      <c r="T61" s="57"/>
      <c r="U61" s="59">
        <v>0.86</v>
      </c>
      <c r="V61" s="60"/>
      <c r="W61" s="237"/>
      <c r="X61" s="51"/>
      <c r="Y61" s="56"/>
      <c r="Z61" s="57"/>
      <c r="AA61" s="58"/>
      <c r="AB61" s="57"/>
      <c r="AC61" s="59">
        <v>0.85199999999999998</v>
      </c>
      <c r="AD61" s="60"/>
      <c r="AE61" s="237"/>
      <c r="AF61" s="51"/>
      <c r="AG61" s="56"/>
      <c r="AH61" s="57"/>
      <c r="AI61" s="58"/>
      <c r="AJ61" s="57"/>
      <c r="AK61" s="59">
        <v>0.84699999999999998</v>
      </c>
      <c r="AL61" s="60"/>
      <c r="AM61" s="274"/>
      <c r="AN61" s="51"/>
      <c r="AO61" s="56"/>
      <c r="AP61" s="57"/>
      <c r="AQ61" s="58"/>
      <c r="AR61" s="57"/>
      <c r="AS61" s="59">
        <v>0.84699999999999998</v>
      </c>
      <c r="AT61" s="60"/>
      <c r="AU61" s="58"/>
      <c r="AV61" s="51"/>
      <c r="AW61" s="56"/>
      <c r="AX61" s="57"/>
      <c r="AY61" s="58"/>
      <c r="AZ61" s="57"/>
      <c r="BA61" s="59">
        <v>0.84599999999999997</v>
      </c>
      <c r="BB61" s="60"/>
      <c r="BC61" s="58"/>
      <c r="BD61" s="51"/>
      <c r="BE61" s="56"/>
      <c r="BF61" s="57"/>
      <c r="BG61" s="58"/>
      <c r="BH61" s="57"/>
      <c r="BI61" s="59">
        <v>0.84799999999999998</v>
      </c>
      <c r="BJ61" s="60"/>
      <c r="BK61" s="61"/>
      <c r="BL61" s="51"/>
      <c r="BM61" s="56"/>
      <c r="BN61" s="57"/>
      <c r="BO61" s="58"/>
      <c r="BP61" s="57"/>
      <c r="BQ61" s="59">
        <v>0.84799999999999998</v>
      </c>
      <c r="BR61" s="60"/>
      <c r="BS61" s="61"/>
      <c r="BT61" s="51"/>
      <c r="BU61" s="56"/>
      <c r="BV61" s="57"/>
      <c r="BW61" s="58"/>
      <c r="BX61" s="57"/>
      <c r="BY61" s="59">
        <v>0.86699999999999999</v>
      </c>
      <c r="BZ61" s="60"/>
      <c r="CA61" s="61"/>
      <c r="CB61" s="51"/>
      <c r="CC61" s="56"/>
      <c r="CD61" s="57"/>
      <c r="CE61" s="58"/>
      <c r="CF61" s="57"/>
      <c r="CG61" s="59">
        <v>0.876</v>
      </c>
      <c r="CH61" s="60"/>
      <c r="CI61" s="61"/>
      <c r="CJ61" s="51"/>
      <c r="CK61" s="56"/>
      <c r="CL61" s="57"/>
      <c r="CM61" s="58"/>
      <c r="CN61" s="57"/>
      <c r="CO61" s="59">
        <v>0.877</v>
      </c>
      <c r="CP61" s="60"/>
    </row>
    <row r="62" spans="1:94" s="14" customFormat="1" x14ac:dyDescent="0.25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V62" s="62"/>
      <c r="AW62" s="62"/>
      <c r="AX62" s="63"/>
      <c r="AY62" s="63"/>
      <c r="AZ62" s="63"/>
      <c r="BA62" s="63"/>
      <c r="BB62" s="63"/>
      <c r="BD62" s="64"/>
      <c r="BE62" s="65"/>
      <c r="BF62" s="65"/>
      <c r="BH62" s="65"/>
      <c r="BI62" s="65"/>
      <c r="BK62" s="66"/>
      <c r="BL62" s="64"/>
      <c r="BM62" s="64"/>
      <c r="BN62" s="65"/>
      <c r="BO62" s="65"/>
      <c r="BP62" s="65"/>
      <c r="BQ62" s="65"/>
      <c r="BR62" s="65"/>
      <c r="BS62" s="66"/>
      <c r="BT62" s="64"/>
      <c r="BU62" s="64"/>
      <c r="BV62" s="65"/>
      <c r="BW62" s="65"/>
      <c r="BX62" s="65"/>
      <c r="BY62" s="65"/>
      <c r="BZ62" s="65"/>
      <c r="CA62" s="66"/>
      <c r="CB62" s="64"/>
      <c r="CC62" s="64"/>
      <c r="CD62" s="65"/>
      <c r="CE62" s="65"/>
      <c r="CF62" s="65"/>
      <c r="CG62" s="65"/>
      <c r="CH62" s="65"/>
      <c r="CI62" s="66"/>
      <c r="CJ62" s="64"/>
      <c r="CK62" s="64"/>
      <c r="CL62" s="65"/>
      <c r="CM62" s="65"/>
      <c r="CN62" s="65"/>
      <c r="CO62" s="65"/>
      <c r="CP62" s="65"/>
    </row>
  </sheetData>
  <mergeCells count="12">
    <mergeCell ref="D12:F12"/>
    <mergeCell ref="H12:N12"/>
    <mergeCell ref="P12:V12"/>
    <mergeCell ref="X12:AD12"/>
    <mergeCell ref="AF12:AL12"/>
    <mergeCell ref="CJ12:CP12"/>
    <mergeCell ref="AV12:BB12"/>
    <mergeCell ref="AN12:AT12"/>
    <mergeCell ref="BD12:BJ12"/>
    <mergeCell ref="BL12:BR12"/>
    <mergeCell ref="BT12:BZ12"/>
    <mergeCell ref="CB12:CH12"/>
  </mergeCells>
  <pageMargins left="0.7" right="0.7" top="0.75" bottom="0.75" header="0.3" footer="0.3"/>
  <pageSetup scale="2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L65"/>
  <sheetViews>
    <sheetView workbookViewId="0">
      <pane xSplit="1" ySplit="16" topLeftCell="B17" activePane="bottomRight" state="frozen"/>
      <selection activeCell="B9" sqref="B9"/>
      <selection pane="topRight" activeCell="B9" sqref="B9"/>
      <selection pane="bottomLeft" activeCell="B9" sqref="B9"/>
      <selection pane="bottomRight" activeCell="B17" sqref="B17"/>
    </sheetView>
  </sheetViews>
  <sheetFormatPr defaultColWidth="9.140625" defaultRowHeight="15" outlineLevelRow="1" outlineLevelCol="1" x14ac:dyDescent="0.25"/>
  <cols>
    <col min="1" max="1" width="42.42578125" style="4" bestFit="1" customWidth="1"/>
    <col min="2" max="2" width="9" style="4" customWidth="1"/>
    <col min="3" max="3" width="1.7109375" style="4" customWidth="1"/>
    <col min="4" max="6" width="11" style="4" customWidth="1"/>
    <col min="7" max="7" width="3.140625" style="4" customWidth="1"/>
    <col min="8" max="10" width="8.85546875" style="4" customWidth="1"/>
    <col min="11" max="11" width="9.7109375" style="4" bestFit="1" customWidth="1"/>
    <col min="12" max="12" width="8.85546875" style="4" customWidth="1"/>
    <col min="13" max="13" width="9.7109375" style="4" bestFit="1" customWidth="1"/>
    <col min="14" max="14" width="8.85546875" style="4" customWidth="1"/>
    <col min="15" max="15" width="3.140625" style="4" customWidth="1"/>
    <col min="16" max="18" width="9" style="4" customWidth="1"/>
    <col min="19" max="19" width="9.7109375" style="4" bestFit="1" customWidth="1"/>
    <col min="20" max="20" width="9" style="4" customWidth="1"/>
    <col min="21" max="21" width="9.7109375" style="4" bestFit="1" customWidth="1"/>
    <col min="22" max="22" width="9" style="4" customWidth="1"/>
    <col min="23" max="23" width="2.85546875" style="4" customWidth="1"/>
    <col min="24" max="28" width="9" style="4" customWidth="1"/>
    <col min="29" max="29" width="9.7109375" style="4" bestFit="1" customWidth="1"/>
    <col min="30" max="30" width="9" style="4" customWidth="1"/>
    <col min="31" max="31" width="2.5703125" style="4" customWidth="1"/>
    <col min="32" max="34" width="9" style="4" customWidth="1"/>
    <col min="35" max="35" width="9.7109375" style="4" bestFit="1" customWidth="1"/>
    <col min="36" max="36" width="9" style="4" customWidth="1"/>
    <col min="37" max="37" width="9.7109375" style="4" bestFit="1" customWidth="1"/>
    <col min="38" max="38" width="9" style="4" customWidth="1"/>
    <col min="39" max="39" width="2.7109375" style="4" customWidth="1"/>
    <col min="40" max="41" width="9" style="4" customWidth="1"/>
    <col min="42" max="42" width="9" style="4" hidden="1" customWidth="1" outlineLevel="1"/>
    <col min="43" max="43" width="9.7109375" style="4" customWidth="1" collapsed="1"/>
    <col min="44" max="44" width="9.85546875" style="4" hidden="1" customWidth="1" outlineLevel="1"/>
    <col min="45" max="45" width="9.85546875" style="4" customWidth="1" collapsed="1"/>
    <col min="46" max="46" width="9.85546875" style="4" customWidth="1"/>
    <col min="47" max="47" width="2" style="4" customWidth="1"/>
    <col min="48" max="48" width="9" style="4" customWidth="1"/>
    <col min="49" max="49" width="9.7109375" style="4" customWidth="1"/>
    <col min="50" max="50" width="8" style="4" hidden="1" customWidth="1" outlineLevel="1"/>
    <col min="51" max="51" width="11.5703125" style="4" customWidth="1" collapsed="1"/>
    <col min="52" max="52" width="11.5703125" style="4" hidden="1" customWidth="1" outlineLevel="1"/>
    <col min="53" max="53" width="12.28515625" style="4" customWidth="1" collapsed="1"/>
    <col min="54" max="54" width="11.5703125" style="4" customWidth="1"/>
    <col min="55" max="55" width="1.85546875" style="4" customWidth="1"/>
    <col min="56" max="57" width="9" style="68" customWidth="1"/>
    <col min="58" max="58" width="8" style="4" hidden="1" customWidth="1" outlineLevel="1"/>
    <col min="59" max="59" width="9" style="4" customWidth="1" collapsed="1"/>
    <col min="60" max="60" width="9" style="4" hidden="1" customWidth="1" outlineLevel="1"/>
    <col min="61" max="61" width="9" style="4" customWidth="1" collapsed="1"/>
    <col min="62" max="62" width="9" style="4" customWidth="1"/>
    <col min="63" max="16384" width="9.140625" style="4"/>
  </cols>
  <sheetData>
    <row r="1" spans="1:62" x14ac:dyDescent="0.25">
      <c r="A1" s="8" t="s">
        <v>90</v>
      </c>
      <c r="B1" s="80">
        <v>160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1"/>
      <c r="AV1" s="267"/>
      <c r="AW1" s="1"/>
      <c r="AX1" s="1"/>
      <c r="AY1" s="1"/>
      <c r="AZ1" s="1"/>
      <c r="BA1" s="1"/>
      <c r="BB1" s="1"/>
      <c r="BC1" s="1"/>
      <c r="BD1" s="2"/>
      <c r="BE1" s="2"/>
      <c r="BF1" s="1"/>
      <c r="BG1" s="1"/>
      <c r="BH1" s="1"/>
      <c r="BI1" s="1"/>
      <c r="BJ1" s="1"/>
    </row>
    <row r="2" spans="1:62" x14ac:dyDescent="0.25">
      <c r="A2" s="5" t="s">
        <v>45</v>
      </c>
      <c r="B2" s="223">
        <v>75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6"/>
      <c r="AV2" s="237"/>
      <c r="AW2" s="6"/>
      <c r="AX2" s="94"/>
      <c r="AY2" s="7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</row>
    <row r="3" spans="1:62" ht="15" customHeight="1" x14ac:dyDescent="0.25">
      <c r="A3" s="5" t="s">
        <v>47</v>
      </c>
      <c r="B3" s="223">
        <v>85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6"/>
      <c r="AV3" s="237"/>
      <c r="AW3" s="9"/>
      <c r="AX3" s="6"/>
      <c r="AY3" s="95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s="14" customFormat="1" ht="15" customHeight="1" x14ac:dyDescent="0.25">
      <c r="A4" s="5"/>
      <c r="B4" s="223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/>
      <c r="AS4" s="237"/>
      <c r="AT4"/>
      <c r="AU4" s="12"/>
      <c r="AV4" s="237"/>
      <c r="AW4" s="11"/>
      <c r="AX4" s="6"/>
      <c r="AY4" s="95"/>
      <c r="AZ4" s="10"/>
      <c r="BA4" s="10"/>
      <c r="BB4" s="10"/>
      <c r="BC4" s="12"/>
      <c r="BD4" s="10"/>
      <c r="BE4" s="10"/>
      <c r="BF4" s="10"/>
      <c r="BG4" s="10"/>
      <c r="BH4" s="391"/>
      <c r="BI4" s="391"/>
      <c r="BJ4" s="391"/>
    </row>
    <row r="5" spans="1:62" s="14" customFormat="1" ht="15" customHeight="1" x14ac:dyDescent="0.25">
      <c r="A5" s="5" t="s">
        <v>91</v>
      </c>
      <c r="B5" s="223">
        <v>35.799999999999997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12"/>
      <c r="AV5" s="237"/>
      <c r="AW5" s="11"/>
      <c r="AX5" s="10"/>
      <c r="AY5" s="10"/>
      <c r="AZ5" s="10"/>
      <c r="BA5" s="10"/>
      <c r="BB5" s="10"/>
      <c r="BC5" s="12"/>
      <c r="BD5" s="10"/>
      <c r="BE5" s="10"/>
      <c r="BF5" s="10"/>
      <c r="BG5" s="10"/>
      <c r="BH5" s="391"/>
      <c r="BI5" s="303"/>
      <c r="BJ5" s="391"/>
    </row>
    <row r="6" spans="1:62" s="14" customFormat="1" ht="15" customHeight="1" x14ac:dyDescent="0.25">
      <c r="A6" s="43" t="s">
        <v>181</v>
      </c>
      <c r="B6" s="336">
        <v>3.2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12"/>
      <c r="AV6" s="237"/>
      <c r="AW6" s="11"/>
      <c r="AX6" s="10"/>
      <c r="AY6" s="10"/>
      <c r="AZ6" s="10"/>
      <c r="BA6" s="10"/>
      <c r="BB6" s="10"/>
      <c r="BC6" s="12"/>
      <c r="BD6" s="10"/>
      <c r="BE6" s="10"/>
      <c r="BF6" s="10"/>
      <c r="BG6" s="10"/>
      <c r="BH6" s="391"/>
      <c r="BI6" s="303"/>
      <c r="BJ6" s="391"/>
    </row>
    <row r="7" spans="1:62" s="14" customFormat="1" ht="15" customHeight="1" x14ac:dyDescent="0.25">
      <c r="A7" s="43" t="s">
        <v>189</v>
      </c>
      <c r="B7" s="336">
        <v>-56.8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12"/>
      <c r="AV7" s="237"/>
      <c r="AW7" s="11"/>
      <c r="AX7" s="10"/>
      <c r="AY7" s="10"/>
      <c r="AZ7" s="10"/>
      <c r="BA7" s="10"/>
      <c r="BB7" s="10"/>
      <c r="BC7" s="12"/>
      <c r="BD7" s="10"/>
      <c r="BE7" s="10"/>
      <c r="BF7" s="10"/>
      <c r="BG7" s="10"/>
      <c r="BH7" s="391"/>
      <c r="BI7" s="303"/>
      <c r="BJ7" s="391"/>
    </row>
    <row r="8" spans="1:62" s="14" customFormat="1" ht="15" customHeight="1" x14ac:dyDescent="0.25">
      <c r="A8" s="43" t="s">
        <v>190</v>
      </c>
      <c r="B8" s="336">
        <v>56.8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12"/>
      <c r="AV8" s="237"/>
      <c r="AW8" s="11"/>
      <c r="AX8" s="10"/>
      <c r="AY8" s="10"/>
      <c r="AZ8" s="10"/>
      <c r="BA8" s="10"/>
      <c r="BB8" s="10"/>
      <c r="BC8" s="12"/>
      <c r="BD8" s="10"/>
      <c r="BE8" s="10"/>
      <c r="BF8" s="10"/>
      <c r="BG8" s="10"/>
      <c r="BH8" s="391"/>
      <c r="BI8" s="303"/>
      <c r="BJ8" s="391"/>
    </row>
    <row r="9" spans="1:62" s="14" customFormat="1" ht="15" customHeight="1" x14ac:dyDescent="0.25">
      <c r="A9" s="43" t="s">
        <v>229</v>
      </c>
      <c r="B9" s="336">
        <v>3.4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12"/>
      <c r="AV9" s="237"/>
      <c r="AW9" s="11"/>
      <c r="AX9" s="10"/>
      <c r="AY9" s="10"/>
      <c r="AZ9" s="10"/>
      <c r="BA9" s="10"/>
      <c r="BB9" s="10"/>
      <c r="BC9" s="12"/>
      <c r="BD9" s="10"/>
      <c r="BE9" s="10"/>
      <c r="BF9" s="10"/>
      <c r="BG9" s="10"/>
      <c r="BH9" s="391"/>
      <c r="BI9" s="303"/>
      <c r="BJ9" s="391"/>
    </row>
    <row r="10" spans="1:62" s="14" customFormat="1" ht="15" customHeight="1" x14ac:dyDescent="0.25">
      <c r="A10" s="43" t="s">
        <v>230</v>
      </c>
      <c r="B10" s="336">
        <v>2.6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12"/>
      <c r="AV10" s="237"/>
      <c r="AW10" s="11"/>
      <c r="AX10" s="10"/>
      <c r="AY10" s="10"/>
      <c r="AZ10" s="10"/>
      <c r="BA10" s="10"/>
      <c r="BB10" s="10"/>
      <c r="BC10" s="12"/>
      <c r="BD10" s="10"/>
      <c r="BE10" s="10"/>
      <c r="BF10" s="10"/>
      <c r="BG10" s="10"/>
      <c r="BH10" s="391"/>
      <c r="BI10" s="303"/>
      <c r="BJ10" s="391"/>
    </row>
    <row r="11" spans="1:62" ht="15.75" thickBot="1" x14ac:dyDescent="0.3">
      <c r="A11" s="363" t="s">
        <v>191</v>
      </c>
      <c r="B11" s="576">
        <v>145</v>
      </c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6"/>
      <c r="AV11" s="9"/>
      <c r="AW11" s="22"/>
      <c r="AX11" s="22"/>
      <c r="AY11" s="22"/>
      <c r="AZ11" s="22"/>
      <c r="BA11" s="22"/>
      <c r="BB11" s="22"/>
      <c r="BC11" s="6"/>
      <c r="BD11" s="22"/>
      <c r="BE11" s="22"/>
      <c r="BF11" s="22"/>
      <c r="BG11" s="22"/>
      <c r="BH11" s="394"/>
      <c r="BI11" s="394"/>
      <c r="BJ11" s="394"/>
    </row>
    <row r="12" spans="1:62" x14ac:dyDescent="0.2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6"/>
      <c r="AV12" s="9"/>
      <c r="AW12" s="22"/>
      <c r="AX12" s="22"/>
      <c r="AY12" s="22"/>
      <c r="AZ12" s="22"/>
      <c r="BA12" s="22"/>
      <c r="BB12" s="22"/>
      <c r="BC12" s="6"/>
      <c r="BD12" s="22"/>
      <c r="BE12" s="22"/>
      <c r="BF12" s="22"/>
      <c r="BG12" s="22"/>
      <c r="BH12" s="22"/>
      <c r="BI12" s="22"/>
      <c r="BJ12" s="22"/>
    </row>
    <row r="13" spans="1:62" x14ac:dyDescent="0.25">
      <c r="A13" s="12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6"/>
      <c r="AV13" s="9"/>
      <c r="AW13" s="22"/>
      <c r="AX13" s="22"/>
      <c r="AY13" s="22"/>
      <c r="AZ13" s="22"/>
      <c r="BA13" s="22"/>
      <c r="BB13" s="22"/>
      <c r="BC13" s="6"/>
      <c r="BD13" s="22"/>
      <c r="BE13" s="22"/>
      <c r="BF13" s="22"/>
      <c r="BG13" s="22"/>
      <c r="BH13" s="22"/>
      <c r="BI13" s="22"/>
      <c r="BJ13" s="22"/>
    </row>
    <row r="14" spans="1:62" ht="15.75" thickBot="1" x14ac:dyDescent="0.3">
      <c r="A14" s="16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6"/>
      <c r="AV14" s="9"/>
      <c r="AW14" s="22"/>
      <c r="AX14" s="22"/>
      <c r="AY14" s="22"/>
      <c r="AZ14" s="22"/>
      <c r="BA14" s="22"/>
      <c r="BB14" s="22"/>
      <c r="BC14" s="6"/>
      <c r="BD14" s="22"/>
      <c r="BE14" s="22"/>
      <c r="BF14" s="22"/>
      <c r="BG14" s="22"/>
      <c r="BH14" s="22"/>
      <c r="BI14" s="22"/>
      <c r="BJ14" s="22"/>
    </row>
    <row r="15" spans="1:62" ht="15.75" thickBot="1" x14ac:dyDescent="0.3">
      <c r="A15" s="5"/>
      <c r="B15" s="269"/>
      <c r="C15" s="269"/>
      <c r="D15" s="590">
        <v>2021</v>
      </c>
      <c r="E15" s="591"/>
      <c r="F15" s="592"/>
      <c r="G15" s="269"/>
      <c r="H15" s="590">
        <v>2020</v>
      </c>
      <c r="I15" s="591"/>
      <c r="J15" s="591"/>
      <c r="K15" s="591"/>
      <c r="L15" s="591"/>
      <c r="M15" s="591"/>
      <c r="N15" s="592"/>
      <c r="O15" s="269"/>
      <c r="P15" s="590">
        <v>2019</v>
      </c>
      <c r="Q15" s="591"/>
      <c r="R15" s="591"/>
      <c r="S15" s="591"/>
      <c r="T15" s="591"/>
      <c r="U15" s="591"/>
      <c r="V15" s="592"/>
      <c r="W15" s="269"/>
      <c r="X15" s="590">
        <v>2018</v>
      </c>
      <c r="Y15" s="591"/>
      <c r="Z15" s="591"/>
      <c r="AA15" s="591"/>
      <c r="AB15" s="591"/>
      <c r="AC15" s="591"/>
      <c r="AD15" s="592"/>
      <c r="AE15" s="269"/>
      <c r="AF15" s="590">
        <v>2017</v>
      </c>
      <c r="AG15" s="591"/>
      <c r="AH15" s="591"/>
      <c r="AI15" s="591"/>
      <c r="AJ15" s="591"/>
      <c r="AK15" s="591"/>
      <c r="AL15" s="592"/>
      <c r="AM15" s="269"/>
      <c r="AN15" s="590">
        <v>2016</v>
      </c>
      <c r="AO15" s="591"/>
      <c r="AP15" s="591"/>
      <c r="AQ15" s="591"/>
      <c r="AR15" s="591"/>
      <c r="AS15" s="591"/>
      <c r="AT15" s="592"/>
      <c r="AU15" s="6"/>
      <c r="AV15" s="590">
        <v>2015</v>
      </c>
      <c r="AW15" s="591"/>
      <c r="AX15" s="591"/>
      <c r="AY15" s="591"/>
      <c r="AZ15" s="591"/>
      <c r="BA15" s="591"/>
      <c r="BB15" s="592"/>
      <c r="BC15" s="6"/>
      <c r="BD15" s="590">
        <v>2014</v>
      </c>
      <c r="BE15" s="591"/>
      <c r="BF15" s="591"/>
      <c r="BG15" s="591"/>
      <c r="BH15" s="591"/>
      <c r="BI15" s="591"/>
      <c r="BJ15" s="592"/>
    </row>
    <row r="16" spans="1:62" x14ac:dyDescent="0.25">
      <c r="A16" s="5"/>
      <c r="B16" s="237"/>
      <c r="C16" s="237"/>
      <c r="D16" s="77" t="s">
        <v>3</v>
      </c>
      <c r="E16" s="442" t="s">
        <v>4</v>
      </c>
      <c r="F16" s="13" t="s">
        <v>5</v>
      </c>
      <c r="G16" s="237"/>
      <c r="H16" s="77" t="s">
        <v>3</v>
      </c>
      <c r="I16" s="442" t="s">
        <v>4</v>
      </c>
      <c r="J16" s="442" t="s">
        <v>5</v>
      </c>
      <c r="K16" s="442" t="s">
        <v>6</v>
      </c>
      <c r="L16" s="442" t="s">
        <v>7</v>
      </c>
      <c r="M16" s="442" t="s">
        <v>8</v>
      </c>
      <c r="N16" s="13" t="s">
        <v>9</v>
      </c>
      <c r="O16" s="237"/>
      <c r="P16" s="77" t="s">
        <v>3</v>
      </c>
      <c r="Q16" s="10" t="s">
        <v>4</v>
      </c>
      <c r="R16" s="10" t="s">
        <v>5</v>
      </c>
      <c r="S16" s="10" t="s">
        <v>6</v>
      </c>
      <c r="T16" s="10" t="s">
        <v>7</v>
      </c>
      <c r="U16" s="10" t="s">
        <v>8</v>
      </c>
      <c r="V16" s="13" t="s">
        <v>9</v>
      </c>
      <c r="W16" s="237"/>
      <c r="X16" s="77" t="s">
        <v>3</v>
      </c>
      <c r="Y16" s="10" t="s">
        <v>4</v>
      </c>
      <c r="Z16" s="10" t="s">
        <v>5</v>
      </c>
      <c r="AA16" s="10" t="s">
        <v>6</v>
      </c>
      <c r="AB16" s="10" t="s">
        <v>7</v>
      </c>
      <c r="AC16" s="10" t="s">
        <v>8</v>
      </c>
      <c r="AD16" s="13" t="s">
        <v>9</v>
      </c>
      <c r="AE16" s="237"/>
      <c r="AF16" s="77" t="s">
        <v>3</v>
      </c>
      <c r="AG16" s="10" t="s">
        <v>4</v>
      </c>
      <c r="AH16" s="10" t="s">
        <v>5</v>
      </c>
      <c r="AI16" s="10" t="s">
        <v>6</v>
      </c>
      <c r="AJ16" s="10" t="s">
        <v>7</v>
      </c>
      <c r="AK16" s="10" t="s">
        <v>8</v>
      </c>
      <c r="AL16" s="13" t="s">
        <v>9</v>
      </c>
      <c r="AM16" s="237"/>
      <c r="AN16" s="77" t="s">
        <v>3</v>
      </c>
      <c r="AO16" s="10" t="s">
        <v>4</v>
      </c>
      <c r="AP16" s="10" t="s">
        <v>5</v>
      </c>
      <c r="AQ16" s="10" t="s">
        <v>6</v>
      </c>
      <c r="AR16" s="10" t="s">
        <v>7</v>
      </c>
      <c r="AS16" s="10" t="s">
        <v>8</v>
      </c>
      <c r="AT16" s="13" t="s">
        <v>9</v>
      </c>
      <c r="AU16" s="6"/>
      <c r="AV16" s="77" t="s">
        <v>3</v>
      </c>
      <c r="AW16" s="10" t="s">
        <v>4</v>
      </c>
      <c r="AX16" s="10" t="s">
        <v>5</v>
      </c>
      <c r="AY16" s="10" t="s">
        <v>6</v>
      </c>
      <c r="AZ16" s="10" t="s">
        <v>7</v>
      </c>
      <c r="BA16" s="10" t="s">
        <v>8</v>
      </c>
      <c r="BB16" s="13" t="s">
        <v>9</v>
      </c>
      <c r="BC16" s="6"/>
      <c r="BD16" s="77" t="s">
        <v>3</v>
      </c>
      <c r="BE16" s="10" t="s">
        <v>4</v>
      </c>
      <c r="BF16" s="10" t="s">
        <v>5</v>
      </c>
      <c r="BG16" s="10" t="s">
        <v>6</v>
      </c>
      <c r="BH16" s="10" t="s">
        <v>7</v>
      </c>
      <c r="BI16" s="10" t="s">
        <v>8</v>
      </c>
      <c r="BJ16" s="13" t="s">
        <v>9</v>
      </c>
    </row>
    <row r="17" spans="1:64" x14ac:dyDescent="0.25">
      <c r="A17" s="5"/>
      <c r="B17" s="237"/>
      <c r="C17" s="237"/>
      <c r="D17" s="24"/>
      <c r="E17" s="443"/>
      <c r="F17" s="23"/>
      <c r="G17" s="237"/>
      <c r="H17" s="24"/>
      <c r="I17" s="443"/>
      <c r="J17" s="443"/>
      <c r="K17" s="443"/>
      <c r="L17" s="443"/>
      <c r="M17" s="443"/>
      <c r="N17" s="23"/>
      <c r="O17" s="237"/>
      <c r="P17" s="24"/>
      <c r="Q17" s="22"/>
      <c r="R17" s="22"/>
      <c r="S17" s="22"/>
      <c r="T17" s="22"/>
      <c r="U17" s="22"/>
      <c r="V17" s="23"/>
      <c r="W17" s="237"/>
      <c r="X17" s="24"/>
      <c r="Y17" s="22"/>
      <c r="Z17" s="22"/>
      <c r="AA17" s="22"/>
      <c r="AB17" s="22"/>
      <c r="AC17" s="22"/>
      <c r="AD17" s="23"/>
      <c r="AE17" s="237"/>
      <c r="AF17" s="24"/>
      <c r="AG17" s="22"/>
      <c r="AH17" s="22"/>
      <c r="AI17" s="22"/>
      <c r="AJ17" s="22"/>
      <c r="AK17" s="22"/>
      <c r="AL17" s="23"/>
      <c r="AM17" s="237"/>
      <c r="AN17" s="24"/>
      <c r="AO17" s="22"/>
      <c r="AP17" s="22"/>
      <c r="AQ17" s="22"/>
      <c r="AR17" s="22"/>
      <c r="AS17" s="22"/>
      <c r="AT17" s="23"/>
      <c r="AU17" s="6"/>
      <c r="AV17" s="24"/>
      <c r="AW17" s="22"/>
      <c r="AX17" s="22"/>
      <c r="AY17" s="22"/>
      <c r="AZ17" s="22"/>
      <c r="BA17" s="22"/>
      <c r="BB17" s="23"/>
      <c r="BC17" s="6"/>
      <c r="BD17" s="24"/>
      <c r="BE17" s="22"/>
      <c r="BF17" s="22"/>
      <c r="BG17" s="22"/>
      <c r="BH17" s="22"/>
      <c r="BI17" s="22"/>
      <c r="BJ17" s="23"/>
    </row>
    <row r="18" spans="1:64" s="14" customFormat="1" x14ac:dyDescent="0.25">
      <c r="A18" s="16" t="s">
        <v>10</v>
      </c>
      <c r="B18" s="237"/>
      <c r="C18" s="237"/>
      <c r="D18" s="25">
        <v>77315</v>
      </c>
      <c r="E18" s="444">
        <v>89256</v>
      </c>
      <c r="F18" s="21">
        <v>166571</v>
      </c>
      <c r="G18" s="237"/>
      <c r="H18" s="25">
        <v>83032</v>
      </c>
      <c r="I18" s="444">
        <v>77363</v>
      </c>
      <c r="J18" s="444">
        <v>160395</v>
      </c>
      <c r="K18" s="444">
        <v>97737</v>
      </c>
      <c r="L18" s="444">
        <v>258132</v>
      </c>
      <c r="M18" s="444">
        <v>111849</v>
      </c>
      <c r="N18" s="21">
        <v>369981</v>
      </c>
      <c r="O18" s="237"/>
      <c r="P18" s="25">
        <v>91195</v>
      </c>
      <c r="Q18" s="20">
        <v>86466</v>
      </c>
      <c r="R18" s="20">
        <v>177661</v>
      </c>
      <c r="S18" s="20">
        <v>111471</v>
      </c>
      <c r="T18" s="20">
        <v>289132</v>
      </c>
      <c r="U18" s="20">
        <v>106312</v>
      </c>
      <c r="V18" s="21">
        <v>395444</v>
      </c>
      <c r="W18" s="237"/>
      <c r="X18" s="25">
        <v>65232</v>
      </c>
      <c r="Y18" s="20">
        <v>87970</v>
      </c>
      <c r="Z18" s="20">
        <v>153202</v>
      </c>
      <c r="AA18" s="20">
        <v>113868</v>
      </c>
      <c r="AB18" s="20">
        <v>267070</v>
      </c>
      <c r="AC18" s="20">
        <v>114005</v>
      </c>
      <c r="AD18" s="21">
        <v>381075</v>
      </c>
      <c r="AE18" s="237"/>
      <c r="AF18" s="25">
        <v>52528</v>
      </c>
      <c r="AG18" s="20">
        <v>57868</v>
      </c>
      <c r="AH18" s="20">
        <v>110396</v>
      </c>
      <c r="AI18" s="20">
        <v>52697</v>
      </c>
      <c r="AJ18" s="20">
        <v>163093</v>
      </c>
      <c r="AK18" s="20">
        <v>63017</v>
      </c>
      <c r="AL18" s="21">
        <v>226110</v>
      </c>
      <c r="AM18" s="237"/>
      <c r="AN18" s="25">
        <v>43969</v>
      </c>
      <c r="AO18" s="20">
        <v>57141</v>
      </c>
      <c r="AP18" s="20">
        <v>101110</v>
      </c>
      <c r="AQ18" s="20">
        <v>55582</v>
      </c>
      <c r="AR18" s="20">
        <v>156692</v>
      </c>
      <c r="AS18" s="20">
        <v>62125</v>
      </c>
      <c r="AT18" s="21">
        <v>218817</v>
      </c>
      <c r="AU18" s="26"/>
      <c r="AV18" s="25">
        <v>28604</v>
      </c>
      <c r="AW18" s="20">
        <v>38366</v>
      </c>
      <c r="AX18" s="20">
        <v>66970</v>
      </c>
      <c r="AY18" s="20">
        <v>31710</v>
      </c>
      <c r="AZ18" s="20">
        <v>98680</v>
      </c>
      <c r="BA18" s="20">
        <v>41311</v>
      </c>
      <c r="BB18" s="21">
        <v>139991</v>
      </c>
      <c r="BC18" s="26"/>
      <c r="BD18" s="25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36711</v>
      </c>
      <c r="BJ18" s="21">
        <v>36711</v>
      </c>
      <c r="BL18" s="27"/>
    </row>
    <row r="19" spans="1:64" s="208" customFormat="1" x14ac:dyDescent="0.25">
      <c r="A19" s="16" t="s">
        <v>11</v>
      </c>
      <c r="B19" s="319"/>
      <c r="C19" s="319"/>
      <c r="D19" s="321">
        <v>61034</v>
      </c>
      <c r="E19" s="445">
        <v>70096</v>
      </c>
      <c r="F19" s="323">
        <v>131130</v>
      </c>
      <c r="G19" s="319"/>
      <c r="H19" s="321">
        <v>64432</v>
      </c>
      <c r="I19" s="445">
        <v>60167</v>
      </c>
      <c r="J19" s="445">
        <v>124599</v>
      </c>
      <c r="K19" s="445">
        <v>76888</v>
      </c>
      <c r="L19" s="445">
        <v>201487</v>
      </c>
      <c r="M19" s="445">
        <v>90291</v>
      </c>
      <c r="N19" s="323">
        <v>291778</v>
      </c>
      <c r="O19" s="319"/>
      <c r="P19" s="321">
        <v>68842</v>
      </c>
      <c r="Q19" s="320">
        <v>63799</v>
      </c>
      <c r="R19" s="320">
        <v>132641</v>
      </c>
      <c r="S19" s="320">
        <v>84501</v>
      </c>
      <c r="T19" s="320">
        <v>217142</v>
      </c>
      <c r="U19" s="320">
        <v>76303</v>
      </c>
      <c r="V19" s="323">
        <v>293445</v>
      </c>
      <c r="W19" s="319"/>
      <c r="X19" s="321">
        <v>49412</v>
      </c>
      <c r="Y19" s="320">
        <v>69483</v>
      </c>
      <c r="Z19" s="320">
        <v>118895</v>
      </c>
      <c r="AA19" s="320">
        <v>87204</v>
      </c>
      <c r="AB19" s="320">
        <v>206099</v>
      </c>
      <c r="AC19" s="320">
        <v>84006</v>
      </c>
      <c r="AD19" s="323">
        <v>290105</v>
      </c>
      <c r="AE19" s="319"/>
      <c r="AF19" s="321">
        <v>39026</v>
      </c>
      <c r="AG19" s="320">
        <v>42084</v>
      </c>
      <c r="AH19" s="320">
        <v>81110</v>
      </c>
      <c r="AI19" s="320">
        <v>38865</v>
      </c>
      <c r="AJ19" s="320">
        <v>119975</v>
      </c>
      <c r="AK19" s="320">
        <v>50380</v>
      </c>
      <c r="AL19" s="323">
        <v>170355</v>
      </c>
      <c r="AM19" s="319"/>
      <c r="AN19" s="321">
        <v>33123</v>
      </c>
      <c r="AO19" s="320">
        <v>40857</v>
      </c>
      <c r="AP19" s="320">
        <v>73980</v>
      </c>
      <c r="AQ19" s="320">
        <v>39744</v>
      </c>
      <c r="AR19" s="320">
        <v>113724</v>
      </c>
      <c r="AS19" s="320">
        <v>44998</v>
      </c>
      <c r="AT19" s="323">
        <v>158722</v>
      </c>
      <c r="AU19" s="173"/>
      <c r="AV19" s="321">
        <v>22389</v>
      </c>
      <c r="AW19" s="320">
        <v>28645</v>
      </c>
      <c r="AX19" s="320">
        <v>51034</v>
      </c>
      <c r="AY19" s="320">
        <v>23390</v>
      </c>
      <c r="AZ19" s="320">
        <v>74424</v>
      </c>
      <c r="BA19" s="320">
        <v>29948</v>
      </c>
      <c r="BB19" s="323">
        <v>104372</v>
      </c>
      <c r="BC19" s="173"/>
      <c r="BD19" s="321">
        <v>0</v>
      </c>
      <c r="BE19" s="320">
        <v>0</v>
      </c>
      <c r="BF19" s="320">
        <v>0</v>
      </c>
      <c r="BG19" s="320">
        <v>0</v>
      </c>
      <c r="BH19" s="320">
        <v>0</v>
      </c>
      <c r="BI19" s="320">
        <v>30134</v>
      </c>
      <c r="BJ19" s="323">
        <v>30134</v>
      </c>
      <c r="BL19" s="171"/>
    </row>
    <row r="20" spans="1:64" s="14" customFormat="1" x14ac:dyDescent="0.25">
      <c r="A20" s="16" t="s">
        <v>12</v>
      </c>
      <c r="B20" s="237"/>
      <c r="C20" s="237"/>
      <c r="D20" s="25">
        <v>16281</v>
      </c>
      <c r="E20" s="444">
        <v>19160</v>
      </c>
      <c r="F20" s="21">
        <v>35441</v>
      </c>
      <c r="G20" s="237"/>
      <c r="H20" s="25">
        <v>18600</v>
      </c>
      <c r="I20" s="444">
        <v>17196</v>
      </c>
      <c r="J20" s="444">
        <v>35796</v>
      </c>
      <c r="K20" s="444">
        <v>20849</v>
      </c>
      <c r="L20" s="444">
        <v>56645</v>
      </c>
      <c r="M20" s="444">
        <v>21558</v>
      </c>
      <c r="N20" s="21">
        <v>78203</v>
      </c>
      <c r="O20" s="237"/>
      <c r="P20" s="25">
        <v>22353</v>
      </c>
      <c r="Q20" s="20">
        <v>22667</v>
      </c>
      <c r="R20" s="20">
        <v>45020</v>
      </c>
      <c r="S20" s="20">
        <v>26970</v>
      </c>
      <c r="T20" s="20">
        <v>71990</v>
      </c>
      <c r="U20" s="20">
        <v>30009</v>
      </c>
      <c r="V20" s="21">
        <v>101999</v>
      </c>
      <c r="W20" s="237"/>
      <c r="X20" s="25">
        <v>15820</v>
      </c>
      <c r="Y20" s="20">
        <v>18487</v>
      </c>
      <c r="Z20" s="20">
        <v>34307</v>
      </c>
      <c r="AA20" s="20">
        <v>26664</v>
      </c>
      <c r="AB20" s="20">
        <v>60971</v>
      </c>
      <c r="AC20" s="20">
        <v>29999</v>
      </c>
      <c r="AD20" s="21">
        <v>90970</v>
      </c>
      <c r="AE20" s="237"/>
      <c r="AF20" s="25">
        <v>13502</v>
      </c>
      <c r="AG20" s="20">
        <v>15784</v>
      </c>
      <c r="AH20" s="20">
        <v>29286</v>
      </c>
      <c r="AI20" s="20">
        <v>13832</v>
      </c>
      <c r="AJ20" s="20">
        <v>43118</v>
      </c>
      <c r="AK20" s="20">
        <v>12637</v>
      </c>
      <c r="AL20" s="21">
        <v>55755</v>
      </c>
      <c r="AM20" s="237"/>
      <c r="AN20" s="25">
        <v>10846</v>
      </c>
      <c r="AO20" s="20">
        <v>16284</v>
      </c>
      <c r="AP20" s="20">
        <v>27130</v>
      </c>
      <c r="AQ20" s="20">
        <v>15838</v>
      </c>
      <c r="AR20" s="20">
        <v>42968</v>
      </c>
      <c r="AS20" s="20">
        <v>17127</v>
      </c>
      <c r="AT20" s="21">
        <v>60095</v>
      </c>
      <c r="AU20" s="26"/>
      <c r="AV20" s="25">
        <v>6215</v>
      </c>
      <c r="AW20" s="20">
        <v>9721</v>
      </c>
      <c r="AX20" s="20">
        <v>15936</v>
      </c>
      <c r="AY20" s="20">
        <v>8320</v>
      </c>
      <c r="AZ20" s="20">
        <v>24256</v>
      </c>
      <c r="BA20" s="20">
        <v>11363</v>
      </c>
      <c r="BB20" s="21">
        <v>35619</v>
      </c>
      <c r="BC20" s="26"/>
      <c r="BD20" s="25">
        <v>0</v>
      </c>
      <c r="BE20" s="20">
        <v>0</v>
      </c>
      <c r="BF20" s="20">
        <v>0</v>
      </c>
      <c r="BG20" s="20">
        <v>0</v>
      </c>
      <c r="BH20" s="20">
        <v>0</v>
      </c>
      <c r="BI20" s="20">
        <v>6577</v>
      </c>
      <c r="BJ20" s="21">
        <v>6577</v>
      </c>
      <c r="BL20" s="27"/>
    </row>
    <row r="21" spans="1:64" ht="15" hidden="1" customHeight="1" outlineLevel="1" x14ac:dyDescent="0.25">
      <c r="A21" s="5" t="s">
        <v>13</v>
      </c>
      <c r="B21" s="237"/>
      <c r="C21" s="237"/>
      <c r="D21" s="28">
        <v>7619</v>
      </c>
      <c r="E21" s="446">
        <v>8204</v>
      </c>
      <c r="F21" s="30">
        <v>15823</v>
      </c>
      <c r="G21" s="237"/>
      <c r="H21" s="28">
        <v>8953</v>
      </c>
      <c r="I21" s="446">
        <v>8855</v>
      </c>
      <c r="J21" s="446">
        <v>17808</v>
      </c>
      <c r="K21" s="446">
        <v>8797</v>
      </c>
      <c r="L21" s="446">
        <v>26605</v>
      </c>
      <c r="M21" s="446">
        <v>8314</v>
      </c>
      <c r="N21" s="30">
        <v>34919</v>
      </c>
      <c r="O21" s="237"/>
      <c r="P21" s="28">
        <v>10092</v>
      </c>
      <c r="Q21" s="29">
        <v>10162</v>
      </c>
      <c r="R21" s="29">
        <v>20254</v>
      </c>
      <c r="S21" s="29">
        <v>9855</v>
      </c>
      <c r="T21" s="29">
        <v>30109</v>
      </c>
      <c r="U21" s="29">
        <v>9631</v>
      </c>
      <c r="V21" s="30">
        <v>39740</v>
      </c>
      <c r="W21" s="237"/>
      <c r="X21" s="28">
        <v>9053</v>
      </c>
      <c r="Y21" s="29">
        <v>10493</v>
      </c>
      <c r="Z21" s="29">
        <v>19546</v>
      </c>
      <c r="AA21" s="29">
        <v>10577</v>
      </c>
      <c r="AB21" s="29">
        <v>30123</v>
      </c>
      <c r="AC21" s="29">
        <v>5969</v>
      </c>
      <c r="AD21" s="30">
        <v>36092</v>
      </c>
      <c r="AE21" s="237"/>
      <c r="AF21" s="28">
        <v>7866</v>
      </c>
      <c r="AG21" s="29">
        <v>8540</v>
      </c>
      <c r="AH21" s="29">
        <v>16406</v>
      </c>
      <c r="AI21" s="29">
        <v>7466</v>
      </c>
      <c r="AJ21" s="29">
        <v>23872</v>
      </c>
      <c r="AK21" s="29">
        <v>4790</v>
      </c>
      <c r="AL21" s="30">
        <v>28662</v>
      </c>
      <c r="AM21" s="237"/>
      <c r="AN21" s="28">
        <v>6790</v>
      </c>
      <c r="AO21" s="29">
        <v>8222</v>
      </c>
      <c r="AP21" s="29">
        <v>15012</v>
      </c>
      <c r="AQ21" s="29">
        <v>8556</v>
      </c>
      <c r="AR21" s="29">
        <v>23568</v>
      </c>
      <c r="AS21" s="29">
        <v>9914</v>
      </c>
      <c r="AT21" s="30">
        <v>33482</v>
      </c>
      <c r="AU21" s="26"/>
      <c r="AV21" s="28">
        <v>3622</v>
      </c>
      <c r="AW21" s="29">
        <v>4169</v>
      </c>
      <c r="AX21" s="29">
        <v>7791</v>
      </c>
      <c r="AY21" s="29">
        <v>3985</v>
      </c>
      <c r="AZ21" s="29">
        <v>11776</v>
      </c>
      <c r="BA21" s="29">
        <v>4820</v>
      </c>
      <c r="BB21" s="30">
        <v>16596</v>
      </c>
      <c r="BC21" s="26"/>
      <c r="BD21" s="28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6293</v>
      </c>
      <c r="BJ21" s="23">
        <v>6293</v>
      </c>
      <c r="BL21" s="27"/>
    </row>
    <row r="22" spans="1:64" ht="15" hidden="1" customHeight="1" outlineLevel="1" x14ac:dyDescent="0.25">
      <c r="A22" s="5" t="s">
        <v>14</v>
      </c>
      <c r="B22" s="237"/>
      <c r="C22" s="237"/>
      <c r="D22" s="28">
        <v>125</v>
      </c>
      <c r="E22" s="446">
        <v>125</v>
      </c>
      <c r="F22" s="30">
        <v>250</v>
      </c>
      <c r="G22" s="237"/>
      <c r="H22" s="28">
        <v>125</v>
      </c>
      <c r="I22" s="446">
        <v>125</v>
      </c>
      <c r="J22" s="446">
        <v>250</v>
      </c>
      <c r="K22" s="446">
        <v>125</v>
      </c>
      <c r="L22" s="446">
        <v>375</v>
      </c>
      <c r="M22" s="446">
        <v>125</v>
      </c>
      <c r="N22" s="30">
        <v>500</v>
      </c>
      <c r="O22" s="237"/>
      <c r="P22" s="28">
        <v>125</v>
      </c>
      <c r="Q22" s="29">
        <v>125</v>
      </c>
      <c r="R22" s="29">
        <v>250</v>
      </c>
      <c r="S22" s="29">
        <v>125</v>
      </c>
      <c r="T22" s="29">
        <v>375</v>
      </c>
      <c r="U22" s="29">
        <v>125</v>
      </c>
      <c r="V22" s="30">
        <v>500</v>
      </c>
      <c r="W22" s="237"/>
      <c r="X22" s="28">
        <v>125</v>
      </c>
      <c r="Y22" s="29">
        <v>125</v>
      </c>
      <c r="Z22" s="29">
        <v>250</v>
      </c>
      <c r="AA22" s="29">
        <v>125</v>
      </c>
      <c r="AB22" s="29">
        <v>375</v>
      </c>
      <c r="AC22" s="29">
        <v>125</v>
      </c>
      <c r="AD22" s="30">
        <v>500</v>
      </c>
      <c r="AE22" s="237"/>
      <c r="AF22" s="28">
        <v>125</v>
      </c>
      <c r="AG22" s="29">
        <v>125</v>
      </c>
      <c r="AH22" s="29">
        <v>250</v>
      </c>
      <c r="AI22" s="29">
        <v>125</v>
      </c>
      <c r="AJ22" s="29">
        <v>375</v>
      </c>
      <c r="AK22" s="29">
        <v>125</v>
      </c>
      <c r="AL22" s="30">
        <v>500</v>
      </c>
      <c r="AM22" s="237"/>
      <c r="AN22" s="28">
        <v>125</v>
      </c>
      <c r="AO22" s="29">
        <v>125</v>
      </c>
      <c r="AP22" s="29">
        <v>250</v>
      </c>
      <c r="AQ22" s="29">
        <v>125</v>
      </c>
      <c r="AR22" s="29">
        <v>375</v>
      </c>
      <c r="AS22" s="29">
        <v>125</v>
      </c>
      <c r="AT22" s="30">
        <v>500</v>
      </c>
      <c r="AU22" s="26"/>
      <c r="AV22" s="28">
        <v>125</v>
      </c>
      <c r="AW22" s="29">
        <v>125</v>
      </c>
      <c r="AX22" s="29">
        <v>250</v>
      </c>
      <c r="AY22" s="29">
        <v>125</v>
      </c>
      <c r="AZ22" s="29">
        <v>375</v>
      </c>
      <c r="BA22" s="29">
        <v>125</v>
      </c>
      <c r="BB22" s="30">
        <v>500</v>
      </c>
      <c r="BC22" s="26"/>
      <c r="BD22" s="28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125</v>
      </c>
      <c r="BJ22" s="23">
        <v>125</v>
      </c>
      <c r="BL22" s="27"/>
    </row>
    <row r="23" spans="1:64" ht="15" hidden="1" customHeight="1" outlineLevel="1" x14ac:dyDescent="0.25">
      <c r="A23" s="5" t="s">
        <v>15</v>
      </c>
      <c r="B23" s="237"/>
      <c r="C23" s="237"/>
      <c r="D23" s="24">
        <v>4253</v>
      </c>
      <c r="E23" s="443">
        <v>4253</v>
      </c>
      <c r="F23" s="23">
        <v>8506</v>
      </c>
      <c r="G23" s="237"/>
      <c r="H23" s="24">
        <v>4253</v>
      </c>
      <c r="I23" s="443">
        <v>4253</v>
      </c>
      <c r="J23" s="443">
        <v>8506</v>
      </c>
      <c r="K23" s="443">
        <v>4253</v>
      </c>
      <c r="L23" s="443">
        <v>12759</v>
      </c>
      <c r="M23" s="443">
        <v>4253</v>
      </c>
      <c r="N23" s="23">
        <v>17012</v>
      </c>
      <c r="O23" s="237"/>
      <c r="P23" s="24">
        <v>4154</v>
      </c>
      <c r="Q23" s="22">
        <v>4265</v>
      </c>
      <c r="R23" s="22">
        <v>8419</v>
      </c>
      <c r="S23" s="22">
        <v>4265</v>
      </c>
      <c r="T23" s="22">
        <v>12684</v>
      </c>
      <c r="U23" s="22">
        <v>4265</v>
      </c>
      <c r="V23" s="23">
        <v>16949</v>
      </c>
      <c r="W23" s="237"/>
      <c r="X23" s="24">
        <v>1891</v>
      </c>
      <c r="Y23" s="22">
        <v>5141</v>
      </c>
      <c r="Z23" s="22">
        <v>7032</v>
      </c>
      <c r="AA23" s="22">
        <v>4328</v>
      </c>
      <c r="AB23" s="22">
        <v>11360</v>
      </c>
      <c r="AC23" s="22">
        <v>4288</v>
      </c>
      <c r="AD23" s="23">
        <v>15648</v>
      </c>
      <c r="AE23" s="237"/>
      <c r="AF23" s="24">
        <v>1859</v>
      </c>
      <c r="AG23" s="22">
        <v>1799</v>
      </c>
      <c r="AH23" s="22">
        <v>3658</v>
      </c>
      <c r="AI23" s="22">
        <v>1829</v>
      </c>
      <c r="AJ23" s="22">
        <v>5487</v>
      </c>
      <c r="AK23" s="22">
        <v>1912</v>
      </c>
      <c r="AL23" s="23">
        <v>7399</v>
      </c>
      <c r="AM23" s="237"/>
      <c r="AN23" s="24">
        <v>1519</v>
      </c>
      <c r="AO23" s="22">
        <v>1790</v>
      </c>
      <c r="AP23" s="22">
        <v>3309</v>
      </c>
      <c r="AQ23" s="22">
        <v>1621</v>
      </c>
      <c r="AR23" s="22">
        <v>4930</v>
      </c>
      <c r="AS23" s="22">
        <v>2384</v>
      </c>
      <c r="AT23" s="23">
        <v>7314</v>
      </c>
      <c r="AU23" s="26"/>
      <c r="AV23" s="24">
        <v>812</v>
      </c>
      <c r="AW23" s="22">
        <v>1504</v>
      </c>
      <c r="AX23" s="22">
        <v>2316</v>
      </c>
      <c r="AY23" s="22">
        <v>1503</v>
      </c>
      <c r="AZ23" s="22">
        <v>3819</v>
      </c>
      <c r="BA23" s="22">
        <v>1504</v>
      </c>
      <c r="BB23" s="23">
        <v>5323</v>
      </c>
      <c r="BC23" s="26"/>
      <c r="BD23" s="24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1971</v>
      </c>
      <c r="BJ23" s="23">
        <v>1971</v>
      </c>
      <c r="BL23" s="27"/>
    </row>
    <row r="24" spans="1:64" s="170" customFormat="1" ht="15" hidden="1" customHeight="1" outlineLevel="1" x14ac:dyDescent="0.25">
      <c r="A24" s="5" t="s">
        <v>16</v>
      </c>
      <c r="B24" s="237"/>
      <c r="C24" s="237"/>
      <c r="D24" s="167">
        <v>0</v>
      </c>
      <c r="E24" s="447">
        <v>0</v>
      </c>
      <c r="F24" s="169">
        <v>0</v>
      </c>
      <c r="G24" s="237"/>
      <c r="H24" s="167">
        <v>0</v>
      </c>
      <c r="I24" s="447">
        <v>0</v>
      </c>
      <c r="J24" s="447">
        <v>0</v>
      </c>
      <c r="K24" s="447">
        <v>0</v>
      </c>
      <c r="L24" s="447">
        <v>0</v>
      </c>
      <c r="M24" s="447">
        <v>0</v>
      </c>
      <c r="N24" s="169">
        <v>0</v>
      </c>
      <c r="O24" s="237"/>
      <c r="P24" s="167">
        <v>0</v>
      </c>
      <c r="Q24" s="168">
        <v>0</v>
      </c>
      <c r="R24" s="168">
        <v>0</v>
      </c>
      <c r="S24" s="168">
        <v>0</v>
      </c>
      <c r="T24" s="168">
        <v>0</v>
      </c>
      <c r="U24" s="168">
        <v>0</v>
      </c>
      <c r="V24" s="169">
        <v>0</v>
      </c>
      <c r="W24" s="237"/>
      <c r="X24" s="167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169">
        <v>0</v>
      </c>
      <c r="AE24" s="237"/>
      <c r="AF24" s="167">
        <v>0</v>
      </c>
      <c r="AG24" s="168">
        <v>0</v>
      </c>
      <c r="AH24" s="168">
        <v>0</v>
      </c>
      <c r="AI24" s="168">
        <v>0</v>
      </c>
      <c r="AJ24" s="168">
        <v>0</v>
      </c>
      <c r="AK24" s="168">
        <v>0</v>
      </c>
      <c r="AL24" s="169">
        <v>0</v>
      </c>
      <c r="AM24" s="237"/>
      <c r="AN24" s="167">
        <v>0</v>
      </c>
      <c r="AO24" s="168">
        <v>0</v>
      </c>
      <c r="AP24" s="168">
        <v>0</v>
      </c>
      <c r="AQ24" s="168">
        <v>0</v>
      </c>
      <c r="AR24" s="168">
        <v>0</v>
      </c>
      <c r="AS24" s="168">
        <v>0</v>
      </c>
      <c r="AT24" s="169">
        <v>0</v>
      </c>
      <c r="AU24" s="173"/>
      <c r="AV24" s="167">
        <v>0</v>
      </c>
      <c r="AW24" s="168">
        <v>0</v>
      </c>
      <c r="AX24" s="168">
        <v>0</v>
      </c>
      <c r="AY24" s="168">
        <v>0</v>
      </c>
      <c r="AZ24" s="168">
        <v>0</v>
      </c>
      <c r="BA24" s="168">
        <v>0</v>
      </c>
      <c r="BB24" s="169">
        <v>0</v>
      </c>
      <c r="BC24" s="173"/>
      <c r="BD24" s="167">
        <v>0</v>
      </c>
      <c r="BE24" s="168">
        <v>0</v>
      </c>
      <c r="BF24" s="168">
        <v>0</v>
      </c>
      <c r="BG24" s="168">
        <v>0</v>
      </c>
      <c r="BH24" s="168">
        <v>0</v>
      </c>
      <c r="BI24" s="168">
        <v>0</v>
      </c>
      <c r="BJ24" s="169">
        <v>0</v>
      </c>
      <c r="BL24" s="27"/>
    </row>
    <row r="25" spans="1:64" s="14" customFormat="1" collapsed="1" x14ac:dyDescent="0.25">
      <c r="A25" s="16" t="s">
        <v>17</v>
      </c>
      <c r="B25" s="237"/>
      <c r="C25" s="237"/>
      <c r="D25" s="25">
        <v>4284</v>
      </c>
      <c r="E25" s="444">
        <v>6578</v>
      </c>
      <c r="F25" s="21">
        <v>10862</v>
      </c>
      <c r="G25" s="237"/>
      <c r="H25" s="25">
        <v>5269</v>
      </c>
      <c r="I25" s="444">
        <v>3963</v>
      </c>
      <c r="J25" s="444">
        <v>9232</v>
      </c>
      <c r="K25" s="444">
        <v>7674</v>
      </c>
      <c r="L25" s="444">
        <v>16906</v>
      </c>
      <c r="M25" s="444">
        <v>8866</v>
      </c>
      <c r="N25" s="21">
        <v>25772</v>
      </c>
      <c r="O25" s="237"/>
      <c r="P25" s="25">
        <v>7982</v>
      </c>
      <c r="Q25" s="20">
        <v>8115</v>
      </c>
      <c r="R25" s="20">
        <v>16097</v>
      </c>
      <c r="S25" s="20">
        <v>12725</v>
      </c>
      <c r="T25" s="20">
        <v>28822</v>
      </c>
      <c r="U25" s="20">
        <v>15988</v>
      </c>
      <c r="V25" s="21">
        <v>44810</v>
      </c>
      <c r="W25" s="237"/>
      <c r="X25" s="25">
        <v>4751</v>
      </c>
      <c r="Y25" s="20">
        <v>2728</v>
      </c>
      <c r="Z25" s="20">
        <v>7479</v>
      </c>
      <c r="AA25" s="20">
        <v>11634</v>
      </c>
      <c r="AB25" s="20">
        <v>19113</v>
      </c>
      <c r="AC25" s="20">
        <v>19617</v>
      </c>
      <c r="AD25" s="21">
        <v>38730</v>
      </c>
      <c r="AE25" s="237"/>
      <c r="AF25" s="25">
        <v>3652</v>
      </c>
      <c r="AG25" s="20">
        <v>5320</v>
      </c>
      <c r="AH25" s="20">
        <v>8972</v>
      </c>
      <c r="AI25" s="20">
        <v>4412</v>
      </c>
      <c r="AJ25" s="20">
        <v>13384</v>
      </c>
      <c r="AK25" s="20">
        <v>5810</v>
      </c>
      <c r="AL25" s="21">
        <v>19194</v>
      </c>
      <c r="AM25" s="237"/>
      <c r="AN25" s="25">
        <v>2412</v>
      </c>
      <c r="AO25" s="20">
        <v>6147</v>
      </c>
      <c r="AP25" s="20">
        <v>8559</v>
      </c>
      <c r="AQ25" s="20">
        <v>5536</v>
      </c>
      <c r="AR25" s="20">
        <v>14095</v>
      </c>
      <c r="AS25" s="20">
        <v>4704</v>
      </c>
      <c r="AT25" s="21">
        <v>18799</v>
      </c>
      <c r="AU25" s="26"/>
      <c r="AV25" s="25">
        <v>1656</v>
      </c>
      <c r="AW25" s="20">
        <v>3923</v>
      </c>
      <c r="AX25" s="20">
        <v>5579</v>
      </c>
      <c r="AY25" s="20">
        <v>2707</v>
      </c>
      <c r="AZ25" s="20">
        <v>8286</v>
      </c>
      <c r="BA25" s="20">
        <v>4914</v>
      </c>
      <c r="BB25" s="21">
        <v>13200</v>
      </c>
      <c r="BC25" s="26"/>
      <c r="BD25" s="25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-1812</v>
      </c>
      <c r="BJ25" s="21">
        <v>-1812</v>
      </c>
      <c r="BL25" s="27"/>
    </row>
    <row r="26" spans="1:64" ht="15" hidden="1" customHeight="1" outlineLevel="1" x14ac:dyDescent="0.25">
      <c r="A26" s="5" t="s">
        <v>18</v>
      </c>
      <c r="B26" s="237"/>
      <c r="C26" s="237"/>
      <c r="D26" s="28">
        <v>57</v>
      </c>
      <c r="E26" s="446">
        <v>-262</v>
      </c>
      <c r="F26" s="30">
        <v>-205</v>
      </c>
      <c r="G26" s="237"/>
      <c r="H26" s="28">
        <v>-112</v>
      </c>
      <c r="I26" s="446">
        <v>420</v>
      </c>
      <c r="J26" s="446">
        <v>308</v>
      </c>
      <c r="K26" s="446">
        <v>118</v>
      </c>
      <c r="L26" s="446">
        <v>426</v>
      </c>
      <c r="M26" s="446">
        <v>164</v>
      </c>
      <c r="N26" s="30">
        <v>590</v>
      </c>
      <c r="O26" s="237"/>
      <c r="P26" s="28">
        <v>182</v>
      </c>
      <c r="Q26" s="29">
        <v>128</v>
      </c>
      <c r="R26" s="29">
        <v>310</v>
      </c>
      <c r="S26" s="29">
        <v>43</v>
      </c>
      <c r="T26" s="29">
        <v>353</v>
      </c>
      <c r="U26" s="29">
        <v>-15</v>
      </c>
      <c r="V26" s="30">
        <v>338</v>
      </c>
      <c r="W26" s="237"/>
      <c r="X26" s="28">
        <v>129</v>
      </c>
      <c r="Y26" s="29">
        <v>312</v>
      </c>
      <c r="Z26" s="29">
        <v>441</v>
      </c>
      <c r="AA26" s="29">
        <v>-90</v>
      </c>
      <c r="AB26" s="29">
        <v>351</v>
      </c>
      <c r="AC26" s="29">
        <v>171</v>
      </c>
      <c r="AD26" s="30">
        <v>522</v>
      </c>
      <c r="AE26" s="237"/>
      <c r="AF26" s="28">
        <v>275</v>
      </c>
      <c r="AG26" s="29">
        <v>-5</v>
      </c>
      <c r="AH26" s="29">
        <v>270</v>
      </c>
      <c r="AI26" s="29">
        <v>17</v>
      </c>
      <c r="AJ26" s="29">
        <v>287</v>
      </c>
      <c r="AK26" s="29">
        <v>-133</v>
      </c>
      <c r="AL26" s="30">
        <v>154</v>
      </c>
      <c r="AM26" s="237"/>
      <c r="AN26" s="28">
        <v>47</v>
      </c>
      <c r="AO26" s="29">
        <v>243</v>
      </c>
      <c r="AP26" s="29">
        <v>290</v>
      </c>
      <c r="AQ26" s="29">
        <v>261</v>
      </c>
      <c r="AR26" s="29">
        <v>551</v>
      </c>
      <c r="AS26" s="29">
        <v>980</v>
      </c>
      <c r="AT26" s="30">
        <v>1531</v>
      </c>
      <c r="AU26" s="26"/>
      <c r="AV26" s="28">
        <v>58</v>
      </c>
      <c r="AW26" s="29">
        <v>56</v>
      </c>
      <c r="AX26" s="29">
        <v>114</v>
      </c>
      <c r="AY26" s="29">
        <v>56</v>
      </c>
      <c r="AZ26" s="29">
        <v>170</v>
      </c>
      <c r="BA26" s="29">
        <v>53</v>
      </c>
      <c r="BB26" s="30">
        <v>223</v>
      </c>
      <c r="BC26" s="26"/>
      <c r="BD26" s="28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88</v>
      </c>
      <c r="BJ26" s="23">
        <v>88</v>
      </c>
      <c r="BL26" s="27"/>
    </row>
    <row r="27" spans="1:64" ht="15" hidden="1" customHeight="1" outlineLevel="1" x14ac:dyDescent="0.25">
      <c r="A27" s="5" t="s">
        <v>19</v>
      </c>
      <c r="B27" s="237"/>
      <c r="C27" s="237"/>
      <c r="D27" s="28">
        <v>0</v>
      </c>
      <c r="E27" s="446">
        <v>0</v>
      </c>
      <c r="F27" s="30">
        <v>0</v>
      </c>
      <c r="G27" s="237"/>
      <c r="H27" s="28">
        <v>0</v>
      </c>
      <c r="I27" s="446">
        <v>0</v>
      </c>
      <c r="J27" s="446">
        <v>0</v>
      </c>
      <c r="K27" s="446">
        <v>0</v>
      </c>
      <c r="L27" s="446">
        <v>0</v>
      </c>
      <c r="M27" s="446">
        <v>1</v>
      </c>
      <c r="N27" s="30">
        <v>1</v>
      </c>
      <c r="O27" s="237"/>
      <c r="P27" s="28">
        <v>0</v>
      </c>
      <c r="Q27" s="29">
        <v>0</v>
      </c>
      <c r="R27" s="29">
        <v>0</v>
      </c>
      <c r="S27" s="29">
        <v>4</v>
      </c>
      <c r="T27" s="29">
        <v>4</v>
      </c>
      <c r="U27" s="29">
        <v>0</v>
      </c>
      <c r="V27" s="30">
        <v>4</v>
      </c>
      <c r="W27" s="237"/>
      <c r="X27" s="28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1</v>
      </c>
      <c r="AD27" s="30">
        <v>1</v>
      </c>
      <c r="AE27" s="237"/>
      <c r="AF27" s="28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30">
        <v>0</v>
      </c>
      <c r="AM27" s="237"/>
      <c r="AN27" s="28">
        <v>12</v>
      </c>
      <c r="AO27" s="29">
        <v>0</v>
      </c>
      <c r="AP27" s="29">
        <v>12</v>
      </c>
      <c r="AQ27" s="29">
        <v>0</v>
      </c>
      <c r="AR27" s="29">
        <v>12</v>
      </c>
      <c r="AS27" s="29">
        <v>0</v>
      </c>
      <c r="AT27" s="30">
        <v>12</v>
      </c>
      <c r="AU27" s="26"/>
      <c r="AV27" s="28">
        <v>0</v>
      </c>
      <c r="AW27" s="29">
        <v>0</v>
      </c>
      <c r="AX27" s="29">
        <v>0</v>
      </c>
      <c r="AY27" s="29">
        <v>0</v>
      </c>
      <c r="AZ27" s="29">
        <v>0</v>
      </c>
      <c r="BA27" s="29">
        <v>0</v>
      </c>
      <c r="BB27" s="30">
        <v>0</v>
      </c>
      <c r="BC27" s="26"/>
      <c r="BD27" s="28">
        <v>0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3">
        <v>0</v>
      </c>
      <c r="BL27" s="27"/>
    </row>
    <row r="28" spans="1:64" ht="15" hidden="1" customHeight="1" outlineLevel="1" x14ac:dyDescent="0.25">
      <c r="A28" s="5" t="s">
        <v>20</v>
      </c>
      <c r="B28" s="237"/>
      <c r="C28" s="237"/>
      <c r="D28" s="28">
        <v>4725</v>
      </c>
      <c r="E28" s="446">
        <v>4772</v>
      </c>
      <c r="F28" s="30">
        <v>9497</v>
      </c>
      <c r="G28" s="237"/>
      <c r="H28" s="28">
        <v>5011</v>
      </c>
      <c r="I28" s="446">
        <v>4574</v>
      </c>
      <c r="J28" s="446">
        <v>9585</v>
      </c>
      <c r="K28" s="446">
        <v>4602</v>
      </c>
      <c r="L28" s="446">
        <v>14187</v>
      </c>
      <c r="M28" s="446">
        <v>4831</v>
      </c>
      <c r="N28" s="30">
        <v>19018</v>
      </c>
      <c r="O28" s="237"/>
      <c r="P28" s="28">
        <v>5873</v>
      </c>
      <c r="Q28" s="29">
        <v>5700</v>
      </c>
      <c r="R28" s="29">
        <v>11573</v>
      </c>
      <c r="S28" s="29">
        <v>5653</v>
      </c>
      <c r="T28" s="29">
        <v>17226</v>
      </c>
      <c r="U28" s="29">
        <v>5407</v>
      </c>
      <c r="V28" s="30">
        <v>22633</v>
      </c>
      <c r="W28" s="237"/>
      <c r="X28" s="28">
        <v>3520</v>
      </c>
      <c r="Y28" s="29">
        <v>5628</v>
      </c>
      <c r="Z28" s="29">
        <v>9148</v>
      </c>
      <c r="AA28" s="29">
        <v>5895</v>
      </c>
      <c r="AB28" s="29">
        <v>15043</v>
      </c>
      <c r="AC28" s="29">
        <v>6131</v>
      </c>
      <c r="AD28" s="30">
        <v>21174</v>
      </c>
      <c r="AE28" s="237"/>
      <c r="AF28" s="28">
        <v>1210</v>
      </c>
      <c r="AG28" s="29">
        <v>1297</v>
      </c>
      <c r="AH28" s="29">
        <v>2507</v>
      </c>
      <c r="AI28" s="29">
        <v>1208</v>
      </c>
      <c r="AJ28" s="29">
        <v>3715</v>
      </c>
      <c r="AK28" s="29">
        <v>1181</v>
      </c>
      <c r="AL28" s="30">
        <v>4896</v>
      </c>
      <c r="AM28" s="237"/>
      <c r="AN28" s="28">
        <v>1981</v>
      </c>
      <c r="AO28" s="29">
        <v>2023</v>
      </c>
      <c r="AP28" s="29">
        <v>4004</v>
      </c>
      <c r="AQ28" s="29">
        <v>1892</v>
      </c>
      <c r="AR28" s="29">
        <v>5896</v>
      </c>
      <c r="AS28" s="29">
        <v>1496</v>
      </c>
      <c r="AT28" s="30">
        <v>7392</v>
      </c>
      <c r="AU28" s="26"/>
      <c r="AV28" s="28">
        <v>1718</v>
      </c>
      <c r="AW28" s="29">
        <v>1765</v>
      </c>
      <c r="AX28" s="29">
        <v>3483</v>
      </c>
      <c r="AY28" s="29">
        <v>1708</v>
      </c>
      <c r="AZ28" s="29">
        <v>5191</v>
      </c>
      <c r="BA28" s="29">
        <v>1657</v>
      </c>
      <c r="BB28" s="30">
        <v>6848</v>
      </c>
      <c r="BC28" s="26"/>
      <c r="BD28" s="28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1645</v>
      </c>
      <c r="BJ28" s="23">
        <v>1645</v>
      </c>
      <c r="BL28" s="27"/>
    </row>
    <row r="29" spans="1:64" ht="17.25" hidden="1" customHeight="1" outlineLevel="1" x14ac:dyDescent="0.4">
      <c r="A29" s="5" t="s">
        <v>21</v>
      </c>
      <c r="B29" s="237"/>
      <c r="C29" s="237"/>
      <c r="D29" s="32">
        <v>-475</v>
      </c>
      <c r="E29" s="448">
        <v>735</v>
      </c>
      <c r="F29" s="34">
        <v>260</v>
      </c>
      <c r="G29" s="237"/>
      <c r="H29" s="32">
        <v>3</v>
      </c>
      <c r="I29" s="448">
        <v>105</v>
      </c>
      <c r="J29" s="448">
        <v>108</v>
      </c>
      <c r="K29" s="448">
        <v>54</v>
      </c>
      <c r="L29" s="448">
        <v>162</v>
      </c>
      <c r="M29" s="448">
        <v>2181</v>
      </c>
      <c r="N29" s="34">
        <v>2343</v>
      </c>
      <c r="O29" s="237"/>
      <c r="P29" s="32">
        <v>481</v>
      </c>
      <c r="Q29" s="33">
        <v>679</v>
      </c>
      <c r="R29" s="33">
        <v>1160</v>
      </c>
      <c r="S29" s="33">
        <v>1260</v>
      </c>
      <c r="T29" s="33">
        <v>2420</v>
      </c>
      <c r="U29" s="33">
        <v>2968</v>
      </c>
      <c r="V29" s="34">
        <v>5388</v>
      </c>
      <c r="W29" s="237"/>
      <c r="X29" s="32">
        <v>-443</v>
      </c>
      <c r="Y29" s="33">
        <v>-856</v>
      </c>
      <c r="Z29" s="33">
        <v>-1299</v>
      </c>
      <c r="AA29" s="33">
        <v>2136</v>
      </c>
      <c r="AB29" s="33">
        <v>837</v>
      </c>
      <c r="AC29" s="33">
        <v>3745</v>
      </c>
      <c r="AD29" s="34">
        <v>4582</v>
      </c>
      <c r="AE29" s="237"/>
      <c r="AF29" s="32">
        <v>711</v>
      </c>
      <c r="AG29" s="33">
        <v>1123</v>
      </c>
      <c r="AH29" s="33">
        <v>1834</v>
      </c>
      <c r="AI29" s="33">
        <v>1200</v>
      </c>
      <c r="AJ29" s="33">
        <v>3034</v>
      </c>
      <c r="AK29" s="33">
        <v>398</v>
      </c>
      <c r="AL29" s="34">
        <v>3432</v>
      </c>
      <c r="AM29" s="237"/>
      <c r="AN29" s="32">
        <v>344</v>
      </c>
      <c r="AO29" s="33">
        <v>1426</v>
      </c>
      <c r="AP29" s="33">
        <v>1770</v>
      </c>
      <c r="AQ29" s="33">
        <v>1083</v>
      </c>
      <c r="AR29" s="33">
        <v>2853</v>
      </c>
      <c r="AS29" s="33">
        <v>600</v>
      </c>
      <c r="AT29" s="34">
        <v>3453</v>
      </c>
      <c r="AU29" s="26"/>
      <c r="AV29" s="32">
        <v>-31</v>
      </c>
      <c r="AW29" s="33">
        <v>850</v>
      </c>
      <c r="AX29" s="33">
        <v>819</v>
      </c>
      <c r="AY29" s="33">
        <v>304</v>
      </c>
      <c r="AZ29" s="33">
        <v>1123</v>
      </c>
      <c r="BA29" s="33">
        <v>1227</v>
      </c>
      <c r="BB29" s="34">
        <v>2350</v>
      </c>
      <c r="BC29" s="26"/>
      <c r="BD29" s="32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-1537</v>
      </c>
      <c r="BJ29" s="34">
        <v>-1537</v>
      </c>
      <c r="BL29" s="27"/>
    </row>
    <row r="30" spans="1:64" s="14" customFormat="1" collapsed="1" x14ac:dyDescent="0.25">
      <c r="A30" s="16" t="s">
        <v>26</v>
      </c>
      <c r="B30" s="237"/>
      <c r="C30" s="237"/>
      <c r="D30" s="25">
        <v>-23</v>
      </c>
      <c r="E30" s="444">
        <v>1333</v>
      </c>
      <c r="F30" s="21">
        <v>1310</v>
      </c>
      <c r="G30" s="237"/>
      <c r="H30" s="25">
        <v>367</v>
      </c>
      <c r="I30" s="444">
        <v>-1136</v>
      </c>
      <c r="J30" s="444">
        <v>-769</v>
      </c>
      <c r="K30" s="444">
        <v>2900</v>
      </c>
      <c r="L30" s="444">
        <v>2131</v>
      </c>
      <c r="M30" s="444">
        <v>1689</v>
      </c>
      <c r="N30" s="21">
        <v>3820</v>
      </c>
      <c r="O30" s="237"/>
      <c r="P30" s="25">
        <v>1446</v>
      </c>
      <c r="Q30" s="20">
        <v>1608</v>
      </c>
      <c r="R30" s="20">
        <v>3054</v>
      </c>
      <c r="S30" s="20">
        <v>5765</v>
      </c>
      <c r="T30" s="20">
        <v>8819</v>
      </c>
      <c r="U30" s="20">
        <v>7628</v>
      </c>
      <c r="V30" s="21">
        <v>16447</v>
      </c>
      <c r="W30" s="237"/>
      <c r="X30" s="25">
        <v>1545</v>
      </c>
      <c r="Y30" s="20">
        <v>-2356</v>
      </c>
      <c r="Z30" s="20">
        <v>-811</v>
      </c>
      <c r="AA30" s="20">
        <v>3693</v>
      </c>
      <c r="AB30" s="20">
        <v>2882</v>
      </c>
      <c r="AC30" s="20">
        <v>9569</v>
      </c>
      <c r="AD30" s="21">
        <v>12451</v>
      </c>
      <c r="AE30" s="237"/>
      <c r="AF30" s="25">
        <v>1456</v>
      </c>
      <c r="AG30" s="20">
        <v>2905</v>
      </c>
      <c r="AH30" s="20">
        <v>4361</v>
      </c>
      <c r="AI30" s="20">
        <v>1987</v>
      </c>
      <c r="AJ30" s="20">
        <v>6348</v>
      </c>
      <c r="AK30" s="20">
        <v>4364</v>
      </c>
      <c r="AL30" s="21">
        <v>10712</v>
      </c>
      <c r="AM30" s="237"/>
      <c r="AN30" s="25">
        <v>28</v>
      </c>
      <c r="AO30" s="20">
        <v>2455</v>
      </c>
      <c r="AP30" s="20">
        <v>2483</v>
      </c>
      <c r="AQ30" s="20">
        <v>2300</v>
      </c>
      <c r="AR30" s="20">
        <v>4783</v>
      </c>
      <c r="AS30" s="20">
        <v>1628</v>
      </c>
      <c r="AT30" s="21">
        <v>6411</v>
      </c>
      <c r="AU30" s="26"/>
      <c r="AV30" s="25">
        <v>-89</v>
      </c>
      <c r="AW30" s="20">
        <v>1252</v>
      </c>
      <c r="AX30" s="20">
        <v>1163</v>
      </c>
      <c r="AY30" s="20">
        <v>639</v>
      </c>
      <c r="AZ30" s="20">
        <v>1802</v>
      </c>
      <c r="BA30" s="20">
        <v>1977</v>
      </c>
      <c r="BB30" s="21">
        <v>3779</v>
      </c>
      <c r="BC30" s="26"/>
      <c r="BD30" s="25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-2008</v>
      </c>
      <c r="BJ30" s="21">
        <v>-2008</v>
      </c>
      <c r="BL30" s="27"/>
    </row>
    <row r="31" spans="1:64" ht="15" hidden="1" customHeight="1" outlineLevel="1" x14ac:dyDescent="0.25">
      <c r="A31" s="35" t="s">
        <v>57</v>
      </c>
      <c r="B31" s="237"/>
      <c r="C31" s="237"/>
      <c r="D31" s="28"/>
      <c r="E31" s="446"/>
      <c r="F31" s="30"/>
      <c r="G31" s="237"/>
      <c r="H31" s="28"/>
      <c r="I31" s="446"/>
      <c r="J31" s="446"/>
      <c r="K31" s="446"/>
      <c r="L31" s="446"/>
      <c r="M31" s="446"/>
      <c r="N31" s="30"/>
      <c r="O31" s="237"/>
      <c r="P31" s="28"/>
      <c r="Q31" s="29"/>
      <c r="R31" s="29"/>
      <c r="S31" s="29"/>
      <c r="T31" s="29"/>
      <c r="U31" s="29"/>
      <c r="V31" s="30"/>
      <c r="W31" s="237"/>
      <c r="X31" s="28"/>
      <c r="Y31" s="29"/>
      <c r="Z31" s="29"/>
      <c r="AA31" s="29"/>
      <c r="AB31" s="29"/>
      <c r="AC31" s="29"/>
      <c r="AD31" s="30"/>
      <c r="AE31" s="237"/>
      <c r="AF31" s="28"/>
      <c r="AG31" s="29"/>
      <c r="AH31" s="29"/>
      <c r="AI31" s="29"/>
      <c r="AJ31" s="29"/>
      <c r="AK31" s="29"/>
      <c r="AL31" s="30"/>
      <c r="AM31" s="237"/>
      <c r="AN31" s="28"/>
      <c r="AO31" s="29"/>
      <c r="AP31" s="29"/>
      <c r="AQ31" s="29"/>
      <c r="AR31" s="29"/>
      <c r="AS31" s="29"/>
      <c r="AT31" s="30"/>
      <c r="AU31" s="26"/>
      <c r="AV31" s="28"/>
      <c r="AW31" s="29"/>
      <c r="AX31" s="29"/>
      <c r="AY31" s="29"/>
      <c r="AZ31" s="29"/>
      <c r="BA31" s="29"/>
      <c r="BB31" s="30"/>
      <c r="BC31" s="26"/>
      <c r="BD31" s="28"/>
      <c r="BE31" s="37"/>
      <c r="BF31" s="37"/>
      <c r="BG31" s="37"/>
      <c r="BH31" s="22"/>
      <c r="BI31" s="37"/>
      <c r="BJ31" s="38"/>
      <c r="BL31" s="27"/>
    </row>
    <row r="32" spans="1:64" ht="15" hidden="1" customHeight="1" outlineLevel="1" x14ac:dyDescent="0.25">
      <c r="A32" s="5" t="s">
        <v>21</v>
      </c>
      <c r="B32" s="237"/>
      <c r="C32" s="237"/>
      <c r="D32" s="28">
        <v>-475</v>
      </c>
      <c r="E32" s="446">
        <v>735</v>
      </c>
      <c r="F32" s="30">
        <v>260</v>
      </c>
      <c r="G32" s="237"/>
      <c r="H32" s="28">
        <v>3</v>
      </c>
      <c r="I32" s="446">
        <v>105</v>
      </c>
      <c r="J32" s="446">
        <v>108</v>
      </c>
      <c r="K32" s="446">
        <v>54</v>
      </c>
      <c r="L32" s="446">
        <v>162</v>
      </c>
      <c r="M32" s="446">
        <v>2181</v>
      </c>
      <c r="N32" s="30">
        <v>2343</v>
      </c>
      <c r="O32" s="237"/>
      <c r="P32" s="28">
        <v>481</v>
      </c>
      <c r="Q32" s="29">
        <v>679</v>
      </c>
      <c r="R32" s="29">
        <v>1160</v>
      </c>
      <c r="S32" s="29">
        <v>1260</v>
      </c>
      <c r="T32" s="29">
        <v>2420</v>
      </c>
      <c r="U32" s="29">
        <v>2968</v>
      </c>
      <c r="V32" s="30">
        <v>5388</v>
      </c>
      <c r="W32" s="237"/>
      <c r="X32" s="28">
        <v>-443</v>
      </c>
      <c r="Y32" s="29">
        <v>-856</v>
      </c>
      <c r="Z32" s="29">
        <v>-1299</v>
      </c>
      <c r="AA32" s="29">
        <v>2136</v>
      </c>
      <c r="AB32" s="29">
        <v>837</v>
      </c>
      <c r="AC32" s="29">
        <v>3745</v>
      </c>
      <c r="AD32" s="30">
        <v>4582</v>
      </c>
      <c r="AE32" s="237"/>
      <c r="AF32" s="28">
        <v>711</v>
      </c>
      <c r="AG32" s="29">
        <v>1123</v>
      </c>
      <c r="AH32" s="29">
        <v>1834</v>
      </c>
      <c r="AI32" s="29">
        <v>1200</v>
      </c>
      <c r="AJ32" s="29">
        <v>3034</v>
      </c>
      <c r="AK32" s="29">
        <v>398</v>
      </c>
      <c r="AL32" s="30">
        <v>3432</v>
      </c>
      <c r="AM32" s="237"/>
      <c r="AN32" s="28">
        <v>344</v>
      </c>
      <c r="AO32" s="29">
        <v>1426</v>
      </c>
      <c r="AP32" s="29">
        <v>1770</v>
      </c>
      <c r="AQ32" s="29">
        <v>1083</v>
      </c>
      <c r="AR32" s="29">
        <v>2853</v>
      </c>
      <c r="AS32" s="29">
        <v>600</v>
      </c>
      <c r="AT32" s="30">
        <v>3453</v>
      </c>
      <c r="AU32" s="26"/>
      <c r="AV32" s="28">
        <v>-31</v>
      </c>
      <c r="AW32" s="29">
        <v>850</v>
      </c>
      <c r="AX32" s="29">
        <v>819</v>
      </c>
      <c r="AY32" s="29">
        <v>304</v>
      </c>
      <c r="AZ32" s="29">
        <v>1123</v>
      </c>
      <c r="BA32" s="29">
        <v>1227</v>
      </c>
      <c r="BB32" s="30">
        <v>2350</v>
      </c>
      <c r="BC32" s="26"/>
      <c r="BD32" s="28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-1537</v>
      </c>
      <c r="BJ32" s="23">
        <v>-1537</v>
      </c>
      <c r="BL32" s="27"/>
    </row>
    <row r="33" spans="1:64" ht="15" hidden="1" customHeight="1" outlineLevel="1" x14ac:dyDescent="0.25">
      <c r="A33" s="5" t="s">
        <v>19</v>
      </c>
      <c r="B33" s="237"/>
      <c r="C33" s="237"/>
      <c r="D33" s="28">
        <v>0</v>
      </c>
      <c r="E33" s="446">
        <v>0</v>
      </c>
      <c r="F33" s="30">
        <v>0</v>
      </c>
      <c r="G33" s="237"/>
      <c r="H33" s="28">
        <v>0</v>
      </c>
      <c r="I33" s="446">
        <v>0</v>
      </c>
      <c r="J33" s="446">
        <v>0</v>
      </c>
      <c r="K33" s="446">
        <v>0</v>
      </c>
      <c r="L33" s="446">
        <v>0</v>
      </c>
      <c r="M33" s="446">
        <v>1</v>
      </c>
      <c r="N33" s="30">
        <v>1</v>
      </c>
      <c r="O33" s="237"/>
      <c r="P33" s="28">
        <v>0</v>
      </c>
      <c r="Q33" s="29">
        <v>0</v>
      </c>
      <c r="R33" s="29">
        <v>0</v>
      </c>
      <c r="S33" s="29">
        <v>4</v>
      </c>
      <c r="T33" s="29">
        <v>4</v>
      </c>
      <c r="U33" s="29">
        <v>0</v>
      </c>
      <c r="V33" s="30">
        <v>4</v>
      </c>
      <c r="W33" s="237"/>
      <c r="X33" s="28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1</v>
      </c>
      <c r="AD33" s="30">
        <v>1</v>
      </c>
      <c r="AE33" s="237"/>
      <c r="AF33" s="28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30">
        <v>0</v>
      </c>
      <c r="AM33" s="237"/>
      <c r="AN33" s="28">
        <v>12</v>
      </c>
      <c r="AO33" s="29">
        <v>0</v>
      </c>
      <c r="AP33" s="29">
        <v>12</v>
      </c>
      <c r="AQ33" s="29">
        <v>0</v>
      </c>
      <c r="AR33" s="29">
        <v>12</v>
      </c>
      <c r="AS33" s="29">
        <v>0</v>
      </c>
      <c r="AT33" s="30">
        <v>12</v>
      </c>
      <c r="AU33" s="26"/>
      <c r="AV33" s="28">
        <v>0</v>
      </c>
      <c r="AW33" s="29">
        <v>0</v>
      </c>
      <c r="AX33" s="29">
        <v>0</v>
      </c>
      <c r="AY33" s="29">
        <v>0</v>
      </c>
      <c r="AZ33" s="29">
        <v>0</v>
      </c>
      <c r="BA33" s="29">
        <v>0</v>
      </c>
      <c r="BB33" s="30">
        <v>0</v>
      </c>
      <c r="BC33" s="26"/>
      <c r="BD33" s="28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3">
        <v>0</v>
      </c>
      <c r="BL33" s="27"/>
    </row>
    <row r="34" spans="1:64" ht="15" hidden="1" customHeight="1" outlineLevel="1" x14ac:dyDescent="0.25">
      <c r="A34" s="5" t="s">
        <v>20</v>
      </c>
      <c r="B34" s="237"/>
      <c r="C34" s="237"/>
      <c r="D34" s="28">
        <v>4725</v>
      </c>
      <c r="E34" s="446">
        <v>4772</v>
      </c>
      <c r="F34" s="30">
        <v>9497</v>
      </c>
      <c r="G34" s="237"/>
      <c r="H34" s="28">
        <v>5011</v>
      </c>
      <c r="I34" s="446">
        <v>4574</v>
      </c>
      <c r="J34" s="446">
        <v>9585</v>
      </c>
      <c r="K34" s="446">
        <v>4603</v>
      </c>
      <c r="L34" s="446">
        <v>14188</v>
      </c>
      <c r="M34" s="446">
        <v>4830</v>
      </c>
      <c r="N34" s="30">
        <v>19018</v>
      </c>
      <c r="O34" s="237"/>
      <c r="P34" s="28">
        <v>5873</v>
      </c>
      <c r="Q34" s="29">
        <v>5701</v>
      </c>
      <c r="R34" s="29">
        <v>11574</v>
      </c>
      <c r="S34" s="29">
        <v>5652</v>
      </c>
      <c r="T34" s="29">
        <v>17226</v>
      </c>
      <c r="U34" s="29">
        <v>5407</v>
      </c>
      <c r="V34" s="30">
        <v>22633</v>
      </c>
      <c r="W34" s="237"/>
      <c r="X34" s="28">
        <v>3520</v>
      </c>
      <c r="Y34" s="29">
        <v>5628</v>
      </c>
      <c r="Z34" s="29">
        <v>9148</v>
      </c>
      <c r="AA34" s="29">
        <v>5895</v>
      </c>
      <c r="AB34" s="29">
        <v>15043</v>
      </c>
      <c r="AC34" s="29">
        <v>6131</v>
      </c>
      <c r="AD34" s="30">
        <v>21174</v>
      </c>
      <c r="AE34" s="237"/>
      <c r="AF34" s="28">
        <v>1210</v>
      </c>
      <c r="AG34" s="29">
        <v>1297</v>
      </c>
      <c r="AH34" s="29">
        <v>2507</v>
      </c>
      <c r="AI34" s="29">
        <v>1208</v>
      </c>
      <c r="AJ34" s="29">
        <v>3715</v>
      </c>
      <c r="AK34" s="29">
        <v>1181</v>
      </c>
      <c r="AL34" s="30">
        <v>4896</v>
      </c>
      <c r="AM34" s="237"/>
      <c r="AN34" s="28">
        <v>1981</v>
      </c>
      <c r="AO34" s="29">
        <v>2023</v>
      </c>
      <c r="AP34" s="29">
        <v>4004</v>
      </c>
      <c r="AQ34" s="29">
        <v>1892</v>
      </c>
      <c r="AR34" s="29">
        <v>5896</v>
      </c>
      <c r="AS34" s="29">
        <v>1496</v>
      </c>
      <c r="AT34" s="30">
        <v>7392</v>
      </c>
      <c r="AU34" s="26"/>
      <c r="AV34" s="28">
        <v>1718</v>
      </c>
      <c r="AW34" s="29">
        <v>1765</v>
      </c>
      <c r="AX34" s="29">
        <v>3483</v>
      </c>
      <c r="AY34" s="29">
        <v>1708</v>
      </c>
      <c r="AZ34" s="29">
        <v>5191</v>
      </c>
      <c r="BA34" s="29">
        <v>1657</v>
      </c>
      <c r="BB34" s="30">
        <v>6848</v>
      </c>
      <c r="BC34" s="26"/>
      <c r="BD34" s="28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1645</v>
      </c>
      <c r="BJ34" s="23">
        <v>1645</v>
      </c>
      <c r="BL34" s="27"/>
    </row>
    <row r="35" spans="1:64" ht="15" hidden="1" customHeight="1" outlineLevel="1" x14ac:dyDescent="0.25">
      <c r="A35" s="5" t="s">
        <v>58</v>
      </c>
      <c r="B35" s="237"/>
      <c r="C35" s="237"/>
      <c r="D35" s="28">
        <v>5185</v>
      </c>
      <c r="E35" s="446">
        <v>5181</v>
      </c>
      <c r="F35" s="30">
        <v>10366</v>
      </c>
      <c r="G35" s="237"/>
      <c r="H35" s="28">
        <v>5623</v>
      </c>
      <c r="I35" s="446">
        <v>5641</v>
      </c>
      <c r="J35" s="446">
        <v>11264</v>
      </c>
      <c r="K35" s="446">
        <v>5649</v>
      </c>
      <c r="L35" s="446">
        <v>16913</v>
      </c>
      <c r="M35" s="446">
        <v>5146</v>
      </c>
      <c r="N35" s="30">
        <v>22059</v>
      </c>
      <c r="O35" s="237"/>
      <c r="P35" s="28">
        <v>5372</v>
      </c>
      <c r="Q35" s="29">
        <v>5545</v>
      </c>
      <c r="R35" s="29">
        <v>10917</v>
      </c>
      <c r="S35" s="29">
        <v>5538</v>
      </c>
      <c r="T35" s="29">
        <v>16455</v>
      </c>
      <c r="U35" s="29">
        <v>5580</v>
      </c>
      <c r="V35" s="30">
        <v>22035</v>
      </c>
      <c r="W35" s="237"/>
      <c r="X35" s="28">
        <v>2899</v>
      </c>
      <c r="Y35" s="29">
        <v>10971</v>
      </c>
      <c r="Z35" s="29">
        <v>13870</v>
      </c>
      <c r="AA35" s="29">
        <v>7584</v>
      </c>
      <c r="AB35" s="29">
        <v>21454</v>
      </c>
      <c r="AC35" s="29">
        <v>5515</v>
      </c>
      <c r="AD35" s="30">
        <v>26969</v>
      </c>
      <c r="AE35" s="237"/>
      <c r="AF35" s="28">
        <v>2947</v>
      </c>
      <c r="AG35" s="29">
        <v>2893</v>
      </c>
      <c r="AH35" s="29">
        <v>5840</v>
      </c>
      <c r="AI35" s="29">
        <v>2873</v>
      </c>
      <c r="AJ35" s="29">
        <v>8713</v>
      </c>
      <c r="AK35" s="29">
        <v>2860</v>
      </c>
      <c r="AL35" s="30">
        <v>11573</v>
      </c>
      <c r="AM35" s="237"/>
      <c r="AN35" s="28">
        <v>3460</v>
      </c>
      <c r="AO35" s="29">
        <v>2571</v>
      </c>
      <c r="AP35" s="29">
        <v>6031</v>
      </c>
      <c r="AQ35" s="29">
        <v>2396</v>
      </c>
      <c r="AR35" s="29">
        <v>8427</v>
      </c>
      <c r="AS35" s="29">
        <v>3131</v>
      </c>
      <c r="AT35" s="30">
        <v>11558</v>
      </c>
      <c r="AU35" s="26"/>
      <c r="AV35" s="28">
        <v>1464</v>
      </c>
      <c r="AW35" s="29">
        <v>2156</v>
      </c>
      <c r="AX35" s="29">
        <v>3620</v>
      </c>
      <c r="AY35" s="29">
        <v>2155</v>
      </c>
      <c r="AZ35" s="29">
        <v>5775</v>
      </c>
      <c r="BA35" s="29">
        <v>2188</v>
      </c>
      <c r="BB35" s="30">
        <v>7963</v>
      </c>
      <c r="BC35" s="26"/>
      <c r="BD35" s="28">
        <v>0</v>
      </c>
      <c r="BE35" s="37">
        <v>0</v>
      </c>
      <c r="BF35" s="37">
        <v>0</v>
      </c>
      <c r="BG35" s="37">
        <v>0</v>
      </c>
      <c r="BH35" s="22">
        <v>0</v>
      </c>
      <c r="BI35" s="37">
        <v>4642</v>
      </c>
      <c r="BJ35" s="38">
        <v>4642</v>
      </c>
      <c r="BL35" s="27"/>
    </row>
    <row r="36" spans="1:64" s="170" customFormat="1" ht="15" hidden="1" customHeight="1" outlineLevel="1" x14ac:dyDescent="0.25">
      <c r="A36" s="5" t="s">
        <v>59</v>
      </c>
      <c r="B36" s="237"/>
      <c r="C36" s="237"/>
      <c r="D36" s="167">
        <v>113</v>
      </c>
      <c r="E36" s="447">
        <v>112</v>
      </c>
      <c r="F36" s="169">
        <v>225</v>
      </c>
      <c r="G36" s="237"/>
      <c r="H36" s="167">
        <v>113</v>
      </c>
      <c r="I36" s="447">
        <v>112</v>
      </c>
      <c r="J36" s="447">
        <v>225</v>
      </c>
      <c r="K36" s="447">
        <v>113</v>
      </c>
      <c r="L36" s="447">
        <v>338</v>
      </c>
      <c r="M36" s="447">
        <v>113</v>
      </c>
      <c r="N36" s="169">
        <v>451</v>
      </c>
      <c r="O36" s="237"/>
      <c r="P36" s="167">
        <v>113</v>
      </c>
      <c r="Q36" s="168">
        <v>112</v>
      </c>
      <c r="R36" s="168">
        <v>225</v>
      </c>
      <c r="S36" s="168">
        <v>113</v>
      </c>
      <c r="T36" s="168">
        <v>338</v>
      </c>
      <c r="U36" s="168">
        <v>113</v>
      </c>
      <c r="V36" s="169">
        <v>451</v>
      </c>
      <c r="W36" s="237"/>
      <c r="X36" s="167">
        <v>89</v>
      </c>
      <c r="Y36" s="168">
        <v>108</v>
      </c>
      <c r="Z36" s="168">
        <v>197</v>
      </c>
      <c r="AA36" s="168">
        <v>107</v>
      </c>
      <c r="AB36" s="168">
        <v>304</v>
      </c>
      <c r="AC36" s="168">
        <v>112</v>
      </c>
      <c r="AD36" s="169">
        <v>416</v>
      </c>
      <c r="AE36" s="237"/>
      <c r="AF36" s="167">
        <v>266</v>
      </c>
      <c r="AG36" s="168">
        <v>4</v>
      </c>
      <c r="AH36" s="168">
        <v>270</v>
      </c>
      <c r="AI36" s="168">
        <v>12</v>
      </c>
      <c r="AJ36" s="168">
        <v>282</v>
      </c>
      <c r="AK36" s="168">
        <v>13</v>
      </c>
      <c r="AL36" s="169">
        <v>295</v>
      </c>
      <c r="AM36" s="237"/>
      <c r="AN36" s="167">
        <v>52</v>
      </c>
      <c r="AO36" s="168">
        <v>74</v>
      </c>
      <c r="AP36" s="168">
        <v>126</v>
      </c>
      <c r="AQ36" s="168">
        <v>64</v>
      </c>
      <c r="AR36" s="168">
        <v>190</v>
      </c>
      <c r="AS36" s="168">
        <v>841</v>
      </c>
      <c r="AT36" s="169">
        <v>1031</v>
      </c>
      <c r="AU36" s="173"/>
      <c r="AV36" s="167">
        <v>59</v>
      </c>
      <c r="AW36" s="168">
        <v>56</v>
      </c>
      <c r="AX36" s="168">
        <v>115</v>
      </c>
      <c r="AY36" s="168">
        <v>55</v>
      </c>
      <c r="AZ36" s="168">
        <v>170</v>
      </c>
      <c r="BA36" s="168">
        <v>53</v>
      </c>
      <c r="BB36" s="169">
        <v>223</v>
      </c>
      <c r="BC36" s="173"/>
      <c r="BD36" s="167">
        <v>0</v>
      </c>
      <c r="BE36" s="206">
        <v>0</v>
      </c>
      <c r="BF36" s="206">
        <v>0</v>
      </c>
      <c r="BG36" s="206">
        <v>0</v>
      </c>
      <c r="BH36" s="168">
        <v>0</v>
      </c>
      <c r="BI36" s="206">
        <v>65</v>
      </c>
      <c r="BJ36" s="207">
        <v>65</v>
      </c>
      <c r="BL36" s="27"/>
    </row>
    <row r="37" spans="1:64" s="14" customFormat="1" collapsed="1" x14ac:dyDescent="0.25">
      <c r="A37" s="16" t="s">
        <v>60</v>
      </c>
      <c r="B37" s="237"/>
      <c r="C37" s="237"/>
      <c r="D37" s="25">
        <v>9525</v>
      </c>
      <c r="E37" s="444">
        <v>12133</v>
      </c>
      <c r="F37" s="21">
        <v>21658</v>
      </c>
      <c r="G37" s="237"/>
      <c r="H37" s="25">
        <v>11117</v>
      </c>
      <c r="I37" s="444">
        <v>9296</v>
      </c>
      <c r="J37" s="444">
        <v>20413</v>
      </c>
      <c r="K37" s="444">
        <v>13319</v>
      </c>
      <c r="L37" s="444">
        <v>33732</v>
      </c>
      <c r="M37" s="444">
        <v>13960</v>
      </c>
      <c r="N37" s="21">
        <v>47692</v>
      </c>
      <c r="O37" s="237"/>
      <c r="P37" s="25">
        <v>13285</v>
      </c>
      <c r="Q37" s="20">
        <v>13645</v>
      </c>
      <c r="R37" s="20">
        <v>26930</v>
      </c>
      <c r="S37" s="20">
        <v>18332</v>
      </c>
      <c r="T37" s="20">
        <v>45262</v>
      </c>
      <c r="U37" s="20">
        <v>21696</v>
      </c>
      <c r="V37" s="21">
        <v>66958</v>
      </c>
      <c r="W37" s="237"/>
      <c r="X37" s="25">
        <v>7610</v>
      </c>
      <c r="Y37" s="20">
        <v>13495</v>
      </c>
      <c r="Z37" s="20">
        <v>21105</v>
      </c>
      <c r="AA37" s="20">
        <v>19415</v>
      </c>
      <c r="AB37" s="20">
        <v>40520</v>
      </c>
      <c r="AC37" s="20">
        <v>25073</v>
      </c>
      <c r="AD37" s="21">
        <v>65593</v>
      </c>
      <c r="AE37" s="237"/>
      <c r="AF37" s="25">
        <v>6590</v>
      </c>
      <c r="AG37" s="20">
        <v>8222</v>
      </c>
      <c r="AH37" s="20">
        <v>14812</v>
      </c>
      <c r="AI37" s="20">
        <v>7280</v>
      </c>
      <c r="AJ37" s="20">
        <v>22092</v>
      </c>
      <c r="AK37" s="20">
        <v>8816</v>
      </c>
      <c r="AL37" s="21">
        <v>30908</v>
      </c>
      <c r="AM37" s="237"/>
      <c r="AN37" s="25">
        <v>5877</v>
      </c>
      <c r="AO37" s="20">
        <v>8549</v>
      </c>
      <c r="AP37" s="20">
        <v>14426</v>
      </c>
      <c r="AQ37" s="20">
        <v>7735</v>
      </c>
      <c r="AR37" s="20">
        <v>22161</v>
      </c>
      <c r="AS37" s="20">
        <v>7696</v>
      </c>
      <c r="AT37" s="21">
        <v>29857</v>
      </c>
      <c r="AU37" s="26"/>
      <c r="AV37" s="25">
        <v>3121</v>
      </c>
      <c r="AW37" s="20">
        <v>6079</v>
      </c>
      <c r="AX37" s="20">
        <v>9200</v>
      </c>
      <c r="AY37" s="20">
        <v>4861</v>
      </c>
      <c r="AZ37" s="20">
        <v>14061</v>
      </c>
      <c r="BA37" s="20">
        <v>7102</v>
      </c>
      <c r="BB37" s="21">
        <v>21163</v>
      </c>
      <c r="BC37" s="26"/>
      <c r="BD37" s="25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2807</v>
      </c>
      <c r="BJ37" s="21">
        <v>2807</v>
      </c>
      <c r="BL37" s="27"/>
    </row>
    <row r="38" spans="1:64" ht="15" hidden="1" customHeight="1" outlineLevel="1" x14ac:dyDescent="0.25">
      <c r="A38" s="5" t="s">
        <v>61</v>
      </c>
      <c r="B38" s="237"/>
      <c r="C38" s="237"/>
      <c r="D38" s="28">
        <v>0</v>
      </c>
      <c r="E38" s="446">
        <v>0</v>
      </c>
      <c r="F38" s="30">
        <v>0</v>
      </c>
      <c r="G38" s="237"/>
      <c r="H38" s="28">
        <v>0</v>
      </c>
      <c r="I38" s="446">
        <v>0</v>
      </c>
      <c r="J38" s="446">
        <v>0</v>
      </c>
      <c r="K38" s="446">
        <v>0</v>
      </c>
      <c r="L38" s="446">
        <v>0</v>
      </c>
      <c r="M38" s="446">
        <v>0</v>
      </c>
      <c r="N38" s="30">
        <v>0</v>
      </c>
      <c r="O38" s="237"/>
      <c r="P38" s="28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30">
        <v>0</v>
      </c>
      <c r="W38" s="237"/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19</v>
      </c>
      <c r="AD38" s="30">
        <v>19</v>
      </c>
      <c r="AE38" s="237"/>
      <c r="AF38" s="28">
        <v>0</v>
      </c>
      <c r="AG38" s="29">
        <v>455</v>
      </c>
      <c r="AH38" s="29">
        <v>455</v>
      </c>
      <c r="AI38" s="29">
        <v>31</v>
      </c>
      <c r="AJ38" s="29">
        <v>486</v>
      </c>
      <c r="AK38" s="29">
        <v>-270</v>
      </c>
      <c r="AL38" s="30">
        <v>216</v>
      </c>
      <c r="AM38" s="237"/>
      <c r="AN38" s="28">
        <v>0</v>
      </c>
      <c r="AO38" s="29">
        <v>0</v>
      </c>
      <c r="AP38" s="29">
        <v>0</v>
      </c>
      <c r="AQ38" s="29">
        <v>0</v>
      </c>
      <c r="AR38" s="29">
        <v>0</v>
      </c>
      <c r="AS38" s="29">
        <v>0</v>
      </c>
      <c r="AT38" s="30">
        <v>0</v>
      </c>
      <c r="AU38" s="26"/>
      <c r="AV38" s="28">
        <v>0</v>
      </c>
      <c r="AW38" s="29">
        <v>0</v>
      </c>
      <c r="AX38" s="29">
        <v>0</v>
      </c>
      <c r="AY38" s="29">
        <v>0</v>
      </c>
      <c r="AZ38" s="29">
        <v>0</v>
      </c>
      <c r="BA38" s="29">
        <v>0</v>
      </c>
      <c r="BB38" s="30">
        <v>0</v>
      </c>
      <c r="BC38" s="26"/>
      <c r="BD38" s="28">
        <v>0</v>
      </c>
      <c r="BE38" s="37">
        <v>0</v>
      </c>
      <c r="BF38" s="37">
        <v>0</v>
      </c>
      <c r="BG38" s="37">
        <v>0</v>
      </c>
      <c r="BH38" s="22">
        <v>0</v>
      </c>
      <c r="BI38" s="37">
        <v>0</v>
      </c>
      <c r="BJ38" s="38">
        <v>0</v>
      </c>
      <c r="BL38" s="27"/>
    </row>
    <row r="39" spans="1:64" ht="15" hidden="1" customHeight="1" outlineLevel="1" x14ac:dyDescent="0.25">
      <c r="A39" s="5" t="s">
        <v>62</v>
      </c>
      <c r="B39" s="237"/>
      <c r="C39" s="237"/>
      <c r="D39" s="28">
        <v>254</v>
      </c>
      <c r="E39" s="446">
        <v>329</v>
      </c>
      <c r="F39" s="30">
        <v>583</v>
      </c>
      <c r="G39" s="237"/>
      <c r="H39" s="28">
        <v>278</v>
      </c>
      <c r="I39" s="446">
        <v>148</v>
      </c>
      <c r="J39" s="446">
        <v>426</v>
      </c>
      <c r="K39" s="446">
        <v>225</v>
      </c>
      <c r="L39" s="446">
        <v>651</v>
      </c>
      <c r="M39" s="446">
        <v>515</v>
      </c>
      <c r="N39" s="30">
        <v>1166</v>
      </c>
      <c r="O39" s="237"/>
      <c r="P39" s="28">
        <v>420</v>
      </c>
      <c r="Q39" s="29">
        <v>55</v>
      </c>
      <c r="R39" s="29">
        <v>475</v>
      </c>
      <c r="S39" s="29">
        <v>391</v>
      </c>
      <c r="T39" s="29">
        <v>866</v>
      </c>
      <c r="U39" s="29">
        <v>317</v>
      </c>
      <c r="V39" s="30">
        <v>1183</v>
      </c>
      <c r="W39" s="237"/>
      <c r="X39" s="28">
        <v>541</v>
      </c>
      <c r="Y39" s="29">
        <v>500</v>
      </c>
      <c r="Z39" s="29">
        <v>1041</v>
      </c>
      <c r="AA39" s="29">
        <v>455</v>
      </c>
      <c r="AB39" s="29">
        <v>1496</v>
      </c>
      <c r="AC39" s="29">
        <v>405</v>
      </c>
      <c r="AD39" s="30">
        <v>1901</v>
      </c>
      <c r="AE39" s="237"/>
      <c r="AF39" s="28">
        <v>185</v>
      </c>
      <c r="AG39" s="29">
        <v>185</v>
      </c>
      <c r="AH39" s="29">
        <v>370</v>
      </c>
      <c r="AI39" s="29">
        <v>185</v>
      </c>
      <c r="AJ39" s="29">
        <v>555</v>
      </c>
      <c r="AK39" s="29">
        <v>185</v>
      </c>
      <c r="AL39" s="30">
        <v>740</v>
      </c>
      <c r="AM39" s="237"/>
      <c r="AN39" s="28">
        <v>134</v>
      </c>
      <c r="AO39" s="29">
        <v>153</v>
      </c>
      <c r="AP39" s="29">
        <v>287</v>
      </c>
      <c r="AQ39" s="29">
        <v>185</v>
      </c>
      <c r="AR39" s="29">
        <v>472</v>
      </c>
      <c r="AS39" s="29">
        <v>189</v>
      </c>
      <c r="AT39" s="30">
        <v>661</v>
      </c>
      <c r="AU39" s="26"/>
      <c r="AV39" s="28">
        <v>125</v>
      </c>
      <c r="AW39" s="29">
        <v>125</v>
      </c>
      <c r="AX39" s="29">
        <v>250</v>
      </c>
      <c r="AY39" s="29">
        <v>125</v>
      </c>
      <c r="AZ39" s="29">
        <v>375</v>
      </c>
      <c r="BA39" s="29">
        <v>144</v>
      </c>
      <c r="BB39" s="30">
        <v>519</v>
      </c>
      <c r="BC39" s="26"/>
      <c r="BD39" s="28">
        <v>0</v>
      </c>
      <c r="BE39" s="37">
        <v>0</v>
      </c>
      <c r="BF39" s="37">
        <v>0</v>
      </c>
      <c r="BG39" s="37">
        <v>0</v>
      </c>
      <c r="BH39" s="22">
        <v>0</v>
      </c>
      <c r="BI39" s="37">
        <v>124</v>
      </c>
      <c r="BJ39" s="38">
        <v>124</v>
      </c>
      <c r="BL39" s="27"/>
    </row>
    <row r="40" spans="1:64" ht="15" hidden="1" customHeight="1" outlineLevel="1" x14ac:dyDescent="0.25">
      <c r="A40" s="5" t="s">
        <v>74</v>
      </c>
      <c r="B40" s="237"/>
      <c r="C40" s="237"/>
      <c r="D40" s="28">
        <v>0</v>
      </c>
      <c r="E40" s="446">
        <v>0</v>
      </c>
      <c r="F40" s="30">
        <v>0</v>
      </c>
      <c r="G40" s="237"/>
      <c r="H40" s="28">
        <v>0</v>
      </c>
      <c r="I40" s="446">
        <v>0</v>
      </c>
      <c r="J40" s="446">
        <v>0</v>
      </c>
      <c r="K40" s="446">
        <v>0</v>
      </c>
      <c r="L40" s="446">
        <v>0</v>
      </c>
      <c r="M40" s="446">
        <v>0</v>
      </c>
      <c r="N40" s="30">
        <v>0</v>
      </c>
      <c r="O40" s="237"/>
      <c r="P40" s="28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30">
        <v>0</v>
      </c>
      <c r="W40" s="237"/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0">
        <v>0</v>
      </c>
      <c r="AE40" s="237"/>
      <c r="AF40" s="28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30">
        <v>0</v>
      </c>
      <c r="AM40" s="237"/>
      <c r="AN40" s="28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30">
        <v>0</v>
      </c>
      <c r="AU40" s="26"/>
      <c r="AV40" s="28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30">
        <v>0</v>
      </c>
      <c r="BC40" s="26"/>
      <c r="BD40" s="28">
        <v>0</v>
      </c>
      <c r="BE40" s="37">
        <v>0</v>
      </c>
      <c r="BF40" s="37">
        <v>0</v>
      </c>
      <c r="BG40" s="37">
        <v>0</v>
      </c>
      <c r="BH40" s="22">
        <v>0</v>
      </c>
      <c r="BI40" s="37">
        <v>0</v>
      </c>
      <c r="BJ40" s="38">
        <v>0</v>
      </c>
      <c r="BL40" s="27"/>
    </row>
    <row r="41" spans="1:64" ht="15" hidden="1" customHeight="1" outlineLevel="1" x14ac:dyDescent="0.25">
      <c r="A41" s="5" t="s">
        <v>64</v>
      </c>
      <c r="B41" s="237"/>
      <c r="C41" s="237"/>
      <c r="D41" s="28">
        <v>0</v>
      </c>
      <c r="E41" s="446">
        <v>0</v>
      </c>
      <c r="F41" s="30">
        <v>0</v>
      </c>
      <c r="G41" s="237"/>
      <c r="H41" s="28">
        <v>0</v>
      </c>
      <c r="I41" s="446">
        <v>0</v>
      </c>
      <c r="J41" s="446">
        <v>0</v>
      </c>
      <c r="K41" s="446">
        <v>0</v>
      </c>
      <c r="L41" s="446">
        <v>0</v>
      </c>
      <c r="M41" s="446">
        <v>0</v>
      </c>
      <c r="N41" s="30">
        <v>0</v>
      </c>
      <c r="O41" s="237"/>
      <c r="P41" s="28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30">
        <v>0</v>
      </c>
      <c r="W41" s="237"/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0">
        <v>0</v>
      </c>
      <c r="AE41" s="237"/>
      <c r="AF41" s="28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30">
        <v>0</v>
      </c>
      <c r="AM41" s="237"/>
      <c r="AN41" s="28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30">
        <v>0</v>
      </c>
      <c r="AU41" s="26"/>
      <c r="AV41" s="28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30">
        <v>0</v>
      </c>
      <c r="BC41" s="26"/>
      <c r="BD41" s="28">
        <v>0</v>
      </c>
      <c r="BE41" s="37">
        <v>0</v>
      </c>
      <c r="BF41" s="37">
        <v>0</v>
      </c>
      <c r="BG41" s="37">
        <v>0</v>
      </c>
      <c r="BH41" s="22">
        <v>0</v>
      </c>
      <c r="BI41" s="37">
        <v>0</v>
      </c>
      <c r="BJ41" s="38">
        <v>0</v>
      </c>
      <c r="BL41" s="27"/>
    </row>
    <row r="42" spans="1:64" ht="15" hidden="1" customHeight="1" outlineLevel="1" x14ac:dyDescent="0.25">
      <c r="A42" s="5" t="s">
        <v>65</v>
      </c>
      <c r="B42" s="237"/>
      <c r="C42" s="237"/>
      <c r="D42" s="28">
        <v>0</v>
      </c>
      <c r="E42" s="446">
        <v>0</v>
      </c>
      <c r="F42" s="30">
        <v>0</v>
      </c>
      <c r="G42" s="237"/>
      <c r="H42" s="28">
        <v>0</v>
      </c>
      <c r="I42" s="446">
        <v>0</v>
      </c>
      <c r="J42" s="446">
        <v>0</v>
      </c>
      <c r="K42" s="446">
        <v>0</v>
      </c>
      <c r="L42" s="446">
        <v>0</v>
      </c>
      <c r="M42" s="446">
        <v>0</v>
      </c>
      <c r="N42" s="30">
        <v>0</v>
      </c>
      <c r="O42" s="237"/>
      <c r="P42" s="28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30">
        <v>0</v>
      </c>
      <c r="W42" s="237"/>
      <c r="X42" s="28">
        <v>632</v>
      </c>
      <c r="Y42" s="29">
        <v>0</v>
      </c>
      <c r="Z42" s="29">
        <v>632</v>
      </c>
      <c r="AA42" s="29">
        <v>0</v>
      </c>
      <c r="AB42" s="29">
        <v>632</v>
      </c>
      <c r="AC42" s="29">
        <v>0</v>
      </c>
      <c r="AD42" s="30">
        <v>632</v>
      </c>
      <c r="AE42" s="237"/>
      <c r="AF42" s="28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214</v>
      </c>
      <c r="AL42" s="30">
        <v>214</v>
      </c>
      <c r="AM42" s="237"/>
      <c r="AN42" s="28">
        <v>189</v>
      </c>
      <c r="AO42" s="29">
        <v>0</v>
      </c>
      <c r="AP42" s="29">
        <v>189</v>
      </c>
      <c r="AQ42" s="29">
        <v>0</v>
      </c>
      <c r="AR42" s="29">
        <v>189</v>
      </c>
      <c r="AS42" s="29">
        <v>0</v>
      </c>
      <c r="AT42" s="30">
        <v>189</v>
      </c>
      <c r="AU42" s="26"/>
      <c r="AV42" s="28">
        <v>0</v>
      </c>
      <c r="AW42" s="29">
        <v>0</v>
      </c>
      <c r="AX42" s="29">
        <v>0</v>
      </c>
      <c r="AY42" s="29">
        <v>0</v>
      </c>
      <c r="AZ42" s="29">
        <v>0</v>
      </c>
      <c r="BA42" s="29">
        <v>285</v>
      </c>
      <c r="BB42" s="30">
        <v>285</v>
      </c>
      <c r="BC42" s="26"/>
      <c r="BD42" s="28">
        <v>0</v>
      </c>
      <c r="BE42" s="37">
        <v>0</v>
      </c>
      <c r="BF42" s="37">
        <v>0</v>
      </c>
      <c r="BG42" s="37">
        <v>0</v>
      </c>
      <c r="BH42" s="22">
        <v>0</v>
      </c>
      <c r="BI42" s="37">
        <v>2765</v>
      </c>
      <c r="BJ42" s="38">
        <v>2765</v>
      </c>
    </row>
    <row r="43" spans="1:64" ht="15" hidden="1" customHeight="1" outlineLevel="1" x14ac:dyDescent="0.25">
      <c r="A43" s="5" t="s">
        <v>66</v>
      </c>
      <c r="B43" s="237"/>
      <c r="C43" s="237"/>
      <c r="D43" s="28">
        <v>0</v>
      </c>
      <c r="E43" s="446">
        <v>0</v>
      </c>
      <c r="F43" s="30">
        <v>0</v>
      </c>
      <c r="G43" s="237"/>
      <c r="H43" s="28">
        <v>0</v>
      </c>
      <c r="I43" s="446">
        <v>0</v>
      </c>
      <c r="J43" s="446">
        <v>0</v>
      </c>
      <c r="K43" s="446">
        <v>0</v>
      </c>
      <c r="L43" s="446">
        <v>0</v>
      </c>
      <c r="M43" s="446">
        <v>0</v>
      </c>
      <c r="N43" s="30">
        <v>0</v>
      </c>
      <c r="O43" s="237"/>
      <c r="P43" s="28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30">
        <v>0</v>
      </c>
      <c r="W43" s="237"/>
      <c r="X43" s="28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-4800</v>
      </c>
      <c r="AD43" s="30">
        <v>-4800</v>
      </c>
      <c r="AE43" s="237"/>
      <c r="AF43" s="28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-956</v>
      </c>
      <c r="AL43" s="30">
        <v>-956</v>
      </c>
      <c r="AM43" s="237"/>
      <c r="AN43" s="28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394</v>
      </c>
      <c r="AT43" s="30">
        <v>394</v>
      </c>
      <c r="AU43" s="26"/>
      <c r="AV43" s="28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30">
        <v>0</v>
      </c>
      <c r="BC43" s="26"/>
      <c r="BD43" s="28">
        <v>0</v>
      </c>
      <c r="BE43" s="37">
        <v>0</v>
      </c>
      <c r="BF43" s="37">
        <v>0</v>
      </c>
      <c r="BG43" s="37">
        <v>0</v>
      </c>
      <c r="BH43" s="22">
        <v>0</v>
      </c>
      <c r="BI43" s="37">
        <v>0</v>
      </c>
      <c r="BJ43" s="38">
        <v>0</v>
      </c>
    </row>
    <row r="44" spans="1:64" ht="15" hidden="1" customHeight="1" outlineLevel="1" x14ac:dyDescent="0.25">
      <c r="A44" s="5" t="s">
        <v>89</v>
      </c>
      <c r="B44" s="237"/>
      <c r="C44" s="237"/>
      <c r="D44" s="28">
        <v>0</v>
      </c>
      <c r="E44" s="446">
        <v>0</v>
      </c>
      <c r="F44" s="30">
        <v>0</v>
      </c>
      <c r="G44" s="237"/>
      <c r="H44" s="28">
        <v>0</v>
      </c>
      <c r="I44" s="446">
        <v>0</v>
      </c>
      <c r="J44" s="446">
        <v>0</v>
      </c>
      <c r="K44" s="446">
        <v>0</v>
      </c>
      <c r="L44" s="446">
        <v>0</v>
      </c>
      <c r="M44" s="446">
        <v>0</v>
      </c>
      <c r="N44" s="30">
        <v>0</v>
      </c>
      <c r="O44" s="237"/>
      <c r="P44" s="28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30">
        <v>0</v>
      </c>
      <c r="W44" s="237"/>
      <c r="X44" s="28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30">
        <v>0</v>
      </c>
      <c r="AE44" s="237"/>
      <c r="AF44" s="28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30">
        <v>0</v>
      </c>
      <c r="AM44" s="237"/>
      <c r="AN44" s="28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30">
        <v>0</v>
      </c>
      <c r="AU44" s="26"/>
      <c r="AV44" s="28">
        <v>375</v>
      </c>
      <c r="AW44" s="29">
        <v>375</v>
      </c>
      <c r="AX44" s="29">
        <v>750</v>
      </c>
      <c r="AY44" s="29">
        <v>375</v>
      </c>
      <c r="AZ44" s="29">
        <v>1125</v>
      </c>
      <c r="BA44" s="29">
        <v>0</v>
      </c>
      <c r="BB44" s="30">
        <v>1125</v>
      </c>
      <c r="BC44" s="26"/>
      <c r="BD44" s="28">
        <v>0</v>
      </c>
      <c r="BE44" s="37">
        <v>0</v>
      </c>
      <c r="BF44" s="37">
        <v>0</v>
      </c>
      <c r="BG44" s="37">
        <v>0</v>
      </c>
      <c r="BH44" s="22">
        <v>0</v>
      </c>
      <c r="BI44" s="37">
        <v>375</v>
      </c>
      <c r="BJ44" s="38">
        <v>375</v>
      </c>
    </row>
    <row r="45" spans="1:64" ht="15" hidden="1" customHeight="1" outlineLevel="1" x14ac:dyDescent="0.25">
      <c r="A45" s="5" t="s">
        <v>14</v>
      </c>
      <c r="B45" s="237"/>
      <c r="C45" s="237"/>
      <c r="D45" s="28">
        <v>125</v>
      </c>
      <c r="E45" s="446">
        <v>125</v>
      </c>
      <c r="F45" s="30">
        <v>250</v>
      </c>
      <c r="G45" s="237"/>
      <c r="H45" s="28">
        <v>125</v>
      </c>
      <c r="I45" s="446">
        <v>125</v>
      </c>
      <c r="J45" s="446">
        <v>250</v>
      </c>
      <c r="K45" s="446">
        <v>125</v>
      </c>
      <c r="L45" s="446">
        <v>375</v>
      </c>
      <c r="M45" s="446">
        <v>125</v>
      </c>
      <c r="N45" s="30">
        <v>500</v>
      </c>
      <c r="O45" s="237"/>
      <c r="P45" s="28">
        <v>125</v>
      </c>
      <c r="Q45" s="29">
        <v>125</v>
      </c>
      <c r="R45" s="29">
        <v>250</v>
      </c>
      <c r="S45" s="29">
        <v>125</v>
      </c>
      <c r="T45" s="29">
        <v>375</v>
      </c>
      <c r="U45" s="29">
        <v>125</v>
      </c>
      <c r="V45" s="30">
        <v>500</v>
      </c>
      <c r="W45" s="237"/>
      <c r="X45" s="28">
        <v>125</v>
      </c>
      <c r="Y45" s="29">
        <v>125</v>
      </c>
      <c r="Z45" s="29">
        <v>250</v>
      </c>
      <c r="AA45" s="29">
        <v>125</v>
      </c>
      <c r="AB45" s="29">
        <v>375</v>
      </c>
      <c r="AC45" s="29">
        <v>125</v>
      </c>
      <c r="AD45" s="30">
        <v>500</v>
      </c>
      <c r="AE45" s="237"/>
      <c r="AF45" s="28">
        <v>125</v>
      </c>
      <c r="AG45" s="29">
        <v>125</v>
      </c>
      <c r="AH45" s="29">
        <v>250</v>
      </c>
      <c r="AI45" s="29">
        <v>125</v>
      </c>
      <c r="AJ45" s="29">
        <v>375</v>
      </c>
      <c r="AK45" s="29">
        <v>125</v>
      </c>
      <c r="AL45" s="30">
        <v>500</v>
      </c>
      <c r="AM45" s="237"/>
      <c r="AN45" s="28">
        <v>125</v>
      </c>
      <c r="AO45" s="29">
        <v>125</v>
      </c>
      <c r="AP45" s="29">
        <v>250</v>
      </c>
      <c r="AQ45" s="29">
        <v>125</v>
      </c>
      <c r="AR45" s="29">
        <v>375</v>
      </c>
      <c r="AS45" s="29">
        <v>125</v>
      </c>
      <c r="AT45" s="30">
        <v>500</v>
      </c>
      <c r="AU45" s="26"/>
      <c r="AV45" s="28">
        <v>125</v>
      </c>
      <c r="AW45" s="29">
        <v>125</v>
      </c>
      <c r="AX45" s="29">
        <v>250</v>
      </c>
      <c r="AY45" s="29">
        <v>125</v>
      </c>
      <c r="AZ45" s="29">
        <v>375</v>
      </c>
      <c r="BA45" s="29">
        <v>125</v>
      </c>
      <c r="BB45" s="30">
        <v>500</v>
      </c>
      <c r="BC45" s="26"/>
      <c r="BD45" s="28">
        <v>0</v>
      </c>
      <c r="BE45" s="37">
        <v>0</v>
      </c>
      <c r="BF45" s="37">
        <v>0</v>
      </c>
      <c r="BG45" s="37">
        <v>0</v>
      </c>
      <c r="BH45" s="22">
        <v>0</v>
      </c>
      <c r="BI45" s="37">
        <v>125</v>
      </c>
      <c r="BJ45" s="38">
        <v>125</v>
      </c>
    </row>
    <row r="46" spans="1:64" ht="17.25" hidden="1" customHeight="1" outlineLevel="1" x14ac:dyDescent="0.4">
      <c r="A46" s="5" t="s">
        <v>36</v>
      </c>
      <c r="B46" s="237"/>
      <c r="C46" s="237"/>
      <c r="D46" s="32">
        <v>-55</v>
      </c>
      <c r="E46" s="448">
        <v>-42</v>
      </c>
      <c r="F46" s="34">
        <v>-97</v>
      </c>
      <c r="G46" s="237"/>
      <c r="H46" s="32">
        <v>-225</v>
      </c>
      <c r="I46" s="448">
        <v>307</v>
      </c>
      <c r="J46" s="448">
        <v>82</v>
      </c>
      <c r="K46" s="448">
        <v>4</v>
      </c>
      <c r="L46" s="448">
        <v>86</v>
      </c>
      <c r="M46" s="448">
        <v>54</v>
      </c>
      <c r="N46" s="34">
        <v>140</v>
      </c>
      <c r="O46" s="237"/>
      <c r="P46" s="32">
        <v>70</v>
      </c>
      <c r="Q46" s="33">
        <v>15</v>
      </c>
      <c r="R46" s="33">
        <v>85</v>
      </c>
      <c r="S46" s="33">
        <v>-69</v>
      </c>
      <c r="T46" s="33">
        <v>16</v>
      </c>
      <c r="U46" s="33">
        <v>-128</v>
      </c>
      <c r="V46" s="34">
        <v>-112</v>
      </c>
      <c r="W46" s="237"/>
      <c r="X46" s="32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4">
        <v>0</v>
      </c>
      <c r="AE46" s="237"/>
      <c r="AF46" s="32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4">
        <v>0</v>
      </c>
      <c r="AM46" s="237"/>
      <c r="AN46" s="32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4">
        <v>0</v>
      </c>
      <c r="AU46" s="26"/>
      <c r="AV46" s="32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4">
        <v>0</v>
      </c>
      <c r="BC46" s="26"/>
      <c r="BD46" s="32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4">
        <v>0</v>
      </c>
    </row>
    <row r="47" spans="1:64" s="14" customFormat="1" collapsed="1" x14ac:dyDescent="0.25">
      <c r="A47" s="16" t="s">
        <v>68</v>
      </c>
      <c r="B47" s="237"/>
      <c r="C47" s="237"/>
      <c r="D47" s="25">
        <v>9849</v>
      </c>
      <c r="E47" s="444">
        <v>12545</v>
      </c>
      <c r="F47" s="21">
        <v>22394</v>
      </c>
      <c r="G47" s="237"/>
      <c r="H47" s="25">
        <v>11295</v>
      </c>
      <c r="I47" s="444">
        <v>9876</v>
      </c>
      <c r="J47" s="444">
        <v>21171</v>
      </c>
      <c r="K47" s="444">
        <v>13673</v>
      </c>
      <c r="L47" s="444">
        <v>34844</v>
      </c>
      <c r="M47" s="444">
        <v>14654</v>
      </c>
      <c r="N47" s="21">
        <v>49498</v>
      </c>
      <c r="O47" s="237"/>
      <c r="P47" s="25">
        <v>13900</v>
      </c>
      <c r="Q47" s="20">
        <v>13840</v>
      </c>
      <c r="R47" s="20">
        <v>27740</v>
      </c>
      <c r="S47" s="20">
        <v>18779</v>
      </c>
      <c r="T47" s="20">
        <v>46519</v>
      </c>
      <c r="U47" s="20">
        <v>22010</v>
      </c>
      <c r="V47" s="21">
        <v>68529</v>
      </c>
      <c r="W47" s="237"/>
      <c r="X47" s="25">
        <v>8908</v>
      </c>
      <c r="Y47" s="20">
        <v>14120</v>
      </c>
      <c r="Z47" s="20">
        <v>23028</v>
      </c>
      <c r="AA47" s="20">
        <v>19995</v>
      </c>
      <c r="AB47" s="20">
        <v>43023</v>
      </c>
      <c r="AC47" s="20">
        <v>20822</v>
      </c>
      <c r="AD47" s="21">
        <v>63845</v>
      </c>
      <c r="AE47" s="237"/>
      <c r="AF47" s="25">
        <v>6900</v>
      </c>
      <c r="AG47" s="20">
        <v>8987</v>
      </c>
      <c r="AH47" s="20">
        <v>15887</v>
      </c>
      <c r="AI47" s="20">
        <v>7621</v>
      </c>
      <c r="AJ47" s="20">
        <v>23508</v>
      </c>
      <c r="AK47" s="20">
        <v>8114</v>
      </c>
      <c r="AL47" s="21">
        <v>31622</v>
      </c>
      <c r="AM47" s="237"/>
      <c r="AN47" s="25">
        <v>6325</v>
      </c>
      <c r="AO47" s="20">
        <v>8827</v>
      </c>
      <c r="AP47" s="20">
        <v>15152</v>
      </c>
      <c r="AQ47" s="20">
        <v>8045</v>
      </c>
      <c r="AR47" s="20">
        <v>23197</v>
      </c>
      <c r="AS47" s="20">
        <v>8404</v>
      </c>
      <c r="AT47" s="21">
        <v>31601</v>
      </c>
      <c r="AU47" s="26"/>
      <c r="AV47" s="25">
        <v>3746</v>
      </c>
      <c r="AW47" s="20">
        <v>6704</v>
      </c>
      <c r="AX47" s="20">
        <v>10450</v>
      </c>
      <c r="AY47" s="20">
        <v>5486</v>
      </c>
      <c r="AZ47" s="20">
        <v>15936</v>
      </c>
      <c r="BA47" s="20">
        <v>7656</v>
      </c>
      <c r="BB47" s="21">
        <v>23592</v>
      </c>
      <c r="BC47" s="26"/>
      <c r="BD47" s="25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6196</v>
      </c>
      <c r="BJ47" s="41">
        <v>6196</v>
      </c>
    </row>
    <row r="48" spans="1:64" x14ac:dyDescent="0.25">
      <c r="A48" s="5"/>
      <c r="B48" s="237"/>
      <c r="C48" s="237"/>
      <c r="D48" s="25"/>
      <c r="E48" s="444"/>
      <c r="F48" s="21"/>
      <c r="G48" s="237"/>
      <c r="H48" s="25"/>
      <c r="I48" s="444"/>
      <c r="J48" s="444"/>
      <c r="K48" s="444"/>
      <c r="L48" s="444"/>
      <c r="M48" s="444"/>
      <c r="N48" s="21"/>
      <c r="O48" s="237"/>
      <c r="P48" s="25"/>
      <c r="Q48" s="20"/>
      <c r="R48" s="20"/>
      <c r="S48" s="20"/>
      <c r="T48" s="20"/>
      <c r="U48" s="20"/>
      <c r="V48" s="21"/>
      <c r="W48" s="237"/>
      <c r="X48" s="25"/>
      <c r="Y48" s="20"/>
      <c r="Z48" s="20"/>
      <c r="AA48" s="20"/>
      <c r="AB48" s="20"/>
      <c r="AC48" s="20"/>
      <c r="AD48" s="21"/>
      <c r="AE48" s="237"/>
      <c r="AF48" s="25"/>
      <c r="AG48" s="20"/>
      <c r="AH48" s="20"/>
      <c r="AI48" s="20"/>
      <c r="AJ48" s="20"/>
      <c r="AK48" s="20"/>
      <c r="AL48" s="21"/>
      <c r="AM48" s="237"/>
      <c r="AN48" s="25"/>
      <c r="AO48" s="20"/>
      <c r="AP48" s="20"/>
      <c r="AQ48" s="20"/>
      <c r="AR48" s="20"/>
      <c r="AS48" s="20"/>
      <c r="AT48" s="21"/>
      <c r="AU48" s="6"/>
      <c r="AV48" s="25"/>
      <c r="AW48" s="20"/>
      <c r="AX48" s="20"/>
      <c r="AY48" s="20"/>
      <c r="AZ48" s="20"/>
      <c r="BA48" s="20"/>
      <c r="BB48" s="21"/>
      <c r="BC48" s="6"/>
      <c r="BD48" s="25"/>
      <c r="BE48" s="31"/>
      <c r="BF48" s="31"/>
      <c r="BG48" s="31"/>
      <c r="BH48" s="31"/>
      <c r="BI48" s="31"/>
      <c r="BJ48" s="42"/>
    </row>
    <row r="49" spans="1:62" x14ac:dyDescent="0.25">
      <c r="A49" s="5"/>
      <c r="B49" s="237"/>
      <c r="C49" s="237"/>
      <c r="D49" s="25"/>
      <c r="E49" s="444"/>
      <c r="F49" s="21"/>
      <c r="G49" s="237"/>
      <c r="H49" s="25"/>
      <c r="I49" s="444"/>
      <c r="J49" s="444"/>
      <c r="K49" s="444"/>
      <c r="L49" s="444"/>
      <c r="M49" s="444"/>
      <c r="N49" s="21"/>
      <c r="O49" s="237"/>
      <c r="P49" s="25"/>
      <c r="Q49" s="20"/>
      <c r="R49" s="20"/>
      <c r="S49" s="20"/>
      <c r="T49" s="20"/>
      <c r="U49" s="20"/>
      <c r="V49" s="21"/>
      <c r="W49" s="237"/>
      <c r="X49" s="25"/>
      <c r="Y49" s="20"/>
      <c r="Z49" s="20"/>
      <c r="AA49" s="20"/>
      <c r="AB49" s="20"/>
      <c r="AC49" s="20"/>
      <c r="AD49" s="21"/>
      <c r="AE49" s="237"/>
      <c r="AF49" s="25"/>
      <c r="AG49" s="20"/>
      <c r="AH49" s="20"/>
      <c r="AI49" s="20"/>
      <c r="AJ49" s="20"/>
      <c r="AK49" s="20"/>
      <c r="AL49" s="21"/>
      <c r="AM49" s="237"/>
      <c r="AN49" s="25"/>
      <c r="AO49" s="20"/>
      <c r="AP49" s="20"/>
      <c r="AQ49" s="20"/>
      <c r="AR49" s="20"/>
      <c r="AS49" s="20"/>
      <c r="AT49" s="21"/>
      <c r="AU49" s="6"/>
      <c r="AV49" s="25"/>
      <c r="AW49" s="20"/>
      <c r="AX49" s="20"/>
      <c r="AY49" s="20"/>
      <c r="AZ49" s="20"/>
      <c r="BA49" s="20"/>
      <c r="BB49" s="21"/>
      <c r="BC49" s="6"/>
      <c r="BD49" s="25"/>
      <c r="BE49" s="31"/>
      <c r="BF49" s="31"/>
      <c r="BG49" s="31"/>
      <c r="BH49" s="31"/>
      <c r="BI49" s="31"/>
      <c r="BJ49" s="42"/>
    </row>
    <row r="50" spans="1:62" s="14" customFormat="1" x14ac:dyDescent="0.25">
      <c r="A50" s="16" t="s">
        <v>27</v>
      </c>
      <c r="B50" s="237"/>
      <c r="C50" s="237"/>
      <c r="D50" s="25">
        <v>361804</v>
      </c>
      <c r="E50" s="444">
        <v>341220</v>
      </c>
      <c r="F50" s="21"/>
      <c r="G50" s="237"/>
      <c r="H50" s="25">
        <v>350702</v>
      </c>
      <c r="I50" s="444">
        <v>347491</v>
      </c>
      <c r="J50" s="444"/>
      <c r="K50" s="444">
        <v>374911</v>
      </c>
      <c r="L50" s="444"/>
      <c r="M50" s="444">
        <v>370712</v>
      </c>
      <c r="N50" s="21"/>
      <c r="O50" s="237"/>
      <c r="P50" s="25">
        <v>377474</v>
      </c>
      <c r="Q50" s="20">
        <v>369981</v>
      </c>
      <c r="R50" s="20"/>
      <c r="S50" s="20">
        <v>389421</v>
      </c>
      <c r="T50" s="20"/>
      <c r="U50" s="20">
        <v>374473</v>
      </c>
      <c r="V50" s="21"/>
      <c r="W50" s="237"/>
      <c r="X50" s="25">
        <v>382825</v>
      </c>
      <c r="Y50" s="20">
        <v>358077</v>
      </c>
      <c r="Z50" s="20"/>
      <c r="AA50" s="20">
        <v>395042</v>
      </c>
      <c r="AB50" s="20"/>
      <c r="AC50" s="20">
        <v>375552</v>
      </c>
      <c r="AD50" s="21"/>
      <c r="AE50" s="237"/>
      <c r="AF50" s="25">
        <v>211958</v>
      </c>
      <c r="AG50" s="20">
        <v>211592</v>
      </c>
      <c r="AH50" s="20"/>
      <c r="AI50" s="20">
        <v>206334</v>
      </c>
      <c r="AJ50" s="20"/>
      <c r="AK50" s="20">
        <v>203448</v>
      </c>
      <c r="AL50" s="21"/>
      <c r="AM50" s="237"/>
      <c r="AN50" s="25">
        <v>221326</v>
      </c>
      <c r="AO50" s="20">
        <v>212727</v>
      </c>
      <c r="AP50" s="20"/>
      <c r="AQ50" s="20">
        <v>211659</v>
      </c>
      <c r="AR50" s="20"/>
      <c r="AS50" s="20">
        <v>213409</v>
      </c>
      <c r="AT50" s="21"/>
      <c r="AU50" s="12"/>
      <c r="AV50" s="25">
        <v>177324</v>
      </c>
      <c r="AW50" s="20">
        <v>177629</v>
      </c>
      <c r="AX50" s="20"/>
      <c r="AY50" s="20">
        <v>176706</v>
      </c>
      <c r="AZ50" s="20"/>
      <c r="BA50" s="20">
        <v>174889</v>
      </c>
      <c r="BB50" s="21"/>
      <c r="BC50" s="12"/>
      <c r="BD50" s="25">
        <v>0</v>
      </c>
      <c r="BE50" s="20">
        <v>0</v>
      </c>
      <c r="BF50" s="40"/>
      <c r="BG50" s="20">
        <v>0</v>
      </c>
      <c r="BH50" s="40"/>
      <c r="BI50" s="40">
        <v>180816</v>
      </c>
      <c r="BJ50" s="41"/>
    </row>
    <row r="51" spans="1:62" s="14" customFormat="1" ht="7.5" customHeight="1" x14ac:dyDescent="0.25">
      <c r="A51" s="16"/>
      <c r="B51" s="237"/>
      <c r="C51" s="237"/>
      <c r="D51" s="25"/>
      <c r="E51" s="444"/>
      <c r="F51" s="21"/>
      <c r="G51" s="237"/>
      <c r="H51" s="25"/>
      <c r="I51" s="444"/>
      <c r="J51" s="444"/>
      <c r="K51" s="444"/>
      <c r="L51" s="444"/>
      <c r="M51" s="444"/>
      <c r="N51" s="21"/>
      <c r="O51" s="237"/>
      <c r="P51" s="25"/>
      <c r="Q51" s="20"/>
      <c r="R51" s="20"/>
      <c r="S51" s="20"/>
      <c r="T51" s="20"/>
      <c r="U51" s="20"/>
      <c r="V51" s="21"/>
      <c r="W51" s="237"/>
      <c r="X51" s="25"/>
      <c r="Y51" s="20"/>
      <c r="Z51" s="20"/>
      <c r="AA51" s="20"/>
      <c r="AB51" s="20"/>
      <c r="AC51" s="20"/>
      <c r="AD51" s="21"/>
      <c r="AE51" s="237"/>
      <c r="AF51" s="25"/>
      <c r="AG51" s="20"/>
      <c r="AH51" s="20"/>
      <c r="AI51" s="20"/>
      <c r="AJ51" s="20"/>
      <c r="AK51" s="20"/>
      <c r="AL51" s="21"/>
      <c r="AM51" s="237"/>
      <c r="AN51" s="25"/>
      <c r="AO51" s="20"/>
      <c r="AP51" s="20"/>
      <c r="AQ51" s="20"/>
      <c r="AR51" s="20"/>
      <c r="AS51" s="20"/>
      <c r="AT51" s="21"/>
      <c r="AU51" s="12"/>
      <c r="AV51" s="25"/>
      <c r="AW51" s="20"/>
      <c r="AX51" s="20"/>
      <c r="AY51" s="20"/>
      <c r="AZ51" s="20"/>
      <c r="BA51" s="20"/>
      <c r="BB51" s="21"/>
      <c r="BC51" s="12"/>
      <c r="BD51" s="25"/>
      <c r="BE51" s="20"/>
      <c r="BF51" s="40"/>
      <c r="BG51" s="20"/>
      <c r="BH51" s="40"/>
      <c r="BI51" s="40"/>
      <c r="BJ51" s="41"/>
    </row>
    <row r="52" spans="1:62" ht="15" hidden="1" customHeight="1" outlineLevel="1" x14ac:dyDescent="0.25">
      <c r="A52" s="43" t="s">
        <v>28</v>
      </c>
      <c r="B52" s="237"/>
      <c r="C52" s="237"/>
      <c r="D52" s="28">
        <v>239379</v>
      </c>
      <c r="E52" s="446">
        <v>219440</v>
      </c>
      <c r="F52" s="30"/>
      <c r="G52" s="237"/>
      <c r="H52" s="28">
        <v>232835</v>
      </c>
      <c r="I52" s="446">
        <v>220432</v>
      </c>
      <c r="J52" s="446"/>
      <c r="K52" s="446">
        <v>237214</v>
      </c>
      <c r="L52" s="446"/>
      <c r="M52" s="446">
        <v>231889</v>
      </c>
      <c r="N52" s="30"/>
      <c r="O52" s="237"/>
      <c r="P52" s="28">
        <v>267844</v>
      </c>
      <c r="Q52" s="29">
        <v>250694</v>
      </c>
      <c r="R52" s="29"/>
      <c r="S52" s="29">
        <v>254409</v>
      </c>
      <c r="T52" s="29"/>
      <c r="U52" s="29">
        <v>242316</v>
      </c>
      <c r="V52" s="30"/>
      <c r="W52" s="237"/>
      <c r="X52" s="28">
        <v>278392</v>
      </c>
      <c r="Y52" s="29">
        <v>266073</v>
      </c>
      <c r="Z52" s="29"/>
      <c r="AA52" s="29">
        <v>286096</v>
      </c>
      <c r="AB52" s="29"/>
      <c r="AC52" s="29">
        <v>263885</v>
      </c>
      <c r="AD52" s="30"/>
      <c r="AE52" s="237"/>
      <c r="AF52" s="28">
        <v>83728</v>
      </c>
      <c r="AG52" s="29">
        <v>79258</v>
      </c>
      <c r="AH52" s="29"/>
      <c r="AI52" s="29">
        <v>75214</v>
      </c>
      <c r="AJ52" s="29"/>
      <c r="AK52" s="29">
        <v>65224</v>
      </c>
      <c r="AL52" s="30"/>
      <c r="AM52" s="237"/>
      <c r="AN52" s="28">
        <v>109463</v>
      </c>
      <c r="AO52" s="29">
        <v>96996</v>
      </c>
      <c r="AP52" s="29"/>
      <c r="AQ52" s="29">
        <v>92591</v>
      </c>
      <c r="AR52" s="29"/>
      <c r="AS52" s="29">
        <v>85856</v>
      </c>
      <c r="AT52" s="30"/>
      <c r="AU52" s="6"/>
      <c r="AV52" s="28">
        <v>88317</v>
      </c>
      <c r="AW52" s="29">
        <v>83971</v>
      </c>
      <c r="AX52" s="29"/>
      <c r="AY52" s="29">
        <v>84055</v>
      </c>
      <c r="AZ52" s="29"/>
      <c r="BA52" s="29">
        <v>75898</v>
      </c>
      <c r="BB52" s="30"/>
      <c r="BC52" s="6"/>
      <c r="BD52" s="28">
        <v>0</v>
      </c>
      <c r="BE52" s="29">
        <v>0</v>
      </c>
      <c r="BF52" s="29"/>
      <c r="BG52" s="29">
        <v>0</v>
      </c>
      <c r="BH52" s="29"/>
      <c r="BI52" s="39">
        <v>85519</v>
      </c>
      <c r="BJ52" s="30"/>
    </row>
    <row r="53" spans="1:62" s="316" customFormat="1" ht="15" hidden="1" customHeight="1" outlineLevel="1" x14ac:dyDescent="0.25">
      <c r="A53" s="5" t="s">
        <v>30</v>
      </c>
      <c r="B53" s="319"/>
      <c r="C53" s="319"/>
      <c r="D53" s="167">
        <v>45975</v>
      </c>
      <c r="E53" s="447">
        <v>43652</v>
      </c>
      <c r="F53" s="169"/>
      <c r="G53" s="319"/>
      <c r="H53" s="167">
        <v>46438</v>
      </c>
      <c r="I53" s="447">
        <v>56388</v>
      </c>
      <c r="J53" s="447"/>
      <c r="K53" s="447">
        <v>63912</v>
      </c>
      <c r="L53" s="447"/>
      <c r="M53" s="447">
        <v>62758</v>
      </c>
      <c r="N53" s="169"/>
      <c r="O53" s="319"/>
      <c r="P53" s="167">
        <v>54404</v>
      </c>
      <c r="Q53" s="168">
        <v>62351</v>
      </c>
      <c r="R53" s="168"/>
      <c r="S53" s="168">
        <v>71945</v>
      </c>
      <c r="T53" s="168"/>
      <c r="U53" s="168">
        <v>61091</v>
      </c>
      <c r="V53" s="169"/>
      <c r="W53" s="319"/>
      <c r="X53" s="167">
        <v>63271</v>
      </c>
      <c r="Y53" s="168">
        <v>52785</v>
      </c>
      <c r="Z53" s="168"/>
      <c r="AA53" s="168">
        <v>65507</v>
      </c>
      <c r="AB53" s="168"/>
      <c r="AC53" s="168">
        <v>58489</v>
      </c>
      <c r="AD53" s="169"/>
      <c r="AE53" s="319"/>
      <c r="AF53" s="167">
        <v>42107</v>
      </c>
      <c r="AG53" s="168">
        <v>43121</v>
      </c>
      <c r="AH53" s="168"/>
      <c r="AI53" s="168">
        <v>39735</v>
      </c>
      <c r="AJ53" s="168"/>
      <c r="AK53" s="168">
        <v>42289</v>
      </c>
      <c r="AL53" s="169"/>
      <c r="AM53" s="319"/>
      <c r="AN53" s="167">
        <v>34286</v>
      </c>
      <c r="AO53" s="168">
        <v>35546</v>
      </c>
      <c r="AP53" s="168"/>
      <c r="AQ53" s="168">
        <v>36398</v>
      </c>
      <c r="AR53" s="168"/>
      <c r="AS53" s="168">
        <v>43071</v>
      </c>
      <c r="AT53" s="169"/>
      <c r="AU53" s="314"/>
      <c r="AV53" s="167">
        <v>15854</v>
      </c>
      <c r="AW53" s="168">
        <v>19128</v>
      </c>
      <c r="AX53" s="168"/>
      <c r="AY53" s="168">
        <v>17357</v>
      </c>
      <c r="AZ53" s="168"/>
      <c r="BA53" s="168">
        <v>21576</v>
      </c>
      <c r="BB53" s="169"/>
      <c r="BC53" s="314"/>
      <c r="BD53" s="167">
        <v>0</v>
      </c>
      <c r="BE53" s="168">
        <v>0</v>
      </c>
      <c r="BF53" s="168"/>
      <c r="BG53" s="168">
        <v>0</v>
      </c>
      <c r="BH53" s="168"/>
      <c r="BI53" s="206">
        <v>22180</v>
      </c>
      <c r="BJ53" s="169"/>
    </row>
    <row r="54" spans="1:62" s="14" customFormat="1" collapsed="1" x14ac:dyDescent="0.25">
      <c r="A54" s="16" t="s">
        <v>31</v>
      </c>
      <c r="B54" s="237"/>
      <c r="C54" s="237"/>
      <c r="D54" s="25">
        <v>285354</v>
      </c>
      <c r="E54" s="444">
        <v>263092</v>
      </c>
      <c r="F54" s="21"/>
      <c r="G54" s="237"/>
      <c r="H54" s="25">
        <v>279273</v>
      </c>
      <c r="I54" s="444">
        <v>276820</v>
      </c>
      <c r="J54" s="444"/>
      <c r="K54" s="444">
        <v>301126</v>
      </c>
      <c r="L54" s="444"/>
      <c r="M54" s="444">
        <v>294647</v>
      </c>
      <c r="N54" s="21"/>
      <c r="O54" s="237"/>
      <c r="P54" s="25">
        <v>322248</v>
      </c>
      <c r="Q54" s="20">
        <v>313045</v>
      </c>
      <c r="R54" s="20"/>
      <c r="S54" s="20">
        <v>326354</v>
      </c>
      <c r="T54" s="20"/>
      <c r="U54" s="20">
        <v>303407</v>
      </c>
      <c r="V54" s="21"/>
      <c r="W54" s="237"/>
      <c r="X54" s="25">
        <v>341663</v>
      </c>
      <c r="Y54" s="20">
        <v>318858</v>
      </c>
      <c r="Z54" s="20"/>
      <c r="AA54" s="20">
        <v>351603</v>
      </c>
      <c r="AB54" s="20"/>
      <c r="AC54" s="20">
        <v>322374</v>
      </c>
      <c r="AD54" s="21"/>
      <c r="AE54" s="237"/>
      <c r="AF54" s="25">
        <v>125835</v>
      </c>
      <c r="AG54" s="20">
        <v>122379</v>
      </c>
      <c r="AH54" s="20"/>
      <c r="AI54" s="20">
        <v>114949</v>
      </c>
      <c r="AJ54" s="20"/>
      <c r="AK54" s="20">
        <v>107513</v>
      </c>
      <c r="AL54" s="21"/>
      <c r="AM54" s="237"/>
      <c r="AN54" s="25">
        <v>143749</v>
      </c>
      <c r="AO54" s="20">
        <v>132542</v>
      </c>
      <c r="AP54" s="20"/>
      <c r="AQ54" s="20">
        <v>128989</v>
      </c>
      <c r="AR54" s="20"/>
      <c r="AS54" s="20">
        <v>128927</v>
      </c>
      <c r="AT54" s="21"/>
      <c r="AU54" s="12"/>
      <c r="AV54" s="25">
        <v>104171</v>
      </c>
      <c r="AW54" s="20">
        <v>103099</v>
      </c>
      <c r="AX54" s="20"/>
      <c r="AY54" s="20">
        <v>101412</v>
      </c>
      <c r="AZ54" s="20"/>
      <c r="BA54" s="20">
        <v>97474</v>
      </c>
      <c r="BB54" s="21"/>
      <c r="BC54" s="12"/>
      <c r="BD54" s="25">
        <v>0</v>
      </c>
      <c r="BE54" s="20">
        <v>0</v>
      </c>
      <c r="BF54" s="20"/>
      <c r="BG54" s="20">
        <v>0</v>
      </c>
      <c r="BH54" s="20"/>
      <c r="BI54" s="40">
        <v>107699</v>
      </c>
      <c r="BJ54" s="21"/>
    </row>
    <row r="55" spans="1:62" s="14" customFormat="1" ht="7.5" customHeight="1" x14ac:dyDescent="0.25">
      <c r="A55" s="16"/>
      <c r="B55" s="237"/>
      <c r="C55" s="237"/>
      <c r="D55" s="25"/>
      <c r="E55" s="444"/>
      <c r="F55" s="21"/>
      <c r="G55" s="237"/>
      <c r="H55" s="25"/>
      <c r="I55" s="444"/>
      <c r="J55" s="444"/>
      <c r="K55" s="444"/>
      <c r="L55" s="444"/>
      <c r="M55" s="444"/>
      <c r="N55" s="21"/>
      <c r="O55" s="237"/>
      <c r="P55" s="25"/>
      <c r="Q55" s="20"/>
      <c r="R55" s="20"/>
      <c r="S55" s="20"/>
      <c r="T55" s="20"/>
      <c r="U55" s="20"/>
      <c r="V55" s="21"/>
      <c r="W55" s="237"/>
      <c r="X55" s="25"/>
      <c r="Y55" s="20"/>
      <c r="Z55" s="20"/>
      <c r="AA55" s="20"/>
      <c r="AB55" s="20"/>
      <c r="AC55" s="20"/>
      <c r="AD55" s="21"/>
      <c r="AE55" s="237"/>
      <c r="AF55" s="25"/>
      <c r="AG55" s="20"/>
      <c r="AH55" s="20"/>
      <c r="AI55" s="20"/>
      <c r="AJ55" s="20"/>
      <c r="AK55" s="20"/>
      <c r="AL55" s="21"/>
      <c r="AM55" s="237"/>
      <c r="AN55" s="25"/>
      <c r="AO55" s="20"/>
      <c r="AP55" s="20"/>
      <c r="AQ55" s="20"/>
      <c r="AR55" s="20"/>
      <c r="AS55" s="20"/>
      <c r="AT55" s="21"/>
      <c r="AU55" s="12"/>
      <c r="AV55" s="25"/>
      <c r="AW55" s="20"/>
      <c r="AX55" s="20"/>
      <c r="AY55" s="20"/>
      <c r="AZ55" s="20"/>
      <c r="BA55" s="20"/>
      <c r="BB55" s="21"/>
      <c r="BC55" s="12"/>
      <c r="BD55" s="25"/>
      <c r="BE55" s="20"/>
      <c r="BF55" s="20"/>
      <c r="BG55" s="20"/>
      <c r="BH55" s="20"/>
      <c r="BI55" s="40"/>
      <c r="BJ55" s="21"/>
    </row>
    <row r="56" spans="1:62" s="14" customFormat="1" x14ac:dyDescent="0.25">
      <c r="A56" s="16" t="s">
        <v>39</v>
      </c>
      <c r="B56" s="237"/>
      <c r="C56" s="237"/>
      <c r="D56" s="25">
        <v>76450</v>
      </c>
      <c r="E56" s="444">
        <v>78128</v>
      </c>
      <c r="F56" s="21"/>
      <c r="G56" s="237"/>
      <c r="H56" s="25">
        <v>71429</v>
      </c>
      <c r="I56" s="444">
        <v>70671</v>
      </c>
      <c r="J56" s="444"/>
      <c r="K56" s="444">
        <v>73785</v>
      </c>
      <c r="L56" s="444"/>
      <c r="M56" s="444">
        <v>76065</v>
      </c>
      <c r="N56" s="21"/>
      <c r="O56" s="237"/>
      <c r="P56" s="25">
        <v>55226</v>
      </c>
      <c r="Q56" s="20">
        <v>56936</v>
      </c>
      <c r="R56" s="20"/>
      <c r="S56" s="20">
        <v>63067</v>
      </c>
      <c r="T56" s="20"/>
      <c r="U56" s="20">
        <v>71066</v>
      </c>
      <c r="V56" s="21"/>
      <c r="W56" s="237"/>
      <c r="X56" s="25">
        <v>41162</v>
      </c>
      <c r="Y56" s="20">
        <v>39219</v>
      </c>
      <c r="Z56" s="20"/>
      <c r="AA56" s="20">
        <v>43439</v>
      </c>
      <c r="AB56" s="20"/>
      <c r="AC56" s="20">
        <v>53178</v>
      </c>
      <c r="AD56" s="21"/>
      <c r="AE56" s="237"/>
      <c r="AF56" s="25">
        <v>86123</v>
      </c>
      <c r="AG56" s="20">
        <v>89213</v>
      </c>
      <c r="AH56" s="20"/>
      <c r="AI56" s="20">
        <v>91385</v>
      </c>
      <c r="AJ56" s="20"/>
      <c r="AK56" s="20">
        <v>95935</v>
      </c>
      <c r="AL56" s="21"/>
      <c r="AM56" s="237"/>
      <c r="AN56" s="25">
        <v>77577</v>
      </c>
      <c r="AO56" s="20">
        <v>80185</v>
      </c>
      <c r="AP56" s="20"/>
      <c r="AQ56" s="20">
        <v>82670</v>
      </c>
      <c r="AR56" s="20"/>
      <c r="AS56" s="20">
        <v>84482</v>
      </c>
      <c r="AT56" s="21"/>
      <c r="AU56" s="12"/>
      <c r="AV56" s="25">
        <v>73153</v>
      </c>
      <c r="AW56" s="20">
        <v>74530</v>
      </c>
      <c r="AX56" s="20"/>
      <c r="AY56" s="20">
        <v>75294</v>
      </c>
      <c r="AZ56" s="20"/>
      <c r="BA56" s="20">
        <v>77415</v>
      </c>
      <c r="BB56" s="21"/>
      <c r="BC56" s="12"/>
      <c r="BD56" s="25">
        <v>0</v>
      </c>
      <c r="BE56" s="20">
        <v>0</v>
      </c>
      <c r="BF56" s="20"/>
      <c r="BG56" s="20">
        <v>0</v>
      </c>
      <c r="BH56" s="20"/>
      <c r="BI56" s="40">
        <v>73117</v>
      </c>
      <c r="BJ56" s="21"/>
    </row>
    <row r="57" spans="1:62" ht="7.5" customHeight="1" x14ac:dyDescent="0.25">
      <c r="A57" s="5"/>
      <c r="B57" s="237"/>
      <c r="C57" s="237"/>
      <c r="D57" s="25"/>
      <c r="E57" s="444"/>
      <c r="F57" s="21"/>
      <c r="G57" s="237"/>
      <c r="H57" s="25"/>
      <c r="I57" s="444"/>
      <c r="J57" s="444"/>
      <c r="K57" s="444"/>
      <c r="L57" s="444"/>
      <c r="M57" s="444"/>
      <c r="N57" s="21"/>
      <c r="O57" s="237"/>
      <c r="P57" s="25"/>
      <c r="Q57" s="20"/>
      <c r="R57" s="20"/>
      <c r="S57" s="20"/>
      <c r="T57" s="20"/>
      <c r="U57" s="20"/>
      <c r="V57" s="21"/>
      <c r="W57" s="237"/>
      <c r="X57" s="25"/>
      <c r="Y57" s="20"/>
      <c r="Z57" s="20"/>
      <c r="AA57" s="20"/>
      <c r="AB57" s="20"/>
      <c r="AC57" s="20"/>
      <c r="AD57" s="21"/>
      <c r="AE57" s="237"/>
      <c r="AF57" s="25"/>
      <c r="AG57" s="20"/>
      <c r="AH57" s="20"/>
      <c r="AI57" s="20"/>
      <c r="AJ57" s="20"/>
      <c r="AK57" s="20"/>
      <c r="AL57" s="21"/>
      <c r="AM57" s="237"/>
      <c r="AN57" s="25"/>
      <c r="AO57" s="20"/>
      <c r="AP57" s="20"/>
      <c r="AQ57" s="20"/>
      <c r="AR57" s="20"/>
      <c r="AS57" s="20"/>
      <c r="AT57" s="21"/>
      <c r="AU57" s="6"/>
      <c r="AV57" s="25"/>
      <c r="AW57" s="20"/>
      <c r="AX57" s="20"/>
      <c r="AY57" s="20"/>
      <c r="AZ57" s="20"/>
      <c r="BA57" s="20"/>
      <c r="BB57" s="21"/>
      <c r="BC57" s="6"/>
      <c r="BD57" s="25"/>
      <c r="BE57" s="20"/>
      <c r="BF57" s="37"/>
      <c r="BG57" s="20"/>
      <c r="BH57" s="37"/>
      <c r="BI57" s="37"/>
      <c r="BJ57" s="38"/>
    </row>
    <row r="58" spans="1:62" s="14" customFormat="1" x14ac:dyDescent="0.25">
      <c r="A58" s="16" t="s">
        <v>69</v>
      </c>
      <c r="B58" s="237"/>
      <c r="C58" s="237"/>
      <c r="D58" s="25">
        <v>884</v>
      </c>
      <c r="E58" s="444">
        <v>671</v>
      </c>
      <c r="F58" s="21">
        <v>1555</v>
      </c>
      <c r="G58" s="237"/>
      <c r="H58" s="25">
        <v>326</v>
      </c>
      <c r="I58" s="491">
        <v>589</v>
      </c>
      <c r="J58" s="444">
        <v>915</v>
      </c>
      <c r="K58" s="491">
        <v>146</v>
      </c>
      <c r="L58" s="444">
        <v>1061</v>
      </c>
      <c r="M58" s="444">
        <v>316</v>
      </c>
      <c r="N58" s="21">
        <v>1377</v>
      </c>
      <c r="O58" s="237"/>
      <c r="P58" s="25">
        <v>452</v>
      </c>
      <c r="Q58" s="108">
        <v>769</v>
      </c>
      <c r="R58" s="20">
        <v>1221</v>
      </c>
      <c r="S58" s="108">
        <v>-289</v>
      </c>
      <c r="T58" s="20">
        <v>932</v>
      </c>
      <c r="U58" s="108">
        <v>899</v>
      </c>
      <c r="V58" s="21">
        <v>1831</v>
      </c>
      <c r="W58" s="237"/>
      <c r="X58" s="25">
        <v>384</v>
      </c>
      <c r="Y58" s="108">
        <v>658</v>
      </c>
      <c r="Z58" s="20">
        <v>1042</v>
      </c>
      <c r="AA58" s="108">
        <v>1278</v>
      </c>
      <c r="AB58" s="20">
        <v>2320</v>
      </c>
      <c r="AC58" s="108">
        <v>374</v>
      </c>
      <c r="AD58" s="21">
        <v>2694</v>
      </c>
      <c r="AE58" s="237"/>
      <c r="AF58" s="25">
        <v>367</v>
      </c>
      <c r="AG58" s="108">
        <v>699</v>
      </c>
      <c r="AH58" s="20">
        <v>1066</v>
      </c>
      <c r="AI58" s="108">
        <v>307</v>
      </c>
      <c r="AJ58" s="20">
        <v>1373</v>
      </c>
      <c r="AK58" s="108">
        <v>970</v>
      </c>
      <c r="AL58" s="21">
        <v>2343</v>
      </c>
      <c r="AM58" s="237"/>
      <c r="AN58" s="25">
        <v>538</v>
      </c>
      <c r="AO58" s="20">
        <v>411</v>
      </c>
      <c r="AP58" s="20">
        <v>949</v>
      </c>
      <c r="AQ58" s="20">
        <v>459</v>
      </c>
      <c r="AR58" s="20">
        <v>1408</v>
      </c>
      <c r="AS58" s="20">
        <v>379</v>
      </c>
      <c r="AT58" s="21">
        <v>1787</v>
      </c>
      <c r="AU58" s="12"/>
      <c r="AV58" s="25">
        <v>161</v>
      </c>
      <c r="AW58" s="20">
        <v>466</v>
      </c>
      <c r="AX58" s="20">
        <v>627</v>
      </c>
      <c r="AY58" s="20">
        <v>420</v>
      </c>
      <c r="AZ58" s="20">
        <v>1047</v>
      </c>
      <c r="BA58" s="20">
        <v>881</v>
      </c>
      <c r="BB58" s="21">
        <v>1928</v>
      </c>
      <c r="BC58" s="12"/>
      <c r="BD58" s="25">
        <v>0</v>
      </c>
      <c r="BE58" s="20">
        <v>0</v>
      </c>
      <c r="BF58" s="40">
        <v>0</v>
      </c>
      <c r="BG58" s="20">
        <v>0</v>
      </c>
      <c r="BH58" s="40">
        <v>0</v>
      </c>
      <c r="BI58" s="40">
        <v>126</v>
      </c>
      <c r="BJ58" s="41">
        <v>126</v>
      </c>
    </row>
    <row r="59" spans="1:62" s="14" customFormat="1" ht="12.75" customHeight="1" x14ac:dyDescent="0.25">
      <c r="A59" s="16"/>
      <c r="B59" s="237"/>
      <c r="C59" s="237"/>
      <c r="D59" s="25"/>
      <c r="E59" s="444"/>
      <c r="F59" s="21"/>
      <c r="G59" s="237"/>
      <c r="H59" s="25"/>
      <c r="I59" s="491"/>
      <c r="J59" s="444"/>
      <c r="K59" s="444"/>
      <c r="L59" s="444"/>
      <c r="M59" s="444"/>
      <c r="N59" s="21"/>
      <c r="O59" s="237"/>
      <c r="P59" s="25"/>
      <c r="Q59" s="108"/>
      <c r="R59" s="20"/>
      <c r="S59" s="108"/>
      <c r="T59" s="20"/>
      <c r="U59" s="108"/>
      <c r="V59" s="21"/>
      <c r="W59" s="237"/>
      <c r="X59" s="25"/>
      <c r="Y59" s="108"/>
      <c r="Z59" s="20"/>
      <c r="AA59" s="108"/>
      <c r="AB59" s="20"/>
      <c r="AC59" s="108"/>
      <c r="AD59" s="21"/>
      <c r="AE59" s="237"/>
      <c r="AF59" s="25"/>
      <c r="AG59" s="108"/>
      <c r="AH59" s="20"/>
      <c r="AI59" s="108"/>
      <c r="AJ59" s="20"/>
      <c r="AK59" s="108"/>
      <c r="AL59" s="21"/>
      <c r="AM59" s="237"/>
      <c r="AN59" s="25"/>
      <c r="AO59" s="20"/>
      <c r="AP59" s="20"/>
      <c r="AQ59" s="20"/>
      <c r="AR59" s="20"/>
      <c r="AS59" s="20"/>
      <c r="AT59" s="21"/>
      <c r="AU59" s="12"/>
      <c r="AV59" s="25"/>
      <c r="AW59" s="20"/>
      <c r="AX59" s="20"/>
      <c r="AY59" s="20"/>
      <c r="AZ59" s="20"/>
      <c r="BA59" s="20"/>
      <c r="BB59" s="21"/>
      <c r="BC59" s="12"/>
      <c r="BD59" s="25"/>
      <c r="BE59" s="20"/>
      <c r="BF59" s="40"/>
      <c r="BG59" s="20"/>
      <c r="BH59" s="40"/>
      <c r="BI59" s="40"/>
      <c r="BJ59" s="41"/>
    </row>
    <row r="60" spans="1:62" s="14" customFormat="1" x14ac:dyDescent="0.25">
      <c r="A60" s="457" t="s">
        <v>219</v>
      </c>
      <c r="B60" s="237"/>
      <c r="C60" s="237"/>
      <c r="D60" s="25">
        <v>0</v>
      </c>
      <c r="E60" s="444">
        <v>0</v>
      </c>
      <c r="F60" s="21">
        <v>0</v>
      </c>
      <c r="G60" s="237"/>
      <c r="H60" s="25">
        <v>447</v>
      </c>
      <c r="I60" s="491">
        <v>492</v>
      </c>
      <c r="J60" s="444">
        <v>939</v>
      </c>
      <c r="K60" s="444">
        <v>1924</v>
      </c>
      <c r="L60" s="444">
        <v>2863</v>
      </c>
      <c r="M60" s="444">
        <v>1890</v>
      </c>
      <c r="N60" s="21">
        <v>4753</v>
      </c>
      <c r="O60" s="237"/>
      <c r="P60" s="25">
        <v>420</v>
      </c>
      <c r="Q60" s="108">
        <v>526</v>
      </c>
      <c r="R60" s="20">
        <v>946</v>
      </c>
      <c r="S60" s="108">
        <v>2332</v>
      </c>
      <c r="T60" s="20">
        <v>3278</v>
      </c>
      <c r="U60" s="108">
        <v>661</v>
      </c>
      <c r="V60" s="21">
        <v>3939</v>
      </c>
      <c r="W60" s="237"/>
      <c r="X60" s="25">
        <v>0</v>
      </c>
      <c r="Y60" s="108">
        <v>0</v>
      </c>
      <c r="Z60" s="20">
        <v>0</v>
      </c>
      <c r="AA60" s="108">
        <v>0</v>
      </c>
      <c r="AB60" s="20">
        <v>0</v>
      </c>
      <c r="AC60" s="108">
        <v>520</v>
      </c>
      <c r="AD60" s="21">
        <v>520</v>
      </c>
      <c r="AE60" s="237"/>
      <c r="AF60" s="25">
        <v>0</v>
      </c>
      <c r="AG60" s="108">
        <v>0</v>
      </c>
      <c r="AH60" s="20">
        <v>0</v>
      </c>
      <c r="AI60" s="108">
        <v>0</v>
      </c>
      <c r="AJ60" s="20">
        <v>0</v>
      </c>
      <c r="AK60" s="108">
        <v>0</v>
      </c>
      <c r="AL60" s="21">
        <v>0</v>
      </c>
      <c r="AM60" s="237"/>
      <c r="AN60" s="25">
        <v>722</v>
      </c>
      <c r="AO60" s="108">
        <v>133</v>
      </c>
      <c r="AP60" s="20">
        <v>855</v>
      </c>
      <c r="AQ60" s="108">
        <v>160</v>
      </c>
      <c r="AR60" s="20">
        <v>1015</v>
      </c>
      <c r="AS60" s="108">
        <v>128</v>
      </c>
      <c r="AT60" s="21">
        <v>1143</v>
      </c>
      <c r="AU60" s="12"/>
      <c r="AV60" s="25"/>
      <c r="AW60" s="20"/>
      <c r="AX60" s="20"/>
      <c r="AY60" s="20"/>
      <c r="AZ60" s="20"/>
      <c r="BA60" s="20"/>
      <c r="BB60" s="21"/>
      <c r="BC60" s="12"/>
      <c r="BD60" s="25"/>
      <c r="BE60" s="20"/>
      <c r="BF60" s="40"/>
      <c r="BG60" s="20"/>
      <c r="BH60" s="40"/>
      <c r="BI60" s="40"/>
      <c r="BJ60" s="41"/>
    </row>
    <row r="61" spans="1:62" s="14" customFormat="1" ht="7.5" customHeight="1" x14ac:dyDescent="0.25">
      <c r="A61" s="16"/>
      <c r="B61" s="237"/>
      <c r="C61" s="237"/>
      <c r="D61" s="25"/>
      <c r="E61" s="444"/>
      <c r="F61" s="21"/>
      <c r="G61" s="237"/>
      <c r="H61" s="25"/>
      <c r="I61" s="444"/>
      <c r="J61" s="444"/>
      <c r="K61" s="444"/>
      <c r="L61" s="444"/>
      <c r="M61" s="444"/>
      <c r="N61" s="21"/>
      <c r="O61" s="237"/>
      <c r="P61" s="25"/>
      <c r="Q61" s="20"/>
      <c r="R61" s="20"/>
      <c r="S61" s="20"/>
      <c r="T61" s="20"/>
      <c r="U61" s="20"/>
      <c r="V61" s="21"/>
      <c r="W61" s="237"/>
      <c r="X61" s="25"/>
      <c r="Y61" s="20"/>
      <c r="Z61" s="20"/>
      <c r="AA61" s="20"/>
      <c r="AB61" s="20"/>
      <c r="AC61" s="20"/>
      <c r="AD61" s="21"/>
      <c r="AE61" s="237"/>
      <c r="AF61" s="25"/>
      <c r="AG61" s="20"/>
      <c r="AH61" s="20"/>
      <c r="AI61" s="20"/>
      <c r="AJ61" s="20"/>
      <c r="AK61" s="20"/>
      <c r="AL61" s="21"/>
      <c r="AM61" s="237"/>
      <c r="AN61" s="25"/>
      <c r="AO61" s="20"/>
      <c r="AP61" s="20"/>
      <c r="AQ61" s="20"/>
      <c r="AR61" s="20"/>
      <c r="AS61" s="20"/>
      <c r="AT61" s="21"/>
      <c r="AU61" s="12"/>
      <c r="AV61" s="25"/>
      <c r="AW61" s="20"/>
      <c r="AX61" s="20"/>
      <c r="AY61" s="20"/>
      <c r="AZ61" s="20"/>
      <c r="BA61" s="20"/>
      <c r="BB61" s="21"/>
      <c r="BC61" s="12"/>
      <c r="BD61" s="25"/>
      <c r="BE61" s="40"/>
      <c r="BF61" s="40"/>
      <c r="BG61" s="26"/>
      <c r="BH61" s="40"/>
      <c r="BI61" s="40"/>
      <c r="BJ61" s="41"/>
    </row>
    <row r="62" spans="1:62" s="14" customFormat="1" x14ac:dyDescent="0.25">
      <c r="A62" s="44" t="s">
        <v>70</v>
      </c>
      <c r="B62" s="237"/>
      <c r="C62" s="237"/>
      <c r="D62" s="25"/>
      <c r="E62" s="444"/>
      <c r="F62" s="21"/>
      <c r="G62" s="237"/>
      <c r="H62" s="25"/>
      <c r="I62" s="444"/>
      <c r="J62" s="444"/>
      <c r="K62" s="444"/>
      <c r="L62" s="444"/>
      <c r="M62" s="444"/>
      <c r="N62" s="21"/>
      <c r="O62" s="237"/>
      <c r="P62" s="25"/>
      <c r="Q62" s="20"/>
      <c r="R62" s="20"/>
      <c r="S62" s="20"/>
      <c r="T62" s="20"/>
      <c r="U62" s="20"/>
      <c r="V62" s="21"/>
      <c r="W62" s="237"/>
      <c r="X62" s="25"/>
      <c r="Y62" s="20"/>
      <c r="Z62" s="20"/>
      <c r="AA62" s="20"/>
      <c r="AB62" s="20"/>
      <c r="AC62" s="20"/>
      <c r="AD62" s="21"/>
      <c r="AE62" s="237"/>
      <c r="AF62" s="25"/>
      <c r="AG62" s="20"/>
      <c r="AH62" s="20"/>
      <c r="AI62" s="20"/>
      <c r="AJ62" s="20"/>
      <c r="AK62" s="20"/>
      <c r="AL62" s="21"/>
      <c r="AM62" s="237"/>
      <c r="AN62" s="25"/>
      <c r="AO62" s="20"/>
      <c r="AP62" s="20"/>
      <c r="AQ62" s="20"/>
      <c r="AR62" s="20"/>
      <c r="AS62" s="20"/>
      <c r="AT62" s="21"/>
      <c r="AU62" s="12"/>
      <c r="AV62" s="25"/>
      <c r="AW62" s="20"/>
      <c r="AX62" s="20"/>
      <c r="AY62" s="20"/>
      <c r="AZ62" s="20"/>
      <c r="BA62" s="20"/>
      <c r="BB62" s="21"/>
      <c r="BC62" s="12"/>
      <c r="BD62" s="25"/>
      <c r="BE62" s="26"/>
      <c r="BF62" s="40"/>
      <c r="BG62" s="26"/>
      <c r="BH62" s="40"/>
      <c r="BI62" s="26"/>
      <c r="BJ62" s="41"/>
    </row>
    <row r="63" spans="1:62" s="14" customFormat="1" x14ac:dyDescent="0.25">
      <c r="A63" s="16" t="s">
        <v>71</v>
      </c>
      <c r="B63" s="237"/>
      <c r="C63" s="237"/>
      <c r="D63" s="25"/>
      <c r="E63" s="444"/>
      <c r="F63" s="21"/>
      <c r="G63" s="237"/>
      <c r="H63" s="25"/>
      <c r="I63" s="500"/>
      <c r="J63" s="444"/>
      <c r="K63" s="444"/>
      <c r="L63" s="444"/>
      <c r="M63" s="46">
        <v>1</v>
      </c>
      <c r="N63" s="21"/>
      <c r="O63" s="237"/>
      <c r="P63" s="25"/>
      <c r="Q63" s="20"/>
      <c r="R63" s="20"/>
      <c r="S63" s="20"/>
      <c r="T63" s="20"/>
      <c r="U63" s="46">
        <v>1</v>
      </c>
      <c r="V63" s="21"/>
      <c r="W63" s="237"/>
      <c r="X63" s="25"/>
      <c r="Y63" s="20"/>
      <c r="Z63" s="20"/>
      <c r="AA63" s="20"/>
      <c r="AB63" s="20"/>
      <c r="AC63" s="46">
        <v>1</v>
      </c>
      <c r="AD63" s="21"/>
      <c r="AE63" s="237"/>
      <c r="AF63" s="25"/>
      <c r="AG63" s="20"/>
      <c r="AH63" s="20"/>
      <c r="AI63" s="20"/>
      <c r="AJ63" s="20"/>
      <c r="AK63" s="46">
        <v>1</v>
      </c>
      <c r="AL63" s="21"/>
      <c r="AM63" s="237"/>
      <c r="AN63" s="25"/>
      <c r="AO63" s="20"/>
      <c r="AP63" s="20"/>
      <c r="AQ63" s="20"/>
      <c r="AR63" s="20"/>
      <c r="AS63" s="46">
        <v>1</v>
      </c>
      <c r="AT63" s="21"/>
      <c r="AU63" s="12"/>
      <c r="AV63" s="25"/>
      <c r="AW63" s="20"/>
      <c r="AX63" s="20"/>
      <c r="AY63" s="20"/>
      <c r="AZ63" s="20"/>
      <c r="BA63" s="46">
        <v>1</v>
      </c>
      <c r="BB63" s="21"/>
      <c r="BC63" s="12"/>
      <c r="BD63" s="25"/>
      <c r="BE63" s="40"/>
      <c r="BF63" s="47"/>
      <c r="BG63" s="26"/>
      <c r="BH63" s="47"/>
      <c r="BI63" s="48">
        <v>1</v>
      </c>
      <c r="BJ63" s="49"/>
    </row>
    <row r="64" spans="1:62" s="14" customFormat="1" ht="15.75" thickBot="1" x14ac:dyDescent="0.3">
      <c r="A64" s="12" t="s">
        <v>72</v>
      </c>
      <c r="B64" s="237"/>
      <c r="C64" s="237"/>
      <c r="D64" s="51"/>
      <c r="E64" s="52"/>
      <c r="F64" s="54"/>
      <c r="G64" s="237"/>
      <c r="H64" s="51"/>
      <c r="I64" s="53"/>
      <c r="J64" s="52"/>
      <c r="K64" s="52"/>
      <c r="L64" s="52"/>
      <c r="M64" s="53">
        <v>0.88500000000000001</v>
      </c>
      <c r="N64" s="54"/>
      <c r="O64" s="237"/>
      <c r="P64" s="51"/>
      <c r="Q64" s="52"/>
      <c r="R64" s="52"/>
      <c r="S64" s="52"/>
      <c r="T64" s="52"/>
      <c r="U64" s="53">
        <v>0.88500000000000001</v>
      </c>
      <c r="V64" s="54"/>
      <c r="W64" s="237"/>
      <c r="X64" s="51"/>
      <c r="Y64" s="52"/>
      <c r="Z64" s="52"/>
      <c r="AA64" s="52"/>
      <c r="AB64" s="52"/>
      <c r="AC64" s="53">
        <v>0.88900000000000001</v>
      </c>
      <c r="AD64" s="54"/>
      <c r="AE64" s="237"/>
      <c r="AF64" s="51"/>
      <c r="AG64" s="52"/>
      <c r="AH64" s="52"/>
      <c r="AI64" s="52"/>
      <c r="AJ64" s="52"/>
      <c r="AK64" s="53">
        <v>0.89500000000000002</v>
      </c>
      <c r="AL64" s="54"/>
      <c r="AM64" s="274"/>
      <c r="AN64" s="51"/>
      <c r="AO64" s="52"/>
      <c r="AP64" s="52"/>
      <c r="AQ64" s="52"/>
      <c r="AR64" s="52"/>
      <c r="AS64" s="53">
        <v>0.89500000000000002</v>
      </c>
      <c r="AT64" s="54"/>
      <c r="AU64" s="55"/>
      <c r="AV64" s="51"/>
      <c r="AW64" s="52"/>
      <c r="AX64" s="52"/>
      <c r="AY64" s="52"/>
      <c r="AZ64" s="52"/>
      <c r="BA64" s="53">
        <v>0.89700000000000002</v>
      </c>
      <c r="BB64" s="54"/>
      <c r="BC64" s="55"/>
      <c r="BD64" s="51"/>
      <c r="BE64" s="56"/>
      <c r="BF64" s="57"/>
      <c r="BG64" s="58"/>
      <c r="BH64" s="57"/>
      <c r="BI64" s="59">
        <v>0.91700000000000004</v>
      </c>
      <c r="BJ64" s="60"/>
    </row>
    <row r="65" spans="2:61" s="14" customFormat="1" x14ac:dyDescent="0.25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V65" s="62"/>
      <c r="AW65" s="62"/>
      <c r="AX65" s="63"/>
      <c r="AY65" s="63"/>
      <c r="AZ65" s="63"/>
      <c r="BA65" s="63"/>
      <c r="BB65" s="63"/>
      <c r="BD65" s="64"/>
      <c r="BE65" s="65"/>
      <c r="BF65" s="65"/>
      <c r="BH65" s="65"/>
      <c r="BI65" s="65"/>
    </row>
  </sheetData>
  <mergeCells count="8">
    <mergeCell ref="D15:F15"/>
    <mergeCell ref="H15:N15"/>
    <mergeCell ref="P15:V15"/>
    <mergeCell ref="AV15:BB15"/>
    <mergeCell ref="BD15:BJ15"/>
    <mergeCell ref="AN15:AT15"/>
    <mergeCell ref="AF15:AL15"/>
    <mergeCell ref="X15:AD15"/>
  </mergeCells>
  <pageMargins left="0.7" right="0.7" top="0.75" bottom="0.75" header="0.3" footer="0.3"/>
  <pageSetup scale="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AQ16379"/>
  <sheetViews>
    <sheetView workbookViewId="0">
      <pane xSplit="1" ySplit="10" topLeftCell="B11" activePane="bottomRight" state="frozen"/>
      <selection activeCell="B9" sqref="B9"/>
      <selection pane="topRight" activeCell="B9" sqref="B9"/>
      <selection pane="bottomLeft" activeCell="B9" sqref="B9"/>
      <selection pane="bottomRight" activeCell="B11" sqref="B11"/>
    </sheetView>
  </sheetViews>
  <sheetFormatPr defaultColWidth="9.140625" defaultRowHeight="15" outlineLevelRow="1" x14ac:dyDescent="0.25"/>
  <cols>
    <col min="1" max="1" width="40.140625" style="4" customWidth="1"/>
    <col min="2" max="2" width="9" style="4" customWidth="1"/>
    <col min="3" max="3" width="2.28515625" style="4" customWidth="1"/>
    <col min="4" max="6" width="9.7109375" style="4" customWidth="1"/>
    <col min="7" max="7" width="3.42578125" style="4" customWidth="1"/>
    <col min="8" max="14" width="11.7109375" style="4" customWidth="1"/>
    <col min="15" max="15" width="3.42578125" style="4" customWidth="1"/>
    <col min="16" max="18" width="9" style="4" customWidth="1"/>
    <col min="19" max="19" width="9.7109375" style="4" bestFit="1" customWidth="1"/>
    <col min="20" max="20" width="9" style="4" customWidth="1"/>
    <col min="21" max="21" width="9.7109375" style="4" bestFit="1" customWidth="1"/>
    <col min="22" max="22" width="9" style="4" customWidth="1"/>
    <col min="23" max="23" width="3.28515625" style="4" customWidth="1"/>
    <col min="24" max="28" width="9" style="4" customWidth="1"/>
    <col min="29" max="29" width="9.7109375" style="4" bestFit="1" customWidth="1"/>
    <col min="30" max="30" width="9" style="4" customWidth="1"/>
    <col min="31" max="31" width="3.42578125" style="4" customWidth="1"/>
    <col min="32" max="34" width="9" style="4" customWidth="1"/>
    <col min="35" max="35" width="9.7109375" style="4" bestFit="1" customWidth="1"/>
    <col min="36" max="36" width="9" style="4" customWidth="1"/>
    <col min="37" max="37" width="9.7109375" style="4" bestFit="1" customWidth="1"/>
    <col min="38" max="38" width="9" style="4" customWidth="1"/>
    <col min="39" max="39" width="3.42578125" style="4" customWidth="1"/>
    <col min="40" max="42" width="11.28515625" style="4" customWidth="1"/>
    <col min="43" max="43" width="4.28515625" style="6" customWidth="1"/>
    <col min="44" max="16384" width="9.140625" style="4"/>
  </cols>
  <sheetData>
    <row r="1" spans="1:43" x14ac:dyDescent="0.25">
      <c r="A1" s="219" t="s">
        <v>92</v>
      </c>
      <c r="B1" s="80">
        <v>408.2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9"/>
      <c r="AP1" s="9"/>
    </row>
    <row r="2" spans="1:43" x14ac:dyDescent="0.25">
      <c r="A2" s="5" t="s">
        <v>45</v>
      </c>
      <c r="B2" s="223">
        <v>223.4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</row>
    <row r="3" spans="1:43" ht="15" customHeight="1" x14ac:dyDescent="0.25">
      <c r="A3" s="43" t="s">
        <v>46</v>
      </c>
      <c r="B3" s="223">
        <v>5.6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</row>
    <row r="4" spans="1:43" s="14" customFormat="1" ht="15" customHeight="1" thickBot="1" x14ac:dyDescent="0.3">
      <c r="A4" s="15" t="s">
        <v>47</v>
      </c>
      <c r="B4" s="236">
        <v>179.2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12"/>
    </row>
    <row r="5" spans="1:43" s="14" customFormat="1" x14ac:dyDescent="0.25">
      <c r="A5" s="89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12"/>
    </row>
    <row r="6" spans="1:43" s="14" customFormat="1" x14ac:dyDescent="0.25">
      <c r="A6" s="89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12"/>
    </row>
    <row r="7" spans="1:43" s="14" customFormat="1" x14ac:dyDescent="0.25">
      <c r="A7" s="89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12"/>
    </row>
    <row r="8" spans="1:43" ht="15.75" thickBot="1" x14ac:dyDescent="0.3">
      <c r="A8" s="89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1:43" ht="15.75" thickBot="1" x14ac:dyDescent="0.3">
      <c r="A9" s="89"/>
      <c r="B9" s="237"/>
      <c r="C9" s="237"/>
      <c r="D9" s="608">
        <v>2021</v>
      </c>
      <c r="E9" s="609"/>
      <c r="F9" s="610"/>
      <c r="G9" s="237"/>
      <c r="H9" s="605">
        <v>2020</v>
      </c>
      <c r="I9" s="606"/>
      <c r="J9" s="606"/>
      <c r="K9" s="606"/>
      <c r="L9" s="606"/>
      <c r="M9" s="606"/>
      <c r="N9" s="607"/>
      <c r="O9" s="237"/>
      <c r="P9" s="590">
        <v>2019</v>
      </c>
      <c r="Q9" s="591"/>
      <c r="R9" s="591"/>
      <c r="S9" s="591"/>
      <c r="T9" s="591"/>
      <c r="U9" s="591"/>
      <c r="V9" s="592"/>
      <c r="W9" s="237"/>
      <c r="X9" s="590">
        <v>2018</v>
      </c>
      <c r="Y9" s="591"/>
      <c r="Z9" s="591"/>
      <c r="AA9" s="591"/>
      <c r="AB9" s="591"/>
      <c r="AC9" s="591"/>
      <c r="AD9" s="592"/>
      <c r="AE9" s="237"/>
      <c r="AF9" s="590">
        <v>2017</v>
      </c>
      <c r="AG9" s="591"/>
      <c r="AH9" s="591"/>
      <c r="AI9" s="591"/>
      <c r="AJ9" s="591"/>
      <c r="AK9" s="591"/>
      <c r="AL9" s="592"/>
      <c r="AM9" s="237"/>
      <c r="AN9" s="590">
        <v>2016</v>
      </c>
      <c r="AO9" s="591"/>
      <c r="AP9" s="592"/>
    </row>
    <row r="10" spans="1:43" s="170" customFormat="1" x14ac:dyDescent="0.25">
      <c r="A10" s="89"/>
      <c r="B10" s="10"/>
      <c r="C10" s="10"/>
      <c r="D10" s="77" t="s">
        <v>3</v>
      </c>
      <c r="E10" s="442" t="s">
        <v>4</v>
      </c>
      <c r="F10" s="13" t="s">
        <v>5</v>
      </c>
      <c r="G10" s="10"/>
      <c r="H10" s="77" t="s">
        <v>3</v>
      </c>
      <c r="I10" s="442" t="s">
        <v>4</v>
      </c>
      <c r="J10" s="442" t="s">
        <v>5</v>
      </c>
      <c r="K10" s="442" t="s">
        <v>6</v>
      </c>
      <c r="L10" s="442" t="s">
        <v>7</v>
      </c>
      <c r="M10" s="442" t="s">
        <v>8</v>
      </c>
      <c r="N10" s="13" t="s">
        <v>9</v>
      </c>
      <c r="O10" s="10"/>
      <c r="P10" s="77" t="s">
        <v>3</v>
      </c>
      <c r="Q10" s="10" t="s">
        <v>4</v>
      </c>
      <c r="R10" s="10" t="s">
        <v>5</v>
      </c>
      <c r="S10" s="10" t="s">
        <v>6</v>
      </c>
      <c r="T10" s="10" t="s">
        <v>7</v>
      </c>
      <c r="U10" s="10" t="s">
        <v>8</v>
      </c>
      <c r="V10" s="13" t="s">
        <v>9</v>
      </c>
      <c r="W10" s="10"/>
      <c r="X10" s="77" t="s">
        <v>3</v>
      </c>
      <c r="Y10" s="10" t="s">
        <v>4</v>
      </c>
      <c r="Z10" s="10" t="s">
        <v>5</v>
      </c>
      <c r="AA10" s="10" t="s">
        <v>6</v>
      </c>
      <c r="AB10" s="10" t="s">
        <v>7</v>
      </c>
      <c r="AC10" s="10" t="s">
        <v>8</v>
      </c>
      <c r="AD10" s="13" t="s">
        <v>9</v>
      </c>
      <c r="AE10" s="10"/>
      <c r="AF10" s="77" t="s">
        <v>3</v>
      </c>
      <c r="AG10" s="10" t="s">
        <v>4</v>
      </c>
      <c r="AH10" s="10" t="s">
        <v>5</v>
      </c>
      <c r="AI10" s="10" t="s">
        <v>6</v>
      </c>
      <c r="AJ10" s="10" t="s">
        <v>7</v>
      </c>
      <c r="AK10" s="10" t="s">
        <v>8</v>
      </c>
      <c r="AL10" s="13" t="s">
        <v>9</v>
      </c>
      <c r="AM10" s="10"/>
      <c r="AN10" s="77" t="s">
        <v>7</v>
      </c>
      <c r="AO10" s="10" t="s">
        <v>8</v>
      </c>
      <c r="AP10" s="13" t="s">
        <v>9</v>
      </c>
      <c r="AQ10" s="36"/>
    </row>
    <row r="11" spans="1:43" x14ac:dyDescent="0.25">
      <c r="A11" s="89"/>
      <c r="B11" s="22"/>
      <c r="C11" s="22"/>
      <c r="D11" s="24"/>
      <c r="E11" s="443"/>
      <c r="F11" s="23"/>
      <c r="G11" s="22"/>
      <c r="H11" s="24"/>
      <c r="I11" s="443"/>
      <c r="J11" s="443"/>
      <c r="K11" s="443"/>
      <c r="L11" s="443"/>
      <c r="M11" s="443"/>
      <c r="N11" s="23"/>
      <c r="O11" s="22"/>
      <c r="P11" s="24"/>
      <c r="Q11" s="22"/>
      <c r="R11" s="22"/>
      <c r="S11" s="22"/>
      <c r="T11" s="22"/>
      <c r="U11" s="22"/>
      <c r="V11" s="23"/>
      <c r="W11" s="22"/>
      <c r="X11" s="24"/>
      <c r="Y11" s="22"/>
      <c r="Z11" s="22"/>
      <c r="AA11" s="22"/>
      <c r="AB11" s="22"/>
      <c r="AC11" s="22"/>
      <c r="AD11" s="23"/>
      <c r="AE11" s="22"/>
      <c r="AF11" s="24"/>
      <c r="AG11" s="22"/>
      <c r="AH11" s="22"/>
      <c r="AI11" s="22"/>
      <c r="AJ11" s="22"/>
      <c r="AK11" s="22"/>
      <c r="AL11" s="23"/>
      <c r="AM11" s="22"/>
      <c r="AN11" s="84"/>
      <c r="AO11" s="37"/>
      <c r="AP11" s="38"/>
    </row>
    <row r="12" spans="1:43" s="14" customFormat="1" x14ac:dyDescent="0.25">
      <c r="A12" s="89" t="s">
        <v>10</v>
      </c>
      <c r="B12" s="20"/>
      <c r="C12" s="20"/>
      <c r="D12" s="25">
        <v>99877</v>
      </c>
      <c r="E12" s="444">
        <v>110033</v>
      </c>
      <c r="F12" s="21">
        <v>209910</v>
      </c>
      <c r="G12" s="20"/>
      <c r="H12" s="25">
        <v>95780</v>
      </c>
      <c r="I12" s="444">
        <v>87635</v>
      </c>
      <c r="J12" s="444">
        <v>183415</v>
      </c>
      <c r="K12" s="444">
        <v>98407</v>
      </c>
      <c r="L12" s="444">
        <v>281822</v>
      </c>
      <c r="M12" s="444">
        <v>119284</v>
      </c>
      <c r="N12" s="21">
        <v>401106</v>
      </c>
      <c r="O12" s="20"/>
      <c r="P12" s="25">
        <v>88089</v>
      </c>
      <c r="Q12" s="20">
        <v>92836</v>
      </c>
      <c r="R12" s="20">
        <v>180925</v>
      </c>
      <c r="S12" s="20">
        <v>98053</v>
      </c>
      <c r="T12" s="20">
        <v>278978</v>
      </c>
      <c r="U12" s="20">
        <v>109667</v>
      </c>
      <c r="V12" s="21">
        <v>388645</v>
      </c>
      <c r="W12" s="20"/>
      <c r="X12" s="25">
        <v>83957</v>
      </c>
      <c r="Y12" s="20">
        <v>84723</v>
      </c>
      <c r="Z12" s="20">
        <v>168680</v>
      </c>
      <c r="AA12" s="20">
        <v>83342</v>
      </c>
      <c r="AB12" s="20">
        <v>252022</v>
      </c>
      <c r="AC12" s="20">
        <v>95899</v>
      </c>
      <c r="AD12" s="21">
        <v>347921</v>
      </c>
      <c r="AE12" s="20"/>
      <c r="AF12" s="25">
        <v>78513</v>
      </c>
      <c r="AG12" s="20">
        <v>77953</v>
      </c>
      <c r="AH12" s="20">
        <v>156466</v>
      </c>
      <c r="AI12" s="20">
        <v>72005</v>
      </c>
      <c r="AJ12" s="20">
        <v>228471</v>
      </c>
      <c r="AK12" s="20">
        <v>81528</v>
      </c>
      <c r="AL12" s="21">
        <v>309999</v>
      </c>
      <c r="AM12" s="20"/>
      <c r="AN12" s="85">
        <v>27203</v>
      </c>
      <c r="AO12" s="40">
        <v>82589</v>
      </c>
      <c r="AP12" s="41">
        <v>109792</v>
      </c>
      <c r="AQ12" s="12"/>
    </row>
    <row r="13" spans="1:43" s="208" customFormat="1" x14ac:dyDescent="0.25">
      <c r="A13" s="89" t="s">
        <v>11</v>
      </c>
      <c r="B13" s="320"/>
      <c r="C13" s="320"/>
      <c r="D13" s="321">
        <v>47803</v>
      </c>
      <c r="E13" s="445">
        <v>51392</v>
      </c>
      <c r="F13" s="323">
        <v>99195</v>
      </c>
      <c r="G13" s="320"/>
      <c r="H13" s="321">
        <v>48524</v>
      </c>
      <c r="I13" s="445">
        <v>43314</v>
      </c>
      <c r="J13" s="445">
        <v>91838</v>
      </c>
      <c r="K13" s="445">
        <v>47142</v>
      </c>
      <c r="L13" s="445">
        <v>138980</v>
      </c>
      <c r="M13" s="445">
        <v>59881</v>
      </c>
      <c r="N13" s="323">
        <v>198861</v>
      </c>
      <c r="O13" s="320"/>
      <c r="P13" s="321">
        <v>45144</v>
      </c>
      <c r="Q13" s="320">
        <v>47361</v>
      </c>
      <c r="R13" s="320">
        <v>92505</v>
      </c>
      <c r="S13" s="320">
        <v>49849</v>
      </c>
      <c r="T13" s="320">
        <v>142354</v>
      </c>
      <c r="U13" s="320">
        <v>54697</v>
      </c>
      <c r="V13" s="323">
        <v>197051</v>
      </c>
      <c r="W13" s="320"/>
      <c r="X13" s="321">
        <v>45406</v>
      </c>
      <c r="Y13" s="320">
        <v>44049</v>
      </c>
      <c r="Z13" s="320">
        <v>89455</v>
      </c>
      <c r="AA13" s="320">
        <v>43373</v>
      </c>
      <c r="AB13" s="320">
        <v>132828</v>
      </c>
      <c r="AC13" s="320">
        <v>54295</v>
      </c>
      <c r="AD13" s="323">
        <v>187123</v>
      </c>
      <c r="AE13" s="320"/>
      <c r="AF13" s="321">
        <v>54663</v>
      </c>
      <c r="AG13" s="320">
        <v>49475</v>
      </c>
      <c r="AH13" s="320">
        <v>104138</v>
      </c>
      <c r="AI13" s="320">
        <v>37452</v>
      </c>
      <c r="AJ13" s="320">
        <v>141590</v>
      </c>
      <c r="AK13" s="320">
        <v>40702</v>
      </c>
      <c r="AL13" s="323">
        <v>182292</v>
      </c>
      <c r="AM13" s="320"/>
      <c r="AN13" s="229">
        <v>20192</v>
      </c>
      <c r="AO13" s="230">
        <v>58599</v>
      </c>
      <c r="AP13" s="231">
        <v>78791</v>
      </c>
      <c r="AQ13" s="232"/>
    </row>
    <row r="14" spans="1:43" s="14" customFormat="1" x14ac:dyDescent="0.25">
      <c r="A14" s="89" t="s">
        <v>12</v>
      </c>
      <c r="B14" s="20"/>
      <c r="C14" s="20"/>
      <c r="D14" s="25">
        <v>52074</v>
      </c>
      <c r="E14" s="444">
        <v>58641</v>
      </c>
      <c r="F14" s="21">
        <v>110715</v>
      </c>
      <c r="G14" s="20"/>
      <c r="H14" s="25">
        <v>47256</v>
      </c>
      <c r="I14" s="444">
        <v>44321</v>
      </c>
      <c r="J14" s="444">
        <v>91577</v>
      </c>
      <c r="K14" s="444">
        <v>51265</v>
      </c>
      <c r="L14" s="444">
        <v>142842</v>
      </c>
      <c r="M14" s="444">
        <v>59403</v>
      </c>
      <c r="N14" s="21">
        <v>202245</v>
      </c>
      <c r="O14" s="20"/>
      <c r="P14" s="25">
        <v>42945</v>
      </c>
      <c r="Q14" s="20">
        <v>45475</v>
      </c>
      <c r="R14" s="20">
        <v>88420</v>
      </c>
      <c r="S14" s="20">
        <v>48204</v>
      </c>
      <c r="T14" s="20">
        <v>136624</v>
      </c>
      <c r="U14" s="20">
        <v>54970</v>
      </c>
      <c r="V14" s="21">
        <v>191594</v>
      </c>
      <c r="W14" s="20"/>
      <c r="X14" s="25">
        <v>38551</v>
      </c>
      <c r="Y14" s="20">
        <v>40674</v>
      </c>
      <c r="Z14" s="20">
        <v>79225</v>
      </c>
      <c r="AA14" s="20">
        <v>39969</v>
      </c>
      <c r="AB14" s="20">
        <v>119194</v>
      </c>
      <c r="AC14" s="20">
        <v>41604</v>
      </c>
      <c r="AD14" s="21">
        <v>160798</v>
      </c>
      <c r="AE14" s="20"/>
      <c r="AF14" s="25">
        <v>23850</v>
      </c>
      <c r="AG14" s="20">
        <v>28478</v>
      </c>
      <c r="AH14" s="20">
        <v>52328</v>
      </c>
      <c r="AI14" s="20">
        <v>34553</v>
      </c>
      <c r="AJ14" s="20">
        <v>86881</v>
      </c>
      <c r="AK14" s="20">
        <v>40826</v>
      </c>
      <c r="AL14" s="21">
        <v>127707</v>
      </c>
      <c r="AM14" s="20"/>
      <c r="AN14" s="85">
        <v>7011</v>
      </c>
      <c r="AO14" s="40">
        <v>23990</v>
      </c>
      <c r="AP14" s="41">
        <v>31001</v>
      </c>
      <c r="AQ14" s="12"/>
    </row>
    <row r="15" spans="1:43" ht="15" hidden="1" customHeight="1" outlineLevel="1" x14ac:dyDescent="0.25">
      <c r="A15" s="43" t="s">
        <v>13</v>
      </c>
      <c r="B15" s="29"/>
      <c r="C15" s="29"/>
      <c r="D15" s="28">
        <v>43775</v>
      </c>
      <c r="E15" s="446">
        <v>44209</v>
      </c>
      <c r="F15" s="30">
        <v>87984</v>
      </c>
      <c r="G15" s="29"/>
      <c r="H15" s="28">
        <v>40235</v>
      </c>
      <c r="I15" s="446">
        <v>37183</v>
      </c>
      <c r="J15" s="446">
        <v>77418</v>
      </c>
      <c r="K15" s="446">
        <v>40146</v>
      </c>
      <c r="L15" s="446">
        <v>117564</v>
      </c>
      <c r="M15" s="446">
        <v>44823</v>
      </c>
      <c r="N15" s="30">
        <v>162387</v>
      </c>
      <c r="O15" s="29"/>
      <c r="P15" s="28">
        <v>38171</v>
      </c>
      <c r="Q15" s="29">
        <v>37965</v>
      </c>
      <c r="R15" s="29">
        <v>76136</v>
      </c>
      <c r="S15" s="29">
        <v>39791</v>
      </c>
      <c r="T15" s="29">
        <v>115927</v>
      </c>
      <c r="U15" s="29">
        <v>43514</v>
      </c>
      <c r="V15" s="30">
        <v>159441</v>
      </c>
      <c r="W15" s="29"/>
      <c r="X15" s="28">
        <v>36732</v>
      </c>
      <c r="Y15" s="29">
        <v>36218</v>
      </c>
      <c r="Z15" s="29">
        <v>72950</v>
      </c>
      <c r="AA15" s="29">
        <v>35792</v>
      </c>
      <c r="AB15" s="29">
        <v>108742</v>
      </c>
      <c r="AC15" s="29">
        <v>38395</v>
      </c>
      <c r="AD15" s="30">
        <v>147137</v>
      </c>
      <c r="AE15" s="29"/>
      <c r="AF15" s="28">
        <v>30763</v>
      </c>
      <c r="AG15" s="29">
        <v>30867</v>
      </c>
      <c r="AH15" s="29">
        <v>61630</v>
      </c>
      <c r="AI15" s="29">
        <v>32370</v>
      </c>
      <c r="AJ15" s="29">
        <v>94000</v>
      </c>
      <c r="AK15" s="29">
        <v>30970</v>
      </c>
      <c r="AL15" s="30">
        <v>124970</v>
      </c>
      <c r="AM15" s="29"/>
      <c r="AN15" s="86">
        <v>8722</v>
      </c>
      <c r="AO15" s="39">
        <v>29369</v>
      </c>
      <c r="AP15" s="87">
        <v>38091</v>
      </c>
    </row>
    <row r="16" spans="1:43" ht="15" hidden="1" customHeight="1" outlineLevel="1" x14ac:dyDescent="0.25">
      <c r="A16" s="43" t="s">
        <v>14</v>
      </c>
      <c r="B16" s="29"/>
      <c r="C16" s="29"/>
      <c r="D16" s="28">
        <v>250</v>
      </c>
      <c r="E16" s="446">
        <v>250</v>
      </c>
      <c r="F16" s="30">
        <v>500</v>
      </c>
      <c r="G16" s="29"/>
      <c r="H16" s="28">
        <v>250</v>
      </c>
      <c r="I16" s="446">
        <v>250</v>
      </c>
      <c r="J16" s="446">
        <v>500</v>
      </c>
      <c r="K16" s="446">
        <v>250</v>
      </c>
      <c r="L16" s="446">
        <v>750</v>
      </c>
      <c r="M16" s="446">
        <v>250</v>
      </c>
      <c r="N16" s="30">
        <v>1000</v>
      </c>
      <c r="O16" s="29"/>
      <c r="P16" s="28">
        <v>250</v>
      </c>
      <c r="Q16" s="29">
        <v>250</v>
      </c>
      <c r="R16" s="29">
        <v>500</v>
      </c>
      <c r="S16" s="29">
        <v>250</v>
      </c>
      <c r="T16" s="29">
        <v>750</v>
      </c>
      <c r="U16" s="29">
        <v>250</v>
      </c>
      <c r="V16" s="30">
        <v>1000</v>
      </c>
      <c r="W16" s="29"/>
      <c r="X16" s="28">
        <v>250</v>
      </c>
      <c r="Y16" s="29">
        <v>250</v>
      </c>
      <c r="Z16" s="29">
        <v>500</v>
      </c>
      <c r="AA16" s="29">
        <v>250</v>
      </c>
      <c r="AB16" s="29">
        <v>750</v>
      </c>
      <c r="AC16" s="29">
        <v>250</v>
      </c>
      <c r="AD16" s="30">
        <v>1000</v>
      </c>
      <c r="AE16" s="29"/>
      <c r="AF16" s="28">
        <v>250</v>
      </c>
      <c r="AG16" s="29">
        <v>250</v>
      </c>
      <c r="AH16" s="29">
        <v>500</v>
      </c>
      <c r="AI16" s="29">
        <v>250</v>
      </c>
      <c r="AJ16" s="29">
        <v>750</v>
      </c>
      <c r="AK16" s="29">
        <v>250</v>
      </c>
      <c r="AL16" s="30">
        <v>1000</v>
      </c>
      <c r="AM16" s="29"/>
      <c r="AN16" s="86">
        <v>83</v>
      </c>
      <c r="AO16" s="39">
        <v>250</v>
      </c>
      <c r="AP16" s="87">
        <v>333</v>
      </c>
    </row>
    <row r="17" spans="1:43" ht="17.25" hidden="1" customHeight="1" outlineLevel="1" x14ac:dyDescent="0.25">
      <c r="A17" s="43" t="s">
        <v>15</v>
      </c>
      <c r="B17" s="22"/>
      <c r="C17" s="22"/>
      <c r="D17" s="24">
        <v>2213</v>
      </c>
      <c r="E17" s="443">
        <v>2213</v>
      </c>
      <c r="F17" s="23">
        <v>4426</v>
      </c>
      <c r="G17" s="22"/>
      <c r="H17" s="24">
        <v>2186</v>
      </c>
      <c r="I17" s="443">
        <v>2187</v>
      </c>
      <c r="J17" s="443">
        <v>4373</v>
      </c>
      <c r="K17" s="443">
        <v>2186</v>
      </c>
      <c r="L17" s="443">
        <v>6559</v>
      </c>
      <c r="M17" s="443">
        <v>2213</v>
      </c>
      <c r="N17" s="23">
        <v>8772</v>
      </c>
      <c r="O17" s="22"/>
      <c r="P17" s="24">
        <v>2186</v>
      </c>
      <c r="Q17" s="22">
        <v>2187</v>
      </c>
      <c r="R17" s="22">
        <v>4373</v>
      </c>
      <c r="S17" s="22">
        <v>2186</v>
      </c>
      <c r="T17" s="22">
        <v>6559</v>
      </c>
      <c r="U17" s="22">
        <v>2186</v>
      </c>
      <c r="V17" s="23">
        <v>8745</v>
      </c>
      <c r="W17" s="22"/>
      <c r="X17" s="24">
        <v>2186</v>
      </c>
      <c r="Y17" s="22">
        <v>2186</v>
      </c>
      <c r="Z17" s="22">
        <v>4372</v>
      </c>
      <c r="AA17" s="22">
        <v>2187</v>
      </c>
      <c r="AB17" s="22">
        <v>6559</v>
      </c>
      <c r="AC17" s="22">
        <v>2186</v>
      </c>
      <c r="AD17" s="23">
        <v>8745</v>
      </c>
      <c r="AE17" s="22"/>
      <c r="AF17" s="24">
        <v>2322</v>
      </c>
      <c r="AG17" s="22">
        <v>2165</v>
      </c>
      <c r="AH17" s="22">
        <v>4487</v>
      </c>
      <c r="AI17" s="22">
        <v>2186</v>
      </c>
      <c r="AJ17" s="22">
        <v>6673</v>
      </c>
      <c r="AK17" s="22">
        <v>2186</v>
      </c>
      <c r="AL17" s="23">
        <v>8859</v>
      </c>
      <c r="AM17" s="22"/>
      <c r="AN17" s="86">
        <v>0</v>
      </c>
      <c r="AO17" s="39">
        <v>2730</v>
      </c>
      <c r="AP17" s="87">
        <v>2730</v>
      </c>
    </row>
    <row r="18" spans="1:43" s="170" customFormat="1" ht="17.25" hidden="1" customHeight="1" outlineLevel="1" x14ac:dyDescent="0.25">
      <c r="A18" s="43" t="s">
        <v>16</v>
      </c>
      <c r="B18" s="168"/>
      <c r="C18" s="168"/>
      <c r="D18" s="167">
        <v>0</v>
      </c>
      <c r="E18" s="447">
        <v>0</v>
      </c>
      <c r="F18" s="169">
        <v>0</v>
      </c>
      <c r="G18" s="168"/>
      <c r="H18" s="167">
        <v>0</v>
      </c>
      <c r="I18" s="447">
        <v>0</v>
      </c>
      <c r="J18" s="447">
        <v>0</v>
      </c>
      <c r="K18" s="447">
        <v>0</v>
      </c>
      <c r="L18" s="447">
        <v>0</v>
      </c>
      <c r="M18" s="447">
        <v>0</v>
      </c>
      <c r="N18" s="169">
        <v>0</v>
      </c>
      <c r="O18" s="168"/>
      <c r="P18" s="167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0</v>
      </c>
      <c r="V18" s="169">
        <v>0</v>
      </c>
      <c r="W18" s="168"/>
      <c r="X18" s="167">
        <v>0</v>
      </c>
      <c r="Y18" s="168">
        <v>0</v>
      </c>
      <c r="Z18" s="168">
        <v>0</v>
      </c>
      <c r="AA18" s="168">
        <v>0</v>
      </c>
      <c r="AB18" s="168">
        <v>0</v>
      </c>
      <c r="AC18" s="168">
        <v>0</v>
      </c>
      <c r="AD18" s="169">
        <v>0</v>
      </c>
      <c r="AE18" s="168"/>
      <c r="AF18" s="167">
        <v>0</v>
      </c>
      <c r="AG18" s="168">
        <v>0</v>
      </c>
      <c r="AH18" s="168">
        <v>0</v>
      </c>
      <c r="AI18" s="168">
        <v>0</v>
      </c>
      <c r="AJ18" s="168">
        <v>0</v>
      </c>
      <c r="AK18" s="168">
        <v>0</v>
      </c>
      <c r="AL18" s="169">
        <v>0</v>
      </c>
      <c r="AM18" s="168"/>
      <c r="AN18" s="212">
        <v>0</v>
      </c>
      <c r="AO18" s="206">
        <v>0</v>
      </c>
      <c r="AP18" s="207">
        <v>0</v>
      </c>
      <c r="AQ18" s="36"/>
    </row>
    <row r="19" spans="1:43" s="14" customFormat="1" collapsed="1" x14ac:dyDescent="0.25">
      <c r="A19" s="89" t="s">
        <v>17</v>
      </c>
      <c r="B19" s="20"/>
      <c r="C19" s="20"/>
      <c r="D19" s="25">
        <v>5836</v>
      </c>
      <c r="E19" s="444">
        <v>11969</v>
      </c>
      <c r="F19" s="21">
        <v>17805</v>
      </c>
      <c r="G19" s="20"/>
      <c r="H19" s="25">
        <v>4585</v>
      </c>
      <c r="I19" s="444">
        <v>4701</v>
      </c>
      <c r="J19" s="444">
        <v>9286</v>
      </c>
      <c r="K19" s="444">
        <v>8683</v>
      </c>
      <c r="L19" s="444">
        <v>17969</v>
      </c>
      <c r="M19" s="444">
        <v>12117</v>
      </c>
      <c r="N19" s="21">
        <v>30086</v>
      </c>
      <c r="O19" s="20"/>
      <c r="P19" s="25">
        <v>2338</v>
      </c>
      <c r="Q19" s="20">
        <v>5073</v>
      </c>
      <c r="R19" s="20">
        <v>7411</v>
      </c>
      <c r="S19" s="20">
        <v>5977</v>
      </c>
      <c r="T19" s="20">
        <v>13388</v>
      </c>
      <c r="U19" s="20">
        <v>9020</v>
      </c>
      <c r="V19" s="21">
        <v>22408</v>
      </c>
      <c r="W19" s="20"/>
      <c r="X19" s="25">
        <v>-617</v>
      </c>
      <c r="Y19" s="20">
        <v>2020</v>
      </c>
      <c r="Z19" s="20">
        <v>1403</v>
      </c>
      <c r="AA19" s="20">
        <v>1740</v>
      </c>
      <c r="AB19" s="20">
        <v>3143</v>
      </c>
      <c r="AC19" s="20">
        <v>773</v>
      </c>
      <c r="AD19" s="21">
        <v>3916</v>
      </c>
      <c r="AE19" s="20"/>
      <c r="AF19" s="25">
        <v>-9485</v>
      </c>
      <c r="AG19" s="20">
        <v>-4804</v>
      </c>
      <c r="AH19" s="20">
        <v>-14289</v>
      </c>
      <c r="AI19" s="20">
        <v>-253</v>
      </c>
      <c r="AJ19" s="20">
        <v>-14542</v>
      </c>
      <c r="AK19" s="20">
        <v>7420</v>
      </c>
      <c r="AL19" s="21">
        <v>-7122</v>
      </c>
      <c r="AM19" s="20"/>
      <c r="AN19" s="85">
        <v>-1794</v>
      </c>
      <c r="AO19" s="40">
        <v>-8359</v>
      </c>
      <c r="AP19" s="41">
        <v>-10153</v>
      </c>
      <c r="AQ19" s="12"/>
    </row>
    <row r="20" spans="1:43" ht="15" hidden="1" customHeight="1" outlineLevel="1" x14ac:dyDescent="0.25">
      <c r="A20" s="43" t="s">
        <v>18</v>
      </c>
      <c r="B20" s="29"/>
      <c r="C20" s="29"/>
      <c r="D20" s="28">
        <v>85</v>
      </c>
      <c r="E20" s="446">
        <v>-192</v>
      </c>
      <c r="F20" s="30">
        <v>-107</v>
      </c>
      <c r="G20" s="29"/>
      <c r="H20" s="28">
        <v>470</v>
      </c>
      <c r="I20" s="446">
        <v>899</v>
      </c>
      <c r="J20" s="446">
        <v>1369</v>
      </c>
      <c r="K20" s="446">
        <v>327</v>
      </c>
      <c r="L20" s="446">
        <v>1696</v>
      </c>
      <c r="M20" s="446">
        <v>122</v>
      </c>
      <c r="N20" s="30">
        <v>1818</v>
      </c>
      <c r="O20" s="29"/>
      <c r="P20" s="28">
        <v>92</v>
      </c>
      <c r="Q20" s="29">
        <v>151</v>
      </c>
      <c r="R20" s="29">
        <v>243</v>
      </c>
      <c r="S20" s="29">
        <v>-28</v>
      </c>
      <c r="T20" s="29">
        <v>215</v>
      </c>
      <c r="U20" s="29">
        <v>71</v>
      </c>
      <c r="V20" s="30">
        <v>286</v>
      </c>
      <c r="W20" s="29"/>
      <c r="X20" s="28">
        <v>-170</v>
      </c>
      <c r="Y20" s="29">
        <v>324</v>
      </c>
      <c r="Z20" s="29">
        <v>154</v>
      </c>
      <c r="AA20" s="29">
        <v>270</v>
      </c>
      <c r="AB20" s="29">
        <v>424</v>
      </c>
      <c r="AC20" s="29">
        <v>251</v>
      </c>
      <c r="AD20" s="30">
        <v>675</v>
      </c>
      <c r="AE20" s="29"/>
      <c r="AF20" s="28">
        <v>90</v>
      </c>
      <c r="AG20" s="29">
        <v>188</v>
      </c>
      <c r="AH20" s="29">
        <v>278</v>
      </c>
      <c r="AI20" s="29">
        <v>-120</v>
      </c>
      <c r="AJ20" s="29">
        <v>158</v>
      </c>
      <c r="AK20" s="29">
        <v>46</v>
      </c>
      <c r="AL20" s="30">
        <v>204</v>
      </c>
      <c r="AM20" s="29"/>
      <c r="AN20" s="86">
        <v>2124</v>
      </c>
      <c r="AO20" s="39">
        <v>-1533</v>
      </c>
      <c r="AP20" s="87">
        <v>591</v>
      </c>
    </row>
    <row r="21" spans="1:43" ht="15" hidden="1" customHeight="1" outlineLevel="1" x14ac:dyDescent="0.25">
      <c r="A21" s="43" t="s">
        <v>19</v>
      </c>
      <c r="B21" s="29"/>
      <c r="C21" s="29"/>
      <c r="D21" s="28">
        <v>0</v>
      </c>
      <c r="E21" s="446">
        <v>7</v>
      </c>
      <c r="F21" s="30">
        <v>7</v>
      </c>
      <c r="G21" s="29"/>
      <c r="H21" s="28">
        <v>26</v>
      </c>
      <c r="I21" s="446">
        <v>14</v>
      </c>
      <c r="J21" s="446">
        <v>40</v>
      </c>
      <c r="K21" s="446">
        <v>3</v>
      </c>
      <c r="L21" s="446">
        <v>43</v>
      </c>
      <c r="M21" s="446">
        <v>-24</v>
      </c>
      <c r="N21" s="30">
        <v>19</v>
      </c>
      <c r="O21" s="29"/>
      <c r="P21" s="28">
        <v>-4</v>
      </c>
      <c r="Q21" s="29">
        <v>6</v>
      </c>
      <c r="R21" s="29">
        <v>2</v>
      </c>
      <c r="S21" s="29">
        <v>0</v>
      </c>
      <c r="T21" s="29">
        <v>2</v>
      </c>
      <c r="U21" s="29">
        <v>-26</v>
      </c>
      <c r="V21" s="30">
        <v>-24</v>
      </c>
      <c r="W21" s="29"/>
      <c r="X21" s="28">
        <v>8</v>
      </c>
      <c r="Y21" s="29">
        <v>-3</v>
      </c>
      <c r="Z21" s="29">
        <v>5</v>
      </c>
      <c r="AA21" s="29">
        <v>8</v>
      </c>
      <c r="AB21" s="29">
        <v>13</v>
      </c>
      <c r="AC21" s="29">
        <v>1</v>
      </c>
      <c r="AD21" s="30">
        <v>14</v>
      </c>
      <c r="AE21" s="29"/>
      <c r="AF21" s="28">
        <v>29</v>
      </c>
      <c r="AG21" s="29">
        <v>21</v>
      </c>
      <c r="AH21" s="29">
        <v>50</v>
      </c>
      <c r="AI21" s="29">
        <v>1</v>
      </c>
      <c r="AJ21" s="29">
        <v>51</v>
      </c>
      <c r="AK21" s="29">
        <v>-1</v>
      </c>
      <c r="AL21" s="30">
        <v>50</v>
      </c>
      <c r="AM21" s="29"/>
      <c r="AN21" s="86">
        <v>6</v>
      </c>
      <c r="AO21" s="39">
        <v>34</v>
      </c>
      <c r="AP21" s="87">
        <v>40</v>
      </c>
    </row>
    <row r="22" spans="1:43" ht="15" hidden="1" customHeight="1" outlineLevel="1" x14ac:dyDescent="0.25">
      <c r="A22" s="43" t="s">
        <v>20</v>
      </c>
      <c r="B22" s="29"/>
      <c r="C22" s="29"/>
      <c r="D22" s="28">
        <v>2984</v>
      </c>
      <c r="E22" s="446">
        <v>2799</v>
      </c>
      <c r="F22" s="30">
        <v>5783</v>
      </c>
      <c r="G22" s="29"/>
      <c r="H22" s="28">
        <v>3820</v>
      </c>
      <c r="I22" s="446">
        <v>3514</v>
      </c>
      <c r="J22" s="446">
        <v>7334</v>
      </c>
      <c r="K22" s="446">
        <v>3436</v>
      </c>
      <c r="L22" s="446">
        <v>10770</v>
      </c>
      <c r="M22" s="446">
        <v>3315</v>
      </c>
      <c r="N22" s="30">
        <v>14085</v>
      </c>
      <c r="O22" s="29"/>
      <c r="P22" s="28">
        <v>4565</v>
      </c>
      <c r="Q22" s="29">
        <v>4545</v>
      </c>
      <c r="R22" s="29">
        <v>9110</v>
      </c>
      <c r="S22" s="29">
        <v>4390</v>
      </c>
      <c r="T22" s="29">
        <v>13500</v>
      </c>
      <c r="U22" s="29">
        <v>4067</v>
      </c>
      <c r="V22" s="30">
        <v>17567</v>
      </c>
      <c r="W22" s="29"/>
      <c r="X22" s="28">
        <v>4099</v>
      </c>
      <c r="Y22" s="29">
        <v>4339</v>
      </c>
      <c r="Z22" s="29">
        <v>8438</v>
      </c>
      <c r="AA22" s="29">
        <v>4466</v>
      </c>
      <c r="AB22" s="29">
        <v>12904</v>
      </c>
      <c r="AC22" s="29">
        <v>4582</v>
      </c>
      <c r="AD22" s="30">
        <v>17486</v>
      </c>
      <c r="AE22" s="29"/>
      <c r="AF22" s="28">
        <v>3528</v>
      </c>
      <c r="AG22" s="29">
        <v>3507</v>
      </c>
      <c r="AH22" s="29">
        <v>7035</v>
      </c>
      <c r="AI22" s="29">
        <v>3662</v>
      </c>
      <c r="AJ22" s="29">
        <v>10697</v>
      </c>
      <c r="AK22" s="29">
        <v>3824</v>
      </c>
      <c r="AL22" s="30">
        <v>14521</v>
      </c>
      <c r="AM22" s="29"/>
      <c r="AN22" s="86">
        <v>1206</v>
      </c>
      <c r="AO22" s="39">
        <v>3641</v>
      </c>
      <c r="AP22" s="87">
        <v>4847</v>
      </c>
    </row>
    <row r="23" spans="1:43" ht="17.25" hidden="1" customHeight="1" outlineLevel="1" x14ac:dyDescent="0.4">
      <c r="A23" s="43" t="s">
        <v>21</v>
      </c>
      <c r="B23" s="33"/>
      <c r="C23" s="33"/>
      <c r="D23" s="32">
        <v>768</v>
      </c>
      <c r="E23" s="448">
        <v>2259</v>
      </c>
      <c r="F23" s="34">
        <v>3027</v>
      </c>
      <c r="G23" s="33"/>
      <c r="H23" s="32">
        <v>-1864</v>
      </c>
      <c r="I23" s="448">
        <v>287</v>
      </c>
      <c r="J23" s="448">
        <v>-1577</v>
      </c>
      <c r="K23" s="448">
        <v>1522</v>
      </c>
      <c r="L23" s="448">
        <v>-55</v>
      </c>
      <c r="M23" s="448">
        <v>1863</v>
      </c>
      <c r="N23" s="34">
        <v>1808</v>
      </c>
      <c r="O23" s="33"/>
      <c r="P23" s="32">
        <v>-445</v>
      </c>
      <c r="Q23" s="33">
        <v>756</v>
      </c>
      <c r="R23" s="33">
        <v>311</v>
      </c>
      <c r="S23" s="33">
        <v>431</v>
      </c>
      <c r="T23" s="33">
        <v>742</v>
      </c>
      <c r="U23" s="33">
        <v>1778</v>
      </c>
      <c r="V23" s="34">
        <v>2520</v>
      </c>
      <c r="W23" s="33"/>
      <c r="X23" s="32">
        <v>-1779</v>
      </c>
      <c r="Y23" s="33">
        <v>458</v>
      </c>
      <c r="Z23" s="33">
        <v>-1321</v>
      </c>
      <c r="AA23" s="33">
        <v>735</v>
      </c>
      <c r="AB23" s="33">
        <v>-586</v>
      </c>
      <c r="AC23" s="33">
        <v>-1594</v>
      </c>
      <c r="AD23" s="34">
        <v>-2180</v>
      </c>
      <c r="AE23" s="33"/>
      <c r="AF23" s="32">
        <v>-5384</v>
      </c>
      <c r="AG23" s="33">
        <v>-3695</v>
      </c>
      <c r="AH23" s="33">
        <v>-9079</v>
      </c>
      <c r="AI23" s="33">
        <v>-1326</v>
      </c>
      <c r="AJ23" s="33">
        <v>-10405</v>
      </c>
      <c r="AK23" s="33">
        <v>-2087</v>
      </c>
      <c r="AL23" s="34">
        <v>-12492</v>
      </c>
      <c r="AM23" s="33"/>
      <c r="AN23" s="301">
        <v>-1963</v>
      </c>
      <c r="AO23" s="300">
        <v>-3227</v>
      </c>
      <c r="AP23" s="302">
        <v>-5190</v>
      </c>
    </row>
    <row r="24" spans="1:43" s="14" customFormat="1" collapsed="1" x14ac:dyDescent="0.25">
      <c r="A24" s="89" t="s">
        <v>26</v>
      </c>
      <c r="B24" s="20"/>
      <c r="C24" s="20"/>
      <c r="D24" s="25">
        <v>1999</v>
      </c>
      <c r="E24" s="444">
        <v>7096</v>
      </c>
      <c r="F24" s="21">
        <v>9095</v>
      </c>
      <c r="G24" s="20"/>
      <c r="H24" s="25">
        <v>2133</v>
      </c>
      <c r="I24" s="444">
        <v>-13</v>
      </c>
      <c r="J24" s="444">
        <v>2120</v>
      </c>
      <c r="K24" s="444">
        <v>3395</v>
      </c>
      <c r="L24" s="444">
        <v>5515</v>
      </c>
      <c r="M24" s="444">
        <v>6841</v>
      </c>
      <c r="N24" s="21">
        <v>12356</v>
      </c>
      <c r="O24" s="20"/>
      <c r="P24" s="25">
        <v>-1870</v>
      </c>
      <c r="Q24" s="20">
        <v>-385</v>
      </c>
      <c r="R24" s="20">
        <v>-2255</v>
      </c>
      <c r="S24" s="20">
        <v>1184</v>
      </c>
      <c r="T24" s="20">
        <v>-1071</v>
      </c>
      <c r="U24" s="20">
        <v>3130</v>
      </c>
      <c r="V24" s="21">
        <v>2059</v>
      </c>
      <c r="W24" s="20"/>
      <c r="X24" s="25">
        <v>-2775</v>
      </c>
      <c r="Y24" s="20">
        <v>-3098</v>
      </c>
      <c r="Z24" s="20">
        <v>-5873</v>
      </c>
      <c r="AA24" s="20">
        <v>-3739</v>
      </c>
      <c r="AB24" s="20">
        <v>-9612</v>
      </c>
      <c r="AC24" s="20">
        <v>-2467</v>
      </c>
      <c r="AD24" s="21">
        <v>-12079</v>
      </c>
      <c r="AE24" s="20"/>
      <c r="AF24" s="25">
        <v>-7748</v>
      </c>
      <c r="AG24" s="20">
        <v>-4825</v>
      </c>
      <c r="AH24" s="20">
        <v>-12573</v>
      </c>
      <c r="AI24" s="20">
        <v>-2470</v>
      </c>
      <c r="AJ24" s="20">
        <v>-15043</v>
      </c>
      <c r="AK24" s="20">
        <v>5638</v>
      </c>
      <c r="AL24" s="21">
        <v>-9405</v>
      </c>
      <c r="AM24" s="20"/>
      <c r="AN24" s="85">
        <v>-3167</v>
      </c>
      <c r="AO24" s="40">
        <v>-7274</v>
      </c>
      <c r="AP24" s="41">
        <v>-10441</v>
      </c>
      <c r="AQ24" s="12"/>
    </row>
    <row r="25" spans="1:43" ht="15" hidden="1" customHeight="1" outlineLevel="1" x14ac:dyDescent="0.25">
      <c r="A25" s="120" t="s">
        <v>57</v>
      </c>
      <c r="B25" s="29"/>
      <c r="C25" s="29"/>
      <c r="D25" s="28"/>
      <c r="E25" s="446"/>
      <c r="F25" s="30"/>
      <c r="G25" s="29"/>
      <c r="H25" s="28"/>
      <c r="I25" s="446"/>
      <c r="J25" s="446"/>
      <c r="K25" s="446"/>
      <c r="L25" s="446"/>
      <c r="M25" s="446"/>
      <c r="N25" s="30"/>
      <c r="O25" s="29"/>
      <c r="P25" s="28"/>
      <c r="Q25" s="29"/>
      <c r="R25" s="29"/>
      <c r="S25" s="29"/>
      <c r="T25" s="29"/>
      <c r="U25" s="29"/>
      <c r="V25" s="30"/>
      <c r="W25" s="29"/>
      <c r="X25" s="28"/>
      <c r="Y25" s="29"/>
      <c r="Z25" s="29"/>
      <c r="AA25" s="29"/>
      <c r="AB25" s="29"/>
      <c r="AC25" s="29"/>
      <c r="AD25" s="30"/>
      <c r="AE25" s="29"/>
      <c r="AF25" s="28"/>
      <c r="AG25" s="29"/>
      <c r="AH25" s="29"/>
      <c r="AI25" s="29"/>
      <c r="AJ25" s="29"/>
      <c r="AK25" s="29"/>
      <c r="AL25" s="30"/>
      <c r="AM25" s="29"/>
      <c r="AN25" s="85"/>
      <c r="AO25" s="40"/>
      <c r="AP25" s="41"/>
    </row>
    <row r="26" spans="1:43" ht="15" hidden="1" customHeight="1" outlineLevel="1" x14ac:dyDescent="0.25">
      <c r="A26" s="43" t="s">
        <v>21</v>
      </c>
      <c r="B26" s="29"/>
      <c r="C26" s="29"/>
      <c r="D26" s="28">
        <v>768</v>
      </c>
      <c r="E26" s="446">
        <v>2259</v>
      </c>
      <c r="F26" s="30">
        <v>3027</v>
      </c>
      <c r="G26" s="29"/>
      <c r="H26" s="28">
        <v>-1864</v>
      </c>
      <c r="I26" s="446">
        <v>287</v>
      </c>
      <c r="J26" s="446">
        <v>-1577</v>
      </c>
      <c r="K26" s="446">
        <v>1522</v>
      </c>
      <c r="L26" s="446">
        <v>-55</v>
      </c>
      <c r="M26" s="446">
        <v>1863</v>
      </c>
      <c r="N26" s="30">
        <v>1808</v>
      </c>
      <c r="O26" s="29"/>
      <c r="P26" s="28">
        <v>-445</v>
      </c>
      <c r="Q26" s="29">
        <v>756</v>
      </c>
      <c r="R26" s="29">
        <v>311</v>
      </c>
      <c r="S26" s="29">
        <v>431</v>
      </c>
      <c r="T26" s="29">
        <v>742</v>
      </c>
      <c r="U26" s="29">
        <v>1778</v>
      </c>
      <c r="V26" s="30">
        <v>2520</v>
      </c>
      <c r="W26" s="29"/>
      <c r="X26" s="28">
        <v>-1779</v>
      </c>
      <c r="Y26" s="29">
        <v>458</v>
      </c>
      <c r="Z26" s="29">
        <v>-1321</v>
      </c>
      <c r="AA26" s="29">
        <v>735</v>
      </c>
      <c r="AB26" s="29">
        <v>-586</v>
      </c>
      <c r="AC26" s="29">
        <v>-1594</v>
      </c>
      <c r="AD26" s="30">
        <v>-2180</v>
      </c>
      <c r="AE26" s="29"/>
      <c r="AF26" s="28">
        <v>-5384</v>
      </c>
      <c r="AG26" s="29">
        <v>-3695</v>
      </c>
      <c r="AH26" s="29">
        <v>-9079</v>
      </c>
      <c r="AI26" s="29">
        <v>-1326</v>
      </c>
      <c r="AJ26" s="29">
        <v>-10405</v>
      </c>
      <c r="AK26" s="29">
        <v>-2087</v>
      </c>
      <c r="AL26" s="30">
        <v>-12492</v>
      </c>
      <c r="AM26" s="29"/>
      <c r="AN26" s="86">
        <v>-1963</v>
      </c>
      <c r="AO26" s="39">
        <v>-3227</v>
      </c>
      <c r="AP26" s="87">
        <v>-5190</v>
      </c>
    </row>
    <row r="27" spans="1:43" ht="15" hidden="1" customHeight="1" outlineLevel="1" x14ac:dyDescent="0.25">
      <c r="A27" s="43" t="s">
        <v>19</v>
      </c>
      <c r="B27" s="29"/>
      <c r="C27" s="29"/>
      <c r="D27" s="28">
        <v>0</v>
      </c>
      <c r="E27" s="446">
        <v>7</v>
      </c>
      <c r="F27" s="30">
        <v>7</v>
      </c>
      <c r="G27" s="29"/>
      <c r="H27" s="28">
        <v>26</v>
      </c>
      <c r="I27" s="446">
        <v>14</v>
      </c>
      <c r="J27" s="446">
        <v>40</v>
      </c>
      <c r="K27" s="446">
        <v>3</v>
      </c>
      <c r="L27" s="446">
        <v>43</v>
      </c>
      <c r="M27" s="446">
        <v>-24</v>
      </c>
      <c r="N27" s="30">
        <v>19</v>
      </c>
      <c r="O27" s="29"/>
      <c r="P27" s="28">
        <v>-4</v>
      </c>
      <c r="Q27" s="29">
        <v>6</v>
      </c>
      <c r="R27" s="29">
        <v>2</v>
      </c>
      <c r="S27" s="29">
        <v>0</v>
      </c>
      <c r="T27" s="29">
        <v>2</v>
      </c>
      <c r="U27" s="29">
        <v>-26</v>
      </c>
      <c r="V27" s="30">
        <v>-24</v>
      </c>
      <c r="W27" s="29"/>
      <c r="X27" s="28">
        <v>8</v>
      </c>
      <c r="Y27" s="29">
        <v>-3</v>
      </c>
      <c r="Z27" s="29">
        <v>5</v>
      </c>
      <c r="AA27" s="29">
        <v>8</v>
      </c>
      <c r="AB27" s="29">
        <v>13</v>
      </c>
      <c r="AC27" s="29">
        <v>1</v>
      </c>
      <c r="AD27" s="30">
        <v>14</v>
      </c>
      <c r="AE27" s="29"/>
      <c r="AF27" s="28">
        <v>29</v>
      </c>
      <c r="AG27" s="29">
        <v>21</v>
      </c>
      <c r="AH27" s="29">
        <v>50</v>
      </c>
      <c r="AI27" s="29">
        <v>1</v>
      </c>
      <c r="AJ27" s="29">
        <v>51</v>
      </c>
      <c r="AK27" s="29">
        <v>2</v>
      </c>
      <c r="AL27" s="30">
        <v>53</v>
      </c>
      <c r="AM27" s="29"/>
      <c r="AN27" s="86">
        <v>6</v>
      </c>
      <c r="AO27" s="39">
        <v>34</v>
      </c>
      <c r="AP27" s="87">
        <v>40</v>
      </c>
    </row>
    <row r="28" spans="1:43" ht="15" hidden="1" customHeight="1" outlineLevel="1" x14ac:dyDescent="0.25">
      <c r="A28" s="43" t="s">
        <v>20</v>
      </c>
      <c r="B28" s="29"/>
      <c r="C28" s="29"/>
      <c r="D28" s="28">
        <v>2984</v>
      </c>
      <c r="E28" s="446">
        <v>2799</v>
      </c>
      <c r="F28" s="30">
        <v>5783</v>
      </c>
      <c r="G28" s="29"/>
      <c r="H28" s="28">
        <v>3820</v>
      </c>
      <c r="I28" s="446">
        <v>3514</v>
      </c>
      <c r="J28" s="446">
        <v>7334</v>
      </c>
      <c r="K28" s="446">
        <v>3436</v>
      </c>
      <c r="L28" s="446">
        <v>10770</v>
      </c>
      <c r="M28" s="446">
        <v>3315</v>
      </c>
      <c r="N28" s="30">
        <v>14085</v>
      </c>
      <c r="O28" s="29"/>
      <c r="P28" s="28">
        <v>4565</v>
      </c>
      <c r="Q28" s="29">
        <v>4545</v>
      </c>
      <c r="R28" s="29">
        <v>9110</v>
      </c>
      <c r="S28" s="29">
        <v>4390</v>
      </c>
      <c r="T28" s="29">
        <v>13500</v>
      </c>
      <c r="U28" s="29">
        <v>4067</v>
      </c>
      <c r="V28" s="30">
        <v>17567</v>
      </c>
      <c r="W28" s="29"/>
      <c r="X28" s="28">
        <v>4099</v>
      </c>
      <c r="Y28" s="29">
        <v>4339</v>
      </c>
      <c r="Z28" s="29">
        <v>8438</v>
      </c>
      <c r="AA28" s="29">
        <v>4466</v>
      </c>
      <c r="AB28" s="29">
        <v>12904</v>
      </c>
      <c r="AC28" s="29">
        <v>4582</v>
      </c>
      <c r="AD28" s="30">
        <v>17486</v>
      </c>
      <c r="AE28" s="29"/>
      <c r="AF28" s="28">
        <v>3528</v>
      </c>
      <c r="AG28" s="29">
        <v>3507</v>
      </c>
      <c r="AH28" s="29">
        <v>7035</v>
      </c>
      <c r="AI28" s="29">
        <v>3662</v>
      </c>
      <c r="AJ28" s="29">
        <v>10697</v>
      </c>
      <c r="AK28" s="29">
        <v>3824</v>
      </c>
      <c r="AL28" s="30">
        <v>14521</v>
      </c>
      <c r="AM28" s="29"/>
      <c r="AN28" s="86">
        <v>1206</v>
      </c>
      <c r="AO28" s="39">
        <v>3641</v>
      </c>
      <c r="AP28" s="87">
        <v>4847</v>
      </c>
    </row>
    <row r="29" spans="1:43" ht="15" hidden="1" customHeight="1" outlineLevel="1" x14ac:dyDescent="0.25">
      <c r="A29" s="43" t="s">
        <v>58</v>
      </c>
      <c r="B29" s="29"/>
      <c r="C29" s="29"/>
      <c r="D29" s="28">
        <v>5358</v>
      </c>
      <c r="E29" s="446">
        <v>5343</v>
      </c>
      <c r="F29" s="30">
        <v>10701</v>
      </c>
      <c r="G29" s="29"/>
      <c r="H29" s="28">
        <v>5152</v>
      </c>
      <c r="I29" s="446">
        <v>5286</v>
      </c>
      <c r="J29" s="446">
        <v>10438</v>
      </c>
      <c r="K29" s="446">
        <v>5295</v>
      </c>
      <c r="L29" s="446">
        <v>15733</v>
      </c>
      <c r="M29" s="446">
        <v>5352</v>
      </c>
      <c r="N29" s="30">
        <v>21085</v>
      </c>
      <c r="O29" s="29"/>
      <c r="P29" s="28">
        <v>5157</v>
      </c>
      <c r="Q29" s="29">
        <v>5298</v>
      </c>
      <c r="R29" s="29">
        <v>10455</v>
      </c>
      <c r="S29" s="29">
        <v>5275</v>
      </c>
      <c r="T29" s="29">
        <v>15730</v>
      </c>
      <c r="U29" s="29">
        <v>5401</v>
      </c>
      <c r="V29" s="30">
        <v>21131</v>
      </c>
      <c r="W29" s="29"/>
      <c r="X29" s="28">
        <v>5372</v>
      </c>
      <c r="Y29" s="29">
        <v>5187</v>
      </c>
      <c r="Z29" s="29">
        <v>10559</v>
      </c>
      <c r="AA29" s="29">
        <v>5323</v>
      </c>
      <c r="AB29" s="29">
        <v>15882</v>
      </c>
      <c r="AC29" s="29">
        <v>5595</v>
      </c>
      <c r="AD29" s="30">
        <v>21477</v>
      </c>
      <c r="AE29" s="29"/>
      <c r="AF29" s="28">
        <v>17532</v>
      </c>
      <c r="AG29" s="29">
        <v>13012</v>
      </c>
      <c r="AH29" s="29">
        <v>30544</v>
      </c>
      <c r="AI29" s="29">
        <v>4338</v>
      </c>
      <c r="AJ29" s="29">
        <v>34882</v>
      </c>
      <c r="AK29" s="29">
        <v>5052</v>
      </c>
      <c r="AL29" s="30">
        <v>39934</v>
      </c>
      <c r="AM29" s="29"/>
      <c r="AN29" s="86">
        <v>5192</v>
      </c>
      <c r="AO29" s="39">
        <v>18222</v>
      </c>
      <c r="AP29" s="87">
        <v>23414</v>
      </c>
    </row>
    <row r="30" spans="1:43" s="170" customFormat="1" ht="15" hidden="1" customHeight="1" outlineLevel="1" x14ac:dyDescent="0.25">
      <c r="A30" s="78" t="s">
        <v>59</v>
      </c>
      <c r="B30" s="168"/>
      <c r="C30" s="168"/>
      <c r="D30" s="167">
        <v>97</v>
      </c>
      <c r="E30" s="447">
        <v>96</v>
      </c>
      <c r="F30" s="169">
        <v>193</v>
      </c>
      <c r="G30" s="168"/>
      <c r="H30" s="167">
        <v>101</v>
      </c>
      <c r="I30" s="447">
        <v>100</v>
      </c>
      <c r="J30" s="447">
        <v>201</v>
      </c>
      <c r="K30" s="447">
        <v>99</v>
      </c>
      <c r="L30" s="447">
        <v>300</v>
      </c>
      <c r="M30" s="447">
        <v>98</v>
      </c>
      <c r="N30" s="169">
        <v>398</v>
      </c>
      <c r="O30" s="168"/>
      <c r="P30" s="167">
        <v>101</v>
      </c>
      <c r="Q30" s="168">
        <v>102</v>
      </c>
      <c r="R30" s="168">
        <v>203</v>
      </c>
      <c r="S30" s="168">
        <v>104</v>
      </c>
      <c r="T30" s="168">
        <v>307</v>
      </c>
      <c r="U30" s="168">
        <v>102</v>
      </c>
      <c r="V30" s="169">
        <v>409</v>
      </c>
      <c r="W30" s="168"/>
      <c r="X30" s="167">
        <v>109</v>
      </c>
      <c r="Y30" s="168">
        <v>106</v>
      </c>
      <c r="Z30" s="168">
        <v>215</v>
      </c>
      <c r="AA30" s="168">
        <v>104</v>
      </c>
      <c r="AB30" s="168">
        <v>319</v>
      </c>
      <c r="AC30" s="168">
        <v>102</v>
      </c>
      <c r="AD30" s="169">
        <v>421</v>
      </c>
      <c r="AE30" s="168"/>
      <c r="AF30" s="167">
        <v>123</v>
      </c>
      <c r="AG30" s="168">
        <v>117</v>
      </c>
      <c r="AH30" s="168">
        <v>240</v>
      </c>
      <c r="AI30" s="168">
        <v>111</v>
      </c>
      <c r="AJ30" s="168">
        <v>351</v>
      </c>
      <c r="AK30" s="168">
        <v>108</v>
      </c>
      <c r="AL30" s="169">
        <v>459</v>
      </c>
      <c r="AM30" s="168"/>
      <c r="AN30" s="212">
        <v>45</v>
      </c>
      <c r="AO30" s="206">
        <v>135</v>
      </c>
      <c r="AP30" s="207">
        <v>180</v>
      </c>
      <c r="AQ30" s="36"/>
    </row>
    <row r="31" spans="1:43" s="14" customFormat="1" collapsed="1" x14ac:dyDescent="0.25">
      <c r="A31" s="89" t="s">
        <v>60</v>
      </c>
      <c r="B31" s="20"/>
      <c r="C31" s="20"/>
      <c r="D31" s="25">
        <v>11206</v>
      </c>
      <c r="E31" s="444">
        <v>17600</v>
      </c>
      <c r="F31" s="21">
        <v>28806</v>
      </c>
      <c r="G31" s="20"/>
      <c r="H31" s="25">
        <v>9368</v>
      </c>
      <c r="I31" s="444">
        <v>9188</v>
      </c>
      <c r="J31" s="444">
        <v>18556</v>
      </c>
      <c r="K31" s="444">
        <v>13750</v>
      </c>
      <c r="L31" s="444">
        <v>32306</v>
      </c>
      <c r="M31" s="444">
        <v>17445</v>
      </c>
      <c r="N31" s="21">
        <v>49751</v>
      </c>
      <c r="O31" s="20"/>
      <c r="P31" s="25">
        <v>7504</v>
      </c>
      <c r="Q31" s="20">
        <v>10322</v>
      </c>
      <c r="R31" s="20">
        <v>17826</v>
      </c>
      <c r="S31" s="20">
        <v>11384</v>
      </c>
      <c r="T31" s="20">
        <v>29210</v>
      </c>
      <c r="U31" s="20">
        <v>14452</v>
      </c>
      <c r="V31" s="21">
        <v>43662</v>
      </c>
      <c r="W31" s="20"/>
      <c r="X31" s="25">
        <v>5034</v>
      </c>
      <c r="Y31" s="20">
        <v>6989</v>
      </c>
      <c r="Z31" s="20">
        <v>12023</v>
      </c>
      <c r="AA31" s="20">
        <v>6897</v>
      </c>
      <c r="AB31" s="20">
        <v>18920</v>
      </c>
      <c r="AC31" s="20">
        <v>6219</v>
      </c>
      <c r="AD31" s="21">
        <v>25139</v>
      </c>
      <c r="AE31" s="20"/>
      <c r="AF31" s="25">
        <v>8080</v>
      </c>
      <c r="AG31" s="20">
        <v>8137</v>
      </c>
      <c r="AH31" s="20">
        <v>16217</v>
      </c>
      <c r="AI31" s="20">
        <v>4316</v>
      </c>
      <c r="AJ31" s="20">
        <v>20533</v>
      </c>
      <c r="AK31" s="20">
        <v>12537</v>
      </c>
      <c r="AL31" s="21">
        <v>33070</v>
      </c>
      <c r="AM31" s="20"/>
      <c r="AN31" s="85">
        <v>1319</v>
      </c>
      <c r="AO31" s="40">
        <v>11531</v>
      </c>
      <c r="AP31" s="41">
        <v>12850</v>
      </c>
      <c r="AQ31" s="12"/>
    </row>
    <row r="32" spans="1:43" ht="15" hidden="1" customHeight="1" outlineLevel="1" x14ac:dyDescent="0.25">
      <c r="A32" s="43" t="s">
        <v>61</v>
      </c>
      <c r="B32" s="29"/>
      <c r="C32" s="29"/>
      <c r="D32" s="28">
        <v>0</v>
      </c>
      <c r="E32" s="446">
        <v>0</v>
      </c>
      <c r="F32" s="30">
        <v>0</v>
      </c>
      <c r="G32" s="29"/>
      <c r="H32" s="28">
        <v>0</v>
      </c>
      <c r="I32" s="446">
        <v>0</v>
      </c>
      <c r="J32" s="446">
        <v>0</v>
      </c>
      <c r="K32" s="446">
        <v>0</v>
      </c>
      <c r="L32" s="446">
        <v>0</v>
      </c>
      <c r="M32" s="446">
        <v>0</v>
      </c>
      <c r="N32" s="30">
        <v>0</v>
      </c>
      <c r="O32" s="29"/>
      <c r="P32" s="28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30">
        <v>0</v>
      </c>
      <c r="W32" s="29"/>
      <c r="X32" s="28">
        <v>0</v>
      </c>
      <c r="Y32" s="29">
        <v>0</v>
      </c>
      <c r="Z32" s="29">
        <v>0</v>
      </c>
      <c r="AA32" s="29">
        <v>-259</v>
      </c>
      <c r="AB32" s="29">
        <v>-259</v>
      </c>
      <c r="AC32" s="29">
        <v>65</v>
      </c>
      <c r="AD32" s="30">
        <v>-194</v>
      </c>
      <c r="AE32" s="29"/>
      <c r="AF32" s="28">
        <v>0</v>
      </c>
      <c r="AG32" s="29">
        <v>0</v>
      </c>
      <c r="AH32" s="29">
        <v>0</v>
      </c>
      <c r="AI32" s="29">
        <v>0</v>
      </c>
      <c r="AJ32" s="29"/>
      <c r="AK32" s="29">
        <v>-160</v>
      </c>
      <c r="AL32" s="30">
        <v>-160</v>
      </c>
      <c r="AM32" s="29"/>
      <c r="AN32" s="85">
        <v>0</v>
      </c>
      <c r="AO32" s="40">
        <v>0</v>
      </c>
      <c r="AP32" s="41">
        <v>0</v>
      </c>
    </row>
    <row r="33" spans="1:43" ht="15" hidden="1" customHeight="1" outlineLevel="1" x14ac:dyDescent="0.25">
      <c r="A33" s="43" t="s">
        <v>62</v>
      </c>
      <c r="B33" s="29"/>
      <c r="C33" s="29"/>
      <c r="D33" s="28">
        <v>628</v>
      </c>
      <c r="E33" s="446">
        <v>659</v>
      </c>
      <c r="F33" s="30">
        <v>1287</v>
      </c>
      <c r="G33" s="29"/>
      <c r="H33" s="28">
        <v>515</v>
      </c>
      <c r="I33" s="446">
        <v>640</v>
      </c>
      <c r="J33" s="446">
        <v>1155</v>
      </c>
      <c r="K33" s="446">
        <v>715</v>
      </c>
      <c r="L33" s="446">
        <v>1870</v>
      </c>
      <c r="M33" s="446">
        <v>619</v>
      </c>
      <c r="N33" s="30">
        <v>2489</v>
      </c>
      <c r="O33" s="29"/>
      <c r="P33" s="28">
        <v>559</v>
      </c>
      <c r="Q33" s="29">
        <v>637</v>
      </c>
      <c r="R33" s="29">
        <v>1196</v>
      </c>
      <c r="S33" s="29">
        <v>546</v>
      </c>
      <c r="T33" s="29">
        <v>1742</v>
      </c>
      <c r="U33" s="29">
        <v>618</v>
      </c>
      <c r="V33" s="30">
        <v>2360</v>
      </c>
      <c r="W33" s="29"/>
      <c r="X33" s="28">
        <v>612</v>
      </c>
      <c r="Y33" s="29">
        <v>623</v>
      </c>
      <c r="Z33" s="29">
        <v>1235</v>
      </c>
      <c r="AA33" s="29">
        <v>668</v>
      </c>
      <c r="AB33" s="29">
        <v>1903</v>
      </c>
      <c r="AC33" s="29">
        <v>280</v>
      </c>
      <c r="AD33" s="30">
        <v>2183</v>
      </c>
      <c r="AE33" s="29"/>
      <c r="AF33" s="28">
        <v>544</v>
      </c>
      <c r="AG33" s="29">
        <v>621</v>
      </c>
      <c r="AH33" s="29">
        <v>1165</v>
      </c>
      <c r="AI33" s="29">
        <v>621</v>
      </c>
      <c r="AJ33" s="29">
        <v>1786</v>
      </c>
      <c r="AK33" s="29">
        <v>515</v>
      </c>
      <c r="AL33" s="30">
        <v>2301</v>
      </c>
      <c r="AM33" s="29"/>
      <c r="AN33" s="86">
        <v>0</v>
      </c>
      <c r="AO33" s="39">
        <v>473</v>
      </c>
      <c r="AP33" s="87">
        <v>473</v>
      </c>
    </row>
    <row r="34" spans="1:43" ht="15" hidden="1" customHeight="1" outlineLevel="1" x14ac:dyDescent="0.25">
      <c r="A34" s="43" t="s">
        <v>63</v>
      </c>
      <c r="B34" s="29"/>
      <c r="C34" s="29"/>
      <c r="D34" s="28">
        <v>0</v>
      </c>
      <c r="E34" s="446">
        <v>0</v>
      </c>
      <c r="F34" s="30">
        <v>0</v>
      </c>
      <c r="G34" s="29"/>
      <c r="H34" s="28">
        <v>0</v>
      </c>
      <c r="I34" s="446">
        <v>0</v>
      </c>
      <c r="J34" s="446">
        <v>0</v>
      </c>
      <c r="K34" s="446">
        <v>0</v>
      </c>
      <c r="L34" s="446">
        <v>0</v>
      </c>
      <c r="M34" s="446">
        <v>0</v>
      </c>
      <c r="N34" s="30">
        <v>0</v>
      </c>
      <c r="O34" s="29"/>
      <c r="P34" s="28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30">
        <v>0</v>
      </c>
      <c r="W34" s="29"/>
      <c r="X34" s="28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0">
        <v>0</v>
      </c>
      <c r="AE34" s="29"/>
      <c r="AF34" s="28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30">
        <v>0</v>
      </c>
      <c r="AM34" s="29"/>
      <c r="AN34" s="86">
        <v>0</v>
      </c>
      <c r="AO34" s="39">
        <v>0</v>
      </c>
      <c r="AP34" s="87">
        <v>0</v>
      </c>
    </row>
    <row r="35" spans="1:43" ht="15" hidden="1" customHeight="1" outlineLevel="1" x14ac:dyDescent="0.25">
      <c r="A35" s="43" t="s">
        <v>64</v>
      </c>
      <c r="B35" s="29"/>
      <c r="C35" s="29"/>
      <c r="D35" s="28">
        <v>0</v>
      </c>
      <c r="E35" s="446">
        <v>0</v>
      </c>
      <c r="F35" s="30">
        <v>0</v>
      </c>
      <c r="G35" s="29"/>
      <c r="H35" s="28">
        <v>0</v>
      </c>
      <c r="I35" s="446">
        <v>0</v>
      </c>
      <c r="J35" s="446">
        <v>0</v>
      </c>
      <c r="K35" s="446">
        <v>0</v>
      </c>
      <c r="L35" s="446">
        <v>0</v>
      </c>
      <c r="M35" s="446">
        <v>0</v>
      </c>
      <c r="N35" s="30">
        <v>0</v>
      </c>
      <c r="O35" s="29"/>
      <c r="P35" s="28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30">
        <v>0</v>
      </c>
      <c r="W35" s="29"/>
      <c r="X35" s="28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0">
        <v>0</v>
      </c>
      <c r="AE35" s="29"/>
      <c r="AF35" s="28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30">
        <v>0</v>
      </c>
      <c r="AM35" s="29"/>
      <c r="AN35" s="86">
        <v>0</v>
      </c>
      <c r="AO35" s="39">
        <v>0</v>
      </c>
      <c r="AP35" s="87">
        <v>0</v>
      </c>
    </row>
    <row r="36" spans="1:43" ht="15" hidden="1" customHeight="1" outlineLevel="1" x14ac:dyDescent="0.25">
      <c r="A36" s="43" t="s">
        <v>65</v>
      </c>
      <c r="B36" s="29"/>
      <c r="C36" s="29"/>
      <c r="D36" s="28">
        <v>0</v>
      </c>
      <c r="E36" s="446">
        <v>0</v>
      </c>
      <c r="F36" s="30">
        <v>0</v>
      </c>
      <c r="G36" s="29"/>
      <c r="H36" s="28">
        <v>0</v>
      </c>
      <c r="I36" s="446">
        <v>0</v>
      </c>
      <c r="J36" s="446">
        <v>0</v>
      </c>
      <c r="K36" s="446">
        <v>0</v>
      </c>
      <c r="L36" s="446">
        <v>0</v>
      </c>
      <c r="M36" s="446">
        <v>0</v>
      </c>
      <c r="N36" s="30">
        <v>0</v>
      </c>
      <c r="O36" s="29"/>
      <c r="P36" s="28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30">
        <v>0</v>
      </c>
      <c r="W36" s="29"/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30">
        <v>0</v>
      </c>
      <c r="AE36" s="29"/>
      <c r="AF36" s="28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30">
        <v>0</v>
      </c>
      <c r="AM36" s="29"/>
      <c r="AN36" s="86">
        <v>2063</v>
      </c>
      <c r="AO36" s="39">
        <v>0</v>
      </c>
      <c r="AP36" s="87">
        <v>2063</v>
      </c>
    </row>
    <row r="37" spans="1:43" ht="15" hidden="1" customHeight="1" outlineLevel="1" x14ac:dyDescent="0.25">
      <c r="A37" s="43" t="s">
        <v>66</v>
      </c>
      <c r="B37" s="29"/>
      <c r="C37" s="29"/>
      <c r="D37" s="28">
        <v>0</v>
      </c>
      <c r="E37" s="446">
        <v>0</v>
      </c>
      <c r="F37" s="30">
        <v>0</v>
      </c>
      <c r="G37" s="29"/>
      <c r="H37" s="28">
        <v>0</v>
      </c>
      <c r="I37" s="446">
        <v>0</v>
      </c>
      <c r="J37" s="446">
        <v>0</v>
      </c>
      <c r="K37" s="446">
        <v>0</v>
      </c>
      <c r="L37" s="446">
        <v>0</v>
      </c>
      <c r="M37" s="446">
        <v>0</v>
      </c>
      <c r="N37" s="30">
        <v>0</v>
      </c>
      <c r="O37" s="29"/>
      <c r="P37" s="28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30">
        <v>0</v>
      </c>
      <c r="W37" s="29"/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30">
        <v>0</v>
      </c>
      <c r="AE37" s="29"/>
      <c r="AF37" s="28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30">
        <v>0</v>
      </c>
      <c r="AM37" s="29"/>
      <c r="AN37" s="86">
        <v>0</v>
      </c>
      <c r="AO37" s="39">
        <v>0</v>
      </c>
      <c r="AP37" s="87">
        <v>0</v>
      </c>
    </row>
    <row r="38" spans="1:43" ht="15" hidden="1" customHeight="1" outlineLevel="1" x14ac:dyDescent="0.25">
      <c r="A38" s="43" t="s">
        <v>89</v>
      </c>
      <c r="B38" s="29"/>
      <c r="C38" s="29"/>
      <c r="D38" s="28">
        <v>0</v>
      </c>
      <c r="E38" s="446">
        <v>0</v>
      </c>
      <c r="F38" s="30">
        <v>0</v>
      </c>
      <c r="G38" s="29"/>
      <c r="H38" s="28">
        <v>0</v>
      </c>
      <c r="I38" s="446">
        <v>0</v>
      </c>
      <c r="J38" s="446">
        <v>0</v>
      </c>
      <c r="K38" s="446">
        <v>0</v>
      </c>
      <c r="L38" s="446">
        <v>0</v>
      </c>
      <c r="M38" s="446">
        <v>0</v>
      </c>
      <c r="N38" s="30">
        <v>0</v>
      </c>
      <c r="O38" s="29"/>
      <c r="P38" s="28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30">
        <v>0</v>
      </c>
      <c r="W38" s="29"/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30">
        <v>0</v>
      </c>
      <c r="AE38" s="29"/>
      <c r="AF38" s="28">
        <v>875</v>
      </c>
      <c r="AG38" s="29">
        <v>875</v>
      </c>
      <c r="AH38" s="29">
        <v>1750</v>
      </c>
      <c r="AI38" s="29">
        <v>583</v>
      </c>
      <c r="AJ38" s="29">
        <v>2333</v>
      </c>
      <c r="AK38" s="29">
        <v>0</v>
      </c>
      <c r="AL38" s="30">
        <v>2333</v>
      </c>
      <c r="AM38" s="29"/>
      <c r="AN38" s="86">
        <v>292</v>
      </c>
      <c r="AO38" s="39">
        <v>875</v>
      </c>
      <c r="AP38" s="87">
        <v>1167</v>
      </c>
    </row>
    <row r="39" spans="1:43" ht="15" hidden="1" customHeight="1" outlineLevel="1" x14ac:dyDescent="0.25">
      <c r="A39" s="43" t="s">
        <v>14</v>
      </c>
      <c r="B39" s="29"/>
      <c r="C39" s="29"/>
      <c r="D39" s="28">
        <v>250</v>
      </c>
      <c r="E39" s="446">
        <v>250</v>
      </c>
      <c r="F39" s="30">
        <v>500</v>
      </c>
      <c r="G39" s="29"/>
      <c r="H39" s="28">
        <v>250</v>
      </c>
      <c r="I39" s="446">
        <v>250</v>
      </c>
      <c r="J39" s="446">
        <v>500</v>
      </c>
      <c r="K39" s="446">
        <v>250</v>
      </c>
      <c r="L39" s="446">
        <v>750</v>
      </c>
      <c r="M39" s="446">
        <v>250</v>
      </c>
      <c r="N39" s="30">
        <v>1000</v>
      </c>
      <c r="O39" s="29"/>
      <c r="P39" s="28">
        <v>250</v>
      </c>
      <c r="Q39" s="29">
        <v>250</v>
      </c>
      <c r="R39" s="29">
        <v>500</v>
      </c>
      <c r="S39" s="29">
        <v>250</v>
      </c>
      <c r="T39" s="29">
        <v>750</v>
      </c>
      <c r="U39" s="29">
        <v>250</v>
      </c>
      <c r="V39" s="30">
        <v>1000</v>
      </c>
      <c r="W39" s="29"/>
      <c r="X39" s="28">
        <v>250</v>
      </c>
      <c r="Y39" s="29">
        <v>250</v>
      </c>
      <c r="Z39" s="29">
        <v>500</v>
      </c>
      <c r="AA39" s="29">
        <v>250</v>
      </c>
      <c r="AB39" s="29">
        <v>750</v>
      </c>
      <c r="AC39" s="29">
        <v>250</v>
      </c>
      <c r="AD39" s="30">
        <v>1000</v>
      </c>
      <c r="AE39" s="29"/>
      <c r="AF39" s="28">
        <v>250</v>
      </c>
      <c r="AG39" s="29">
        <v>250</v>
      </c>
      <c r="AH39" s="29">
        <v>500</v>
      </c>
      <c r="AI39" s="29">
        <v>250</v>
      </c>
      <c r="AJ39" s="29">
        <v>750</v>
      </c>
      <c r="AK39" s="29">
        <v>250</v>
      </c>
      <c r="AL39" s="30">
        <v>1000</v>
      </c>
      <c r="AM39" s="29"/>
      <c r="AN39" s="86">
        <v>83</v>
      </c>
      <c r="AO39" s="39">
        <v>250</v>
      </c>
      <c r="AP39" s="87">
        <v>333</v>
      </c>
    </row>
    <row r="40" spans="1:43" ht="17.25" hidden="1" customHeight="1" outlineLevel="1" x14ac:dyDescent="0.4">
      <c r="A40" s="43" t="s">
        <v>36</v>
      </c>
      <c r="B40" s="33"/>
      <c r="C40" s="33"/>
      <c r="D40" s="32">
        <v>-12</v>
      </c>
      <c r="E40" s="448">
        <v>-289</v>
      </c>
      <c r="F40" s="34">
        <v>-301</v>
      </c>
      <c r="G40" s="33"/>
      <c r="H40" s="32">
        <v>370</v>
      </c>
      <c r="I40" s="448">
        <v>798</v>
      </c>
      <c r="J40" s="448">
        <v>1168</v>
      </c>
      <c r="K40" s="448">
        <v>230</v>
      </c>
      <c r="L40" s="448">
        <v>1398</v>
      </c>
      <c r="M40" s="448">
        <v>22</v>
      </c>
      <c r="N40" s="34">
        <v>1420</v>
      </c>
      <c r="O40" s="33"/>
      <c r="P40" s="32">
        <v>-8</v>
      </c>
      <c r="Q40" s="33">
        <v>47</v>
      </c>
      <c r="R40" s="33">
        <v>39</v>
      </c>
      <c r="S40" s="33">
        <v>-131</v>
      </c>
      <c r="T40" s="33">
        <v>-92</v>
      </c>
      <c r="U40" s="33">
        <v>-30</v>
      </c>
      <c r="V40" s="34">
        <v>-122</v>
      </c>
      <c r="W40" s="33"/>
      <c r="X40" s="32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4175</v>
      </c>
      <c r="AD40" s="34">
        <v>4175</v>
      </c>
      <c r="AE40" s="33"/>
      <c r="AF40" s="32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4">
        <v>0</v>
      </c>
      <c r="AM40" s="33"/>
      <c r="AN40" s="301">
        <v>0</v>
      </c>
      <c r="AO40" s="300">
        <v>0</v>
      </c>
      <c r="AP40" s="302">
        <v>0</v>
      </c>
    </row>
    <row r="41" spans="1:43" s="14" customFormat="1" collapsed="1" x14ac:dyDescent="0.25">
      <c r="A41" s="89" t="s">
        <v>68</v>
      </c>
      <c r="B41" s="20"/>
      <c r="C41" s="20"/>
      <c r="D41" s="25">
        <v>12072</v>
      </c>
      <c r="E41" s="444">
        <v>18220</v>
      </c>
      <c r="F41" s="21">
        <v>30292</v>
      </c>
      <c r="G41" s="20"/>
      <c r="H41" s="25">
        <v>10503</v>
      </c>
      <c r="I41" s="444">
        <v>10876</v>
      </c>
      <c r="J41" s="444">
        <v>21379</v>
      </c>
      <c r="K41" s="444">
        <v>14945</v>
      </c>
      <c r="L41" s="444">
        <v>36324</v>
      </c>
      <c r="M41" s="444">
        <v>18336</v>
      </c>
      <c r="N41" s="21">
        <v>54660</v>
      </c>
      <c r="O41" s="20"/>
      <c r="P41" s="25">
        <v>8305</v>
      </c>
      <c r="Q41" s="20">
        <v>11256</v>
      </c>
      <c r="R41" s="20">
        <v>19561</v>
      </c>
      <c r="S41" s="20">
        <v>12049</v>
      </c>
      <c r="T41" s="20">
        <v>31610</v>
      </c>
      <c r="U41" s="20">
        <v>15290</v>
      </c>
      <c r="V41" s="21">
        <v>46900</v>
      </c>
      <c r="W41" s="20"/>
      <c r="X41" s="25">
        <v>5896</v>
      </c>
      <c r="Y41" s="20">
        <v>7862</v>
      </c>
      <c r="Z41" s="20">
        <v>13758</v>
      </c>
      <c r="AA41" s="20">
        <v>7556</v>
      </c>
      <c r="AB41" s="20">
        <v>21314</v>
      </c>
      <c r="AC41" s="20">
        <v>10989</v>
      </c>
      <c r="AD41" s="21">
        <v>32303</v>
      </c>
      <c r="AE41" s="20"/>
      <c r="AF41" s="25">
        <v>9749</v>
      </c>
      <c r="AG41" s="20">
        <v>9883</v>
      </c>
      <c r="AH41" s="20">
        <v>19632</v>
      </c>
      <c r="AI41" s="20">
        <v>5770</v>
      </c>
      <c r="AJ41" s="20">
        <v>25402</v>
      </c>
      <c r="AK41" s="20">
        <v>13142</v>
      </c>
      <c r="AL41" s="21">
        <v>38544</v>
      </c>
      <c r="AM41" s="20"/>
      <c r="AN41" s="85">
        <v>3757</v>
      </c>
      <c r="AO41" s="40">
        <v>13129</v>
      </c>
      <c r="AP41" s="41">
        <v>16886</v>
      </c>
      <c r="AQ41" s="12"/>
    </row>
    <row r="42" spans="1:43" x14ac:dyDescent="0.25">
      <c r="A42" s="5"/>
      <c r="B42" s="20"/>
      <c r="C42" s="20"/>
      <c r="D42" s="25"/>
      <c r="E42" s="444"/>
      <c r="F42" s="21"/>
      <c r="G42" s="20"/>
      <c r="H42" s="25"/>
      <c r="I42" s="444"/>
      <c r="J42" s="444"/>
      <c r="K42" s="444"/>
      <c r="L42" s="444"/>
      <c r="M42" s="444"/>
      <c r="N42" s="21"/>
      <c r="O42" s="20"/>
      <c r="P42" s="25"/>
      <c r="Q42" s="20"/>
      <c r="R42" s="20"/>
      <c r="S42" s="20"/>
      <c r="T42" s="20"/>
      <c r="U42" s="20"/>
      <c r="V42" s="21"/>
      <c r="W42" s="20"/>
      <c r="X42" s="25"/>
      <c r="Y42" s="20"/>
      <c r="Z42" s="20"/>
      <c r="AA42" s="20"/>
      <c r="AB42" s="20"/>
      <c r="AC42" s="20"/>
      <c r="AD42" s="21"/>
      <c r="AE42" s="20"/>
      <c r="AF42" s="25"/>
      <c r="AG42" s="20"/>
      <c r="AH42" s="20"/>
      <c r="AI42" s="20"/>
      <c r="AJ42" s="20"/>
      <c r="AK42" s="20"/>
      <c r="AL42" s="21"/>
      <c r="AM42" s="20"/>
      <c r="AN42" s="85"/>
      <c r="AO42" s="40"/>
      <c r="AP42" s="41"/>
    </row>
    <row r="43" spans="1:43" x14ac:dyDescent="0.25">
      <c r="A43" s="5"/>
      <c r="B43" s="20"/>
      <c r="C43" s="20"/>
      <c r="D43" s="25"/>
      <c r="E43" s="444"/>
      <c r="F43" s="21"/>
      <c r="G43" s="20"/>
      <c r="H43" s="25"/>
      <c r="I43" s="444"/>
      <c r="J43" s="444"/>
      <c r="K43" s="444"/>
      <c r="L43" s="444"/>
      <c r="M43" s="444"/>
      <c r="N43" s="21"/>
      <c r="O43" s="20"/>
      <c r="P43" s="25"/>
      <c r="Q43" s="20"/>
      <c r="R43" s="20"/>
      <c r="S43" s="20"/>
      <c r="T43" s="20"/>
      <c r="U43" s="20"/>
      <c r="V43" s="21"/>
      <c r="W43" s="20"/>
      <c r="X43" s="25"/>
      <c r="Y43" s="20"/>
      <c r="Z43" s="20"/>
      <c r="AA43" s="20"/>
      <c r="AB43" s="20"/>
      <c r="AC43" s="20"/>
      <c r="AD43" s="21"/>
      <c r="AE43" s="20"/>
      <c r="AF43" s="25"/>
      <c r="AG43" s="20"/>
      <c r="AH43" s="20"/>
      <c r="AI43" s="20"/>
      <c r="AJ43" s="20"/>
      <c r="AK43" s="20"/>
      <c r="AL43" s="21"/>
      <c r="AM43" s="20"/>
      <c r="AN43" s="85"/>
      <c r="AO43" s="40"/>
      <c r="AP43" s="41"/>
    </row>
    <row r="44" spans="1:43" s="14" customFormat="1" x14ac:dyDescent="0.25">
      <c r="A44" s="16" t="s">
        <v>27</v>
      </c>
      <c r="B44" s="20"/>
      <c r="C44" s="20"/>
      <c r="D44" s="25">
        <v>494020</v>
      </c>
      <c r="E44" s="444">
        <v>498211</v>
      </c>
      <c r="F44" s="21"/>
      <c r="G44" s="20"/>
      <c r="H44" s="25">
        <v>505019</v>
      </c>
      <c r="I44" s="444">
        <v>507808</v>
      </c>
      <c r="J44" s="444"/>
      <c r="K44" s="444">
        <v>510639</v>
      </c>
      <c r="L44" s="444"/>
      <c r="M44" s="444">
        <v>499902</v>
      </c>
      <c r="N44" s="21"/>
      <c r="O44" s="20"/>
      <c r="P44" s="25">
        <v>501077</v>
      </c>
      <c r="Q44" s="20">
        <v>505133</v>
      </c>
      <c r="R44" s="20"/>
      <c r="S44" s="20">
        <v>510701</v>
      </c>
      <c r="T44" s="20"/>
      <c r="U44" s="20">
        <v>502359</v>
      </c>
      <c r="V44" s="21"/>
      <c r="W44" s="20"/>
      <c r="X44" s="25">
        <v>476282</v>
      </c>
      <c r="Y44" s="20">
        <v>472411</v>
      </c>
      <c r="Z44" s="20"/>
      <c r="AA44" s="20">
        <v>472231</v>
      </c>
      <c r="AB44" s="20"/>
      <c r="AC44" s="20">
        <v>470782</v>
      </c>
      <c r="AD44" s="21"/>
      <c r="AE44" s="20"/>
      <c r="AF44" s="25">
        <v>431953</v>
      </c>
      <c r="AG44" s="20">
        <v>437945</v>
      </c>
      <c r="AH44" s="20"/>
      <c r="AI44" s="20">
        <v>448726</v>
      </c>
      <c r="AJ44" s="20"/>
      <c r="AK44" s="20">
        <v>474741</v>
      </c>
      <c r="AL44" s="21"/>
      <c r="AM44" s="20"/>
      <c r="AN44" s="85">
        <v>442051</v>
      </c>
      <c r="AO44" s="40">
        <v>452081</v>
      </c>
      <c r="AP44" s="41"/>
      <c r="AQ44" s="12"/>
    </row>
    <row r="45" spans="1:43" s="14" customFormat="1" ht="7.5" customHeight="1" x14ac:dyDescent="0.25">
      <c r="A45" s="16"/>
      <c r="B45" s="20"/>
      <c r="C45" s="20"/>
      <c r="D45" s="25"/>
      <c r="E45" s="444"/>
      <c r="F45" s="21"/>
      <c r="G45" s="20"/>
      <c r="H45" s="25"/>
      <c r="I45" s="444"/>
      <c r="J45" s="444"/>
      <c r="K45" s="444"/>
      <c r="L45" s="444"/>
      <c r="M45" s="444"/>
      <c r="N45" s="21"/>
      <c r="O45" s="20"/>
      <c r="P45" s="25"/>
      <c r="Q45" s="20"/>
      <c r="R45" s="20"/>
      <c r="S45" s="20"/>
      <c r="T45" s="20"/>
      <c r="U45" s="20"/>
      <c r="V45" s="21"/>
      <c r="W45" s="20"/>
      <c r="X45" s="25"/>
      <c r="Y45" s="20"/>
      <c r="Z45" s="20"/>
      <c r="AA45" s="20"/>
      <c r="AB45" s="20"/>
      <c r="AC45" s="20"/>
      <c r="AD45" s="21"/>
      <c r="AE45" s="20"/>
      <c r="AF45" s="25"/>
      <c r="AG45" s="20"/>
      <c r="AH45" s="20"/>
      <c r="AI45" s="20"/>
      <c r="AJ45" s="20"/>
      <c r="AK45" s="20"/>
      <c r="AL45" s="21"/>
      <c r="AM45" s="20"/>
      <c r="AN45" s="85"/>
      <c r="AO45" s="40"/>
      <c r="AP45" s="41"/>
      <c r="AQ45" s="12"/>
    </row>
    <row r="46" spans="1:43" ht="15" hidden="1" customHeight="1" outlineLevel="1" x14ac:dyDescent="0.25">
      <c r="A46" s="43" t="s">
        <v>28</v>
      </c>
      <c r="B46" s="29"/>
      <c r="C46" s="29"/>
      <c r="D46" s="28">
        <v>140839</v>
      </c>
      <c r="E46" s="446">
        <v>131305</v>
      </c>
      <c r="F46" s="30"/>
      <c r="G46" s="29"/>
      <c r="H46" s="28">
        <v>184074</v>
      </c>
      <c r="I46" s="446">
        <v>178457</v>
      </c>
      <c r="J46" s="446"/>
      <c r="K46" s="446">
        <v>170906</v>
      </c>
      <c r="L46" s="446"/>
      <c r="M46" s="446">
        <v>154365</v>
      </c>
      <c r="N46" s="30"/>
      <c r="O46" s="29"/>
      <c r="P46" s="28">
        <v>202460</v>
      </c>
      <c r="Q46" s="29">
        <v>198765</v>
      </c>
      <c r="R46" s="29"/>
      <c r="S46" s="29">
        <v>197130</v>
      </c>
      <c r="T46" s="29"/>
      <c r="U46" s="29">
        <v>185585</v>
      </c>
      <c r="V46" s="30"/>
      <c r="W46" s="29"/>
      <c r="X46" s="28">
        <v>203497</v>
      </c>
      <c r="Y46" s="29">
        <v>203420</v>
      </c>
      <c r="Z46" s="29"/>
      <c r="AA46" s="29">
        <v>204397</v>
      </c>
      <c r="AB46" s="29"/>
      <c r="AC46" s="29">
        <v>203862</v>
      </c>
      <c r="AD46" s="30"/>
      <c r="AE46" s="29"/>
      <c r="AF46" s="28">
        <v>171941</v>
      </c>
      <c r="AG46" s="29">
        <v>175337</v>
      </c>
      <c r="AH46" s="29"/>
      <c r="AI46" s="29">
        <v>185800</v>
      </c>
      <c r="AJ46" s="29"/>
      <c r="AK46" s="29">
        <v>199568</v>
      </c>
      <c r="AL46" s="30"/>
      <c r="AM46" s="29"/>
      <c r="AN46" s="86">
        <v>178081</v>
      </c>
      <c r="AO46" s="39">
        <v>174728</v>
      </c>
      <c r="AP46" s="87"/>
    </row>
    <row r="47" spans="1:43" s="316" customFormat="1" ht="15" hidden="1" customHeight="1" outlineLevel="1" x14ac:dyDescent="0.25">
      <c r="A47" s="5" t="s">
        <v>30</v>
      </c>
      <c r="B47" s="168"/>
      <c r="C47" s="168"/>
      <c r="D47" s="167">
        <v>126073</v>
      </c>
      <c r="E47" s="447">
        <v>132899</v>
      </c>
      <c r="F47" s="169"/>
      <c r="G47" s="168"/>
      <c r="H47" s="167">
        <v>108238</v>
      </c>
      <c r="I47" s="447">
        <v>116451</v>
      </c>
      <c r="J47" s="447"/>
      <c r="K47" s="447">
        <v>122683</v>
      </c>
      <c r="L47" s="447"/>
      <c r="M47" s="447">
        <v>121203</v>
      </c>
      <c r="N47" s="169"/>
      <c r="O47" s="168"/>
      <c r="P47" s="167">
        <v>94235</v>
      </c>
      <c r="Q47" s="168">
        <v>101739</v>
      </c>
      <c r="R47" s="168"/>
      <c r="S47" s="168">
        <v>107176</v>
      </c>
      <c r="T47" s="168"/>
      <c r="U47" s="168">
        <v>106890</v>
      </c>
      <c r="V47" s="169"/>
      <c r="W47" s="168"/>
      <c r="X47" s="167">
        <v>59386</v>
      </c>
      <c r="Y47" s="168">
        <v>58066</v>
      </c>
      <c r="Z47" s="168"/>
      <c r="AA47" s="168">
        <v>60004</v>
      </c>
      <c r="AB47" s="168"/>
      <c r="AC47" s="168">
        <v>61227</v>
      </c>
      <c r="AD47" s="169"/>
      <c r="AE47" s="168"/>
      <c r="AF47" s="167">
        <v>44499</v>
      </c>
      <c r="AG47" s="168">
        <v>51299</v>
      </c>
      <c r="AH47" s="168"/>
      <c r="AI47" s="168">
        <v>53466</v>
      </c>
      <c r="AJ47" s="168"/>
      <c r="AK47" s="168">
        <v>59600</v>
      </c>
      <c r="AL47" s="169"/>
      <c r="AM47" s="168"/>
      <c r="AN47" s="212">
        <v>34541</v>
      </c>
      <c r="AO47" s="206">
        <v>54675</v>
      </c>
      <c r="AP47" s="207"/>
      <c r="AQ47" s="314"/>
    </row>
    <row r="48" spans="1:43" s="14" customFormat="1" collapsed="1" x14ac:dyDescent="0.25">
      <c r="A48" s="16" t="s">
        <v>31</v>
      </c>
      <c r="B48" s="20"/>
      <c r="C48" s="20"/>
      <c r="D48" s="25">
        <v>266912</v>
      </c>
      <c r="E48" s="444">
        <v>264204</v>
      </c>
      <c r="F48" s="21"/>
      <c r="G48" s="20"/>
      <c r="H48" s="25">
        <v>292312</v>
      </c>
      <c r="I48" s="444">
        <v>294908</v>
      </c>
      <c r="J48" s="444"/>
      <c r="K48" s="444">
        <v>293589</v>
      </c>
      <c r="L48" s="444"/>
      <c r="M48" s="444">
        <v>275568</v>
      </c>
      <c r="N48" s="21"/>
      <c r="O48" s="20"/>
      <c r="P48" s="25">
        <v>296695</v>
      </c>
      <c r="Q48" s="20">
        <v>300504</v>
      </c>
      <c r="R48" s="20"/>
      <c r="S48" s="20">
        <v>304306</v>
      </c>
      <c r="T48" s="20"/>
      <c r="U48" s="20">
        <v>292475</v>
      </c>
      <c r="V48" s="21"/>
      <c r="W48" s="20"/>
      <c r="X48" s="25">
        <v>262883</v>
      </c>
      <c r="Y48" s="20">
        <v>261486</v>
      </c>
      <c r="Z48" s="20"/>
      <c r="AA48" s="20">
        <v>264401</v>
      </c>
      <c r="AB48" s="20"/>
      <c r="AC48" s="20">
        <v>265089</v>
      </c>
      <c r="AD48" s="21"/>
      <c r="AE48" s="20"/>
      <c r="AF48" s="25">
        <v>216440</v>
      </c>
      <c r="AG48" s="20">
        <v>226636</v>
      </c>
      <c r="AH48" s="20"/>
      <c r="AI48" s="20">
        <v>239266</v>
      </c>
      <c r="AJ48" s="20"/>
      <c r="AK48" s="20">
        <v>259168</v>
      </c>
      <c r="AL48" s="21"/>
      <c r="AM48" s="20"/>
      <c r="AN48" s="85">
        <v>212622</v>
      </c>
      <c r="AO48" s="40">
        <v>229403</v>
      </c>
      <c r="AP48" s="41"/>
      <c r="AQ48" s="12"/>
    </row>
    <row r="49" spans="1:43" s="14" customFormat="1" ht="8.25" customHeight="1" x14ac:dyDescent="0.25">
      <c r="A49" s="16"/>
      <c r="B49" s="20"/>
      <c r="C49" s="20"/>
      <c r="D49" s="25"/>
      <c r="E49" s="444"/>
      <c r="F49" s="21"/>
      <c r="G49" s="20"/>
      <c r="H49" s="25"/>
      <c r="I49" s="444"/>
      <c r="J49" s="444"/>
      <c r="K49" s="444"/>
      <c r="L49" s="444"/>
      <c r="M49" s="444"/>
      <c r="N49" s="21"/>
      <c r="O49" s="20"/>
      <c r="P49" s="25"/>
      <c r="Q49" s="20"/>
      <c r="R49" s="20"/>
      <c r="S49" s="20"/>
      <c r="T49" s="20"/>
      <c r="U49" s="20"/>
      <c r="V49" s="21"/>
      <c r="W49" s="20"/>
      <c r="X49" s="25"/>
      <c r="Y49" s="20"/>
      <c r="Z49" s="20"/>
      <c r="AA49" s="20"/>
      <c r="AB49" s="20"/>
      <c r="AC49" s="20"/>
      <c r="AD49" s="21"/>
      <c r="AE49" s="20"/>
      <c r="AF49" s="25"/>
      <c r="AG49" s="20"/>
      <c r="AH49" s="20"/>
      <c r="AI49" s="20"/>
      <c r="AJ49" s="20"/>
      <c r="AK49" s="20"/>
      <c r="AL49" s="21"/>
      <c r="AM49" s="20"/>
      <c r="AN49" s="85"/>
      <c r="AO49" s="40"/>
      <c r="AP49" s="41"/>
      <c r="AQ49" s="12"/>
    </row>
    <row r="50" spans="1:43" s="14" customFormat="1" x14ac:dyDescent="0.25">
      <c r="A50" s="16" t="s">
        <v>39</v>
      </c>
      <c r="B50" s="20"/>
      <c r="C50" s="20"/>
      <c r="D50" s="25">
        <v>227108</v>
      </c>
      <c r="E50" s="444">
        <v>234007</v>
      </c>
      <c r="F50" s="21"/>
      <c r="G50" s="20"/>
      <c r="H50" s="25">
        <v>212707</v>
      </c>
      <c r="I50" s="444">
        <v>212900</v>
      </c>
      <c r="J50" s="444"/>
      <c r="K50" s="444">
        <v>217050</v>
      </c>
      <c r="L50" s="444"/>
      <c r="M50" s="444">
        <v>224334</v>
      </c>
      <c r="N50" s="21"/>
      <c r="O50" s="20"/>
      <c r="P50" s="25">
        <v>204382</v>
      </c>
      <c r="Q50" s="20">
        <v>204629</v>
      </c>
      <c r="R50" s="20"/>
      <c r="S50" s="20">
        <v>206395</v>
      </c>
      <c r="T50" s="20"/>
      <c r="U50" s="20">
        <v>209884</v>
      </c>
      <c r="V50" s="21"/>
      <c r="W50" s="20"/>
      <c r="X50" s="25">
        <v>213399</v>
      </c>
      <c r="Y50" s="20">
        <v>210925</v>
      </c>
      <c r="Z50" s="20"/>
      <c r="AA50" s="20">
        <v>207830</v>
      </c>
      <c r="AB50" s="20"/>
      <c r="AC50" s="20">
        <v>205693</v>
      </c>
      <c r="AD50" s="21"/>
      <c r="AE50" s="20"/>
      <c r="AF50" s="25">
        <v>215513</v>
      </c>
      <c r="AG50" s="20">
        <v>211309</v>
      </c>
      <c r="AH50" s="20"/>
      <c r="AI50" s="20">
        <v>209460</v>
      </c>
      <c r="AJ50" s="20"/>
      <c r="AK50" s="20">
        <v>215573</v>
      </c>
      <c r="AL50" s="21"/>
      <c r="AM50" s="20"/>
      <c r="AN50" s="85">
        <v>229429</v>
      </c>
      <c r="AO50" s="40">
        <v>222678</v>
      </c>
      <c r="AP50" s="41"/>
      <c r="AQ50" s="12"/>
    </row>
    <row r="51" spans="1:43" ht="7.5" customHeight="1" x14ac:dyDescent="0.25">
      <c r="A51" s="5"/>
      <c r="B51" s="20"/>
      <c r="C51" s="20"/>
      <c r="D51" s="25"/>
      <c r="E51" s="444"/>
      <c r="F51" s="21"/>
      <c r="G51" s="20"/>
      <c r="H51" s="25"/>
      <c r="I51" s="444"/>
      <c r="J51" s="444"/>
      <c r="K51" s="444"/>
      <c r="L51" s="444"/>
      <c r="M51" s="444"/>
      <c r="N51" s="21"/>
      <c r="O51" s="20"/>
      <c r="P51" s="25"/>
      <c r="Q51" s="20"/>
      <c r="R51" s="20"/>
      <c r="S51" s="20"/>
      <c r="T51" s="20"/>
      <c r="U51" s="20"/>
      <c r="V51" s="21"/>
      <c r="W51" s="20"/>
      <c r="X51" s="25"/>
      <c r="Y51" s="20"/>
      <c r="Z51" s="20"/>
      <c r="AA51" s="20"/>
      <c r="AB51" s="20"/>
      <c r="AC51" s="20"/>
      <c r="AD51" s="21"/>
      <c r="AE51" s="20"/>
      <c r="AF51" s="25"/>
      <c r="AG51" s="20"/>
      <c r="AH51" s="20"/>
      <c r="AI51" s="20"/>
      <c r="AJ51" s="20"/>
      <c r="AK51" s="20"/>
      <c r="AL51" s="21"/>
      <c r="AM51" s="20"/>
      <c r="AN51" s="85"/>
      <c r="AO51" s="40"/>
      <c r="AP51" s="41"/>
    </row>
    <row r="52" spans="1:43" s="14" customFormat="1" x14ac:dyDescent="0.25">
      <c r="A52" s="16" t="s">
        <v>69</v>
      </c>
      <c r="B52" s="20"/>
      <c r="C52" s="20"/>
      <c r="D52" s="25">
        <v>499</v>
      </c>
      <c r="E52" s="444">
        <v>369</v>
      </c>
      <c r="F52" s="21">
        <v>868</v>
      </c>
      <c r="G52" s="20"/>
      <c r="H52" s="25">
        <v>174</v>
      </c>
      <c r="I52" s="491">
        <v>610</v>
      </c>
      <c r="J52" s="444">
        <v>784</v>
      </c>
      <c r="K52" s="444">
        <v>113</v>
      </c>
      <c r="L52" s="444">
        <v>897</v>
      </c>
      <c r="M52" s="444">
        <v>365</v>
      </c>
      <c r="N52" s="21">
        <v>1262</v>
      </c>
      <c r="O52" s="20"/>
      <c r="P52" s="25">
        <v>212</v>
      </c>
      <c r="Q52" s="108">
        <v>1124</v>
      </c>
      <c r="R52" s="20">
        <v>1336</v>
      </c>
      <c r="S52" s="108">
        <v>211</v>
      </c>
      <c r="T52" s="20">
        <v>1547</v>
      </c>
      <c r="U52" s="108">
        <v>696</v>
      </c>
      <c r="V52" s="21">
        <v>2243</v>
      </c>
      <c r="W52" s="20"/>
      <c r="X52" s="25">
        <v>1362</v>
      </c>
      <c r="Y52" s="108">
        <v>1067</v>
      </c>
      <c r="Z52" s="20">
        <v>2429</v>
      </c>
      <c r="AA52" s="108">
        <v>200</v>
      </c>
      <c r="AB52" s="20">
        <v>2629</v>
      </c>
      <c r="AC52" s="108">
        <v>-307</v>
      </c>
      <c r="AD52" s="21">
        <v>2322</v>
      </c>
      <c r="AE52" s="20"/>
      <c r="AF52" s="25">
        <v>1462</v>
      </c>
      <c r="AG52" s="108">
        <v>469</v>
      </c>
      <c r="AH52" s="20">
        <v>1931</v>
      </c>
      <c r="AI52" s="108">
        <v>983</v>
      </c>
      <c r="AJ52" s="20">
        <v>2914</v>
      </c>
      <c r="AK52" s="108">
        <v>20</v>
      </c>
      <c r="AL52" s="21">
        <v>2934</v>
      </c>
      <c r="AM52" s="20"/>
      <c r="AN52" s="85">
        <v>540</v>
      </c>
      <c r="AO52" s="308">
        <v>1298</v>
      </c>
      <c r="AP52" s="41">
        <v>1838</v>
      </c>
      <c r="AQ52" s="12"/>
    </row>
    <row r="53" spans="1:43" s="14" customFormat="1" ht="5.25" customHeight="1" x14ac:dyDescent="0.25">
      <c r="A53" s="16"/>
      <c r="B53" s="20"/>
      <c r="C53" s="20"/>
      <c r="D53" s="25"/>
      <c r="E53" s="444"/>
      <c r="F53" s="21"/>
      <c r="G53" s="20"/>
      <c r="H53" s="25"/>
      <c r="I53" s="491"/>
      <c r="J53" s="444"/>
      <c r="K53" s="444"/>
      <c r="L53" s="444"/>
      <c r="M53" s="444"/>
      <c r="N53" s="21"/>
      <c r="O53" s="20"/>
      <c r="P53" s="25"/>
      <c r="Q53" s="108"/>
      <c r="R53" s="20"/>
      <c r="S53" s="108"/>
      <c r="T53" s="20"/>
      <c r="U53" s="108"/>
      <c r="V53" s="21"/>
      <c r="W53" s="20"/>
      <c r="X53" s="25"/>
      <c r="Y53" s="108"/>
      <c r="Z53" s="20"/>
      <c r="AA53" s="108"/>
      <c r="AB53" s="20"/>
      <c r="AC53" s="108"/>
      <c r="AD53" s="21"/>
      <c r="AE53" s="20"/>
      <c r="AF53" s="25"/>
      <c r="AG53" s="108"/>
      <c r="AH53" s="20"/>
      <c r="AI53" s="108"/>
      <c r="AJ53" s="20"/>
      <c r="AK53" s="108"/>
      <c r="AL53" s="21"/>
      <c r="AM53" s="20"/>
      <c r="AN53" s="85"/>
      <c r="AO53" s="308"/>
      <c r="AP53" s="41"/>
      <c r="AQ53" s="12"/>
    </row>
    <row r="54" spans="1:43" s="349" customFormat="1" x14ac:dyDescent="0.25">
      <c r="A54" s="457" t="s">
        <v>219</v>
      </c>
      <c r="B54" s="405"/>
      <c r="C54" s="405"/>
      <c r="D54" s="406">
        <v>1962</v>
      </c>
      <c r="E54" s="504">
        <v>2122</v>
      </c>
      <c r="F54" s="407">
        <v>4084</v>
      </c>
      <c r="G54" s="405"/>
      <c r="H54" s="406">
        <v>2651</v>
      </c>
      <c r="I54" s="504">
        <v>1756</v>
      </c>
      <c r="J54" s="504">
        <v>4407</v>
      </c>
      <c r="K54" s="504">
        <v>1991</v>
      </c>
      <c r="L54" s="504">
        <v>6398</v>
      </c>
      <c r="M54" s="444">
        <v>1875</v>
      </c>
      <c r="N54" s="407">
        <v>8273</v>
      </c>
      <c r="O54" s="405"/>
      <c r="P54" s="406">
        <v>845</v>
      </c>
      <c r="Q54" s="405">
        <v>2331</v>
      </c>
      <c r="R54" s="405">
        <v>3176</v>
      </c>
      <c r="S54" s="405">
        <v>2245</v>
      </c>
      <c r="T54" s="405">
        <v>5421</v>
      </c>
      <c r="U54" s="405">
        <v>2157</v>
      </c>
      <c r="V54" s="407">
        <v>7578</v>
      </c>
      <c r="W54" s="405"/>
      <c r="X54" s="406">
        <v>6211</v>
      </c>
      <c r="Y54" s="405">
        <v>8268</v>
      </c>
      <c r="Z54" s="405">
        <v>14479</v>
      </c>
      <c r="AA54" s="405">
        <v>4730</v>
      </c>
      <c r="AB54" s="405">
        <v>19209</v>
      </c>
      <c r="AC54" s="405">
        <v>1986</v>
      </c>
      <c r="AD54" s="407">
        <v>21195</v>
      </c>
      <c r="AE54" s="405"/>
      <c r="AF54" s="406">
        <v>3919</v>
      </c>
      <c r="AG54" s="405">
        <v>6531</v>
      </c>
      <c r="AH54" s="405">
        <v>10450</v>
      </c>
      <c r="AI54" s="405">
        <v>6971</v>
      </c>
      <c r="AJ54" s="405">
        <v>17421</v>
      </c>
      <c r="AK54" s="405">
        <v>6681</v>
      </c>
      <c r="AL54" s="407">
        <v>24102</v>
      </c>
      <c r="AM54" s="405"/>
      <c r="AN54" s="487">
        <v>294</v>
      </c>
      <c r="AO54" s="405">
        <v>1391</v>
      </c>
      <c r="AP54" s="374">
        <v>1685</v>
      </c>
    </row>
    <row r="55" spans="1:43" s="14" customFormat="1" x14ac:dyDescent="0.25">
      <c r="A55" s="16"/>
      <c r="B55" s="20"/>
      <c r="C55" s="20"/>
      <c r="D55" s="25"/>
      <c r="E55" s="444"/>
      <c r="F55" s="21"/>
      <c r="G55" s="20"/>
      <c r="H55" s="25"/>
      <c r="I55" s="444"/>
      <c r="J55" s="444"/>
      <c r="K55" s="444"/>
      <c r="L55" s="444"/>
      <c r="M55" s="444"/>
      <c r="N55" s="21"/>
      <c r="O55" s="20"/>
      <c r="P55" s="25"/>
      <c r="Q55" s="20"/>
      <c r="R55" s="20"/>
      <c r="S55" s="20"/>
      <c r="T55" s="20"/>
      <c r="U55" s="20"/>
      <c r="V55" s="21"/>
      <c r="W55" s="20"/>
      <c r="X55" s="25"/>
      <c r="Y55" s="20"/>
      <c r="Z55" s="20"/>
      <c r="AA55" s="20"/>
      <c r="AB55" s="20"/>
      <c r="AC55" s="20"/>
      <c r="AD55" s="21"/>
      <c r="AE55" s="20"/>
      <c r="AF55" s="25"/>
      <c r="AG55" s="20"/>
      <c r="AH55" s="20"/>
      <c r="AI55" s="20"/>
      <c r="AJ55" s="20"/>
      <c r="AK55" s="20"/>
      <c r="AL55" s="21"/>
      <c r="AM55" s="20"/>
      <c r="AN55" s="85"/>
      <c r="AO55" s="40"/>
      <c r="AP55" s="41"/>
      <c r="AQ55" s="12"/>
    </row>
    <row r="56" spans="1:43" s="14" customFormat="1" x14ac:dyDescent="0.25">
      <c r="A56" s="44" t="s">
        <v>70</v>
      </c>
      <c r="B56" s="20"/>
      <c r="C56" s="20"/>
      <c r="D56" s="25"/>
      <c r="E56" s="444"/>
      <c r="F56" s="21"/>
      <c r="G56" s="20"/>
      <c r="H56" s="25"/>
      <c r="I56" s="444"/>
      <c r="J56" s="444"/>
      <c r="K56" s="444"/>
      <c r="L56" s="444"/>
      <c r="M56" s="444"/>
      <c r="N56" s="21"/>
      <c r="O56" s="20"/>
      <c r="P56" s="25"/>
      <c r="Q56" s="20"/>
      <c r="R56" s="20"/>
      <c r="S56" s="20"/>
      <c r="T56" s="20"/>
      <c r="U56" s="20"/>
      <c r="V56" s="21"/>
      <c r="W56" s="20"/>
      <c r="X56" s="25"/>
      <c r="Y56" s="20"/>
      <c r="Z56" s="20"/>
      <c r="AA56" s="20"/>
      <c r="AB56" s="20"/>
      <c r="AC56" s="20"/>
      <c r="AD56" s="21"/>
      <c r="AE56" s="20"/>
      <c r="AF56" s="25"/>
      <c r="AG56" s="20"/>
      <c r="AH56" s="20"/>
      <c r="AI56" s="20"/>
      <c r="AJ56" s="20"/>
      <c r="AK56" s="20"/>
      <c r="AL56" s="21"/>
      <c r="AM56" s="20"/>
      <c r="AN56" s="85"/>
      <c r="AO56" s="40"/>
      <c r="AP56" s="41"/>
      <c r="AQ56" s="12"/>
    </row>
    <row r="57" spans="1:43" s="14" customFormat="1" x14ac:dyDescent="0.25">
      <c r="A57" s="16" t="s">
        <v>71</v>
      </c>
      <c r="B57" s="20"/>
      <c r="C57" s="20"/>
      <c r="D57" s="25"/>
      <c r="E57" s="444"/>
      <c r="F57" s="21"/>
      <c r="G57" s="20"/>
      <c r="H57" s="25"/>
      <c r="I57" s="500"/>
      <c r="J57" s="500"/>
      <c r="K57" s="500"/>
      <c r="L57" s="500"/>
      <c r="M57" s="46">
        <v>0.97599999999999998</v>
      </c>
      <c r="N57" s="69"/>
      <c r="O57" s="20"/>
      <c r="P57" s="25"/>
      <c r="Q57" s="20"/>
      <c r="R57" s="20"/>
      <c r="S57" s="20"/>
      <c r="T57" s="20"/>
      <c r="U57" s="46">
        <v>0.97599999999999998</v>
      </c>
      <c r="V57" s="69"/>
      <c r="W57" s="20"/>
      <c r="X57" s="25"/>
      <c r="Y57" s="20"/>
      <c r="Z57" s="20"/>
      <c r="AA57" s="20"/>
      <c r="AB57" s="20"/>
      <c r="AC57" s="46">
        <v>0.97499999999999998</v>
      </c>
      <c r="AD57" s="21"/>
      <c r="AE57" s="20"/>
      <c r="AF57" s="25"/>
      <c r="AG57" s="20"/>
      <c r="AH57" s="20"/>
      <c r="AI57" s="20"/>
      <c r="AJ57" s="20"/>
      <c r="AK57" s="46">
        <v>0.97499999999999998</v>
      </c>
      <c r="AL57" s="21"/>
      <c r="AM57" s="20"/>
      <c r="AN57" s="85"/>
      <c r="AO57" s="46">
        <v>0.97499999999999998</v>
      </c>
      <c r="AP57" s="41"/>
      <c r="AQ57" s="12"/>
    </row>
    <row r="58" spans="1:43" s="14" customFormat="1" ht="15.75" thickBot="1" x14ac:dyDescent="0.3">
      <c r="A58" s="12" t="s">
        <v>72</v>
      </c>
      <c r="B58" s="20"/>
      <c r="C58" s="20"/>
      <c r="D58" s="51"/>
      <c r="E58" s="52"/>
      <c r="F58" s="54"/>
      <c r="G58" s="20"/>
      <c r="H58" s="51"/>
      <c r="I58" s="53"/>
      <c r="J58" s="53"/>
      <c r="K58" s="53"/>
      <c r="L58" s="53"/>
      <c r="M58" s="53">
        <v>0.88100000000000001</v>
      </c>
      <c r="N58" s="72"/>
      <c r="O58" s="20"/>
      <c r="P58" s="51"/>
      <c r="Q58" s="52"/>
      <c r="R58" s="52"/>
      <c r="S58" s="52"/>
      <c r="T58" s="52"/>
      <c r="U58" s="53">
        <v>0.88900000000000001</v>
      </c>
      <c r="V58" s="72"/>
      <c r="W58" s="20"/>
      <c r="X58" s="51"/>
      <c r="Y58" s="52"/>
      <c r="Z58" s="52"/>
      <c r="AA58" s="52"/>
      <c r="AB58" s="52"/>
      <c r="AC58" s="53">
        <v>0.88700000000000001</v>
      </c>
      <c r="AD58" s="54"/>
      <c r="AE58" s="20"/>
      <c r="AF58" s="51"/>
      <c r="AG58" s="52"/>
      <c r="AH58" s="52"/>
      <c r="AI58" s="52"/>
      <c r="AJ58" s="52"/>
      <c r="AK58" s="53">
        <v>0.85499999999999998</v>
      </c>
      <c r="AL58" s="54"/>
      <c r="AM58" s="52"/>
      <c r="AN58" s="51"/>
      <c r="AO58" s="53">
        <v>0.85099999999999998</v>
      </c>
      <c r="AP58" s="54"/>
      <c r="AQ58" s="12"/>
    </row>
    <row r="59" spans="1:43" s="14" customFormat="1" x14ac:dyDescent="0.25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</row>
    <row r="60" spans="1:43" x14ac:dyDescent="0.25">
      <c r="AQ60" s="4"/>
    </row>
    <row r="61" spans="1:43" x14ac:dyDescent="0.25">
      <c r="AQ61" s="4"/>
    </row>
    <row r="62" spans="1:43" x14ac:dyDescent="0.25">
      <c r="AQ62" s="4"/>
    </row>
    <row r="63" spans="1:43" x14ac:dyDescent="0.25">
      <c r="AQ63" s="4"/>
    </row>
    <row r="64" spans="1:43" x14ac:dyDescent="0.25">
      <c r="AQ64" s="4"/>
    </row>
    <row r="65" spans="43:43" x14ac:dyDescent="0.25">
      <c r="AQ65" s="4"/>
    </row>
    <row r="66" spans="43:43" x14ac:dyDescent="0.25">
      <c r="AQ66" s="4"/>
    </row>
    <row r="67" spans="43:43" x14ac:dyDescent="0.25">
      <c r="AQ67" s="4"/>
    </row>
    <row r="68" spans="43:43" x14ac:dyDescent="0.25">
      <c r="AQ68" s="4"/>
    </row>
    <row r="69" spans="43:43" x14ac:dyDescent="0.25">
      <c r="AQ69" s="4"/>
    </row>
    <row r="70" spans="43:43" x14ac:dyDescent="0.25">
      <c r="AQ70" s="4"/>
    </row>
    <row r="71" spans="43:43" x14ac:dyDescent="0.25">
      <c r="AQ71" s="4"/>
    </row>
    <row r="72" spans="43:43" x14ac:dyDescent="0.25">
      <c r="AQ72" s="4"/>
    </row>
    <row r="73" spans="43:43" x14ac:dyDescent="0.25">
      <c r="AQ73" s="4"/>
    </row>
    <row r="74" spans="43:43" x14ac:dyDescent="0.25">
      <c r="AQ74" s="4"/>
    </row>
    <row r="75" spans="43:43" x14ac:dyDescent="0.25">
      <c r="AQ75" s="4"/>
    </row>
    <row r="76" spans="43:43" x14ac:dyDescent="0.25">
      <c r="AQ76" s="4"/>
    </row>
    <row r="77" spans="43:43" x14ac:dyDescent="0.25">
      <c r="AQ77" s="4"/>
    </row>
    <row r="78" spans="43:43" x14ac:dyDescent="0.25">
      <c r="AQ78" s="4"/>
    </row>
    <row r="79" spans="43:43" x14ac:dyDescent="0.25">
      <c r="AQ79" s="4"/>
    </row>
    <row r="80" spans="43:43" x14ac:dyDescent="0.25">
      <c r="AQ80" s="4"/>
    </row>
    <row r="81" spans="43:43" x14ac:dyDescent="0.25">
      <c r="AQ81" s="4"/>
    </row>
    <row r="82" spans="43:43" x14ac:dyDescent="0.25">
      <c r="AQ82" s="4"/>
    </row>
    <row r="83" spans="43:43" x14ac:dyDescent="0.25">
      <c r="AQ83" s="4"/>
    </row>
    <row r="84" spans="43:43" x14ac:dyDescent="0.25">
      <c r="AQ84" s="4"/>
    </row>
    <row r="85" spans="43:43" x14ac:dyDescent="0.25">
      <c r="AQ85" s="4"/>
    </row>
    <row r="86" spans="43:43" x14ac:dyDescent="0.25">
      <c r="AQ86" s="4"/>
    </row>
    <row r="87" spans="43:43" x14ac:dyDescent="0.25">
      <c r="AQ87" s="4"/>
    </row>
    <row r="88" spans="43:43" x14ac:dyDescent="0.25">
      <c r="AQ88" s="4"/>
    </row>
    <row r="89" spans="43:43" x14ac:dyDescent="0.25">
      <c r="AQ89" s="4"/>
    </row>
    <row r="90" spans="43:43" x14ac:dyDescent="0.25">
      <c r="AQ90" s="4"/>
    </row>
    <row r="91" spans="43:43" x14ac:dyDescent="0.25">
      <c r="AQ91" s="4"/>
    </row>
    <row r="92" spans="43:43" x14ac:dyDescent="0.25">
      <c r="AQ92" s="4"/>
    </row>
    <row r="93" spans="43:43" x14ac:dyDescent="0.25">
      <c r="AQ93" s="4"/>
    </row>
    <row r="94" spans="43:43" x14ac:dyDescent="0.25">
      <c r="AQ94" s="4"/>
    </row>
    <row r="95" spans="43:43" x14ac:dyDescent="0.25">
      <c r="AQ95" s="4"/>
    </row>
    <row r="96" spans="43:43" x14ac:dyDescent="0.25">
      <c r="AQ96" s="4"/>
    </row>
    <row r="97" spans="43:43" x14ac:dyDescent="0.25">
      <c r="AQ97" s="4"/>
    </row>
    <row r="98" spans="43:43" x14ac:dyDescent="0.25">
      <c r="AQ98" s="4"/>
    </row>
    <row r="99" spans="43:43" x14ac:dyDescent="0.25">
      <c r="AQ99" s="4"/>
    </row>
    <row r="100" spans="43:43" x14ac:dyDescent="0.25">
      <c r="AQ100" s="4"/>
    </row>
    <row r="101" spans="43:43" x14ac:dyDescent="0.25">
      <c r="AQ101" s="4"/>
    </row>
    <row r="102" spans="43:43" x14ac:dyDescent="0.25">
      <c r="AQ102" s="4"/>
    </row>
    <row r="103" spans="43:43" x14ac:dyDescent="0.25">
      <c r="AQ103" s="4"/>
    </row>
    <row r="104" spans="43:43" x14ac:dyDescent="0.25">
      <c r="AQ104" s="4"/>
    </row>
    <row r="105" spans="43:43" x14ac:dyDescent="0.25">
      <c r="AQ105" s="4"/>
    </row>
    <row r="106" spans="43:43" x14ac:dyDescent="0.25">
      <c r="AQ106" s="4"/>
    </row>
    <row r="107" spans="43:43" x14ac:dyDescent="0.25">
      <c r="AQ107" s="4"/>
    </row>
    <row r="108" spans="43:43" x14ac:dyDescent="0.25">
      <c r="AQ108" s="4"/>
    </row>
    <row r="109" spans="43:43" x14ac:dyDescent="0.25">
      <c r="AQ109" s="4"/>
    </row>
    <row r="110" spans="43:43" x14ac:dyDescent="0.25">
      <c r="AQ110" s="4"/>
    </row>
    <row r="111" spans="43:43" x14ac:dyDescent="0.25">
      <c r="AQ111" s="4"/>
    </row>
    <row r="112" spans="43:43" x14ac:dyDescent="0.25">
      <c r="AQ112" s="4"/>
    </row>
    <row r="113" spans="43:43" x14ac:dyDescent="0.25">
      <c r="AQ113" s="4"/>
    </row>
    <row r="114" spans="43:43" x14ac:dyDescent="0.25">
      <c r="AQ114" s="4"/>
    </row>
    <row r="115" spans="43:43" x14ac:dyDescent="0.25">
      <c r="AQ115" s="4"/>
    </row>
    <row r="116" spans="43:43" x14ac:dyDescent="0.25">
      <c r="AQ116" s="4"/>
    </row>
    <row r="117" spans="43:43" x14ac:dyDescent="0.25">
      <c r="AQ117" s="4"/>
    </row>
    <row r="118" spans="43:43" x14ac:dyDescent="0.25">
      <c r="AQ118" s="4"/>
    </row>
    <row r="119" spans="43:43" x14ac:dyDescent="0.25">
      <c r="AQ119" s="4"/>
    </row>
    <row r="120" spans="43:43" x14ac:dyDescent="0.25">
      <c r="AQ120" s="4"/>
    </row>
    <row r="121" spans="43:43" x14ac:dyDescent="0.25">
      <c r="AQ121" s="4"/>
    </row>
    <row r="122" spans="43:43" x14ac:dyDescent="0.25">
      <c r="AQ122" s="4"/>
    </row>
    <row r="123" spans="43:43" x14ac:dyDescent="0.25">
      <c r="AQ123" s="4"/>
    </row>
    <row r="124" spans="43:43" x14ac:dyDescent="0.25">
      <c r="AQ124" s="4"/>
    </row>
    <row r="125" spans="43:43" x14ac:dyDescent="0.25">
      <c r="AQ125" s="4"/>
    </row>
    <row r="126" spans="43:43" x14ac:dyDescent="0.25">
      <c r="AQ126" s="4"/>
    </row>
    <row r="127" spans="43:43" x14ac:dyDescent="0.25">
      <c r="AQ127" s="4"/>
    </row>
    <row r="128" spans="43:43" x14ac:dyDescent="0.25">
      <c r="AQ128" s="4"/>
    </row>
    <row r="129" spans="43:43" x14ac:dyDescent="0.25">
      <c r="AQ129" s="4"/>
    </row>
    <row r="130" spans="43:43" x14ac:dyDescent="0.25">
      <c r="AQ130" s="4"/>
    </row>
    <row r="131" spans="43:43" x14ac:dyDescent="0.25">
      <c r="AQ131" s="4"/>
    </row>
    <row r="132" spans="43:43" x14ac:dyDescent="0.25">
      <c r="AQ132" s="4"/>
    </row>
    <row r="133" spans="43:43" x14ac:dyDescent="0.25">
      <c r="AQ133" s="4"/>
    </row>
    <row r="134" spans="43:43" x14ac:dyDescent="0.25">
      <c r="AQ134" s="4"/>
    </row>
    <row r="135" spans="43:43" x14ac:dyDescent="0.25">
      <c r="AQ135" s="4"/>
    </row>
    <row r="136" spans="43:43" x14ac:dyDescent="0.25">
      <c r="AQ136" s="4"/>
    </row>
    <row r="137" spans="43:43" x14ac:dyDescent="0.25">
      <c r="AQ137" s="4"/>
    </row>
    <row r="138" spans="43:43" x14ac:dyDescent="0.25">
      <c r="AQ138" s="4"/>
    </row>
    <row r="139" spans="43:43" x14ac:dyDescent="0.25">
      <c r="AQ139" s="4"/>
    </row>
    <row r="140" spans="43:43" x14ac:dyDescent="0.25">
      <c r="AQ140" s="4"/>
    </row>
    <row r="141" spans="43:43" x14ac:dyDescent="0.25">
      <c r="AQ141" s="4"/>
    </row>
    <row r="142" spans="43:43" x14ac:dyDescent="0.25">
      <c r="AQ142" s="4"/>
    </row>
    <row r="143" spans="43:43" x14ac:dyDescent="0.25">
      <c r="AQ143" s="4"/>
    </row>
    <row r="144" spans="43:43" x14ac:dyDescent="0.25">
      <c r="AQ144" s="4"/>
    </row>
    <row r="145" spans="43:43" x14ac:dyDescent="0.25">
      <c r="AQ145" s="4"/>
    </row>
    <row r="146" spans="43:43" x14ac:dyDescent="0.25">
      <c r="AQ146" s="4"/>
    </row>
    <row r="147" spans="43:43" x14ac:dyDescent="0.25">
      <c r="AQ147" s="4"/>
    </row>
    <row r="148" spans="43:43" x14ac:dyDescent="0.25">
      <c r="AQ148" s="4"/>
    </row>
    <row r="149" spans="43:43" x14ac:dyDescent="0.25">
      <c r="AQ149" s="4"/>
    </row>
    <row r="150" spans="43:43" x14ac:dyDescent="0.25">
      <c r="AQ150" s="4"/>
    </row>
    <row r="151" spans="43:43" x14ac:dyDescent="0.25">
      <c r="AQ151" s="4"/>
    </row>
    <row r="152" spans="43:43" x14ac:dyDescent="0.25">
      <c r="AQ152" s="4"/>
    </row>
    <row r="153" spans="43:43" x14ac:dyDescent="0.25">
      <c r="AQ153" s="4"/>
    </row>
    <row r="154" spans="43:43" x14ac:dyDescent="0.25">
      <c r="AQ154" s="4"/>
    </row>
    <row r="155" spans="43:43" x14ac:dyDescent="0.25">
      <c r="AQ155" s="4"/>
    </row>
    <row r="156" spans="43:43" x14ac:dyDescent="0.25">
      <c r="AQ156" s="4"/>
    </row>
    <row r="157" spans="43:43" x14ac:dyDescent="0.25">
      <c r="AQ157" s="4"/>
    </row>
    <row r="158" spans="43:43" x14ac:dyDescent="0.25">
      <c r="AQ158" s="4"/>
    </row>
    <row r="159" spans="43:43" x14ac:dyDescent="0.25">
      <c r="AQ159" s="4"/>
    </row>
    <row r="160" spans="43:43" x14ac:dyDescent="0.25">
      <c r="AQ160" s="4"/>
    </row>
    <row r="161" spans="43:43" x14ac:dyDescent="0.25">
      <c r="AQ161" s="4"/>
    </row>
    <row r="162" spans="43:43" x14ac:dyDescent="0.25">
      <c r="AQ162" s="4"/>
    </row>
    <row r="163" spans="43:43" x14ac:dyDescent="0.25">
      <c r="AQ163" s="4"/>
    </row>
    <row r="164" spans="43:43" x14ac:dyDescent="0.25">
      <c r="AQ164" s="4"/>
    </row>
    <row r="165" spans="43:43" x14ac:dyDescent="0.25">
      <c r="AQ165" s="4"/>
    </row>
    <row r="166" spans="43:43" x14ac:dyDescent="0.25">
      <c r="AQ166" s="4"/>
    </row>
    <row r="167" spans="43:43" x14ac:dyDescent="0.25">
      <c r="AQ167" s="4"/>
    </row>
    <row r="168" spans="43:43" x14ac:dyDescent="0.25">
      <c r="AQ168" s="4"/>
    </row>
    <row r="169" spans="43:43" x14ac:dyDescent="0.25">
      <c r="AQ169" s="4"/>
    </row>
    <row r="170" spans="43:43" x14ac:dyDescent="0.25">
      <c r="AQ170" s="4"/>
    </row>
    <row r="171" spans="43:43" x14ac:dyDescent="0.25">
      <c r="AQ171" s="4"/>
    </row>
    <row r="172" spans="43:43" x14ac:dyDescent="0.25">
      <c r="AQ172" s="4"/>
    </row>
    <row r="173" spans="43:43" x14ac:dyDescent="0.25">
      <c r="AQ173" s="4"/>
    </row>
    <row r="174" spans="43:43" x14ac:dyDescent="0.25">
      <c r="AQ174" s="4"/>
    </row>
    <row r="175" spans="43:43" x14ac:dyDescent="0.25">
      <c r="AQ175" s="4"/>
    </row>
    <row r="176" spans="43:43" x14ac:dyDescent="0.25">
      <c r="AQ176" s="4"/>
    </row>
    <row r="177" spans="43:43" x14ac:dyDescent="0.25">
      <c r="AQ177" s="4"/>
    </row>
    <row r="178" spans="43:43" x14ac:dyDescent="0.25">
      <c r="AQ178" s="4"/>
    </row>
    <row r="179" spans="43:43" x14ac:dyDescent="0.25">
      <c r="AQ179" s="4"/>
    </row>
    <row r="180" spans="43:43" x14ac:dyDescent="0.25">
      <c r="AQ180" s="4"/>
    </row>
    <row r="181" spans="43:43" x14ac:dyDescent="0.25">
      <c r="AQ181" s="4"/>
    </row>
    <row r="182" spans="43:43" x14ac:dyDescent="0.25">
      <c r="AQ182" s="4"/>
    </row>
    <row r="183" spans="43:43" x14ac:dyDescent="0.25">
      <c r="AQ183" s="4"/>
    </row>
    <row r="184" spans="43:43" x14ac:dyDescent="0.25">
      <c r="AQ184" s="4"/>
    </row>
    <row r="185" spans="43:43" x14ac:dyDescent="0.25">
      <c r="AQ185" s="4"/>
    </row>
    <row r="186" spans="43:43" x14ac:dyDescent="0.25">
      <c r="AQ186" s="4"/>
    </row>
    <row r="187" spans="43:43" x14ac:dyDescent="0.25">
      <c r="AQ187" s="4"/>
    </row>
    <row r="188" spans="43:43" x14ac:dyDescent="0.25">
      <c r="AQ188" s="4"/>
    </row>
    <row r="189" spans="43:43" x14ac:dyDescent="0.25">
      <c r="AQ189" s="4"/>
    </row>
    <row r="190" spans="43:43" x14ac:dyDescent="0.25">
      <c r="AQ190" s="4"/>
    </row>
    <row r="191" spans="43:43" x14ac:dyDescent="0.25">
      <c r="AQ191" s="4"/>
    </row>
    <row r="192" spans="43:43" x14ac:dyDescent="0.25">
      <c r="AQ192" s="4"/>
    </row>
    <row r="193" spans="43:43" x14ac:dyDescent="0.25">
      <c r="AQ193" s="4"/>
    </row>
    <row r="194" spans="43:43" x14ac:dyDescent="0.25">
      <c r="AQ194" s="4"/>
    </row>
    <row r="195" spans="43:43" x14ac:dyDescent="0.25">
      <c r="AQ195" s="4"/>
    </row>
    <row r="196" spans="43:43" x14ac:dyDescent="0.25">
      <c r="AQ196" s="4"/>
    </row>
    <row r="197" spans="43:43" x14ac:dyDescent="0.25">
      <c r="AQ197" s="4"/>
    </row>
    <row r="198" spans="43:43" x14ac:dyDescent="0.25">
      <c r="AQ198" s="4"/>
    </row>
    <row r="199" spans="43:43" x14ac:dyDescent="0.25">
      <c r="AQ199" s="4"/>
    </row>
    <row r="200" spans="43:43" x14ac:dyDescent="0.25">
      <c r="AQ200" s="4"/>
    </row>
    <row r="201" spans="43:43" x14ac:dyDescent="0.25">
      <c r="AQ201" s="4"/>
    </row>
    <row r="202" spans="43:43" x14ac:dyDescent="0.25">
      <c r="AQ202" s="4"/>
    </row>
    <row r="203" spans="43:43" x14ac:dyDescent="0.25">
      <c r="AQ203" s="4"/>
    </row>
    <row r="204" spans="43:43" x14ac:dyDescent="0.25">
      <c r="AQ204" s="4"/>
    </row>
    <row r="205" spans="43:43" x14ac:dyDescent="0.25">
      <c r="AQ205" s="4"/>
    </row>
    <row r="206" spans="43:43" x14ac:dyDescent="0.25">
      <c r="AQ206" s="4"/>
    </row>
    <row r="207" spans="43:43" x14ac:dyDescent="0.25">
      <c r="AQ207" s="4"/>
    </row>
    <row r="208" spans="43:43" x14ac:dyDescent="0.25">
      <c r="AQ208" s="4"/>
    </row>
    <row r="209" spans="43:43" x14ac:dyDescent="0.25">
      <c r="AQ209" s="4"/>
    </row>
    <row r="210" spans="43:43" x14ac:dyDescent="0.25">
      <c r="AQ210" s="4"/>
    </row>
    <row r="211" spans="43:43" x14ac:dyDescent="0.25">
      <c r="AQ211" s="4"/>
    </row>
    <row r="212" spans="43:43" x14ac:dyDescent="0.25">
      <c r="AQ212" s="4"/>
    </row>
    <row r="213" spans="43:43" x14ac:dyDescent="0.25">
      <c r="AQ213" s="4"/>
    </row>
    <row r="214" spans="43:43" x14ac:dyDescent="0.25">
      <c r="AQ214" s="4"/>
    </row>
    <row r="215" spans="43:43" x14ac:dyDescent="0.25">
      <c r="AQ215" s="4"/>
    </row>
    <row r="216" spans="43:43" x14ac:dyDescent="0.25">
      <c r="AQ216" s="4"/>
    </row>
    <row r="217" spans="43:43" x14ac:dyDescent="0.25">
      <c r="AQ217" s="4"/>
    </row>
    <row r="218" spans="43:43" x14ac:dyDescent="0.25">
      <c r="AQ218" s="4"/>
    </row>
    <row r="219" spans="43:43" x14ac:dyDescent="0.25">
      <c r="AQ219" s="4"/>
    </row>
    <row r="220" spans="43:43" x14ac:dyDescent="0.25">
      <c r="AQ220" s="4"/>
    </row>
    <row r="221" spans="43:43" x14ac:dyDescent="0.25">
      <c r="AQ221" s="4"/>
    </row>
    <row r="222" spans="43:43" x14ac:dyDescent="0.25">
      <c r="AQ222" s="4"/>
    </row>
    <row r="223" spans="43:43" x14ac:dyDescent="0.25">
      <c r="AQ223" s="4"/>
    </row>
    <row r="224" spans="43:43" x14ac:dyDescent="0.25">
      <c r="AQ224" s="4"/>
    </row>
    <row r="225" spans="43:43" x14ac:dyDescent="0.25">
      <c r="AQ225" s="4"/>
    </row>
    <row r="226" spans="43:43" x14ac:dyDescent="0.25">
      <c r="AQ226" s="4"/>
    </row>
    <row r="227" spans="43:43" x14ac:dyDescent="0.25">
      <c r="AQ227" s="4"/>
    </row>
    <row r="228" spans="43:43" x14ac:dyDescent="0.25">
      <c r="AQ228" s="4"/>
    </row>
    <row r="229" spans="43:43" x14ac:dyDescent="0.25">
      <c r="AQ229" s="4"/>
    </row>
    <row r="230" spans="43:43" x14ac:dyDescent="0.25">
      <c r="AQ230" s="4"/>
    </row>
    <row r="231" spans="43:43" x14ac:dyDescent="0.25">
      <c r="AQ231" s="4"/>
    </row>
    <row r="232" spans="43:43" x14ac:dyDescent="0.25">
      <c r="AQ232" s="4"/>
    </row>
    <row r="233" spans="43:43" x14ac:dyDescent="0.25">
      <c r="AQ233" s="4"/>
    </row>
    <row r="234" spans="43:43" x14ac:dyDescent="0.25">
      <c r="AQ234" s="4"/>
    </row>
    <row r="235" spans="43:43" x14ac:dyDescent="0.25">
      <c r="AQ235" s="4"/>
    </row>
    <row r="236" spans="43:43" x14ac:dyDescent="0.25">
      <c r="AQ236" s="4"/>
    </row>
    <row r="237" spans="43:43" x14ac:dyDescent="0.25">
      <c r="AQ237" s="4"/>
    </row>
    <row r="238" spans="43:43" x14ac:dyDescent="0.25">
      <c r="AQ238" s="4"/>
    </row>
    <row r="239" spans="43:43" x14ac:dyDescent="0.25">
      <c r="AQ239" s="4"/>
    </row>
    <row r="240" spans="43:43" x14ac:dyDescent="0.25">
      <c r="AQ240" s="4"/>
    </row>
    <row r="241" spans="43:43" x14ac:dyDescent="0.25">
      <c r="AQ241" s="4"/>
    </row>
    <row r="242" spans="43:43" x14ac:dyDescent="0.25">
      <c r="AQ242" s="4"/>
    </row>
    <row r="243" spans="43:43" x14ac:dyDescent="0.25">
      <c r="AQ243" s="4"/>
    </row>
    <row r="244" spans="43:43" x14ac:dyDescent="0.25">
      <c r="AQ244" s="4"/>
    </row>
    <row r="245" spans="43:43" x14ac:dyDescent="0.25">
      <c r="AQ245" s="4"/>
    </row>
    <row r="246" spans="43:43" x14ac:dyDescent="0.25">
      <c r="AQ246" s="4"/>
    </row>
    <row r="247" spans="43:43" x14ac:dyDescent="0.25">
      <c r="AQ247" s="4"/>
    </row>
    <row r="248" spans="43:43" x14ac:dyDescent="0.25">
      <c r="AQ248" s="4"/>
    </row>
    <row r="249" spans="43:43" x14ac:dyDescent="0.25">
      <c r="AQ249" s="4"/>
    </row>
    <row r="250" spans="43:43" x14ac:dyDescent="0.25">
      <c r="AQ250" s="4"/>
    </row>
    <row r="251" spans="43:43" x14ac:dyDescent="0.25">
      <c r="AQ251" s="4"/>
    </row>
    <row r="252" spans="43:43" x14ac:dyDescent="0.25">
      <c r="AQ252" s="4"/>
    </row>
    <row r="253" spans="43:43" x14ac:dyDescent="0.25">
      <c r="AQ253" s="4"/>
    </row>
    <row r="254" spans="43:43" x14ac:dyDescent="0.25">
      <c r="AQ254" s="4"/>
    </row>
    <row r="255" spans="43:43" x14ac:dyDescent="0.25">
      <c r="AQ255" s="4"/>
    </row>
    <row r="256" spans="43:43" x14ac:dyDescent="0.25">
      <c r="AQ256" s="4"/>
    </row>
    <row r="257" spans="43:43" x14ac:dyDescent="0.25">
      <c r="AQ257" s="4"/>
    </row>
    <row r="258" spans="43:43" x14ac:dyDescent="0.25">
      <c r="AQ258" s="4"/>
    </row>
    <row r="259" spans="43:43" x14ac:dyDescent="0.25">
      <c r="AQ259" s="4"/>
    </row>
    <row r="260" spans="43:43" x14ac:dyDescent="0.25">
      <c r="AQ260" s="4"/>
    </row>
    <row r="261" spans="43:43" x14ac:dyDescent="0.25">
      <c r="AQ261" s="4"/>
    </row>
    <row r="262" spans="43:43" x14ac:dyDescent="0.25">
      <c r="AQ262" s="4"/>
    </row>
    <row r="263" spans="43:43" x14ac:dyDescent="0.25">
      <c r="AQ263" s="4"/>
    </row>
    <row r="264" spans="43:43" x14ac:dyDescent="0.25">
      <c r="AQ264" s="4"/>
    </row>
    <row r="265" spans="43:43" x14ac:dyDescent="0.25">
      <c r="AQ265" s="4"/>
    </row>
    <row r="266" spans="43:43" x14ac:dyDescent="0.25">
      <c r="AQ266" s="4"/>
    </row>
    <row r="267" spans="43:43" x14ac:dyDescent="0.25">
      <c r="AQ267" s="4"/>
    </row>
    <row r="268" spans="43:43" x14ac:dyDescent="0.25">
      <c r="AQ268" s="4"/>
    </row>
    <row r="269" spans="43:43" x14ac:dyDescent="0.25">
      <c r="AQ269" s="4"/>
    </row>
    <row r="270" spans="43:43" x14ac:dyDescent="0.25">
      <c r="AQ270" s="4"/>
    </row>
    <row r="271" spans="43:43" x14ac:dyDescent="0.25">
      <c r="AQ271" s="4"/>
    </row>
    <row r="272" spans="43:43" x14ac:dyDescent="0.25">
      <c r="AQ272" s="4"/>
    </row>
    <row r="273" spans="43:43" x14ac:dyDescent="0.25">
      <c r="AQ273" s="4"/>
    </row>
    <row r="274" spans="43:43" x14ac:dyDescent="0.25">
      <c r="AQ274" s="4"/>
    </row>
    <row r="275" spans="43:43" x14ac:dyDescent="0.25">
      <c r="AQ275" s="4"/>
    </row>
    <row r="276" spans="43:43" x14ac:dyDescent="0.25">
      <c r="AQ276" s="4"/>
    </row>
    <row r="277" spans="43:43" x14ac:dyDescent="0.25">
      <c r="AQ277" s="4"/>
    </row>
    <row r="278" spans="43:43" x14ac:dyDescent="0.25">
      <c r="AQ278" s="4"/>
    </row>
    <row r="279" spans="43:43" x14ac:dyDescent="0.25">
      <c r="AQ279" s="4"/>
    </row>
    <row r="280" spans="43:43" x14ac:dyDescent="0.25">
      <c r="AQ280" s="4"/>
    </row>
    <row r="281" spans="43:43" x14ac:dyDescent="0.25">
      <c r="AQ281" s="4"/>
    </row>
    <row r="282" spans="43:43" x14ac:dyDescent="0.25">
      <c r="AQ282" s="4"/>
    </row>
    <row r="283" spans="43:43" x14ac:dyDescent="0.25">
      <c r="AQ283" s="4"/>
    </row>
    <row r="284" spans="43:43" x14ac:dyDescent="0.25">
      <c r="AQ284" s="4"/>
    </row>
    <row r="285" spans="43:43" x14ac:dyDescent="0.25">
      <c r="AQ285" s="4"/>
    </row>
    <row r="286" spans="43:43" x14ac:dyDescent="0.25">
      <c r="AQ286" s="4"/>
    </row>
    <row r="287" spans="43:43" x14ac:dyDescent="0.25">
      <c r="AQ287" s="4"/>
    </row>
    <row r="288" spans="43:43" x14ac:dyDescent="0.25">
      <c r="AQ288" s="4"/>
    </row>
    <row r="289" spans="43:43" x14ac:dyDescent="0.25">
      <c r="AQ289" s="4"/>
    </row>
    <row r="290" spans="43:43" x14ac:dyDescent="0.25">
      <c r="AQ290" s="4"/>
    </row>
    <row r="291" spans="43:43" x14ac:dyDescent="0.25">
      <c r="AQ291" s="4"/>
    </row>
    <row r="292" spans="43:43" x14ac:dyDescent="0.25">
      <c r="AQ292" s="4"/>
    </row>
    <row r="293" spans="43:43" x14ac:dyDescent="0.25">
      <c r="AQ293" s="4"/>
    </row>
    <row r="294" spans="43:43" x14ac:dyDescent="0.25">
      <c r="AQ294" s="4"/>
    </row>
    <row r="295" spans="43:43" x14ac:dyDescent="0.25">
      <c r="AQ295" s="4"/>
    </row>
    <row r="296" spans="43:43" x14ac:dyDescent="0.25">
      <c r="AQ296" s="4"/>
    </row>
    <row r="297" spans="43:43" x14ac:dyDescent="0.25">
      <c r="AQ297" s="4"/>
    </row>
    <row r="298" spans="43:43" x14ac:dyDescent="0.25">
      <c r="AQ298" s="4"/>
    </row>
    <row r="299" spans="43:43" x14ac:dyDescent="0.25">
      <c r="AQ299" s="4"/>
    </row>
    <row r="300" spans="43:43" x14ac:dyDescent="0.25">
      <c r="AQ300" s="4"/>
    </row>
    <row r="301" spans="43:43" x14ac:dyDescent="0.25">
      <c r="AQ301" s="4"/>
    </row>
    <row r="302" spans="43:43" x14ac:dyDescent="0.25">
      <c r="AQ302" s="4"/>
    </row>
    <row r="303" spans="43:43" x14ac:dyDescent="0.25">
      <c r="AQ303" s="4"/>
    </row>
    <row r="304" spans="43:43" x14ac:dyDescent="0.25">
      <c r="AQ304" s="4"/>
    </row>
    <row r="305" spans="43:43" x14ac:dyDescent="0.25">
      <c r="AQ305" s="4"/>
    </row>
    <row r="306" spans="43:43" x14ac:dyDescent="0.25">
      <c r="AQ306" s="4"/>
    </row>
    <row r="307" spans="43:43" x14ac:dyDescent="0.25">
      <c r="AQ307" s="4"/>
    </row>
    <row r="308" spans="43:43" x14ac:dyDescent="0.25">
      <c r="AQ308" s="4"/>
    </row>
    <row r="309" spans="43:43" x14ac:dyDescent="0.25">
      <c r="AQ309" s="4"/>
    </row>
    <row r="310" spans="43:43" x14ac:dyDescent="0.25">
      <c r="AQ310" s="4"/>
    </row>
    <row r="311" spans="43:43" x14ac:dyDescent="0.25">
      <c r="AQ311" s="4"/>
    </row>
    <row r="312" spans="43:43" x14ac:dyDescent="0.25">
      <c r="AQ312" s="4"/>
    </row>
    <row r="313" spans="43:43" x14ac:dyDescent="0.25">
      <c r="AQ313" s="4"/>
    </row>
    <row r="314" spans="43:43" x14ac:dyDescent="0.25">
      <c r="AQ314" s="4"/>
    </row>
    <row r="315" spans="43:43" x14ac:dyDescent="0.25">
      <c r="AQ315" s="4"/>
    </row>
    <row r="316" spans="43:43" x14ac:dyDescent="0.25">
      <c r="AQ316" s="4"/>
    </row>
    <row r="317" spans="43:43" x14ac:dyDescent="0.25">
      <c r="AQ317" s="4"/>
    </row>
    <row r="318" spans="43:43" x14ac:dyDescent="0.25">
      <c r="AQ318" s="4"/>
    </row>
    <row r="319" spans="43:43" x14ac:dyDescent="0.25">
      <c r="AQ319" s="4"/>
    </row>
    <row r="320" spans="43:43" x14ac:dyDescent="0.25">
      <c r="AQ320" s="4"/>
    </row>
    <row r="321" spans="43:43" x14ac:dyDescent="0.25">
      <c r="AQ321" s="4"/>
    </row>
    <row r="322" spans="43:43" x14ac:dyDescent="0.25">
      <c r="AQ322" s="4"/>
    </row>
    <row r="323" spans="43:43" x14ac:dyDescent="0.25">
      <c r="AQ323" s="4"/>
    </row>
    <row r="324" spans="43:43" x14ac:dyDescent="0.25">
      <c r="AQ324" s="4"/>
    </row>
    <row r="325" spans="43:43" x14ac:dyDescent="0.25">
      <c r="AQ325" s="4"/>
    </row>
    <row r="326" spans="43:43" x14ac:dyDescent="0.25">
      <c r="AQ326" s="4"/>
    </row>
    <row r="327" spans="43:43" x14ac:dyDescent="0.25">
      <c r="AQ327" s="4"/>
    </row>
    <row r="328" spans="43:43" x14ac:dyDescent="0.25">
      <c r="AQ328" s="4"/>
    </row>
    <row r="329" spans="43:43" x14ac:dyDescent="0.25">
      <c r="AQ329" s="4"/>
    </row>
    <row r="330" spans="43:43" x14ac:dyDescent="0.25">
      <c r="AQ330" s="4"/>
    </row>
    <row r="331" spans="43:43" x14ac:dyDescent="0.25">
      <c r="AQ331" s="4"/>
    </row>
    <row r="332" spans="43:43" x14ac:dyDescent="0.25">
      <c r="AQ332" s="4"/>
    </row>
    <row r="333" spans="43:43" x14ac:dyDescent="0.25">
      <c r="AQ333" s="4"/>
    </row>
    <row r="334" spans="43:43" x14ac:dyDescent="0.25">
      <c r="AQ334" s="4"/>
    </row>
    <row r="335" spans="43:43" x14ac:dyDescent="0.25">
      <c r="AQ335" s="4"/>
    </row>
    <row r="336" spans="43:43" x14ac:dyDescent="0.25">
      <c r="AQ336" s="4"/>
    </row>
    <row r="337" spans="43:43" x14ac:dyDescent="0.25">
      <c r="AQ337" s="4"/>
    </row>
    <row r="338" spans="43:43" x14ac:dyDescent="0.25">
      <c r="AQ338" s="4"/>
    </row>
    <row r="339" spans="43:43" x14ac:dyDescent="0.25">
      <c r="AQ339" s="4"/>
    </row>
    <row r="340" spans="43:43" x14ac:dyDescent="0.25">
      <c r="AQ340" s="4"/>
    </row>
    <row r="341" spans="43:43" x14ac:dyDescent="0.25">
      <c r="AQ341" s="4"/>
    </row>
    <row r="342" spans="43:43" x14ac:dyDescent="0.25">
      <c r="AQ342" s="4"/>
    </row>
    <row r="343" spans="43:43" x14ac:dyDescent="0.25">
      <c r="AQ343" s="4"/>
    </row>
    <row r="344" spans="43:43" x14ac:dyDescent="0.25">
      <c r="AQ344" s="4"/>
    </row>
    <row r="345" spans="43:43" x14ac:dyDescent="0.25">
      <c r="AQ345" s="4"/>
    </row>
    <row r="346" spans="43:43" x14ac:dyDescent="0.25">
      <c r="AQ346" s="4"/>
    </row>
    <row r="347" spans="43:43" x14ac:dyDescent="0.25">
      <c r="AQ347" s="4"/>
    </row>
    <row r="348" spans="43:43" x14ac:dyDescent="0.25">
      <c r="AQ348" s="4"/>
    </row>
    <row r="349" spans="43:43" x14ac:dyDescent="0.25">
      <c r="AQ349" s="4"/>
    </row>
    <row r="350" spans="43:43" x14ac:dyDescent="0.25">
      <c r="AQ350" s="4"/>
    </row>
    <row r="351" spans="43:43" x14ac:dyDescent="0.25">
      <c r="AQ351" s="4"/>
    </row>
    <row r="352" spans="43:43" x14ac:dyDescent="0.25">
      <c r="AQ352" s="4"/>
    </row>
    <row r="353" spans="43:43" x14ac:dyDescent="0.25">
      <c r="AQ353" s="4"/>
    </row>
    <row r="354" spans="43:43" x14ac:dyDescent="0.25">
      <c r="AQ354" s="4"/>
    </row>
    <row r="355" spans="43:43" x14ac:dyDescent="0.25">
      <c r="AQ355" s="4"/>
    </row>
    <row r="356" spans="43:43" x14ac:dyDescent="0.25">
      <c r="AQ356" s="4"/>
    </row>
    <row r="357" spans="43:43" x14ac:dyDescent="0.25">
      <c r="AQ357" s="4"/>
    </row>
    <row r="358" spans="43:43" x14ac:dyDescent="0.25">
      <c r="AQ358" s="4"/>
    </row>
    <row r="359" spans="43:43" x14ac:dyDescent="0.25">
      <c r="AQ359" s="4"/>
    </row>
    <row r="360" spans="43:43" x14ac:dyDescent="0.25">
      <c r="AQ360" s="4"/>
    </row>
    <row r="361" spans="43:43" x14ac:dyDescent="0.25">
      <c r="AQ361" s="4"/>
    </row>
    <row r="362" spans="43:43" x14ac:dyDescent="0.25">
      <c r="AQ362" s="4"/>
    </row>
    <row r="363" spans="43:43" x14ac:dyDescent="0.25">
      <c r="AQ363" s="4"/>
    </row>
    <row r="364" spans="43:43" x14ac:dyDescent="0.25">
      <c r="AQ364" s="4"/>
    </row>
    <row r="365" spans="43:43" x14ac:dyDescent="0.25">
      <c r="AQ365" s="4"/>
    </row>
    <row r="366" spans="43:43" x14ac:dyDescent="0.25">
      <c r="AQ366" s="4"/>
    </row>
    <row r="367" spans="43:43" x14ac:dyDescent="0.25">
      <c r="AQ367" s="4"/>
    </row>
    <row r="368" spans="43:43" x14ac:dyDescent="0.25">
      <c r="AQ368" s="4"/>
    </row>
    <row r="369" spans="43:43" x14ac:dyDescent="0.25">
      <c r="AQ369" s="4"/>
    </row>
    <row r="370" spans="43:43" x14ac:dyDescent="0.25">
      <c r="AQ370" s="4"/>
    </row>
    <row r="371" spans="43:43" x14ac:dyDescent="0.25">
      <c r="AQ371" s="4"/>
    </row>
    <row r="372" spans="43:43" x14ac:dyDescent="0.25">
      <c r="AQ372" s="4"/>
    </row>
    <row r="373" spans="43:43" x14ac:dyDescent="0.25">
      <c r="AQ373" s="4"/>
    </row>
    <row r="374" spans="43:43" x14ac:dyDescent="0.25">
      <c r="AQ374" s="4"/>
    </row>
    <row r="375" spans="43:43" x14ac:dyDescent="0.25">
      <c r="AQ375" s="4"/>
    </row>
    <row r="376" spans="43:43" x14ac:dyDescent="0.25">
      <c r="AQ376" s="4"/>
    </row>
    <row r="377" spans="43:43" x14ac:dyDescent="0.25">
      <c r="AQ377" s="4"/>
    </row>
    <row r="378" spans="43:43" x14ac:dyDescent="0.25">
      <c r="AQ378" s="4"/>
    </row>
    <row r="379" spans="43:43" x14ac:dyDescent="0.25">
      <c r="AQ379" s="4"/>
    </row>
    <row r="380" spans="43:43" x14ac:dyDescent="0.25">
      <c r="AQ380" s="4"/>
    </row>
    <row r="381" spans="43:43" x14ac:dyDescent="0.25">
      <c r="AQ381" s="4"/>
    </row>
    <row r="382" spans="43:43" x14ac:dyDescent="0.25">
      <c r="AQ382" s="4"/>
    </row>
    <row r="383" spans="43:43" x14ac:dyDescent="0.25">
      <c r="AQ383" s="4"/>
    </row>
    <row r="384" spans="43:43" x14ac:dyDescent="0.25">
      <c r="AQ384" s="4"/>
    </row>
    <row r="385" spans="43:43" x14ac:dyDescent="0.25">
      <c r="AQ385" s="4"/>
    </row>
    <row r="386" spans="43:43" x14ac:dyDescent="0.25">
      <c r="AQ386" s="4"/>
    </row>
    <row r="387" spans="43:43" x14ac:dyDescent="0.25">
      <c r="AQ387" s="4"/>
    </row>
    <row r="388" spans="43:43" x14ac:dyDescent="0.25">
      <c r="AQ388" s="4"/>
    </row>
    <row r="389" spans="43:43" x14ac:dyDescent="0.25">
      <c r="AQ389" s="4"/>
    </row>
    <row r="390" spans="43:43" x14ac:dyDescent="0.25">
      <c r="AQ390" s="4"/>
    </row>
    <row r="391" spans="43:43" x14ac:dyDescent="0.25">
      <c r="AQ391" s="4"/>
    </row>
    <row r="392" spans="43:43" x14ac:dyDescent="0.25">
      <c r="AQ392" s="4"/>
    </row>
    <row r="393" spans="43:43" x14ac:dyDescent="0.25">
      <c r="AQ393" s="4"/>
    </row>
    <row r="394" spans="43:43" x14ac:dyDescent="0.25">
      <c r="AQ394" s="4"/>
    </row>
    <row r="395" spans="43:43" x14ac:dyDescent="0.25">
      <c r="AQ395" s="4"/>
    </row>
    <row r="396" spans="43:43" x14ac:dyDescent="0.25">
      <c r="AQ396" s="4"/>
    </row>
    <row r="397" spans="43:43" x14ac:dyDescent="0.25">
      <c r="AQ397" s="4"/>
    </row>
    <row r="398" spans="43:43" x14ac:dyDescent="0.25">
      <c r="AQ398" s="4"/>
    </row>
    <row r="399" spans="43:43" x14ac:dyDescent="0.25">
      <c r="AQ399" s="4"/>
    </row>
    <row r="400" spans="43:43" x14ac:dyDescent="0.25">
      <c r="AQ400" s="4"/>
    </row>
    <row r="401" spans="43:43" x14ac:dyDescent="0.25">
      <c r="AQ401" s="4"/>
    </row>
    <row r="402" spans="43:43" x14ac:dyDescent="0.25">
      <c r="AQ402" s="4"/>
    </row>
    <row r="403" spans="43:43" x14ac:dyDescent="0.25">
      <c r="AQ403" s="4"/>
    </row>
    <row r="404" spans="43:43" x14ac:dyDescent="0.25">
      <c r="AQ404" s="4"/>
    </row>
    <row r="405" spans="43:43" x14ac:dyDescent="0.25">
      <c r="AQ405" s="4"/>
    </row>
    <row r="406" spans="43:43" x14ac:dyDescent="0.25">
      <c r="AQ406" s="4"/>
    </row>
    <row r="407" spans="43:43" x14ac:dyDescent="0.25">
      <c r="AQ407" s="4"/>
    </row>
    <row r="408" spans="43:43" x14ac:dyDescent="0.25">
      <c r="AQ408" s="4"/>
    </row>
    <row r="409" spans="43:43" x14ac:dyDescent="0.25">
      <c r="AQ409" s="4"/>
    </row>
    <row r="410" spans="43:43" x14ac:dyDescent="0.25">
      <c r="AQ410" s="4"/>
    </row>
    <row r="411" spans="43:43" x14ac:dyDescent="0.25">
      <c r="AQ411" s="4"/>
    </row>
    <row r="412" spans="43:43" x14ac:dyDescent="0.25">
      <c r="AQ412" s="4"/>
    </row>
    <row r="413" spans="43:43" x14ac:dyDescent="0.25">
      <c r="AQ413" s="4"/>
    </row>
    <row r="414" spans="43:43" x14ac:dyDescent="0.25">
      <c r="AQ414" s="4"/>
    </row>
    <row r="415" spans="43:43" x14ac:dyDescent="0.25">
      <c r="AQ415" s="4"/>
    </row>
    <row r="416" spans="43:43" x14ac:dyDescent="0.25">
      <c r="AQ416" s="4"/>
    </row>
    <row r="417" spans="43:43" x14ac:dyDescent="0.25">
      <c r="AQ417" s="4"/>
    </row>
    <row r="418" spans="43:43" x14ac:dyDescent="0.25">
      <c r="AQ418" s="4"/>
    </row>
    <row r="419" spans="43:43" x14ac:dyDescent="0.25">
      <c r="AQ419" s="4"/>
    </row>
    <row r="420" spans="43:43" x14ac:dyDescent="0.25">
      <c r="AQ420" s="4"/>
    </row>
    <row r="421" spans="43:43" x14ac:dyDescent="0.25">
      <c r="AQ421" s="4"/>
    </row>
    <row r="422" spans="43:43" x14ac:dyDescent="0.25">
      <c r="AQ422" s="4"/>
    </row>
    <row r="423" spans="43:43" x14ac:dyDescent="0.25">
      <c r="AQ423" s="4"/>
    </row>
    <row r="424" spans="43:43" x14ac:dyDescent="0.25">
      <c r="AQ424" s="4"/>
    </row>
    <row r="425" spans="43:43" x14ac:dyDescent="0.25">
      <c r="AQ425" s="4"/>
    </row>
    <row r="426" spans="43:43" x14ac:dyDescent="0.25">
      <c r="AQ426" s="4"/>
    </row>
    <row r="427" spans="43:43" x14ac:dyDescent="0.25">
      <c r="AQ427" s="4"/>
    </row>
    <row r="428" spans="43:43" x14ac:dyDescent="0.25">
      <c r="AQ428" s="4"/>
    </row>
    <row r="429" spans="43:43" x14ac:dyDescent="0.25">
      <c r="AQ429" s="4"/>
    </row>
    <row r="430" spans="43:43" x14ac:dyDescent="0.25">
      <c r="AQ430" s="4"/>
    </row>
    <row r="431" spans="43:43" x14ac:dyDescent="0.25">
      <c r="AQ431" s="4"/>
    </row>
    <row r="432" spans="43:43" x14ac:dyDescent="0.25">
      <c r="AQ432" s="4"/>
    </row>
    <row r="433" spans="43:43" x14ac:dyDescent="0.25">
      <c r="AQ433" s="4"/>
    </row>
    <row r="434" spans="43:43" x14ac:dyDescent="0.25">
      <c r="AQ434" s="4"/>
    </row>
    <row r="435" spans="43:43" x14ac:dyDescent="0.25">
      <c r="AQ435" s="4"/>
    </row>
    <row r="436" spans="43:43" x14ac:dyDescent="0.25">
      <c r="AQ436" s="4"/>
    </row>
    <row r="437" spans="43:43" x14ac:dyDescent="0.25">
      <c r="AQ437" s="4"/>
    </row>
    <row r="438" spans="43:43" x14ac:dyDescent="0.25">
      <c r="AQ438" s="4"/>
    </row>
    <row r="439" spans="43:43" x14ac:dyDescent="0.25">
      <c r="AQ439" s="4"/>
    </row>
    <row r="440" spans="43:43" x14ac:dyDescent="0.25">
      <c r="AQ440" s="4"/>
    </row>
    <row r="441" spans="43:43" x14ac:dyDescent="0.25">
      <c r="AQ441" s="4"/>
    </row>
    <row r="442" spans="43:43" x14ac:dyDescent="0.25">
      <c r="AQ442" s="4"/>
    </row>
    <row r="443" spans="43:43" x14ac:dyDescent="0.25">
      <c r="AQ443" s="4"/>
    </row>
    <row r="444" spans="43:43" x14ac:dyDescent="0.25">
      <c r="AQ444" s="4"/>
    </row>
    <row r="445" spans="43:43" x14ac:dyDescent="0.25">
      <c r="AQ445" s="4"/>
    </row>
    <row r="446" spans="43:43" x14ac:dyDescent="0.25">
      <c r="AQ446" s="4"/>
    </row>
    <row r="447" spans="43:43" x14ac:dyDescent="0.25">
      <c r="AQ447" s="4"/>
    </row>
    <row r="448" spans="43:43" x14ac:dyDescent="0.25">
      <c r="AQ448" s="4"/>
    </row>
    <row r="449" spans="43:43" x14ac:dyDescent="0.25">
      <c r="AQ449" s="4"/>
    </row>
    <row r="450" spans="43:43" x14ac:dyDescent="0.25">
      <c r="AQ450" s="4"/>
    </row>
    <row r="451" spans="43:43" x14ac:dyDescent="0.25">
      <c r="AQ451" s="4"/>
    </row>
    <row r="452" spans="43:43" x14ac:dyDescent="0.25">
      <c r="AQ452" s="4"/>
    </row>
    <row r="453" spans="43:43" x14ac:dyDescent="0.25">
      <c r="AQ453" s="4"/>
    </row>
    <row r="454" spans="43:43" x14ac:dyDescent="0.25">
      <c r="AQ454" s="4"/>
    </row>
    <row r="455" spans="43:43" x14ac:dyDescent="0.25">
      <c r="AQ455" s="4"/>
    </row>
    <row r="456" spans="43:43" x14ac:dyDescent="0.25">
      <c r="AQ456" s="4"/>
    </row>
    <row r="457" spans="43:43" x14ac:dyDescent="0.25">
      <c r="AQ457" s="4"/>
    </row>
    <row r="458" spans="43:43" x14ac:dyDescent="0.25">
      <c r="AQ458" s="4"/>
    </row>
    <row r="459" spans="43:43" x14ac:dyDescent="0.25">
      <c r="AQ459" s="4"/>
    </row>
    <row r="460" spans="43:43" x14ac:dyDescent="0.25">
      <c r="AQ460" s="4"/>
    </row>
    <row r="461" spans="43:43" x14ac:dyDescent="0.25">
      <c r="AQ461" s="4"/>
    </row>
    <row r="462" spans="43:43" x14ac:dyDescent="0.25">
      <c r="AQ462" s="4"/>
    </row>
    <row r="463" spans="43:43" x14ac:dyDescent="0.25">
      <c r="AQ463" s="4"/>
    </row>
    <row r="464" spans="43:43" x14ac:dyDescent="0.25">
      <c r="AQ464" s="4"/>
    </row>
    <row r="465" spans="43:43" x14ac:dyDescent="0.25">
      <c r="AQ465" s="4"/>
    </row>
    <row r="466" spans="43:43" x14ac:dyDescent="0.25">
      <c r="AQ466" s="4"/>
    </row>
    <row r="467" spans="43:43" x14ac:dyDescent="0.25">
      <c r="AQ467" s="4"/>
    </row>
    <row r="468" spans="43:43" x14ac:dyDescent="0.25">
      <c r="AQ468" s="4"/>
    </row>
    <row r="469" spans="43:43" x14ac:dyDescent="0.25">
      <c r="AQ469" s="4"/>
    </row>
    <row r="470" spans="43:43" x14ac:dyDescent="0.25">
      <c r="AQ470" s="4"/>
    </row>
    <row r="471" spans="43:43" x14ac:dyDescent="0.25">
      <c r="AQ471" s="4"/>
    </row>
    <row r="472" spans="43:43" x14ac:dyDescent="0.25">
      <c r="AQ472" s="4"/>
    </row>
    <row r="473" spans="43:43" x14ac:dyDescent="0.25">
      <c r="AQ473" s="4"/>
    </row>
    <row r="474" spans="43:43" x14ac:dyDescent="0.25">
      <c r="AQ474" s="4"/>
    </row>
    <row r="475" spans="43:43" x14ac:dyDescent="0.25">
      <c r="AQ475" s="4"/>
    </row>
    <row r="476" spans="43:43" x14ac:dyDescent="0.25">
      <c r="AQ476" s="4"/>
    </row>
    <row r="477" spans="43:43" x14ac:dyDescent="0.25">
      <c r="AQ477" s="4"/>
    </row>
    <row r="478" spans="43:43" x14ac:dyDescent="0.25">
      <c r="AQ478" s="4"/>
    </row>
    <row r="479" spans="43:43" x14ac:dyDescent="0.25">
      <c r="AQ479" s="4"/>
    </row>
    <row r="480" spans="43:43" x14ac:dyDescent="0.25">
      <c r="AQ480" s="4"/>
    </row>
    <row r="481" spans="43:43" x14ac:dyDescent="0.25">
      <c r="AQ481" s="4"/>
    </row>
    <row r="482" spans="43:43" x14ac:dyDescent="0.25">
      <c r="AQ482" s="4"/>
    </row>
    <row r="483" spans="43:43" x14ac:dyDescent="0.25">
      <c r="AQ483" s="4"/>
    </row>
    <row r="484" spans="43:43" x14ac:dyDescent="0.25">
      <c r="AQ484" s="4"/>
    </row>
    <row r="485" spans="43:43" x14ac:dyDescent="0.25">
      <c r="AQ485" s="4"/>
    </row>
    <row r="486" spans="43:43" x14ac:dyDescent="0.25">
      <c r="AQ486" s="4"/>
    </row>
    <row r="487" spans="43:43" x14ac:dyDescent="0.25">
      <c r="AQ487" s="4"/>
    </row>
    <row r="488" spans="43:43" x14ac:dyDescent="0.25">
      <c r="AQ488" s="4"/>
    </row>
    <row r="489" spans="43:43" x14ac:dyDescent="0.25">
      <c r="AQ489" s="4"/>
    </row>
    <row r="490" spans="43:43" x14ac:dyDescent="0.25">
      <c r="AQ490" s="4"/>
    </row>
    <row r="491" spans="43:43" x14ac:dyDescent="0.25">
      <c r="AQ491" s="4"/>
    </row>
    <row r="492" spans="43:43" x14ac:dyDescent="0.25">
      <c r="AQ492" s="4"/>
    </row>
    <row r="493" spans="43:43" x14ac:dyDescent="0.25">
      <c r="AQ493" s="4"/>
    </row>
    <row r="494" spans="43:43" x14ac:dyDescent="0.25">
      <c r="AQ494" s="4"/>
    </row>
    <row r="495" spans="43:43" x14ac:dyDescent="0.25">
      <c r="AQ495" s="4"/>
    </row>
    <row r="496" spans="43:43" x14ac:dyDescent="0.25">
      <c r="AQ496" s="4"/>
    </row>
    <row r="497" spans="43:43" x14ac:dyDescent="0.25">
      <c r="AQ497" s="4"/>
    </row>
    <row r="498" spans="43:43" x14ac:dyDescent="0.25">
      <c r="AQ498" s="4"/>
    </row>
    <row r="499" spans="43:43" x14ac:dyDescent="0.25">
      <c r="AQ499" s="4"/>
    </row>
    <row r="500" spans="43:43" x14ac:dyDescent="0.25">
      <c r="AQ500" s="4"/>
    </row>
    <row r="501" spans="43:43" x14ac:dyDescent="0.25">
      <c r="AQ501" s="4"/>
    </row>
    <row r="502" spans="43:43" x14ac:dyDescent="0.25">
      <c r="AQ502" s="4"/>
    </row>
    <row r="503" spans="43:43" x14ac:dyDescent="0.25">
      <c r="AQ503" s="4"/>
    </row>
    <row r="504" spans="43:43" x14ac:dyDescent="0.25">
      <c r="AQ504" s="4"/>
    </row>
    <row r="505" spans="43:43" x14ac:dyDescent="0.25">
      <c r="AQ505" s="4"/>
    </row>
    <row r="506" spans="43:43" x14ac:dyDescent="0.25">
      <c r="AQ506" s="4"/>
    </row>
    <row r="507" spans="43:43" x14ac:dyDescent="0.25">
      <c r="AQ507" s="4"/>
    </row>
    <row r="508" spans="43:43" x14ac:dyDescent="0.25">
      <c r="AQ508" s="4"/>
    </row>
    <row r="509" spans="43:43" x14ac:dyDescent="0.25">
      <c r="AQ509" s="4"/>
    </row>
    <row r="510" spans="43:43" x14ac:dyDescent="0.25">
      <c r="AQ510" s="4"/>
    </row>
    <row r="511" spans="43:43" x14ac:dyDescent="0.25">
      <c r="AQ511" s="4"/>
    </row>
    <row r="512" spans="43:43" x14ac:dyDescent="0.25">
      <c r="AQ512" s="4"/>
    </row>
    <row r="513" spans="43:43" x14ac:dyDescent="0.25">
      <c r="AQ513" s="4"/>
    </row>
    <row r="514" spans="43:43" x14ac:dyDescent="0.25">
      <c r="AQ514" s="4"/>
    </row>
    <row r="515" spans="43:43" x14ac:dyDescent="0.25">
      <c r="AQ515" s="4"/>
    </row>
    <row r="516" spans="43:43" x14ac:dyDescent="0.25">
      <c r="AQ516" s="4"/>
    </row>
    <row r="517" spans="43:43" x14ac:dyDescent="0.25">
      <c r="AQ517" s="4"/>
    </row>
    <row r="518" spans="43:43" x14ac:dyDescent="0.25">
      <c r="AQ518" s="4"/>
    </row>
    <row r="519" spans="43:43" x14ac:dyDescent="0.25">
      <c r="AQ519" s="4"/>
    </row>
    <row r="520" spans="43:43" x14ac:dyDescent="0.25">
      <c r="AQ520" s="4"/>
    </row>
    <row r="521" spans="43:43" x14ac:dyDescent="0.25">
      <c r="AQ521" s="4"/>
    </row>
    <row r="522" spans="43:43" x14ac:dyDescent="0.25">
      <c r="AQ522" s="4"/>
    </row>
    <row r="523" spans="43:43" x14ac:dyDescent="0.25">
      <c r="AQ523" s="4"/>
    </row>
    <row r="524" spans="43:43" x14ac:dyDescent="0.25">
      <c r="AQ524" s="4"/>
    </row>
    <row r="525" spans="43:43" x14ac:dyDescent="0.25">
      <c r="AQ525" s="4"/>
    </row>
    <row r="526" spans="43:43" x14ac:dyDescent="0.25">
      <c r="AQ526" s="4"/>
    </row>
    <row r="527" spans="43:43" x14ac:dyDescent="0.25">
      <c r="AQ527" s="4"/>
    </row>
    <row r="528" spans="43:43" x14ac:dyDescent="0.25">
      <c r="AQ528" s="4"/>
    </row>
    <row r="529" spans="43:43" x14ac:dyDescent="0.25">
      <c r="AQ529" s="4"/>
    </row>
    <row r="530" spans="43:43" x14ac:dyDescent="0.25">
      <c r="AQ530" s="4"/>
    </row>
    <row r="531" spans="43:43" x14ac:dyDescent="0.25">
      <c r="AQ531" s="4"/>
    </row>
    <row r="532" spans="43:43" x14ac:dyDescent="0.25">
      <c r="AQ532" s="4"/>
    </row>
    <row r="533" spans="43:43" x14ac:dyDescent="0.25">
      <c r="AQ533" s="4"/>
    </row>
    <row r="534" spans="43:43" x14ac:dyDescent="0.25">
      <c r="AQ534" s="4"/>
    </row>
    <row r="535" spans="43:43" x14ac:dyDescent="0.25">
      <c r="AQ535" s="4"/>
    </row>
    <row r="536" spans="43:43" x14ac:dyDescent="0.25">
      <c r="AQ536" s="4"/>
    </row>
    <row r="537" spans="43:43" x14ac:dyDescent="0.25">
      <c r="AQ537" s="4"/>
    </row>
    <row r="538" spans="43:43" x14ac:dyDescent="0.25">
      <c r="AQ538" s="4"/>
    </row>
    <row r="539" spans="43:43" x14ac:dyDescent="0.25">
      <c r="AQ539" s="4"/>
    </row>
    <row r="540" spans="43:43" x14ac:dyDescent="0.25">
      <c r="AQ540" s="4"/>
    </row>
    <row r="541" spans="43:43" x14ac:dyDescent="0.25">
      <c r="AQ541" s="4"/>
    </row>
    <row r="542" spans="43:43" x14ac:dyDescent="0.25">
      <c r="AQ542" s="4"/>
    </row>
    <row r="543" spans="43:43" x14ac:dyDescent="0.25">
      <c r="AQ543" s="4"/>
    </row>
    <row r="544" spans="43:43" x14ac:dyDescent="0.25">
      <c r="AQ544" s="4"/>
    </row>
    <row r="545" spans="43:43" x14ac:dyDescent="0.25">
      <c r="AQ545" s="4"/>
    </row>
    <row r="546" spans="43:43" x14ac:dyDescent="0.25">
      <c r="AQ546" s="4"/>
    </row>
    <row r="547" spans="43:43" x14ac:dyDescent="0.25">
      <c r="AQ547" s="4"/>
    </row>
    <row r="548" spans="43:43" x14ac:dyDescent="0.25">
      <c r="AQ548" s="4"/>
    </row>
    <row r="549" spans="43:43" x14ac:dyDescent="0.25">
      <c r="AQ549" s="4"/>
    </row>
    <row r="550" spans="43:43" x14ac:dyDescent="0.25">
      <c r="AQ550" s="4"/>
    </row>
    <row r="551" spans="43:43" x14ac:dyDescent="0.25">
      <c r="AQ551" s="4"/>
    </row>
    <row r="552" spans="43:43" x14ac:dyDescent="0.25">
      <c r="AQ552" s="4"/>
    </row>
    <row r="553" spans="43:43" x14ac:dyDescent="0.25">
      <c r="AQ553" s="4"/>
    </row>
    <row r="554" spans="43:43" x14ac:dyDescent="0.25">
      <c r="AQ554" s="4"/>
    </row>
    <row r="555" spans="43:43" x14ac:dyDescent="0.25">
      <c r="AQ555" s="4"/>
    </row>
    <row r="556" spans="43:43" x14ac:dyDescent="0.25">
      <c r="AQ556" s="4"/>
    </row>
    <row r="557" spans="43:43" x14ac:dyDescent="0.25">
      <c r="AQ557" s="4"/>
    </row>
    <row r="558" spans="43:43" x14ac:dyDescent="0.25">
      <c r="AQ558" s="4"/>
    </row>
    <row r="559" spans="43:43" x14ac:dyDescent="0.25">
      <c r="AQ559" s="4"/>
    </row>
    <row r="560" spans="43:43" x14ac:dyDescent="0.25">
      <c r="AQ560" s="4"/>
    </row>
    <row r="561" spans="43:43" x14ac:dyDescent="0.25">
      <c r="AQ561" s="4"/>
    </row>
    <row r="562" spans="43:43" x14ac:dyDescent="0.25">
      <c r="AQ562" s="4"/>
    </row>
    <row r="563" spans="43:43" x14ac:dyDescent="0.25">
      <c r="AQ563" s="4"/>
    </row>
    <row r="564" spans="43:43" x14ac:dyDescent="0.25">
      <c r="AQ564" s="4"/>
    </row>
    <row r="565" spans="43:43" x14ac:dyDescent="0.25">
      <c r="AQ565" s="4"/>
    </row>
    <row r="566" spans="43:43" x14ac:dyDescent="0.25">
      <c r="AQ566" s="4"/>
    </row>
    <row r="567" spans="43:43" x14ac:dyDescent="0.25">
      <c r="AQ567" s="4"/>
    </row>
    <row r="568" spans="43:43" x14ac:dyDescent="0.25">
      <c r="AQ568" s="4"/>
    </row>
    <row r="569" spans="43:43" x14ac:dyDescent="0.25">
      <c r="AQ569" s="4"/>
    </row>
    <row r="570" spans="43:43" x14ac:dyDescent="0.25">
      <c r="AQ570" s="4"/>
    </row>
    <row r="571" spans="43:43" x14ac:dyDescent="0.25">
      <c r="AQ571" s="4"/>
    </row>
    <row r="572" spans="43:43" x14ac:dyDescent="0.25">
      <c r="AQ572" s="4"/>
    </row>
    <row r="573" spans="43:43" x14ac:dyDescent="0.25">
      <c r="AQ573" s="4"/>
    </row>
    <row r="574" spans="43:43" x14ac:dyDescent="0.25">
      <c r="AQ574" s="4"/>
    </row>
    <row r="575" spans="43:43" x14ac:dyDescent="0.25">
      <c r="AQ575" s="4"/>
    </row>
    <row r="576" spans="43:43" x14ac:dyDescent="0.25">
      <c r="AQ576" s="4"/>
    </row>
    <row r="577" spans="43:43" x14ac:dyDescent="0.25">
      <c r="AQ577" s="4"/>
    </row>
    <row r="578" spans="43:43" x14ac:dyDescent="0.25">
      <c r="AQ578" s="4"/>
    </row>
    <row r="579" spans="43:43" x14ac:dyDescent="0.25">
      <c r="AQ579" s="4"/>
    </row>
    <row r="580" spans="43:43" x14ac:dyDescent="0.25">
      <c r="AQ580" s="4"/>
    </row>
    <row r="581" spans="43:43" x14ac:dyDescent="0.25">
      <c r="AQ581" s="4"/>
    </row>
    <row r="582" spans="43:43" x14ac:dyDescent="0.25">
      <c r="AQ582" s="4"/>
    </row>
    <row r="583" spans="43:43" x14ac:dyDescent="0.25">
      <c r="AQ583" s="4"/>
    </row>
    <row r="584" spans="43:43" x14ac:dyDescent="0.25">
      <c r="AQ584" s="4"/>
    </row>
    <row r="585" spans="43:43" x14ac:dyDescent="0.25">
      <c r="AQ585" s="4"/>
    </row>
    <row r="586" spans="43:43" x14ac:dyDescent="0.25">
      <c r="AQ586" s="4"/>
    </row>
    <row r="587" spans="43:43" x14ac:dyDescent="0.25">
      <c r="AQ587" s="4"/>
    </row>
    <row r="588" spans="43:43" x14ac:dyDescent="0.25">
      <c r="AQ588" s="4"/>
    </row>
    <row r="589" spans="43:43" x14ac:dyDescent="0.25">
      <c r="AQ589" s="4"/>
    </row>
    <row r="590" spans="43:43" x14ac:dyDescent="0.25">
      <c r="AQ590" s="4"/>
    </row>
    <row r="591" spans="43:43" x14ac:dyDescent="0.25">
      <c r="AQ591" s="4"/>
    </row>
    <row r="592" spans="43:43" x14ac:dyDescent="0.25">
      <c r="AQ592" s="4"/>
    </row>
    <row r="593" spans="43:43" x14ac:dyDescent="0.25">
      <c r="AQ593" s="4"/>
    </row>
    <row r="594" spans="43:43" x14ac:dyDescent="0.25">
      <c r="AQ594" s="4"/>
    </row>
    <row r="595" spans="43:43" x14ac:dyDescent="0.25">
      <c r="AQ595" s="4"/>
    </row>
    <row r="596" spans="43:43" x14ac:dyDescent="0.25">
      <c r="AQ596" s="4"/>
    </row>
    <row r="597" spans="43:43" x14ac:dyDescent="0.25">
      <c r="AQ597" s="4"/>
    </row>
    <row r="598" spans="43:43" x14ac:dyDescent="0.25">
      <c r="AQ598" s="4"/>
    </row>
    <row r="599" spans="43:43" x14ac:dyDescent="0.25">
      <c r="AQ599" s="4"/>
    </row>
    <row r="600" spans="43:43" x14ac:dyDescent="0.25">
      <c r="AQ600" s="4"/>
    </row>
    <row r="601" spans="43:43" x14ac:dyDescent="0.25">
      <c r="AQ601" s="4"/>
    </row>
    <row r="602" spans="43:43" x14ac:dyDescent="0.25">
      <c r="AQ602" s="4"/>
    </row>
    <row r="603" spans="43:43" x14ac:dyDescent="0.25">
      <c r="AQ603" s="4"/>
    </row>
    <row r="604" spans="43:43" x14ac:dyDescent="0.25">
      <c r="AQ604" s="4"/>
    </row>
    <row r="605" spans="43:43" x14ac:dyDescent="0.25">
      <c r="AQ605" s="4"/>
    </row>
    <row r="606" spans="43:43" x14ac:dyDescent="0.25">
      <c r="AQ606" s="4"/>
    </row>
    <row r="607" spans="43:43" x14ac:dyDescent="0.25">
      <c r="AQ607" s="4"/>
    </row>
    <row r="608" spans="43:43" x14ac:dyDescent="0.25">
      <c r="AQ608" s="4"/>
    </row>
    <row r="609" spans="43:43" x14ac:dyDescent="0.25">
      <c r="AQ609" s="4"/>
    </row>
    <row r="610" spans="43:43" x14ac:dyDescent="0.25">
      <c r="AQ610" s="4"/>
    </row>
    <row r="611" spans="43:43" x14ac:dyDescent="0.25">
      <c r="AQ611" s="4"/>
    </row>
    <row r="612" spans="43:43" x14ac:dyDescent="0.25">
      <c r="AQ612" s="4"/>
    </row>
    <row r="613" spans="43:43" x14ac:dyDescent="0.25">
      <c r="AQ613" s="4"/>
    </row>
    <row r="614" spans="43:43" x14ac:dyDescent="0.25">
      <c r="AQ614" s="4"/>
    </row>
    <row r="615" spans="43:43" x14ac:dyDescent="0.25">
      <c r="AQ615" s="4"/>
    </row>
    <row r="616" spans="43:43" x14ac:dyDescent="0.25">
      <c r="AQ616" s="4"/>
    </row>
    <row r="617" spans="43:43" x14ac:dyDescent="0.25">
      <c r="AQ617" s="4"/>
    </row>
    <row r="618" spans="43:43" x14ac:dyDescent="0.25">
      <c r="AQ618" s="4"/>
    </row>
    <row r="619" spans="43:43" x14ac:dyDescent="0.25">
      <c r="AQ619" s="4"/>
    </row>
    <row r="620" spans="43:43" x14ac:dyDescent="0.25">
      <c r="AQ620" s="4"/>
    </row>
    <row r="621" spans="43:43" x14ac:dyDescent="0.25">
      <c r="AQ621" s="4"/>
    </row>
    <row r="622" spans="43:43" x14ac:dyDescent="0.25">
      <c r="AQ622" s="4"/>
    </row>
    <row r="623" spans="43:43" x14ac:dyDescent="0.25">
      <c r="AQ623" s="4"/>
    </row>
    <row r="624" spans="43:43" x14ac:dyDescent="0.25">
      <c r="AQ624" s="4"/>
    </row>
    <row r="625" spans="43:43" x14ac:dyDescent="0.25">
      <c r="AQ625" s="4"/>
    </row>
    <row r="626" spans="43:43" x14ac:dyDescent="0.25">
      <c r="AQ626" s="4"/>
    </row>
    <row r="627" spans="43:43" x14ac:dyDescent="0.25">
      <c r="AQ627" s="4"/>
    </row>
    <row r="628" spans="43:43" x14ac:dyDescent="0.25">
      <c r="AQ628" s="4"/>
    </row>
    <row r="629" spans="43:43" x14ac:dyDescent="0.25">
      <c r="AQ629" s="4"/>
    </row>
    <row r="630" spans="43:43" x14ac:dyDescent="0.25">
      <c r="AQ630" s="4"/>
    </row>
    <row r="631" spans="43:43" x14ac:dyDescent="0.25">
      <c r="AQ631" s="4"/>
    </row>
    <row r="632" spans="43:43" x14ac:dyDescent="0.25">
      <c r="AQ632" s="4"/>
    </row>
    <row r="633" spans="43:43" x14ac:dyDescent="0.25">
      <c r="AQ633" s="4"/>
    </row>
    <row r="634" spans="43:43" x14ac:dyDescent="0.25">
      <c r="AQ634" s="4"/>
    </row>
    <row r="635" spans="43:43" x14ac:dyDescent="0.25">
      <c r="AQ635" s="4"/>
    </row>
    <row r="636" spans="43:43" x14ac:dyDescent="0.25">
      <c r="AQ636" s="4"/>
    </row>
    <row r="637" spans="43:43" x14ac:dyDescent="0.25">
      <c r="AQ637" s="4"/>
    </row>
    <row r="638" spans="43:43" x14ac:dyDescent="0.25">
      <c r="AQ638" s="4"/>
    </row>
    <row r="639" spans="43:43" x14ac:dyDescent="0.25">
      <c r="AQ639" s="4"/>
    </row>
    <row r="640" spans="43:43" x14ac:dyDescent="0.25">
      <c r="AQ640" s="4"/>
    </row>
    <row r="641" spans="43:43" x14ac:dyDescent="0.25">
      <c r="AQ641" s="4"/>
    </row>
    <row r="642" spans="43:43" x14ac:dyDescent="0.25">
      <c r="AQ642" s="4"/>
    </row>
    <row r="643" spans="43:43" x14ac:dyDescent="0.25">
      <c r="AQ643" s="4"/>
    </row>
    <row r="644" spans="43:43" x14ac:dyDescent="0.25">
      <c r="AQ644" s="4"/>
    </row>
    <row r="645" spans="43:43" x14ac:dyDescent="0.25">
      <c r="AQ645" s="4"/>
    </row>
    <row r="646" spans="43:43" x14ac:dyDescent="0.25">
      <c r="AQ646" s="4"/>
    </row>
    <row r="647" spans="43:43" x14ac:dyDescent="0.25">
      <c r="AQ647" s="4"/>
    </row>
    <row r="648" spans="43:43" x14ac:dyDescent="0.25">
      <c r="AQ648" s="4"/>
    </row>
    <row r="649" spans="43:43" x14ac:dyDescent="0.25">
      <c r="AQ649" s="4"/>
    </row>
    <row r="650" spans="43:43" x14ac:dyDescent="0.25">
      <c r="AQ650" s="4"/>
    </row>
    <row r="651" spans="43:43" x14ac:dyDescent="0.25">
      <c r="AQ651" s="4"/>
    </row>
    <row r="652" spans="43:43" x14ac:dyDescent="0.25">
      <c r="AQ652" s="4"/>
    </row>
    <row r="653" spans="43:43" x14ac:dyDescent="0.25">
      <c r="AQ653" s="4"/>
    </row>
    <row r="654" spans="43:43" x14ac:dyDescent="0.25">
      <c r="AQ654" s="4"/>
    </row>
    <row r="655" spans="43:43" x14ac:dyDescent="0.25">
      <c r="AQ655" s="4"/>
    </row>
    <row r="656" spans="43:43" x14ac:dyDescent="0.25">
      <c r="AQ656" s="4"/>
    </row>
    <row r="657" spans="43:43" x14ac:dyDescent="0.25">
      <c r="AQ657" s="4"/>
    </row>
    <row r="658" spans="43:43" x14ac:dyDescent="0.25">
      <c r="AQ658" s="4"/>
    </row>
    <row r="659" spans="43:43" x14ac:dyDescent="0.25">
      <c r="AQ659" s="4"/>
    </row>
    <row r="660" spans="43:43" x14ac:dyDescent="0.25">
      <c r="AQ660" s="4"/>
    </row>
    <row r="661" spans="43:43" x14ac:dyDescent="0.25">
      <c r="AQ661" s="4"/>
    </row>
    <row r="662" spans="43:43" x14ac:dyDescent="0.25">
      <c r="AQ662" s="4"/>
    </row>
    <row r="663" spans="43:43" x14ac:dyDescent="0.25">
      <c r="AQ663" s="4"/>
    </row>
    <row r="664" spans="43:43" x14ac:dyDescent="0.25">
      <c r="AQ664" s="4"/>
    </row>
    <row r="665" spans="43:43" x14ac:dyDescent="0.25">
      <c r="AQ665" s="4"/>
    </row>
    <row r="666" spans="43:43" x14ac:dyDescent="0.25">
      <c r="AQ666" s="4"/>
    </row>
    <row r="667" spans="43:43" x14ac:dyDescent="0.25">
      <c r="AQ667" s="4"/>
    </row>
    <row r="668" spans="43:43" x14ac:dyDescent="0.25">
      <c r="AQ668" s="4"/>
    </row>
    <row r="669" spans="43:43" x14ac:dyDescent="0.25">
      <c r="AQ669" s="4"/>
    </row>
    <row r="670" spans="43:43" x14ac:dyDescent="0.25">
      <c r="AQ670" s="4"/>
    </row>
    <row r="671" spans="43:43" x14ac:dyDescent="0.25">
      <c r="AQ671" s="4"/>
    </row>
    <row r="672" spans="43:43" x14ac:dyDescent="0.25">
      <c r="AQ672" s="4"/>
    </row>
    <row r="673" spans="43:43" x14ac:dyDescent="0.25">
      <c r="AQ673" s="4"/>
    </row>
    <row r="674" spans="43:43" x14ac:dyDescent="0.25">
      <c r="AQ674" s="4"/>
    </row>
    <row r="675" spans="43:43" x14ac:dyDescent="0.25">
      <c r="AQ675" s="4"/>
    </row>
    <row r="676" spans="43:43" x14ac:dyDescent="0.25">
      <c r="AQ676" s="4"/>
    </row>
    <row r="677" spans="43:43" x14ac:dyDescent="0.25">
      <c r="AQ677" s="4"/>
    </row>
    <row r="678" spans="43:43" x14ac:dyDescent="0.25">
      <c r="AQ678" s="4"/>
    </row>
    <row r="679" spans="43:43" x14ac:dyDescent="0.25">
      <c r="AQ679" s="4"/>
    </row>
    <row r="680" spans="43:43" x14ac:dyDescent="0.25">
      <c r="AQ680" s="4"/>
    </row>
    <row r="681" spans="43:43" x14ac:dyDescent="0.25">
      <c r="AQ681" s="4"/>
    </row>
    <row r="682" spans="43:43" x14ac:dyDescent="0.25">
      <c r="AQ682" s="4"/>
    </row>
    <row r="683" spans="43:43" x14ac:dyDescent="0.25">
      <c r="AQ683" s="4"/>
    </row>
    <row r="684" spans="43:43" x14ac:dyDescent="0.25">
      <c r="AQ684" s="4"/>
    </row>
    <row r="685" spans="43:43" x14ac:dyDescent="0.25">
      <c r="AQ685" s="4"/>
    </row>
    <row r="686" spans="43:43" x14ac:dyDescent="0.25">
      <c r="AQ686" s="4"/>
    </row>
    <row r="687" spans="43:43" x14ac:dyDescent="0.25">
      <c r="AQ687" s="4"/>
    </row>
    <row r="688" spans="43:43" x14ac:dyDescent="0.25">
      <c r="AQ688" s="4"/>
    </row>
    <row r="689" spans="43:43" x14ac:dyDescent="0.25">
      <c r="AQ689" s="4"/>
    </row>
    <row r="690" spans="43:43" x14ac:dyDescent="0.25">
      <c r="AQ690" s="4"/>
    </row>
    <row r="691" spans="43:43" x14ac:dyDescent="0.25">
      <c r="AQ691" s="4"/>
    </row>
    <row r="692" spans="43:43" x14ac:dyDescent="0.25">
      <c r="AQ692" s="4"/>
    </row>
    <row r="693" spans="43:43" x14ac:dyDescent="0.25">
      <c r="AQ693" s="4"/>
    </row>
    <row r="694" spans="43:43" x14ac:dyDescent="0.25">
      <c r="AQ694" s="4"/>
    </row>
    <row r="695" spans="43:43" x14ac:dyDescent="0.25">
      <c r="AQ695" s="4"/>
    </row>
    <row r="696" spans="43:43" x14ac:dyDescent="0.25">
      <c r="AQ696" s="4"/>
    </row>
    <row r="697" spans="43:43" x14ac:dyDescent="0.25">
      <c r="AQ697" s="4"/>
    </row>
    <row r="698" spans="43:43" x14ac:dyDescent="0.25">
      <c r="AQ698" s="4"/>
    </row>
    <row r="699" spans="43:43" x14ac:dyDescent="0.25">
      <c r="AQ699" s="4"/>
    </row>
    <row r="700" spans="43:43" x14ac:dyDescent="0.25">
      <c r="AQ700" s="4"/>
    </row>
    <row r="701" spans="43:43" x14ac:dyDescent="0.25">
      <c r="AQ701" s="4"/>
    </row>
    <row r="702" spans="43:43" x14ac:dyDescent="0.25">
      <c r="AQ702" s="4"/>
    </row>
    <row r="703" spans="43:43" x14ac:dyDescent="0.25">
      <c r="AQ703" s="4"/>
    </row>
    <row r="704" spans="43:43" x14ac:dyDescent="0.25">
      <c r="AQ704" s="4"/>
    </row>
    <row r="705" spans="43:43" x14ac:dyDescent="0.25">
      <c r="AQ705" s="4"/>
    </row>
    <row r="706" spans="43:43" x14ac:dyDescent="0.25">
      <c r="AQ706" s="4"/>
    </row>
    <row r="707" spans="43:43" x14ac:dyDescent="0.25">
      <c r="AQ707" s="4"/>
    </row>
    <row r="708" spans="43:43" x14ac:dyDescent="0.25">
      <c r="AQ708" s="4"/>
    </row>
    <row r="709" spans="43:43" x14ac:dyDescent="0.25">
      <c r="AQ709" s="4"/>
    </row>
    <row r="710" spans="43:43" x14ac:dyDescent="0.25">
      <c r="AQ710" s="4"/>
    </row>
    <row r="711" spans="43:43" x14ac:dyDescent="0.25">
      <c r="AQ711" s="4"/>
    </row>
    <row r="712" spans="43:43" x14ac:dyDescent="0.25">
      <c r="AQ712" s="4"/>
    </row>
    <row r="713" spans="43:43" x14ac:dyDescent="0.25">
      <c r="AQ713" s="4"/>
    </row>
    <row r="714" spans="43:43" x14ac:dyDescent="0.25">
      <c r="AQ714" s="4"/>
    </row>
    <row r="715" spans="43:43" x14ac:dyDescent="0.25">
      <c r="AQ715" s="4"/>
    </row>
    <row r="716" spans="43:43" x14ac:dyDescent="0.25">
      <c r="AQ716" s="4"/>
    </row>
    <row r="717" spans="43:43" x14ac:dyDescent="0.25">
      <c r="AQ717" s="4"/>
    </row>
    <row r="718" spans="43:43" x14ac:dyDescent="0.25">
      <c r="AQ718" s="4"/>
    </row>
    <row r="719" spans="43:43" x14ac:dyDescent="0.25">
      <c r="AQ719" s="4"/>
    </row>
    <row r="720" spans="43:43" x14ac:dyDescent="0.25">
      <c r="AQ720" s="4"/>
    </row>
    <row r="721" spans="43:43" x14ac:dyDescent="0.25">
      <c r="AQ721" s="4"/>
    </row>
    <row r="722" spans="43:43" x14ac:dyDescent="0.25">
      <c r="AQ722" s="4"/>
    </row>
    <row r="723" spans="43:43" x14ac:dyDescent="0.25">
      <c r="AQ723" s="4"/>
    </row>
    <row r="724" spans="43:43" x14ac:dyDescent="0.25">
      <c r="AQ724" s="4"/>
    </row>
    <row r="725" spans="43:43" x14ac:dyDescent="0.25">
      <c r="AQ725" s="4"/>
    </row>
    <row r="726" spans="43:43" x14ac:dyDescent="0.25">
      <c r="AQ726" s="4"/>
    </row>
    <row r="727" spans="43:43" x14ac:dyDescent="0.25">
      <c r="AQ727" s="4"/>
    </row>
    <row r="728" spans="43:43" x14ac:dyDescent="0.25">
      <c r="AQ728" s="4"/>
    </row>
    <row r="729" spans="43:43" x14ac:dyDescent="0.25">
      <c r="AQ729" s="4"/>
    </row>
    <row r="730" spans="43:43" x14ac:dyDescent="0.25">
      <c r="AQ730" s="4"/>
    </row>
    <row r="731" spans="43:43" x14ac:dyDescent="0.25">
      <c r="AQ731" s="4"/>
    </row>
    <row r="732" spans="43:43" x14ac:dyDescent="0.25">
      <c r="AQ732" s="4"/>
    </row>
    <row r="733" spans="43:43" x14ac:dyDescent="0.25">
      <c r="AQ733" s="4"/>
    </row>
    <row r="734" spans="43:43" x14ac:dyDescent="0.25">
      <c r="AQ734" s="4"/>
    </row>
    <row r="735" spans="43:43" x14ac:dyDescent="0.25">
      <c r="AQ735" s="4"/>
    </row>
    <row r="736" spans="43:43" x14ac:dyDescent="0.25">
      <c r="AQ736" s="4"/>
    </row>
    <row r="737" spans="43:43" x14ac:dyDescent="0.25">
      <c r="AQ737" s="4"/>
    </row>
    <row r="738" spans="43:43" x14ac:dyDescent="0.25">
      <c r="AQ738" s="4"/>
    </row>
    <row r="739" spans="43:43" x14ac:dyDescent="0.25">
      <c r="AQ739" s="4"/>
    </row>
    <row r="740" spans="43:43" x14ac:dyDescent="0.25">
      <c r="AQ740" s="4"/>
    </row>
    <row r="741" spans="43:43" x14ac:dyDescent="0.25">
      <c r="AQ741" s="4"/>
    </row>
    <row r="742" spans="43:43" x14ac:dyDescent="0.25">
      <c r="AQ742" s="4"/>
    </row>
    <row r="743" spans="43:43" x14ac:dyDescent="0.25">
      <c r="AQ743" s="4"/>
    </row>
    <row r="744" spans="43:43" x14ac:dyDescent="0.25">
      <c r="AQ744" s="4"/>
    </row>
    <row r="745" spans="43:43" x14ac:dyDescent="0.25">
      <c r="AQ745" s="4"/>
    </row>
    <row r="746" spans="43:43" x14ac:dyDescent="0.25">
      <c r="AQ746" s="4"/>
    </row>
    <row r="747" spans="43:43" x14ac:dyDescent="0.25">
      <c r="AQ747" s="4"/>
    </row>
    <row r="748" spans="43:43" x14ac:dyDescent="0.25">
      <c r="AQ748" s="4"/>
    </row>
    <row r="749" spans="43:43" x14ac:dyDescent="0.25">
      <c r="AQ749" s="4"/>
    </row>
    <row r="750" spans="43:43" x14ac:dyDescent="0.25">
      <c r="AQ750" s="4"/>
    </row>
    <row r="751" spans="43:43" x14ac:dyDescent="0.25">
      <c r="AQ751" s="4"/>
    </row>
    <row r="752" spans="43:43" x14ac:dyDescent="0.25">
      <c r="AQ752" s="4"/>
    </row>
    <row r="753" spans="43:43" x14ac:dyDescent="0.25">
      <c r="AQ753" s="4"/>
    </row>
    <row r="754" spans="43:43" x14ac:dyDescent="0.25">
      <c r="AQ754" s="4"/>
    </row>
    <row r="755" spans="43:43" x14ac:dyDescent="0.25">
      <c r="AQ755" s="4"/>
    </row>
    <row r="756" spans="43:43" x14ac:dyDescent="0.25">
      <c r="AQ756" s="4"/>
    </row>
    <row r="757" spans="43:43" x14ac:dyDescent="0.25">
      <c r="AQ757" s="4"/>
    </row>
    <row r="758" spans="43:43" x14ac:dyDescent="0.25">
      <c r="AQ758" s="4"/>
    </row>
    <row r="759" spans="43:43" x14ac:dyDescent="0.25">
      <c r="AQ759" s="4"/>
    </row>
    <row r="760" spans="43:43" x14ac:dyDescent="0.25">
      <c r="AQ760" s="4"/>
    </row>
    <row r="761" spans="43:43" x14ac:dyDescent="0.25">
      <c r="AQ761" s="4"/>
    </row>
    <row r="762" spans="43:43" x14ac:dyDescent="0.25">
      <c r="AQ762" s="4"/>
    </row>
    <row r="763" spans="43:43" x14ac:dyDescent="0.25">
      <c r="AQ763" s="4"/>
    </row>
    <row r="764" spans="43:43" x14ac:dyDescent="0.25">
      <c r="AQ764" s="4"/>
    </row>
    <row r="765" spans="43:43" x14ac:dyDescent="0.25">
      <c r="AQ765" s="4"/>
    </row>
    <row r="766" spans="43:43" x14ac:dyDescent="0.25">
      <c r="AQ766" s="4"/>
    </row>
    <row r="767" spans="43:43" x14ac:dyDescent="0.25">
      <c r="AQ767" s="4"/>
    </row>
    <row r="768" spans="43:43" x14ac:dyDescent="0.25">
      <c r="AQ768" s="4"/>
    </row>
    <row r="769" spans="43:43" x14ac:dyDescent="0.25">
      <c r="AQ769" s="4"/>
    </row>
    <row r="770" spans="43:43" x14ac:dyDescent="0.25">
      <c r="AQ770" s="4"/>
    </row>
    <row r="771" spans="43:43" x14ac:dyDescent="0.25">
      <c r="AQ771" s="4"/>
    </row>
    <row r="772" spans="43:43" x14ac:dyDescent="0.25">
      <c r="AQ772" s="4"/>
    </row>
    <row r="773" spans="43:43" x14ac:dyDescent="0.25">
      <c r="AQ773" s="4"/>
    </row>
    <row r="774" spans="43:43" x14ac:dyDescent="0.25">
      <c r="AQ774" s="4"/>
    </row>
    <row r="775" spans="43:43" x14ac:dyDescent="0.25">
      <c r="AQ775" s="4"/>
    </row>
    <row r="776" spans="43:43" x14ac:dyDescent="0.25">
      <c r="AQ776" s="4"/>
    </row>
    <row r="777" spans="43:43" x14ac:dyDescent="0.25">
      <c r="AQ777" s="4"/>
    </row>
    <row r="778" spans="43:43" x14ac:dyDescent="0.25">
      <c r="AQ778" s="4"/>
    </row>
    <row r="779" spans="43:43" x14ac:dyDescent="0.25">
      <c r="AQ779" s="4"/>
    </row>
    <row r="780" spans="43:43" x14ac:dyDescent="0.25">
      <c r="AQ780" s="4"/>
    </row>
    <row r="781" spans="43:43" x14ac:dyDescent="0.25">
      <c r="AQ781" s="4"/>
    </row>
    <row r="782" spans="43:43" x14ac:dyDescent="0.25">
      <c r="AQ782" s="4"/>
    </row>
    <row r="783" spans="43:43" x14ac:dyDescent="0.25">
      <c r="AQ783" s="4"/>
    </row>
    <row r="784" spans="43:43" x14ac:dyDescent="0.25">
      <c r="AQ784" s="4"/>
    </row>
    <row r="785" spans="43:43" x14ac:dyDescent="0.25">
      <c r="AQ785" s="4"/>
    </row>
    <row r="786" spans="43:43" x14ac:dyDescent="0.25">
      <c r="AQ786" s="4"/>
    </row>
    <row r="787" spans="43:43" x14ac:dyDescent="0.25">
      <c r="AQ787" s="4"/>
    </row>
    <row r="788" spans="43:43" x14ac:dyDescent="0.25">
      <c r="AQ788" s="4"/>
    </row>
    <row r="789" spans="43:43" x14ac:dyDescent="0.25">
      <c r="AQ789" s="4"/>
    </row>
    <row r="790" spans="43:43" x14ac:dyDescent="0.25">
      <c r="AQ790" s="4"/>
    </row>
    <row r="791" spans="43:43" x14ac:dyDescent="0.25">
      <c r="AQ791" s="4"/>
    </row>
    <row r="792" spans="43:43" x14ac:dyDescent="0.25">
      <c r="AQ792" s="4"/>
    </row>
    <row r="793" spans="43:43" x14ac:dyDescent="0.25">
      <c r="AQ793" s="4"/>
    </row>
    <row r="794" spans="43:43" x14ac:dyDescent="0.25">
      <c r="AQ794" s="4"/>
    </row>
    <row r="795" spans="43:43" x14ac:dyDescent="0.25">
      <c r="AQ795" s="4"/>
    </row>
    <row r="796" spans="43:43" x14ac:dyDescent="0.25">
      <c r="AQ796" s="4"/>
    </row>
    <row r="797" spans="43:43" x14ac:dyDescent="0.25">
      <c r="AQ797" s="4"/>
    </row>
    <row r="798" spans="43:43" x14ac:dyDescent="0.25">
      <c r="AQ798" s="4"/>
    </row>
    <row r="799" spans="43:43" x14ac:dyDescent="0.25">
      <c r="AQ799" s="4"/>
    </row>
    <row r="800" spans="43:43" x14ac:dyDescent="0.25">
      <c r="AQ800" s="4"/>
    </row>
    <row r="801" spans="43:43" x14ac:dyDescent="0.25">
      <c r="AQ801" s="4"/>
    </row>
    <row r="802" spans="43:43" x14ac:dyDescent="0.25">
      <c r="AQ802" s="4"/>
    </row>
    <row r="803" spans="43:43" x14ac:dyDescent="0.25">
      <c r="AQ803" s="4"/>
    </row>
    <row r="804" spans="43:43" x14ac:dyDescent="0.25">
      <c r="AQ804" s="4"/>
    </row>
    <row r="805" spans="43:43" x14ac:dyDescent="0.25">
      <c r="AQ805" s="4"/>
    </row>
    <row r="806" spans="43:43" x14ac:dyDescent="0.25">
      <c r="AQ806" s="4"/>
    </row>
    <row r="807" spans="43:43" x14ac:dyDescent="0.25">
      <c r="AQ807" s="4"/>
    </row>
    <row r="808" spans="43:43" x14ac:dyDescent="0.25">
      <c r="AQ808" s="4"/>
    </row>
    <row r="809" spans="43:43" x14ac:dyDescent="0.25">
      <c r="AQ809" s="4"/>
    </row>
    <row r="810" spans="43:43" x14ac:dyDescent="0.25">
      <c r="AQ810" s="4"/>
    </row>
    <row r="811" spans="43:43" x14ac:dyDescent="0.25">
      <c r="AQ811" s="4"/>
    </row>
    <row r="812" spans="43:43" x14ac:dyDescent="0.25">
      <c r="AQ812" s="4"/>
    </row>
    <row r="813" spans="43:43" x14ac:dyDescent="0.25">
      <c r="AQ813" s="4"/>
    </row>
    <row r="814" spans="43:43" x14ac:dyDescent="0.25">
      <c r="AQ814" s="4"/>
    </row>
    <row r="815" spans="43:43" x14ac:dyDescent="0.25">
      <c r="AQ815" s="4"/>
    </row>
    <row r="816" spans="43:43" x14ac:dyDescent="0.25">
      <c r="AQ816" s="4"/>
    </row>
    <row r="817" spans="43:43" x14ac:dyDescent="0.25">
      <c r="AQ817" s="4"/>
    </row>
    <row r="818" spans="43:43" x14ac:dyDescent="0.25">
      <c r="AQ818" s="4"/>
    </row>
    <row r="819" spans="43:43" x14ac:dyDescent="0.25">
      <c r="AQ819" s="4"/>
    </row>
    <row r="820" spans="43:43" x14ac:dyDescent="0.25">
      <c r="AQ820" s="4"/>
    </row>
    <row r="821" spans="43:43" x14ac:dyDescent="0.25">
      <c r="AQ821" s="4"/>
    </row>
    <row r="822" spans="43:43" x14ac:dyDescent="0.25">
      <c r="AQ822" s="4"/>
    </row>
    <row r="823" spans="43:43" x14ac:dyDescent="0.25">
      <c r="AQ823" s="4"/>
    </row>
    <row r="824" spans="43:43" x14ac:dyDescent="0.25">
      <c r="AQ824" s="4"/>
    </row>
    <row r="825" spans="43:43" x14ac:dyDescent="0.25">
      <c r="AQ825" s="4"/>
    </row>
    <row r="826" spans="43:43" x14ac:dyDescent="0.25">
      <c r="AQ826" s="4"/>
    </row>
    <row r="827" spans="43:43" x14ac:dyDescent="0.25">
      <c r="AQ827" s="4"/>
    </row>
    <row r="828" spans="43:43" x14ac:dyDescent="0.25">
      <c r="AQ828" s="4"/>
    </row>
    <row r="829" spans="43:43" x14ac:dyDescent="0.25">
      <c r="AQ829" s="4"/>
    </row>
    <row r="830" spans="43:43" x14ac:dyDescent="0.25">
      <c r="AQ830" s="4"/>
    </row>
    <row r="831" spans="43:43" x14ac:dyDescent="0.25">
      <c r="AQ831" s="4"/>
    </row>
    <row r="832" spans="43:43" x14ac:dyDescent="0.25">
      <c r="AQ832" s="4"/>
    </row>
    <row r="833" spans="43:43" x14ac:dyDescent="0.25">
      <c r="AQ833" s="4"/>
    </row>
    <row r="834" spans="43:43" x14ac:dyDescent="0.25">
      <c r="AQ834" s="4"/>
    </row>
    <row r="835" spans="43:43" x14ac:dyDescent="0.25">
      <c r="AQ835" s="4"/>
    </row>
    <row r="836" spans="43:43" x14ac:dyDescent="0.25">
      <c r="AQ836" s="4"/>
    </row>
    <row r="837" spans="43:43" x14ac:dyDescent="0.25">
      <c r="AQ837" s="4"/>
    </row>
    <row r="838" spans="43:43" x14ac:dyDescent="0.25">
      <c r="AQ838" s="4"/>
    </row>
    <row r="839" spans="43:43" x14ac:dyDescent="0.25">
      <c r="AQ839" s="4"/>
    </row>
    <row r="840" spans="43:43" x14ac:dyDescent="0.25">
      <c r="AQ840" s="4"/>
    </row>
    <row r="841" spans="43:43" x14ac:dyDescent="0.25">
      <c r="AQ841" s="4"/>
    </row>
    <row r="842" spans="43:43" x14ac:dyDescent="0.25">
      <c r="AQ842" s="4"/>
    </row>
    <row r="843" spans="43:43" x14ac:dyDescent="0.25">
      <c r="AQ843" s="4"/>
    </row>
    <row r="844" spans="43:43" x14ac:dyDescent="0.25">
      <c r="AQ844" s="4"/>
    </row>
    <row r="845" spans="43:43" x14ac:dyDescent="0.25">
      <c r="AQ845" s="4"/>
    </row>
    <row r="846" spans="43:43" x14ac:dyDescent="0.25">
      <c r="AQ846" s="4"/>
    </row>
    <row r="847" spans="43:43" x14ac:dyDescent="0.25">
      <c r="AQ847" s="4"/>
    </row>
    <row r="848" spans="43:43" x14ac:dyDescent="0.25">
      <c r="AQ848" s="4"/>
    </row>
    <row r="849" spans="43:43" x14ac:dyDescent="0.25">
      <c r="AQ849" s="4"/>
    </row>
    <row r="850" spans="43:43" x14ac:dyDescent="0.25">
      <c r="AQ850" s="4"/>
    </row>
    <row r="851" spans="43:43" x14ac:dyDescent="0.25">
      <c r="AQ851" s="4"/>
    </row>
    <row r="852" spans="43:43" x14ac:dyDescent="0.25">
      <c r="AQ852" s="4"/>
    </row>
    <row r="853" spans="43:43" x14ac:dyDescent="0.25">
      <c r="AQ853" s="4"/>
    </row>
    <row r="854" spans="43:43" x14ac:dyDescent="0.25">
      <c r="AQ854" s="4"/>
    </row>
    <row r="855" spans="43:43" x14ac:dyDescent="0.25">
      <c r="AQ855" s="4"/>
    </row>
    <row r="856" spans="43:43" x14ac:dyDescent="0.25">
      <c r="AQ856" s="4"/>
    </row>
    <row r="857" spans="43:43" x14ac:dyDescent="0.25">
      <c r="AQ857" s="4"/>
    </row>
    <row r="858" spans="43:43" x14ac:dyDescent="0.25">
      <c r="AQ858" s="4"/>
    </row>
    <row r="859" spans="43:43" x14ac:dyDescent="0.25">
      <c r="AQ859" s="4"/>
    </row>
    <row r="860" spans="43:43" x14ac:dyDescent="0.25">
      <c r="AQ860" s="4"/>
    </row>
    <row r="861" spans="43:43" x14ac:dyDescent="0.25">
      <c r="AQ861" s="4"/>
    </row>
    <row r="862" spans="43:43" x14ac:dyDescent="0.25">
      <c r="AQ862" s="4"/>
    </row>
    <row r="863" spans="43:43" x14ac:dyDescent="0.25">
      <c r="AQ863" s="4"/>
    </row>
    <row r="864" spans="43:43" x14ac:dyDescent="0.25">
      <c r="AQ864" s="4"/>
    </row>
    <row r="865" spans="43:43" x14ac:dyDescent="0.25">
      <c r="AQ865" s="4"/>
    </row>
    <row r="866" spans="43:43" x14ac:dyDescent="0.25">
      <c r="AQ866" s="4"/>
    </row>
    <row r="867" spans="43:43" x14ac:dyDescent="0.25">
      <c r="AQ867" s="4"/>
    </row>
    <row r="868" spans="43:43" x14ac:dyDescent="0.25">
      <c r="AQ868" s="4"/>
    </row>
    <row r="869" spans="43:43" x14ac:dyDescent="0.25">
      <c r="AQ869" s="4"/>
    </row>
    <row r="870" spans="43:43" x14ac:dyDescent="0.25">
      <c r="AQ870" s="4"/>
    </row>
    <row r="871" spans="43:43" x14ac:dyDescent="0.25">
      <c r="AQ871" s="4"/>
    </row>
    <row r="872" spans="43:43" x14ac:dyDescent="0.25">
      <c r="AQ872" s="4"/>
    </row>
    <row r="873" spans="43:43" x14ac:dyDescent="0.25">
      <c r="AQ873" s="4"/>
    </row>
    <row r="874" spans="43:43" x14ac:dyDescent="0.25">
      <c r="AQ874" s="4"/>
    </row>
    <row r="875" spans="43:43" x14ac:dyDescent="0.25">
      <c r="AQ875" s="4"/>
    </row>
    <row r="876" spans="43:43" x14ac:dyDescent="0.25">
      <c r="AQ876" s="4"/>
    </row>
    <row r="877" spans="43:43" x14ac:dyDescent="0.25">
      <c r="AQ877" s="4"/>
    </row>
    <row r="878" spans="43:43" x14ac:dyDescent="0.25">
      <c r="AQ878" s="4"/>
    </row>
    <row r="879" spans="43:43" x14ac:dyDescent="0.25">
      <c r="AQ879" s="4"/>
    </row>
    <row r="880" spans="43:43" x14ac:dyDescent="0.25">
      <c r="AQ880" s="4"/>
    </row>
    <row r="881" spans="43:43" x14ac:dyDescent="0.25">
      <c r="AQ881" s="4"/>
    </row>
    <row r="882" spans="43:43" x14ac:dyDescent="0.25">
      <c r="AQ882" s="4"/>
    </row>
    <row r="883" spans="43:43" x14ac:dyDescent="0.25">
      <c r="AQ883" s="4"/>
    </row>
    <row r="884" spans="43:43" x14ac:dyDescent="0.25">
      <c r="AQ884" s="4"/>
    </row>
    <row r="885" spans="43:43" x14ac:dyDescent="0.25">
      <c r="AQ885" s="4"/>
    </row>
    <row r="886" spans="43:43" x14ac:dyDescent="0.25">
      <c r="AQ886" s="4"/>
    </row>
    <row r="887" spans="43:43" x14ac:dyDescent="0.25">
      <c r="AQ887" s="4"/>
    </row>
    <row r="888" spans="43:43" x14ac:dyDescent="0.25">
      <c r="AQ888" s="4"/>
    </row>
    <row r="889" spans="43:43" x14ac:dyDescent="0.25">
      <c r="AQ889" s="4"/>
    </row>
    <row r="890" spans="43:43" x14ac:dyDescent="0.25">
      <c r="AQ890" s="4"/>
    </row>
    <row r="891" spans="43:43" x14ac:dyDescent="0.25">
      <c r="AQ891" s="4"/>
    </row>
    <row r="892" spans="43:43" x14ac:dyDescent="0.25">
      <c r="AQ892" s="4"/>
    </row>
    <row r="893" spans="43:43" x14ac:dyDescent="0.25">
      <c r="AQ893" s="4"/>
    </row>
    <row r="894" spans="43:43" x14ac:dyDescent="0.25">
      <c r="AQ894" s="4"/>
    </row>
    <row r="895" spans="43:43" x14ac:dyDescent="0.25">
      <c r="AQ895" s="4"/>
    </row>
    <row r="896" spans="43:43" x14ac:dyDescent="0.25">
      <c r="AQ896" s="4"/>
    </row>
    <row r="897" spans="43:43" x14ac:dyDescent="0.25">
      <c r="AQ897" s="4"/>
    </row>
    <row r="898" spans="43:43" x14ac:dyDescent="0.25">
      <c r="AQ898" s="4"/>
    </row>
    <row r="899" spans="43:43" x14ac:dyDescent="0.25">
      <c r="AQ899" s="4"/>
    </row>
    <row r="900" spans="43:43" x14ac:dyDescent="0.25">
      <c r="AQ900" s="4"/>
    </row>
    <row r="901" spans="43:43" x14ac:dyDescent="0.25">
      <c r="AQ901" s="4"/>
    </row>
    <row r="902" spans="43:43" x14ac:dyDescent="0.25">
      <c r="AQ902" s="4"/>
    </row>
    <row r="903" spans="43:43" x14ac:dyDescent="0.25">
      <c r="AQ903" s="4"/>
    </row>
    <row r="904" spans="43:43" x14ac:dyDescent="0.25">
      <c r="AQ904" s="4"/>
    </row>
    <row r="905" spans="43:43" x14ac:dyDescent="0.25">
      <c r="AQ905" s="4"/>
    </row>
    <row r="906" spans="43:43" x14ac:dyDescent="0.25">
      <c r="AQ906" s="4"/>
    </row>
    <row r="907" spans="43:43" x14ac:dyDescent="0.25">
      <c r="AQ907" s="4"/>
    </row>
    <row r="908" spans="43:43" x14ac:dyDescent="0.25">
      <c r="AQ908" s="4"/>
    </row>
    <row r="909" spans="43:43" x14ac:dyDescent="0.25">
      <c r="AQ909" s="4"/>
    </row>
    <row r="910" spans="43:43" x14ac:dyDescent="0.25">
      <c r="AQ910" s="4"/>
    </row>
    <row r="911" spans="43:43" x14ac:dyDescent="0.25">
      <c r="AQ911" s="4"/>
    </row>
    <row r="912" spans="43:43" x14ac:dyDescent="0.25">
      <c r="AQ912" s="4"/>
    </row>
    <row r="913" spans="43:43" x14ac:dyDescent="0.25">
      <c r="AQ913" s="4"/>
    </row>
    <row r="914" spans="43:43" x14ac:dyDescent="0.25">
      <c r="AQ914" s="4"/>
    </row>
    <row r="915" spans="43:43" x14ac:dyDescent="0.25">
      <c r="AQ915" s="4"/>
    </row>
    <row r="916" spans="43:43" x14ac:dyDescent="0.25">
      <c r="AQ916" s="4"/>
    </row>
    <row r="917" spans="43:43" x14ac:dyDescent="0.25">
      <c r="AQ917" s="4"/>
    </row>
    <row r="918" spans="43:43" x14ac:dyDescent="0.25">
      <c r="AQ918" s="4"/>
    </row>
    <row r="919" spans="43:43" x14ac:dyDescent="0.25">
      <c r="AQ919" s="4"/>
    </row>
    <row r="920" spans="43:43" x14ac:dyDescent="0.25">
      <c r="AQ920" s="4"/>
    </row>
    <row r="921" spans="43:43" x14ac:dyDescent="0.25">
      <c r="AQ921" s="4"/>
    </row>
    <row r="922" spans="43:43" x14ac:dyDescent="0.25">
      <c r="AQ922" s="4"/>
    </row>
    <row r="923" spans="43:43" x14ac:dyDescent="0.25">
      <c r="AQ923" s="4"/>
    </row>
    <row r="924" spans="43:43" x14ac:dyDescent="0.25">
      <c r="AQ924" s="4"/>
    </row>
    <row r="925" spans="43:43" x14ac:dyDescent="0.25">
      <c r="AQ925" s="4"/>
    </row>
    <row r="926" spans="43:43" x14ac:dyDescent="0.25">
      <c r="AQ926" s="4"/>
    </row>
    <row r="927" spans="43:43" x14ac:dyDescent="0.25">
      <c r="AQ927" s="4"/>
    </row>
    <row r="928" spans="43:43" x14ac:dyDescent="0.25">
      <c r="AQ928" s="4"/>
    </row>
    <row r="929" spans="43:43" x14ac:dyDescent="0.25">
      <c r="AQ929" s="4"/>
    </row>
    <row r="930" spans="43:43" x14ac:dyDescent="0.25">
      <c r="AQ930" s="4"/>
    </row>
    <row r="931" spans="43:43" x14ac:dyDescent="0.25">
      <c r="AQ931" s="4"/>
    </row>
    <row r="932" spans="43:43" x14ac:dyDescent="0.25">
      <c r="AQ932" s="4"/>
    </row>
    <row r="933" spans="43:43" x14ac:dyDescent="0.25">
      <c r="AQ933" s="4"/>
    </row>
    <row r="934" spans="43:43" x14ac:dyDescent="0.25">
      <c r="AQ934" s="4"/>
    </row>
    <row r="935" spans="43:43" x14ac:dyDescent="0.25">
      <c r="AQ935" s="4"/>
    </row>
    <row r="936" spans="43:43" x14ac:dyDescent="0.25">
      <c r="AQ936" s="4"/>
    </row>
    <row r="937" spans="43:43" x14ac:dyDescent="0.25">
      <c r="AQ937" s="4"/>
    </row>
    <row r="938" spans="43:43" x14ac:dyDescent="0.25">
      <c r="AQ938" s="4"/>
    </row>
    <row r="939" spans="43:43" x14ac:dyDescent="0.25">
      <c r="AQ939" s="4"/>
    </row>
    <row r="940" spans="43:43" x14ac:dyDescent="0.25">
      <c r="AQ940" s="4"/>
    </row>
    <row r="941" spans="43:43" x14ac:dyDescent="0.25">
      <c r="AQ941" s="4"/>
    </row>
    <row r="942" spans="43:43" x14ac:dyDescent="0.25">
      <c r="AQ942" s="4"/>
    </row>
    <row r="943" spans="43:43" x14ac:dyDescent="0.25">
      <c r="AQ943" s="4"/>
    </row>
    <row r="944" spans="43:43" x14ac:dyDescent="0.25">
      <c r="AQ944" s="4"/>
    </row>
    <row r="945" spans="43:43" x14ac:dyDescent="0.25">
      <c r="AQ945" s="4"/>
    </row>
    <row r="946" spans="43:43" x14ac:dyDescent="0.25">
      <c r="AQ946" s="4"/>
    </row>
    <row r="947" spans="43:43" x14ac:dyDescent="0.25">
      <c r="AQ947" s="4"/>
    </row>
    <row r="948" spans="43:43" x14ac:dyDescent="0.25">
      <c r="AQ948" s="4"/>
    </row>
    <row r="949" spans="43:43" x14ac:dyDescent="0.25">
      <c r="AQ949" s="4"/>
    </row>
    <row r="950" spans="43:43" x14ac:dyDescent="0.25">
      <c r="AQ950" s="4"/>
    </row>
    <row r="951" spans="43:43" x14ac:dyDescent="0.25">
      <c r="AQ951" s="4"/>
    </row>
    <row r="952" spans="43:43" x14ac:dyDescent="0.25">
      <c r="AQ952" s="4"/>
    </row>
    <row r="953" spans="43:43" x14ac:dyDescent="0.25">
      <c r="AQ953" s="4"/>
    </row>
    <row r="954" spans="43:43" x14ac:dyDescent="0.25">
      <c r="AQ954" s="4"/>
    </row>
    <row r="955" spans="43:43" x14ac:dyDescent="0.25">
      <c r="AQ955" s="4"/>
    </row>
    <row r="956" spans="43:43" x14ac:dyDescent="0.25">
      <c r="AQ956" s="4"/>
    </row>
    <row r="957" spans="43:43" x14ac:dyDescent="0.25">
      <c r="AQ957" s="4"/>
    </row>
    <row r="958" spans="43:43" x14ac:dyDescent="0.25">
      <c r="AQ958" s="4"/>
    </row>
    <row r="959" spans="43:43" x14ac:dyDescent="0.25">
      <c r="AQ959" s="4"/>
    </row>
    <row r="960" spans="43:43" x14ac:dyDescent="0.25">
      <c r="AQ960" s="4"/>
    </row>
    <row r="961" spans="43:43" x14ac:dyDescent="0.25">
      <c r="AQ961" s="4"/>
    </row>
    <row r="962" spans="43:43" x14ac:dyDescent="0.25">
      <c r="AQ962" s="4"/>
    </row>
    <row r="963" spans="43:43" x14ac:dyDescent="0.25">
      <c r="AQ963" s="4"/>
    </row>
    <row r="964" spans="43:43" x14ac:dyDescent="0.25">
      <c r="AQ964" s="4"/>
    </row>
    <row r="965" spans="43:43" x14ac:dyDescent="0.25">
      <c r="AQ965" s="4"/>
    </row>
    <row r="966" spans="43:43" x14ac:dyDescent="0.25">
      <c r="AQ966" s="4"/>
    </row>
    <row r="967" spans="43:43" x14ac:dyDescent="0.25">
      <c r="AQ967" s="4"/>
    </row>
    <row r="968" spans="43:43" x14ac:dyDescent="0.25">
      <c r="AQ968" s="4"/>
    </row>
    <row r="969" spans="43:43" x14ac:dyDescent="0.25">
      <c r="AQ969" s="4"/>
    </row>
    <row r="970" spans="43:43" x14ac:dyDescent="0.25">
      <c r="AQ970" s="4"/>
    </row>
    <row r="971" spans="43:43" x14ac:dyDescent="0.25">
      <c r="AQ971" s="4"/>
    </row>
    <row r="972" spans="43:43" x14ac:dyDescent="0.25">
      <c r="AQ972" s="4"/>
    </row>
    <row r="973" spans="43:43" x14ac:dyDescent="0.25">
      <c r="AQ973" s="4"/>
    </row>
    <row r="974" spans="43:43" x14ac:dyDescent="0.25">
      <c r="AQ974" s="4"/>
    </row>
    <row r="975" spans="43:43" x14ac:dyDescent="0.25">
      <c r="AQ975" s="4"/>
    </row>
    <row r="976" spans="43:43" x14ac:dyDescent="0.25">
      <c r="AQ976" s="4"/>
    </row>
    <row r="977" spans="43:43" x14ac:dyDescent="0.25">
      <c r="AQ977" s="4"/>
    </row>
    <row r="978" spans="43:43" x14ac:dyDescent="0.25">
      <c r="AQ978" s="4"/>
    </row>
    <row r="979" spans="43:43" x14ac:dyDescent="0.25">
      <c r="AQ979" s="4"/>
    </row>
    <row r="980" spans="43:43" x14ac:dyDescent="0.25">
      <c r="AQ980" s="4"/>
    </row>
    <row r="981" spans="43:43" x14ac:dyDescent="0.25">
      <c r="AQ981" s="4"/>
    </row>
    <row r="982" spans="43:43" x14ac:dyDescent="0.25">
      <c r="AQ982" s="4"/>
    </row>
    <row r="983" spans="43:43" x14ac:dyDescent="0.25">
      <c r="AQ983" s="4"/>
    </row>
    <row r="984" spans="43:43" x14ac:dyDescent="0.25">
      <c r="AQ984" s="4"/>
    </row>
    <row r="985" spans="43:43" x14ac:dyDescent="0.25">
      <c r="AQ985" s="4"/>
    </row>
    <row r="986" spans="43:43" x14ac:dyDescent="0.25">
      <c r="AQ986" s="4"/>
    </row>
    <row r="987" spans="43:43" x14ac:dyDescent="0.25">
      <c r="AQ987" s="4"/>
    </row>
    <row r="988" spans="43:43" x14ac:dyDescent="0.25">
      <c r="AQ988" s="4"/>
    </row>
    <row r="989" spans="43:43" x14ac:dyDescent="0.25">
      <c r="AQ989" s="4"/>
    </row>
    <row r="990" spans="43:43" x14ac:dyDescent="0.25">
      <c r="AQ990" s="4"/>
    </row>
    <row r="991" spans="43:43" x14ac:dyDescent="0.25">
      <c r="AQ991" s="4"/>
    </row>
    <row r="992" spans="43:43" x14ac:dyDescent="0.25">
      <c r="AQ992" s="4"/>
    </row>
    <row r="993" spans="43:43" x14ac:dyDescent="0.25">
      <c r="AQ993" s="4"/>
    </row>
    <row r="994" spans="43:43" x14ac:dyDescent="0.25">
      <c r="AQ994" s="4"/>
    </row>
    <row r="995" spans="43:43" x14ac:dyDescent="0.25">
      <c r="AQ995" s="4"/>
    </row>
    <row r="996" spans="43:43" x14ac:dyDescent="0.25">
      <c r="AQ996" s="4"/>
    </row>
    <row r="997" spans="43:43" x14ac:dyDescent="0.25">
      <c r="AQ997" s="4"/>
    </row>
    <row r="998" spans="43:43" x14ac:dyDescent="0.25">
      <c r="AQ998" s="4"/>
    </row>
    <row r="999" spans="43:43" x14ac:dyDescent="0.25">
      <c r="AQ999" s="4"/>
    </row>
    <row r="1000" spans="43:43" x14ac:dyDescent="0.25">
      <c r="AQ1000" s="4"/>
    </row>
    <row r="1001" spans="43:43" x14ac:dyDescent="0.25">
      <c r="AQ1001" s="4"/>
    </row>
    <row r="1002" spans="43:43" x14ac:dyDescent="0.25">
      <c r="AQ1002" s="4"/>
    </row>
    <row r="1003" spans="43:43" x14ac:dyDescent="0.25">
      <c r="AQ1003" s="4"/>
    </row>
    <row r="1004" spans="43:43" x14ac:dyDescent="0.25">
      <c r="AQ1004" s="4"/>
    </row>
    <row r="1005" spans="43:43" x14ac:dyDescent="0.25">
      <c r="AQ1005" s="4"/>
    </row>
    <row r="1006" spans="43:43" x14ac:dyDescent="0.25">
      <c r="AQ1006" s="4"/>
    </row>
    <row r="1007" spans="43:43" x14ac:dyDescent="0.25">
      <c r="AQ1007" s="4"/>
    </row>
    <row r="1008" spans="43:43" x14ac:dyDescent="0.25">
      <c r="AQ1008" s="4"/>
    </row>
    <row r="1009" spans="43:43" x14ac:dyDescent="0.25">
      <c r="AQ1009" s="4"/>
    </row>
    <row r="1010" spans="43:43" x14ac:dyDescent="0.25">
      <c r="AQ1010" s="4"/>
    </row>
    <row r="1011" spans="43:43" x14ac:dyDescent="0.25">
      <c r="AQ1011" s="4"/>
    </row>
    <row r="1012" spans="43:43" x14ac:dyDescent="0.25">
      <c r="AQ1012" s="4"/>
    </row>
    <row r="1013" spans="43:43" x14ac:dyDescent="0.25">
      <c r="AQ1013" s="4"/>
    </row>
    <row r="1014" spans="43:43" x14ac:dyDescent="0.25">
      <c r="AQ1014" s="4"/>
    </row>
    <row r="1015" spans="43:43" x14ac:dyDescent="0.25">
      <c r="AQ1015" s="4"/>
    </row>
    <row r="1016" spans="43:43" x14ac:dyDescent="0.25">
      <c r="AQ1016" s="4"/>
    </row>
    <row r="1017" spans="43:43" x14ac:dyDescent="0.25">
      <c r="AQ1017" s="4"/>
    </row>
    <row r="1018" spans="43:43" x14ac:dyDescent="0.25">
      <c r="AQ1018" s="4"/>
    </row>
    <row r="1019" spans="43:43" x14ac:dyDescent="0.25">
      <c r="AQ1019" s="4"/>
    </row>
    <row r="1020" spans="43:43" x14ac:dyDescent="0.25">
      <c r="AQ1020" s="4"/>
    </row>
    <row r="1021" spans="43:43" x14ac:dyDescent="0.25">
      <c r="AQ1021" s="4"/>
    </row>
    <row r="1022" spans="43:43" x14ac:dyDescent="0.25">
      <c r="AQ1022" s="4"/>
    </row>
    <row r="1023" spans="43:43" x14ac:dyDescent="0.25">
      <c r="AQ1023" s="4"/>
    </row>
    <row r="1024" spans="43:43" x14ac:dyDescent="0.25">
      <c r="AQ1024" s="4"/>
    </row>
    <row r="1025" spans="43:43" x14ac:dyDescent="0.25">
      <c r="AQ1025" s="4"/>
    </row>
    <row r="1026" spans="43:43" x14ac:dyDescent="0.25">
      <c r="AQ1026" s="4"/>
    </row>
    <row r="1027" spans="43:43" x14ac:dyDescent="0.25">
      <c r="AQ1027" s="4"/>
    </row>
    <row r="1028" spans="43:43" x14ac:dyDescent="0.25">
      <c r="AQ1028" s="4"/>
    </row>
    <row r="1029" spans="43:43" x14ac:dyDescent="0.25">
      <c r="AQ1029" s="4"/>
    </row>
    <row r="1030" spans="43:43" x14ac:dyDescent="0.25">
      <c r="AQ1030" s="4"/>
    </row>
    <row r="1031" spans="43:43" x14ac:dyDescent="0.25">
      <c r="AQ1031" s="4"/>
    </row>
    <row r="1032" spans="43:43" x14ac:dyDescent="0.25">
      <c r="AQ1032" s="4"/>
    </row>
    <row r="1033" spans="43:43" x14ac:dyDescent="0.25">
      <c r="AQ1033" s="4"/>
    </row>
    <row r="1034" spans="43:43" x14ac:dyDescent="0.25">
      <c r="AQ1034" s="4"/>
    </row>
    <row r="1035" spans="43:43" x14ac:dyDescent="0.25">
      <c r="AQ1035" s="4"/>
    </row>
    <row r="1036" spans="43:43" x14ac:dyDescent="0.25">
      <c r="AQ1036" s="4"/>
    </row>
    <row r="1037" spans="43:43" x14ac:dyDescent="0.25">
      <c r="AQ1037" s="4"/>
    </row>
    <row r="1038" spans="43:43" x14ac:dyDescent="0.25">
      <c r="AQ1038" s="4"/>
    </row>
    <row r="1039" spans="43:43" x14ac:dyDescent="0.25">
      <c r="AQ1039" s="4"/>
    </row>
    <row r="1040" spans="43:43" x14ac:dyDescent="0.25">
      <c r="AQ1040" s="4"/>
    </row>
    <row r="1041" spans="43:43" x14ac:dyDescent="0.25">
      <c r="AQ1041" s="4"/>
    </row>
    <row r="1042" spans="43:43" x14ac:dyDescent="0.25">
      <c r="AQ1042" s="4"/>
    </row>
    <row r="1043" spans="43:43" x14ac:dyDescent="0.25">
      <c r="AQ1043" s="4"/>
    </row>
    <row r="1044" spans="43:43" x14ac:dyDescent="0.25">
      <c r="AQ1044" s="4"/>
    </row>
    <row r="1045" spans="43:43" x14ac:dyDescent="0.25">
      <c r="AQ1045" s="4"/>
    </row>
    <row r="1046" spans="43:43" x14ac:dyDescent="0.25">
      <c r="AQ1046" s="4"/>
    </row>
    <row r="1047" spans="43:43" x14ac:dyDescent="0.25">
      <c r="AQ1047" s="4"/>
    </row>
    <row r="1048" spans="43:43" x14ac:dyDescent="0.25">
      <c r="AQ1048" s="4"/>
    </row>
    <row r="1049" spans="43:43" x14ac:dyDescent="0.25">
      <c r="AQ1049" s="4"/>
    </row>
    <row r="1050" spans="43:43" x14ac:dyDescent="0.25">
      <c r="AQ1050" s="4"/>
    </row>
    <row r="1051" spans="43:43" x14ac:dyDescent="0.25">
      <c r="AQ1051" s="4"/>
    </row>
    <row r="1052" spans="43:43" x14ac:dyDescent="0.25">
      <c r="AQ1052" s="4"/>
    </row>
    <row r="1053" spans="43:43" x14ac:dyDescent="0.25">
      <c r="AQ1053" s="4"/>
    </row>
    <row r="1054" spans="43:43" x14ac:dyDescent="0.25">
      <c r="AQ1054" s="4"/>
    </row>
    <row r="1055" spans="43:43" x14ac:dyDescent="0.25">
      <c r="AQ1055" s="4"/>
    </row>
    <row r="1056" spans="43:43" x14ac:dyDescent="0.25">
      <c r="AQ1056" s="4"/>
    </row>
    <row r="1057" spans="43:43" x14ac:dyDescent="0.25">
      <c r="AQ1057" s="4"/>
    </row>
    <row r="1058" spans="43:43" x14ac:dyDescent="0.25">
      <c r="AQ1058" s="4"/>
    </row>
    <row r="1059" spans="43:43" x14ac:dyDescent="0.25">
      <c r="AQ1059" s="4"/>
    </row>
    <row r="1060" spans="43:43" x14ac:dyDescent="0.25">
      <c r="AQ1060" s="4"/>
    </row>
    <row r="1061" spans="43:43" x14ac:dyDescent="0.25">
      <c r="AQ1061" s="4"/>
    </row>
    <row r="1062" spans="43:43" x14ac:dyDescent="0.25">
      <c r="AQ1062" s="4"/>
    </row>
    <row r="1063" spans="43:43" x14ac:dyDescent="0.25">
      <c r="AQ1063" s="4"/>
    </row>
    <row r="1064" spans="43:43" x14ac:dyDescent="0.25">
      <c r="AQ1064" s="4"/>
    </row>
    <row r="1065" spans="43:43" x14ac:dyDescent="0.25">
      <c r="AQ1065" s="4"/>
    </row>
    <row r="1066" spans="43:43" x14ac:dyDescent="0.25">
      <c r="AQ1066" s="4"/>
    </row>
    <row r="1067" spans="43:43" x14ac:dyDescent="0.25">
      <c r="AQ1067" s="4"/>
    </row>
    <row r="1068" spans="43:43" x14ac:dyDescent="0.25">
      <c r="AQ1068" s="4"/>
    </row>
    <row r="1069" spans="43:43" x14ac:dyDescent="0.25">
      <c r="AQ1069" s="4"/>
    </row>
    <row r="1070" spans="43:43" x14ac:dyDescent="0.25">
      <c r="AQ1070" s="4"/>
    </row>
    <row r="1071" spans="43:43" x14ac:dyDescent="0.25">
      <c r="AQ1071" s="4"/>
    </row>
    <row r="1072" spans="43:43" x14ac:dyDescent="0.25">
      <c r="AQ1072" s="4"/>
    </row>
    <row r="1073" spans="43:43" x14ac:dyDescent="0.25">
      <c r="AQ1073" s="4"/>
    </row>
    <row r="1074" spans="43:43" x14ac:dyDescent="0.25">
      <c r="AQ1074" s="4"/>
    </row>
    <row r="1075" spans="43:43" x14ac:dyDescent="0.25">
      <c r="AQ1075" s="4"/>
    </row>
    <row r="1076" spans="43:43" x14ac:dyDescent="0.25">
      <c r="AQ1076" s="4"/>
    </row>
    <row r="1077" spans="43:43" x14ac:dyDescent="0.25">
      <c r="AQ1077" s="4"/>
    </row>
    <row r="1078" spans="43:43" x14ac:dyDescent="0.25">
      <c r="AQ1078" s="4"/>
    </row>
    <row r="1079" spans="43:43" x14ac:dyDescent="0.25">
      <c r="AQ1079" s="4"/>
    </row>
    <row r="1080" spans="43:43" x14ac:dyDescent="0.25">
      <c r="AQ1080" s="4"/>
    </row>
    <row r="1081" spans="43:43" x14ac:dyDescent="0.25">
      <c r="AQ1081" s="4"/>
    </row>
    <row r="1082" spans="43:43" x14ac:dyDescent="0.25">
      <c r="AQ1082" s="4"/>
    </row>
    <row r="1083" spans="43:43" x14ac:dyDescent="0.25">
      <c r="AQ1083" s="4"/>
    </row>
    <row r="1084" spans="43:43" x14ac:dyDescent="0.25">
      <c r="AQ1084" s="4"/>
    </row>
    <row r="1085" spans="43:43" x14ac:dyDescent="0.25">
      <c r="AQ1085" s="4"/>
    </row>
    <row r="1086" spans="43:43" x14ac:dyDescent="0.25">
      <c r="AQ1086" s="4"/>
    </row>
    <row r="1087" spans="43:43" x14ac:dyDescent="0.25">
      <c r="AQ1087" s="4"/>
    </row>
    <row r="1088" spans="43:43" x14ac:dyDescent="0.25">
      <c r="AQ1088" s="4"/>
    </row>
    <row r="1089" spans="43:43" x14ac:dyDescent="0.25">
      <c r="AQ1089" s="4"/>
    </row>
    <row r="1090" spans="43:43" x14ac:dyDescent="0.25">
      <c r="AQ1090" s="4"/>
    </row>
    <row r="1091" spans="43:43" x14ac:dyDescent="0.25">
      <c r="AQ1091" s="4"/>
    </row>
    <row r="1092" spans="43:43" x14ac:dyDescent="0.25">
      <c r="AQ1092" s="4"/>
    </row>
    <row r="1093" spans="43:43" x14ac:dyDescent="0.25">
      <c r="AQ1093" s="4"/>
    </row>
    <row r="1094" spans="43:43" x14ac:dyDescent="0.25">
      <c r="AQ1094" s="4"/>
    </row>
    <row r="1095" spans="43:43" x14ac:dyDescent="0.25">
      <c r="AQ1095" s="4"/>
    </row>
    <row r="1096" spans="43:43" x14ac:dyDescent="0.25">
      <c r="AQ1096" s="4"/>
    </row>
    <row r="1097" spans="43:43" x14ac:dyDescent="0.25">
      <c r="AQ1097" s="4"/>
    </row>
    <row r="1098" spans="43:43" x14ac:dyDescent="0.25">
      <c r="AQ1098" s="4"/>
    </row>
    <row r="1099" spans="43:43" x14ac:dyDescent="0.25">
      <c r="AQ1099" s="4"/>
    </row>
    <row r="1100" spans="43:43" x14ac:dyDescent="0.25">
      <c r="AQ1100" s="4"/>
    </row>
    <row r="1101" spans="43:43" x14ac:dyDescent="0.25">
      <c r="AQ1101" s="4"/>
    </row>
    <row r="1102" spans="43:43" x14ac:dyDescent="0.25">
      <c r="AQ1102" s="4"/>
    </row>
    <row r="1103" spans="43:43" x14ac:dyDescent="0.25">
      <c r="AQ1103" s="4"/>
    </row>
    <row r="1104" spans="43:43" x14ac:dyDescent="0.25">
      <c r="AQ1104" s="4"/>
    </row>
    <row r="1105" spans="43:43" x14ac:dyDescent="0.25">
      <c r="AQ1105" s="4"/>
    </row>
    <row r="1106" spans="43:43" x14ac:dyDescent="0.25">
      <c r="AQ1106" s="4"/>
    </row>
    <row r="1107" spans="43:43" x14ac:dyDescent="0.25">
      <c r="AQ1107" s="4"/>
    </row>
    <row r="1108" spans="43:43" x14ac:dyDescent="0.25">
      <c r="AQ1108" s="4"/>
    </row>
    <row r="1109" spans="43:43" x14ac:dyDescent="0.25">
      <c r="AQ1109" s="4"/>
    </row>
    <row r="1110" spans="43:43" x14ac:dyDescent="0.25">
      <c r="AQ1110" s="4"/>
    </row>
    <row r="1111" spans="43:43" x14ac:dyDescent="0.25">
      <c r="AQ1111" s="4"/>
    </row>
    <row r="1112" spans="43:43" x14ac:dyDescent="0.25">
      <c r="AQ1112" s="4"/>
    </row>
    <row r="1113" spans="43:43" x14ac:dyDescent="0.25">
      <c r="AQ1113" s="4"/>
    </row>
    <row r="1114" spans="43:43" x14ac:dyDescent="0.25">
      <c r="AQ1114" s="4"/>
    </row>
    <row r="1115" spans="43:43" x14ac:dyDescent="0.25">
      <c r="AQ1115" s="4"/>
    </row>
    <row r="1116" spans="43:43" x14ac:dyDescent="0.25">
      <c r="AQ1116" s="4"/>
    </row>
    <row r="1117" spans="43:43" x14ac:dyDescent="0.25">
      <c r="AQ1117" s="4"/>
    </row>
    <row r="1118" spans="43:43" x14ac:dyDescent="0.25">
      <c r="AQ1118" s="4"/>
    </row>
    <row r="1119" spans="43:43" x14ac:dyDescent="0.25">
      <c r="AQ1119" s="4"/>
    </row>
    <row r="1120" spans="43:43" x14ac:dyDescent="0.25">
      <c r="AQ1120" s="4"/>
    </row>
    <row r="1121" spans="43:43" x14ac:dyDescent="0.25">
      <c r="AQ1121" s="4"/>
    </row>
    <row r="1122" spans="43:43" x14ac:dyDescent="0.25">
      <c r="AQ1122" s="4"/>
    </row>
    <row r="1123" spans="43:43" x14ac:dyDescent="0.25">
      <c r="AQ1123" s="4"/>
    </row>
    <row r="1124" spans="43:43" x14ac:dyDescent="0.25">
      <c r="AQ1124" s="4"/>
    </row>
    <row r="1125" spans="43:43" x14ac:dyDescent="0.25">
      <c r="AQ1125" s="4"/>
    </row>
    <row r="1126" spans="43:43" x14ac:dyDescent="0.25">
      <c r="AQ1126" s="4"/>
    </row>
    <row r="1127" spans="43:43" x14ac:dyDescent="0.25">
      <c r="AQ1127" s="4"/>
    </row>
    <row r="1128" spans="43:43" x14ac:dyDescent="0.25">
      <c r="AQ1128" s="4"/>
    </row>
    <row r="1129" spans="43:43" x14ac:dyDescent="0.25">
      <c r="AQ1129" s="4"/>
    </row>
    <row r="1130" spans="43:43" x14ac:dyDescent="0.25">
      <c r="AQ1130" s="4"/>
    </row>
    <row r="1131" spans="43:43" x14ac:dyDescent="0.25">
      <c r="AQ1131" s="4"/>
    </row>
    <row r="1132" spans="43:43" x14ac:dyDescent="0.25">
      <c r="AQ1132" s="4"/>
    </row>
    <row r="1133" spans="43:43" x14ac:dyDescent="0.25">
      <c r="AQ1133" s="4"/>
    </row>
    <row r="1134" spans="43:43" x14ac:dyDescent="0.25">
      <c r="AQ1134" s="4"/>
    </row>
    <row r="1135" spans="43:43" x14ac:dyDescent="0.25">
      <c r="AQ1135" s="4"/>
    </row>
    <row r="1136" spans="43:43" x14ac:dyDescent="0.25">
      <c r="AQ1136" s="4"/>
    </row>
    <row r="1137" spans="43:43" x14ac:dyDescent="0.25">
      <c r="AQ1137" s="4"/>
    </row>
    <row r="1138" spans="43:43" x14ac:dyDescent="0.25">
      <c r="AQ1138" s="4"/>
    </row>
    <row r="1139" spans="43:43" x14ac:dyDescent="0.25">
      <c r="AQ1139" s="4"/>
    </row>
    <row r="1140" spans="43:43" x14ac:dyDescent="0.25">
      <c r="AQ1140" s="4"/>
    </row>
    <row r="1141" spans="43:43" x14ac:dyDescent="0.25">
      <c r="AQ1141" s="4"/>
    </row>
    <row r="1142" spans="43:43" x14ac:dyDescent="0.25">
      <c r="AQ1142" s="4"/>
    </row>
    <row r="1143" spans="43:43" x14ac:dyDescent="0.25">
      <c r="AQ1143" s="4"/>
    </row>
    <row r="1144" spans="43:43" x14ac:dyDescent="0.25">
      <c r="AQ1144" s="4"/>
    </row>
    <row r="1145" spans="43:43" x14ac:dyDescent="0.25">
      <c r="AQ1145" s="4"/>
    </row>
    <row r="1146" spans="43:43" x14ac:dyDescent="0.25">
      <c r="AQ1146" s="4"/>
    </row>
    <row r="1147" spans="43:43" x14ac:dyDescent="0.25">
      <c r="AQ1147" s="4"/>
    </row>
    <row r="1148" spans="43:43" x14ac:dyDescent="0.25">
      <c r="AQ1148" s="4"/>
    </row>
    <row r="1149" spans="43:43" x14ac:dyDescent="0.25">
      <c r="AQ1149" s="4"/>
    </row>
    <row r="1150" spans="43:43" x14ac:dyDescent="0.25">
      <c r="AQ1150" s="4"/>
    </row>
    <row r="1151" spans="43:43" x14ac:dyDescent="0.25">
      <c r="AQ1151" s="4"/>
    </row>
    <row r="1152" spans="43:43" x14ac:dyDescent="0.25">
      <c r="AQ1152" s="4"/>
    </row>
    <row r="1153" spans="43:43" x14ac:dyDescent="0.25">
      <c r="AQ1153" s="4"/>
    </row>
    <row r="1154" spans="43:43" x14ac:dyDescent="0.25">
      <c r="AQ1154" s="4"/>
    </row>
    <row r="1155" spans="43:43" x14ac:dyDescent="0.25">
      <c r="AQ1155" s="4"/>
    </row>
    <row r="1156" spans="43:43" x14ac:dyDescent="0.25">
      <c r="AQ1156" s="4"/>
    </row>
    <row r="1157" spans="43:43" x14ac:dyDescent="0.25">
      <c r="AQ1157" s="4"/>
    </row>
    <row r="1158" spans="43:43" x14ac:dyDescent="0.25">
      <c r="AQ1158" s="4"/>
    </row>
    <row r="1159" spans="43:43" x14ac:dyDescent="0.25">
      <c r="AQ1159" s="4"/>
    </row>
    <row r="1160" spans="43:43" x14ac:dyDescent="0.25">
      <c r="AQ1160" s="4"/>
    </row>
    <row r="1161" spans="43:43" x14ac:dyDescent="0.25">
      <c r="AQ1161" s="4"/>
    </row>
    <row r="1162" spans="43:43" x14ac:dyDescent="0.25">
      <c r="AQ1162" s="4"/>
    </row>
    <row r="1163" spans="43:43" x14ac:dyDescent="0.25">
      <c r="AQ1163" s="4"/>
    </row>
    <row r="1164" spans="43:43" x14ac:dyDescent="0.25">
      <c r="AQ1164" s="4"/>
    </row>
    <row r="1165" spans="43:43" x14ac:dyDescent="0.25">
      <c r="AQ1165" s="4"/>
    </row>
    <row r="1166" spans="43:43" x14ac:dyDescent="0.25">
      <c r="AQ1166" s="4"/>
    </row>
    <row r="1167" spans="43:43" x14ac:dyDescent="0.25">
      <c r="AQ1167" s="4"/>
    </row>
    <row r="1168" spans="43:43" x14ac:dyDescent="0.25">
      <c r="AQ1168" s="4"/>
    </row>
    <row r="1169" spans="43:43" x14ac:dyDescent="0.25">
      <c r="AQ1169" s="4"/>
    </row>
    <row r="1170" spans="43:43" x14ac:dyDescent="0.25">
      <c r="AQ1170" s="4"/>
    </row>
    <row r="1171" spans="43:43" x14ac:dyDescent="0.25">
      <c r="AQ1171" s="4"/>
    </row>
    <row r="1172" spans="43:43" x14ac:dyDescent="0.25">
      <c r="AQ1172" s="4"/>
    </row>
    <row r="1173" spans="43:43" x14ac:dyDescent="0.25">
      <c r="AQ1173" s="4"/>
    </row>
    <row r="1174" spans="43:43" x14ac:dyDescent="0.25">
      <c r="AQ1174" s="4"/>
    </row>
    <row r="1175" spans="43:43" x14ac:dyDescent="0.25">
      <c r="AQ1175" s="4"/>
    </row>
    <row r="1176" spans="43:43" x14ac:dyDescent="0.25">
      <c r="AQ1176" s="4"/>
    </row>
    <row r="1177" spans="43:43" x14ac:dyDescent="0.25">
      <c r="AQ1177" s="4"/>
    </row>
    <row r="1178" spans="43:43" x14ac:dyDescent="0.25">
      <c r="AQ1178" s="4"/>
    </row>
    <row r="1179" spans="43:43" x14ac:dyDescent="0.25">
      <c r="AQ1179" s="4"/>
    </row>
    <row r="1180" spans="43:43" x14ac:dyDescent="0.25">
      <c r="AQ1180" s="4"/>
    </row>
    <row r="1181" spans="43:43" x14ac:dyDescent="0.25">
      <c r="AQ1181" s="4"/>
    </row>
    <row r="1182" spans="43:43" x14ac:dyDescent="0.25">
      <c r="AQ1182" s="4"/>
    </row>
    <row r="1183" spans="43:43" x14ac:dyDescent="0.25">
      <c r="AQ1183" s="4"/>
    </row>
    <row r="1184" spans="43:43" x14ac:dyDescent="0.25">
      <c r="AQ1184" s="4"/>
    </row>
    <row r="1185" spans="43:43" x14ac:dyDescent="0.25">
      <c r="AQ1185" s="4"/>
    </row>
    <row r="1186" spans="43:43" x14ac:dyDescent="0.25">
      <c r="AQ1186" s="4"/>
    </row>
    <row r="1187" spans="43:43" x14ac:dyDescent="0.25">
      <c r="AQ1187" s="4"/>
    </row>
    <row r="1188" spans="43:43" x14ac:dyDescent="0.25">
      <c r="AQ1188" s="4"/>
    </row>
    <row r="1189" spans="43:43" x14ac:dyDescent="0.25">
      <c r="AQ1189" s="4"/>
    </row>
    <row r="1190" spans="43:43" x14ac:dyDescent="0.25">
      <c r="AQ1190" s="4"/>
    </row>
    <row r="1191" spans="43:43" x14ac:dyDescent="0.25">
      <c r="AQ1191" s="4"/>
    </row>
    <row r="1192" spans="43:43" x14ac:dyDescent="0.25">
      <c r="AQ1192" s="4"/>
    </row>
    <row r="1193" spans="43:43" x14ac:dyDescent="0.25">
      <c r="AQ1193" s="4"/>
    </row>
    <row r="1194" spans="43:43" x14ac:dyDescent="0.25">
      <c r="AQ1194" s="4"/>
    </row>
    <row r="1195" spans="43:43" x14ac:dyDescent="0.25">
      <c r="AQ1195" s="4"/>
    </row>
    <row r="1196" spans="43:43" x14ac:dyDescent="0.25">
      <c r="AQ1196" s="4"/>
    </row>
    <row r="1197" spans="43:43" x14ac:dyDescent="0.25">
      <c r="AQ1197" s="4"/>
    </row>
    <row r="1198" spans="43:43" x14ac:dyDescent="0.25">
      <c r="AQ1198" s="4"/>
    </row>
    <row r="1199" spans="43:43" x14ac:dyDescent="0.25">
      <c r="AQ1199" s="4"/>
    </row>
    <row r="1200" spans="43:43" x14ac:dyDescent="0.25">
      <c r="AQ1200" s="4"/>
    </row>
    <row r="1201" spans="43:43" x14ac:dyDescent="0.25">
      <c r="AQ1201" s="4"/>
    </row>
    <row r="1202" spans="43:43" x14ac:dyDescent="0.25">
      <c r="AQ1202" s="4"/>
    </row>
    <row r="1203" spans="43:43" x14ac:dyDescent="0.25">
      <c r="AQ1203" s="4"/>
    </row>
    <row r="1204" spans="43:43" x14ac:dyDescent="0.25">
      <c r="AQ1204" s="4"/>
    </row>
    <row r="1205" spans="43:43" x14ac:dyDescent="0.25">
      <c r="AQ1205" s="4"/>
    </row>
    <row r="1206" spans="43:43" x14ac:dyDescent="0.25">
      <c r="AQ1206" s="4"/>
    </row>
    <row r="1207" spans="43:43" x14ac:dyDescent="0.25">
      <c r="AQ1207" s="4"/>
    </row>
    <row r="1208" spans="43:43" x14ac:dyDescent="0.25">
      <c r="AQ1208" s="4"/>
    </row>
    <row r="1209" spans="43:43" x14ac:dyDescent="0.25">
      <c r="AQ1209" s="4"/>
    </row>
    <row r="1210" spans="43:43" x14ac:dyDescent="0.25">
      <c r="AQ1210" s="4"/>
    </row>
    <row r="1211" spans="43:43" x14ac:dyDescent="0.25">
      <c r="AQ1211" s="4"/>
    </row>
    <row r="1212" spans="43:43" x14ac:dyDescent="0.25">
      <c r="AQ1212" s="4"/>
    </row>
    <row r="1213" spans="43:43" x14ac:dyDescent="0.25">
      <c r="AQ1213" s="4"/>
    </row>
    <row r="1214" spans="43:43" x14ac:dyDescent="0.25">
      <c r="AQ1214" s="4"/>
    </row>
    <row r="1215" spans="43:43" x14ac:dyDescent="0.25">
      <c r="AQ1215" s="4"/>
    </row>
    <row r="1216" spans="43:43" x14ac:dyDescent="0.25">
      <c r="AQ1216" s="4"/>
    </row>
    <row r="1217" spans="43:43" x14ac:dyDescent="0.25">
      <c r="AQ1217" s="4"/>
    </row>
    <row r="1218" spans="43:43" x14ac:dyDescent="0.25">
      <c r="AQ1218" s="4"/>
    </row>
    <row r="1219" spans="43:43" x14ac:dyDescent="0.25">
      <c r="AQ1219" s="4"/>
    </row>
    <row r="1220" spans="43:43" x14ac:dyDescent="0.25">
      <c r="AQ1220" s="4"/>
    </row>
    <row r="1221" spans="43:43" x14ac:dyDescent="0.25">
      <c r="AQ1221" s="4"/>
    </row>
    <row r="1222" spans="43:43" x14ac:dyDescent="0.25">
      <c r="AQ1222" s="4"/>
    </row>
    <row r="1223" spans="43:43" x14ac:dyDescent="0.25">
      <c r="AQ1223" s="4"/>
    </row>
    <row r="1224" spans="43:43" x14ac:dyDescent="0.25">
      <c r="AQ1224" s="4"/>
    </row>
    <row r="1225" spans="43:43" x14ac:dyDescent="0.25">
      <c r="AQ1225" s="4"/>
    </row>
    <row r="1226" spans="43:43" x14ac:dyDescent="0.25">
      <c r="AQ1226" s="4"/>
    </row>
    <row r="1227" spans="43:43" x14ac:dyDescent="0.25">
      <c r="AQ1227" s="4"/>
    </row>
    <row r="1228" spans="43:43" x14ac:dyDescent="0.25">
      <c r="AQ1228" s="4"/>
    </row>
    <row r="1229" spans="43:43" x14ac:dyDescent="0.25">
      <c r="AQ1229" s="4"/>
    </row>
    <row r="1230" spans="43:43" x14ac:dyDescent="0.25">
      <c r="AQ1230" s="4"/>
    </row>
    <row r="1231" spans="43:43" x14ac:dyDescent="0.25">
      <c r="AQ1231" s="4"/>
    </row>
    <row r="1232" spans="43:43" x14ac:dyDescent="0.25">
      <c r="AQ1232" s="4"/>
    </row>
    <row r="1233" spans="43:43" x14ac:dyDescent="0.25">
      <c r="AQ1233" s="4"/>
    </row>
    <row r="1234" spans="43:43" x14ac:dyDescent="0.25">
      <c r="AQ1234" s="4"/>
    </row>
    <row r="1235" spans="43:43" x14ac:dyDescent="0.25">
      <c r="AQ1235" s="4"/>
    </row>
    <row r="1236" spans="43:43" x14ac:dyDescent="0.25">
      <c r="AQ1236" s="4"/>
    </row>
    <row r="1237" spans="43:43" x14ac:dyDescent="0.25">
      <c r="AQ1237" s="4"/>
    </row>
    <row r="1238" spans="43:43" x14ac:dyDescent="0.25">
      <c r="AQ1238" s="4"/>
    </row>
    <row r="1239" spans="43:43" x14ac:dyDescent="0.25">
      <c r="AQ1239" s="4"/>
    </row>
    <row r="1240" spans="43:43" x14ac:dyDescent="0.25">
      <c r="AQ1240" s="4"/>
    </row>
    <row r="1241" spans="43:43" x14ac:dyDescent="0.25">
      <c r="AQ1241" s="4"/>
    </row>
    <row r="1242" spans="43:43" x14ac:dyDescent="0.25">
      <c r="AQ1242" s="4"/>
    </row>
    <row r="1243" spans="43:43" x14ac:dyDescent="0.25">
      <c r="AQ1243" s="4"/>
    </row>
    <row r="1244" spans="43:43" x14ac:dyDescent="0.25">
      <c r="AQ1244" s="4"/>
    </row>
    <row r="1245" spans="43:43" x14ac:dyDescent="0.25">
      <c r="AQ1245" s="4"/>
    </row>
    <row r="1246" spans="43:43" x14ac:dyDescent="0.25">
      <c r="AQ1246" s="4"/>
    </row>
    <row r="1247" spans="43:43" x14ac:dyDescent="0.25">
      <c r="AQ1247" s="4"/>
    </row>
    <row r="1248" spans="43:43" x14ac:dyDescent="0.25">
      <c r="AQ1248" s="4"/>
    </row>
    <row r="1249" spans="43:43" x14ac:dyDescent="0.25">
      <c r="AQ1249" s="4"/>
    </row>
    <row r="1250" spans="43:43" x14ac:dyDescent="0.25">
      <c r="AQ1250" s="4"/>
    </row>
    <row r="1251" spans="43:43" x14ac:dyDescent="0.25">
      <c r="AQ1251" s="4"/>
    </row>
    <row r="1252" spans="43:43" x14ac:dyDescent="0.25">
      <c r="AQ1252" s="4"/>
    </row>
    <row r="1253" spans="43:43" x14ac:dyDescent="0.25">
      <c r="AQ1253" s="4"/>
    </row>
    <row r="1254" spans="43:43" x14ac:dyDescent="0.25">
      <c r="AQ1254" s="4"/>
    </row>
    <row r="1255" spans="43:43" x14ac:dyDescent="0.25">
      <c r="AQ1255" s="4"/>
    </row>
    <row r="1256" spans="43:43" x14ac:dyDescent="0.25">
      <c r="AQ1256" s="4"/>
    </row>
    <row r="1257" spans="43:43" x14ac:dyDescent="0.25">
      <c r="AQ1257" s="4"/>
    </row>
    <row r="1258" spans="43:43" x14ac:dyDescent="0.25">
      <c r="AQ1258" s="4"/>
    </row>
    <row r="1259" spans="43:43" x14ac:dyDescent="0.25">
      <c r="AQ1259" s="4"/>
    </row>
    <row r="1260" spans="43:43" x14ac:dyDescent="0.25">
      <c r="AQ1260" s="4"/>
    </row>
    <row r="1261" spans="43:43" x14ac:dyDescent="0.25">
      <c r="AQ1261" s="4"/>
    </row>
    <row r="1262" spans="43:43" x14ac:dyDescent="0.25">
      <c r="AQ1262" s="4"/>
    </row>
    <row r="1263" spans="43:43" x14ac:dyDescent="0.25">
      <c r="AQ1263" s="4"/>
    </row>
    <row r="1264" spans="43:43" x14ac:dyDescent="0.25">
      <c r="AQ1264" s="4"/>
    </row>
    <row r="1265" spans="43:43" x14ac:dyDescent="0.25">
      <c r="AQ1265" s="4"/>
    </row>
    <row r="1266" spans="43:43" x14ac:dyDescent="0.25">
      <c r="AQ1266" s="4"/>
    </row>
    <row r="1267" spans="43:43" x14ac:dyDescent="0.25">
      <c r="AQ1267" s="4"/>
    </row>
    <row r="1268" spans="43:43" x14ac:dyDescent="0.25">
      <c r="AQ1268" s="4"/>
    </row>
    <row r="1269" spans="43:43" x14ac:dyDescent="0.25">
      <c r="AQ1269" s="4"/>
    </row>
    <row r="1270" spans="43:43" x14ac:dyDescent="0.25">
      <c r="AQ1270" s="4"/>
    </row>
    <row r="1271" spans="43:43" x14ac:dyDescent="0.25">
      <c r="AQ1271" s="4"/>
    </row>
    <row r="1272" spans="43:43" x14ac:dyDescent="0.25">
      <c r="AQ1272" s="4"/>
    </row>
    <row r="1273" spans="43:43" x14ac:dyDescent="0.25">
      <c r="AQ1273" s="4"/>
    </row>
    <row r="1274" spans="43:43" x14ac:dyDescent="0.25">
      <c r="AQ1274" s="4"/>
    </row>
    <row r="1275" spans="43:43" x14ac:dyDescent="0.25">
      <c r="AQ1275" s="4"/>
    </row>
    <row r="1276" spans="43:43" x14ac:dyDescent="0.25">
      <c r="AQ1276" s="4"/>
    </row>
    <row r="1277" spans="43:43" x14ac:dyDescent="0.25">
      <c r="AQ1277" s="4"/>
    </row>
    <row r="1278" spans="43:43" x14ac:dyDescent="0.25">
      <c r="AQ1278" s="4"/>
    </row>
    <row r="1279" spans="43:43" x14ac:dyDescent="0.25">
      <c r="AQ1279" s="4"/>
    </row>
    <row r="1280" spans="43:43" x14ac:dyDescent="0.25">
      <c r="AQ1280" s="4"/>
    </row>
    <row r="1281" spans="43:43" x14ac:dyDescent="0.25">
      <c r="AQ1281" s="4"/>
    </row>
    <row r="1282" spans="43:43" x14ac:dyDescent="0.25">
      <c r="AQ1282" s="4"/>
    </row>
    <row r="1283" spans="43:43" x14ac:dyDescent="0.25">
      <c r="AQ1283" s="4"/>
    </row>
    <row r="1284" spans="43:43" x14ac:dyDescent="0.25">
      <c r="AQ1284" s="4"/>
    </row>
    <row r="1285" spans="43:43" x14ac:dyDescent="0.25">
      <c r="AQ1285" s="4"/>
    </row>
    <row r="1286" spans="43:43" x14ac:dyDescent="0.25">
      <c r="AQ1286" s="4"/>
    </row>
    <row r="1287" spans="43:43" x14ac:dyDescent="0.25">
      <c r="AQ1287" s="4"/>
    </row>
    <row r="1288" spans="43:43" x14ac:dyDescent="0.25">
      <c r="AQ1288" s="4"/>
    </row>
    <row r="1289" spans="43:43" x14ac:dyDescent="0.25">
      <c r="AQ1289" s="4"/>
    </row>
    <row r="1290" spans="43:43" x14ac:dyDescent="0.25">
      <c r="AQ1290" s="4"/>
    </row>
    <row r="1291" spans="43:43" x14ac:dyDescent="0.25">
      <c r="AQ1291" s="4"/>
    </row>
    <row r="1292" spans="43:43" x14ac:dyDescent="0.25">
      <c r="AQ1292" s="4"/>
    </row>
    <row r="1293" spans="43:43" x14ac:dyDescent="0.25">
      <c r="AQ1293" s="4"/>
    </row>
    <row r="1294" spans="43:43" x14ac:dyDescent="0.25">
      <c r="AQ1294" s="4"/>
    </row>
    <row r="1295" spans="43:43" x14ac:dyDescent="0.25">
      <c r="AQ1295" s="4"/>
    </row>
    <row r="1296" spans="43:43" x14ac:dyDescent="0.25">
      <c r="AQ1296" s="4"/>
    </row>
    <row r="1297" spans="43:43" x14ac:dyDescent="0.25">
      <c r="AQ1297" s="4"/>
    </row>
    <row r="1298" spans="43:43" x14ac:dyDescent="0.25">
      <c r="AQ1298" s="4"/>
    </row>
    <row r="1299" spans="43:43" x14ac:dyDescent="0.25">
      <c r="AQ1299" s="4"/>
    </row>
    <row r="1300" spans="43:43" x14ac:dyDescent="0.25">
      <c r="AQ1300" s="4"/>
    </row>
    <row r="1301" spans="43:43" x14ac:dyDescent="0.25">
      <c r="AQ1301" s="4"/>
    </row>
    <row r="1302" spans="43:43" x14ac:dyDescent="0.25">
      <c r="AQ1302" s="4"/>
    </row>
    <row r="1303" spans="43:43" x14ac:dyDescent="0.25">
      <c r="AQ1303" s="4"/>
    </row>
    <row r="1304" spans="43:43" x14ac:dyDescent="0.25">
      <c r="AQ1304" s="4"/>
    </row>
    <row r="1305" spans="43:43" x14ac:dyDescent="0.25">
      <c r="AQ1305" s="4"/>
    </row>
    <row r="1306" spans="43:43" x14ac:dyDescent="0.25">
      <c r="AQ1306" s="4"/>
    </row>
    <row r="1307" spans="43:43" x14ac:dyDescent="0.25">
      <c r="AQ1307" s="4"/>
    </row>
    <row r="1308" spans="43:43" x14ac:dyDescent="0.25">
      <c r="AQ1308" s="4"/>
    </row>
    <row r="1309" spans="43:43" x14ac:dyDescent="0.25">
      <c r="AQ1309" s="4"/>
    </row>
    <row r="1310" spans="43:43" x14ac:dyDescent="0.25">
      <c r="AQ1310" s="4"/>
    </row>
    <row r="1311" spans="43:43" x14ac:dyDescent="0.25">
      <c r="AQ1311" s="4"/>
    </row>
    <row r="1312" spans="43:43" x14ac:dyDescent="0.25">
      <c r="AQ1312" s="4"/>
    </row>
    <row r="1313" spans="43:43" x14ac:dyDescent="0.25">
      <c r="AQ1313" s="4"/>
    </row>
    <row r="1314" spans="43:43" x14ac:dyDescent="0.25">
      <c r="AQ1314" s="4"/>
    </row>
    <row r="1315" spans="43:43" x14ac:dyDescent="0.25">
      <c r="AQ1315" s="4"/>
    </row>
    <row r="1316" spans="43:43" x14ac:dyDescent="0.25">
      <c r="AQ1316" s="4"/>
    </row>
    <row r="1317" spans="43:43" x14ac:dyDescent="0.25">
      <c r="AQ1317" s="4"/>
    </row>
    <row r="1318" spans="43:43" x14ac:dyDescent="0.25">
      <c r="AQ1318" s="4"/>
    </row>
    <row r="1319" spans="43:43" x14ac:dyDescent="0.25">
      <c r="AQ1319" s="4"/>
    </row>
    <row r="1320" spans="43:43" x14ac:dyDescent="0.25">
      <c r="AQ1320" s="4"/>
    </row>
    <row r="1321" spans="43:43" x14ac:dyDescent="0.25">
      <c r="AQ1321" s="4"/>
    </row>
    <row r="1322" spans="43:43" x14ac:dyDescent="0.25">
      <c r="AQ1322" s="4"/>
    </row>
    <row r="1323" spans="43:43" x14ac:dyDescent="0.25">
      <c r="AQ1323" s="4"/>
    </row>
    <row r="1324" spans="43:43" x14ac:dyDescent="0.25">
      <c r="AQ1324" s="4"/>
    </row>
    <row r="1325" spans="43:43" x14ac:dyDescent="0.25">
      <c r="AQ1325" s="4"/>
    </row>
    <row r="1326" spans="43:43" x14ac:dyDescent="0.25">
      <c r="AQ1326" s="4"/>
    </row>
    <row r="1327" spans="43:43" x14ac:dyDescent="0.25">
      <c r="AQ1327" s="4"/>
    </row>
    <row r="1328" spans="43:43" x14ac:dyDescent="0.25">
      <c r="AQ1328" s="4"/>
    </row>
    <row r="1329" spans="43:43" x14ac:dyDescent="0.25">
      <c r="AQ1329" s="4"/>
    </row>
    <row r="1330" spans="43:43" x14ac:dyDescent="0.25">
      <c r="AQ1330" s="4"/>
    </row>
    <row r="1331" spans="43:43" x14ac:dyDescent="0.25">
      <c r="AQ1331" s="4"/>
    </row>
    <row r="1332" spans="43:43" x14ac:dyDescent="0.25">
      <c r="AQ1332" s="4"/>
    </row>
    <row r="1333" spans="43:43" x14ac:dyDescent="0.25">
      <c r="AQ1333" s="4"/>
    </row>
    <row r="1334" spans="43:43" x14ac:dyDescent="0.25">
      <c r="AQ1334" s="4"/>
    </row>
    <row r="1335" spans="43:43" x14ac:dyDescent="0.25">
      <c r="AQ1335" s="4"/>
    </row>
    <row r="1336" spans="43:43" x14ac:dyDescent="0.25">
      <c r="AQ1336" s="4"/>
    </row>
    <row r="1337" spans="43:43" x14ac:dyDescent="0.25">
      <c r="AQ1337" s="4"/>
    </row>
    <row r="1338" spans="43:43" x14ac:dyDescent="0.25">
      <c r="AQ1338" s="4"/>
    </row>
    <row r="1339" spans="43:43" x14ac:dyDescent="0.25">
      <c r="AQ1339" s="4"/>
    </row>
    <row r="1340" spans="43:43" x14ac:dyDescent="0.25">
      <c r="AQ1340" s="4"/>
    </row>
    <row r="1341" spans="43:43" x14ac:dyDescent="0.25">
      <c r="AQ1341" s="4"/>
    </row>
    <row r="1342" spans="43:43" x14ac:dyDescent="0.25">
      <c r="AQ1342" s="4"/>
    </row>
    <row r="1343" spans="43:43" x14ac:dyDescent="0.25">
      <c r="AQ1343" s="4"/>
    </row>
    <row r="1344" spans="43:43" x14ac:dyDescent="0.25">
      <c r="AQ1344" s="4"/>
    </row>
    <row r="1345" spans="43:43" x14ac:dyDescent="0.25">
      <c r="AQ1345" s="4"/>
    </row>
    <row r="1346" spans="43:43" x14ac:dyDescent="0.25">
      <c r="AQ1346" s="4"/>
    </row>
    <row r="1347" spans="43:43" x14ac:dyDescent="0.25">
      <c r="AQ1347" s="4"/>
    </row>
    <row r="1348" spans="43:43" x14ac:dyDescent="0.25">
      <c r="AQ1348" s="4"/>
    </row>
    <row r="1349" spans="43:43" x14ac:dyDescent="0.25">
      <c r="AQ1349" s="4"/>
    </row>
    <row r="1350" spans="43:43" x14ac:dyDescent="0.25">
      <c r="AQ1350" s="4"/>
    </row>
    <row r="1351" spans="43:43" x14ac:dyDescent="0.25">
      <c r="AQ1351" s="4"/>
    </row>
    <row r="1352" spans="43:43" x14ac:dyDescent="0.25">
      <c r="AQ1352" s="4"/>
    </row>
    <row r="1353" spans="43:43" x14ac:dyDescent="0.25">
      <c r="AQ1353" s="4"/>
    </row>
    <row r="1354" spans="43:43" x14ac:dyDescent="0.25">
      <c r="AQ1354" s="4"/>
    </row>
    <row r="1355" spans="43:43" x14ac:dyDescent="0.25">
      <c r="AQ1355" s="4"/>
    </row>
    <row r="1356" spans="43:43" x14ac:dyDescent="0.25">
      <c r="AQ1356" s="4"/>
    </row>
    <row r="1357" spans="43:43" x14ac:dyDescent="0.25">
      <c r="AQ1357" s="4"/>
    </row>
    <row r="1358" spans="43:43" x14ac:dyDescent="0.25">
      <c r="AQ1358" s="4"/>
    </row>
    <row r="1359" spans="43:43" x14ac:dyDescent="0.25">
      <c r="AQ1359" s="4"/>
    </row>
    <row r="1360" spans="43:43" x14ac:dyDescent="0.25">
      <c r="AQ1360" s="4"/>
    </row>
    <row r="1361" spans="43:43" x14ac:dyDescent="0.25">
      <c r="AQ1361" s="4"/>
    </row>
    <row r="1362" spans="43:43" x14ac:dyDescent="0.25">
      <c r="AQ1362" s="4"/>
    </row>
    <row r="1363" spans="43:43" x14ac:dyDescent="0.25">
      <c r="AQ1363" s="4"/>
    </row>
    <row r="1364" spans="43:43" x14ac:dyDescent="0.25">
      <c r="AQ1364" s="4"/>
    </row>
    <row r="1365" spans="43:43" x14ac:dyDescent="0.25">
      <c r="AQ1365" s="4"/>
    </row>
    <row r="1366" spans="43:43" x14ac:dyDescent="0.25">
      <c r="AQ1366" s="4"/>
    </row>
    <row r="1367" spans="43:43" x14ac:dyDescent="0.25">
      <c r="AQ1367" s="4"/>
    </row>
    <row r="1368" spans="43:43" x14ac:dyDescent="0.25">
      <c r="AQ1368" s="4"/>
    </row>
    <row r="1369" spans="43:43" x14ac:dyDescent="0.25">
      <c r="AQ1369" s="4"/>
    </row>
    <row r="1370" spans="43:43" x14ac:dyDescent="0.25">
      <c r="AQ1370" s="4"/>
    </row>
    <row r="1371" spans="43:43" x14ac:dyDescent="0.25">
      <c r="AQ1371" s="4"/>
    </row>
    <row r="1372" spans="43:43" x14ac:dyDescent="0.25">
      <c r="AQ1372" s="4"/>
    </row>
    <row r="1373" spans="43:43" x14ac:dyDescent="0.25">
      <c r="AQ1373" s="4"/>
    </row>
    <row r="1374" spans="43:43" x14ac:dyDescent="0.25">
      <c r="AQ1374" s="4"/>
    </row>
    <row r="1375" spans="43:43" x14ac:dyDescent="0.25">
      <c r="AQ1375" s="4"/>
    </row>
    <row r="1376" spans="43:43" x14ac:dyDescent="0.25">
      <c r="AQ1376" s="4"/>
    </row>
    <row r="1377" spans="43:43" x14ac:dyDescent="0.25">
      <c r="AQ1377" s="4"/>
    </row>
    <row r="1378" spans="43:43" x14ac:dyDescent="0.25">
      <c r="AQ1378" s="4"/>
    </row>
    <row r="1379" spans="43:43" x14ac:dyDescent="0.25">
      <c r="AQ1379" s="4"/>
    </row>
    <row r="1380" spans="43:43" x14ac:dyDescent="0.25">
      <c r="AQ1380" s="4"/>
    </row>
    <row r="1381" spans="43:43" x14ac:dyDescent="0.25">
      <c r="AQ1381" s="4"/>
    </row>
    <row r="1382" spans="43:43" x14ac:dyDescent="0.25">
      <c r="AQ1382" s="4"/>
    </row>
    <row r="1383" spans="43:43" x14ac:dyDescent="0.25">
      <c r="AQ1383" s="4"/>
    </row>
    <row r="1384" spans="43:43" x14ac:dyDescent="0.25">
      <c r="AQ1384" s="4"/>
    </row>
    <row r="1385" spans="43:43" x14ac:dyDescent="0.25">
      <c r="AQ1385" s="4"/>
    </row>
    <row r="1386" spans="43:43" x14ac:dyDescent="0.25">
      <c r="AQ1386" s="4"/>
    </row>
    <row r="1387" spans="43:43" x14ac:dyDescent="0.25">
      <c r="AQ1387" s="4"/>
    </row>
    <row r="1388" spans="43:43" x14ac:dyDescent="0.25">
      <c r="AQ1388" s="4"/>
    </row>
    <row r="1389" spans="43:43" x14ac:dyDescent="0.25">
      <c r="AQ1389" s="4"/>
    </row>
    <row r="1390" spans="43:43" x14ac:dyDescent="0.25">
      <c r="AQ1390" s="4"/>
    </row>
    <row r="1391" spans="43:43" x14ac:dyDescent="0.25">
      <c r="AQ1391" s="4"/>
    </row>
    <row r="1392" spans="43:43" x14ac:dyDescent="0.25">
      <c r="AQ1392" s="4"/>
    </row>
    <row r="1393" spans="43:43" x14ac:dyDescent="0.25">
      <c r="AQ1393" s="4"/>
    </row>
    <row r="1394" spans="43:43" x14ac:dyDescent="0.25">
      <c r="AQ1394" s="4"/>
    </row>
    <row r="1395" spans="43:43" x14ac:dyDescent="0.25">
      <c r="AQ1395" s="4"/>
    </row>
    <row r="1396" spans="43:43" x14ac:dyDescent="0.25">
      <c r="AQ1396" s="4"/>
    </row>
    <row r="1397" spans="43:43" x14ac:dyDescent="0.25">
      <c r="AQ1397" s="4"/>
    </row>
    <row r="1398" spans="43:43" x14ac:dyDescent="0.25">
      <c r="AQ1398" s="4"/>
    </row>
    <row r="1399" spans="43:43" x14ac:dyDescent="0.25">
      <c r="AQ1399" s="4"/>
    </row>
    <row r="1400" spans="43:43" x14ac:dyDescent="0.25">
      <c r="AQ1400" s="4"/>
    </row>
    <row r="1401" spans="43:43" x14ac:dyDescent="0.25">
      <c r="AQ1401" s="4"/>
    </row>
    <row r="1402" spans="43:43" x14ac:dyDescent="0.25">
      <c r="AQ1402" s="4"/>
    </row>
    <row r="1403" spans="43:43" x14ac:dyDescent="0.25">
      <c r="AQ1403" s="4"/>
    </row>
    <row r="1404" spans="43:43" x14ac:dyDescent="0.25">
      <c r="AQ1404" s="4"/>
    </row>
    <row r="1405" spans="43:43" x14ac:dyDescent="0.25">
      <c r="AQ1405" s="4"/>
    </row>
    <row r="1406" spans="43:43" x14ac:dyDescent="0.25">
      <c r="AQ1406" s="4"/>
    </row>
    <row r="1407" spans="43:43" x14ac:dyDescent="0.25">
      <c r="AQ1407" s="4"/>
    </row>
    <row r="1408" spans="43:43" x14ac:dyDescent="0.25">
      <c r="AQ1408" s="4"/>
    </row>
    <row r="1409" spans="43:43" x14ac:dyDescent="0.25">
      <c r="AQ1409" s="4"/>
    </row>
    <row r="1410" spans="43:43" x14ac:dyDescent="0.25">
      <c r="AQ1410" s="4"/>
    </row>
    <row r="1411" spans="43:43" x14ac:dyDescent="0.25">
      <c r="AQ1411" s="4"/>
    </row>
    <row r="1412" spans="43:43" x14ac:dyDescent="0.25">
      <c r="AQ1412" s="4"/>
    </row>
    <row r="1413" spans="43:43" x14ac:dyDescent="0.25">
      <c r="AQ1413" s="4"/>
    </row>
    <row r="1414" spans="43:43" x14ac:dyDescent="0.25">
      <c r="AQ1414" s="4"/>
    </row>
    <row r="1415" spans="43:43" x14ac:dyDescent="0.25">
      <c r="AQ1415" s="4"/>
    </row>
    <row r="1416" spans="43:43" x14ac:dyDescent="0.25">
      <c r="AQ1416" s="4"/>
    </row>
    <row r="1417" spans="43:43" x14ac:dyDescent="0.25">
      <c r="AQ1417" s="4"/>
    </row>
    <row r="1418" spans="43:43" x14ac:dyDescent="0.25">
      <c r="AQ1418" s="4"/>
    </row>
    <row r="1419" spans="43:43" x14ac:dyDescent="0.25">
      <c r="AQ1419" s="4"/>
    </row>
    <row r="1420" spans="43:43" x14ac:dyDescent="0.25">
      <c r="AQ1420" s="4"/>
    </row>
    <row r="1421" spans="43:43" x14ac:dyDescent="0.25">
      <c r="AQ1421" s="4"/>
    </row>
    <row r="1422" spans="43:43" x14ac:dyDescent="0.25">
      <c r="AQ1422" s="4"/>
    </row>
    <row r="1423" spans="43:43" x14ac:dyDescent="0.25">
      <c r="AQ1423" s="4"/>
    </row>
    <row r="1424" spans="43:43" x14ac:dyDescent="0.25">
      <c r="AQ1424" s="4"/>
    </row>
    <row r="1425" spans="43:43" x14ac:dyDescent="0.25">
      <c r="AQ1425" s="4"/>
    </row>
    <row r="1426" spans="43:43" x14ac:dyDescent="0.25">
      <c r="AQ1426" s="4"/>
    </row>
    <row r="1427" spans="43:43" x14ac:dyDescent="0.25">
      <c r="AQ1427" s="4"/>
    </row>
    <row r="1428" spans="43:43" x14ac:dyDescent="0.25">
      <c r="AQ1428" s="4"/>
    </row>
    <row r="1429" spans="43:43" x14ac:dyDescent="0.25">
      <c r="AQ1429" s="4"/>
    </row>
    <row r="1430" spans="43:43" x14ac:dyDescent="0.25">
      <c r="AQ1430" s="4"/>
    </row>
    <row r="1431" spans="43:43" x14ac:dyDescent="0.25">
      <c r="AQ1431" s="4"/>
    </row>
    <row r="1432" spans="43:43" x14ac:dyDescent="0.25">
      <c r="AQ1432" s="4"/>
    </row>
    <row r="1433" spans="43:43" x14ac:dyDescent="0.25">
      <c r="AQ1433" s="4"/>
    </row>
    <row r="1434" spans="43:43" x14ac:dyDescent="0.25">
      <c r="AQ1434" s="4"/>
    </row>
    <row r="1435" spans="43:43" x14ac:dyDescent="0.25">
      <c r="AQ1435" s="4"/>
    </row>
    <row r="1436" spans="43:43" x14ac:dyDescent="0.25">
      <c r="AQ1436" s="4"/>
    </row>
    <row r="1437" spans="43:43" x14ac:dyDescent="0.25">
      <c r="AQ1437" s="4"/>
    </row>
    <row r="1438" spans="43:43" x14ac:dyDescent="0.25">
      <c r="AQ1438" s="4"/>
    </row>
    <row r="1439" spans="43:43" x14ac:dyDescent="0.25">
      <c r="AQ1439" s="4"/>
    </row>
    <row r="1440" spans="43:43" x14ac:dyDescent="0.25">
      <c r="AQ1440" s="4"/>
    </row>
    <row r="1441" spans="43:43" x14ac:dyDescent="0.25">
      <c r="AQ1441" s="4"/>
    </row>
    <row r="1442" spans="43:43" x14ac:dyDescent="0.25">
      <c r="AQ1442" s="4"/>
    </row>
    <row r="1443" spans="43:43" x14ac:dyDescent="0.25">
      <c r="AQ1443" s="4"/>
    </row>
    <row r="1444" spans="43:43" x14ac:dyDescent="0.25">
      <c r="AQ1444" s="4"/>
    </row>
    <row r="1445" spans="43:43" x14ac:dyDescent="0.25">
      <c r="AQ1445" s="4"/>
    </row>
    <row r="1446" spans="43:43" x14ac:dyDescent="0.25">
      <c r="AQ1446" s="4"/>
    </row>
    <row r="1447" spans="43:43" x14ac:dyDescent="0.25">
      <c r="AQ1447" s="4"/>
    </row>
    <row r="1448" spans="43:43" x14ac:dyDescent="0.25">
      <c r="AQ1448" s="4"/>
    </row>
    <row r="1449" spans="43:43" x14ac:dyDescent="0.25">
      <c r="AQ1449" s="4"/>
    </row>
    <row r="1450" spans="43:43" x14ac:dyDescent="0.25">
      <c r="AQ1450" s="4"/>
    </row>
    <row r="1451" spans="43:43" x14ac:dyDescent="0.25">
      <c r="AQ1451" s="4"/>
    </row>
    <row r="1452" spans="43:43" x14ac:dyDescent="0.25">
      <c r="AQ1452" s="4"/>
    </row>
    <row r="1453" spans="43:43" x14ac:dyDescent="0.25">
      <c r="AQ1453" s="4"/>
    </row>
    <row r="1454" spans="43:43" x14ac:dyDescent="0.25">
      <c r="AQ1454" s="4"/>
    </row>
    <row r="1455" spans="43:43" x14ac:dyDescent="0.25">
      <c r="AQ1455" s="4"/>
    </row>
    <row r="1456" spans="43:43" x14ac:dyDescent="0.25">
      <c r="AQ1456" s="4"/>
    </row>
    <row r="1457" spans="43:43" x14ac:dyDescent="0.25">
      <c r="AQ1457" s="4"/>
    </row>
    <row r="1458" spans="43:43" x14ac:dyDescent="0.25">
      <c r="AQ1458" s="4"/>
    </row>
    <row r="1459" spans="43:43" x14ac:dyDescent="0.25">
      <c r="AQ1459" s="4"/>
    </row>
    <row r="1460" spans="43:43" x14ac:dyDescent="0.25">
      <c r="AQ1460" s="4"/>
    </row>
    <row r="1461" spans="43:43" x14ac:dyDescent="0.25">
      <c r="AQ1461" s="4"/>
    </row>
    <row r="1462" spans="43:43" x14ac:dyDescent="0.25">
      <c r="AQ1462" s="4"/>
    </row>
    <row r="1463" spans="43:43" x14ac:dyDescent="0.25">
      <c r="AQ1463" s="4"/>
    </row>
    <row r="1464" spans="43:43" x14ac:dyDescent="0.25">
      <c r="AQ1464" s="4"/>
    </row>
    <row r="1465" spans="43:43" x14ac:dyDescent="0.25">
      <c r="AQ1465" s="4"/>
    </row>
    <row r="1466" spans="43:43" x14ac:dyDescent="0.25">
      <c r="AQ1466" s="4"/>
    </row>
    <row r="1467" spans="43:43" x14ac:dyDescent="0.25">
      <c r="AQ1467" s="4"/>
    </row>
    <row r="1468" spans="43:43" x14ac:dyDescent="0.25">
      <c r="AQ1468" s="4"/>
    </row>
    <row r="1469" spans="43:43" x14ac:dyDescent="0.25">
      <c r="AQ1469" s="4"/>
    </row>
    <row r="1470" spans="43:43" x14ac:dyDescent="0.25">
      <c r="AQ1470" s="4"/>
    </row>
    <row r="1471" spans="43:43" x14ac:dyDescent="0.25">
      <c r="AQ1471" s="4"/>
    </row>
    <row r="1472" spans="43:43" x14ac:dyDescent="0.25">
      <c r="AQ1472" s="4"/>
    </row>
    <row r="1473" spans="43:43" x14ac:dyDescent="0.25">
      <c r="AQ1473" s="4"/>
    </row>
    <row r="1474" spans="43:43" x14ac:dyDescent="0.25">
      <c r="AQ1474" s="4"/>
    </row>
    <row r="1475" spans="43:43" x14ac:dyDescent="0.25">
      <c r="AQ1475" s="4"/>
    </row>
    <row r="1476" spans="43:43" x14ac:dyDescent="0.25">
      <c r="AQ1476" s="4"/>
    </row>
    <row r="1477" spans="43:43" x14ac:dyDescent="0.25">
      <c r="AQ1477" s="4"/>
    </row>
    <row r="1478" spans="43:43" x14ac:dyDescent="0.25">
      <c r="AQ1478" s="4"/>
    </row>
    <row r="1479" spans="43:43" x14ac:dyDescent="0.25">
      <c r="AQ1479" s="4"/>
    </row>
    <row r="1480" spans="43:43" x14ac:dyDescent="0.25">
      <c r="AQ1480" s="4"/>
    </row>
    <row r="1481" spans="43:43" x14ac:dyDescent="0.25">
      <c r="AQ1481" s="4"/>
    </row>
    <row r="1482" spans="43:43" x14ac:dyDescent="0.25">
      <c r="AQ1482" s="4"/>
    </row>
    <row r="1483" spans="43:43" x14ac:dyDescent="0.25">
      <c r="AQ1483" s="4"/>
    </row>
    <row r="1484" spans="43:43" x14ac:dyDescent="0.25">
      <c r="AQ1484" s="4"/>
    </row>
    <row r="1485" spans="43:43" x14ac:dyDescent="0.25">
      <c r="AQ1485" s="4"/>
    </row>
    <row r="1486" spans="43:43" x14ac:dyDescent="0.25">
      <c r="AQ1486" s="4"/>
    </row>
    <row r="1487" spans="43:43" x14ac:dyDescent="0.25">
      <c r="AQ1487" s="4"/>
    </row>
    <row r="1488" spans="43:43" x14ac:dyDescent="0.25">
      <c r="AQ1488" s="4"/>
    </row>
    <row r="1489" spans="43:43" x14ac:dyDescent="0.25">
      <c r="AQ1489" s="4"/>
    </row>
    <row r="1490" spans="43:43" x14ac:dyDescent="0.25">
      <c r="AQ1490" s="4"/>
    </row>
    <row r="1491" spans="43:43" x14ac:dyDescent="0.25">
      <c r="AQ1491" s="4"/>
    </row>
    <row r="1492" spans="43:43" x14ac:dyDescent="0.25">
      <c r="AQ1492" s="4"/>
    </row>
    <row r="1493" spans="43:43" x14ac:dyDescent="0.25">
      <c r="AQ1493" s="4"/>
    </row>
    <row r="1494" spans="43:43" x14ac:dyDescent="0.25">
      <c r="AQ1494" s="4"/>
    </row>
    <row r="1495" spans="43:43" x14ac:dyDescent="0.25">
      <c r="AQ1495" s="4"/>
    </row>
    <row r="1496" spans="43:43" x14ac:dyDescent="0.25">
      <c r="AQ1496" s="4"/>
    </row>
    <row r="1497" spans="43:43" x14ac:dyDescent="0.25">
      <c r="AQ1497" s="4"/>
    </row>
    <row r="1498" spans="43:43" x14ac:dyDescent="0.25">
      <c r="AQ1498" s="4"/>
    </row>
    <row r="1499" spans="43:43" x14ac:dyDescent="0.25">
      <c r="AQ1499" s="4"/>
    </row>
    <row r="1500" spans="43:43" x14ac:dyDescent="0.25">
      <c r="AQ1500" s="4"/>
    </row>
    <row r="1501" spans="43:43" x14ac:dyDescent="0.25">
      <c r="AQ1501" s="4"/>
    </row>
    <row r="1502" spans="43:43" x14ac:dyDescent="0.25">
      <c r="AQ1502" s="4"/>
    </row>
    <row r="1503" spans="43:43" x14ac:dyDescent="0.25">
      <c r="AQ1503" s="4"/>
    </row>
    <row r="1504" spans="43:43" x14ac:dyDescent="0.25">
      <c r="AQ1504" s="4"/>
    </row>
    <row r="1505" spans="43:43" x14ac:dyDescent="0.25">
      <c r="AQ1505" s="4"/>
    </row>
    <row r="1506" spans="43:43" x14ac:dyDescent="0.25">
      <c r="AQ1506" s="4"/>
    </row>
    <row r="1507" spans="43:43" x14ac:dyDescent="0.25">
      <c r="AQ1507" s="4"/>
    </row>
    <row r="1508" spans="43:43" x14ac:dyDescent="0.25">
      <c r="AQ1508" s="4"/>
    </row>
    <row r="1509" spans="43:43" x14ac:dyDescent="0.25">
      <c r="AQ1509" s="4"/>
    </row>
    <row r="1510" spans="43:43" x14ac:dyDescent="0.25">
      <c r="AQ1510" s="4"/>
    </row>
    <row r="1511" spans="43:43" x14ac:dyDescent="0.25">
      <c r="AQ1511" s="4"/>
    </row>
    <row r="1512" spans="43:43" x14ac:dyDescent="0.25">
      <c r="AQ1512" s="4"/>
    </row>
    <row r="1513" spans="43:43" x14ac:dyDescent="0.25">
      <c r="AQ1513" s="4"/>
    </row>
    <row r="1514" spans="43:43" x14ac:dyDescent="0.25">
      <c r="AQ1514" s="4"/>
    </row>
    <row r="1515" spans="43:43" x14ac:dyDescent="0.25">
      <c r="AQ1515" s="4"/>
    </row>
    <row r="1516" spans="43:43" x14ac:dyDescent="0.25">
      <c r="AQ1516" s="4"/>
    </row>
    <row r="1517" spans="43:43" x14ac:dyDescent="0.25">
      <c r="AQ1517" s="4"/>
    </row>
    <row r="1518" spans="43:43" x14ac:dyDescent="0.25">
      <c r="AQ1518" s="4"/>
    </row>
    <row r="1519" spans="43:43" x14ac:dyDescent="0.25">
      <c r="AQ1519" s="4"/>
    </row>
    <row r="1520" spans="43:43" x14ac:dyDescent="0.25">
      <c r="AQ1520" s="4"/>
    </row>
    <row r="1521" spans="43:43" x14ac:dyDescent="0.25">
      <c r="AQ1521" s="4"/>
    </row>
    <row r="1522" spans="43:43" x14ac:dyDescent="0.25">
      <c r="AQ1522" s="4"/>
    </row>
    <row r="1523" spans="43:43" x14ac:dyDescent="0.25">
      <c r="AQ1523" s="4"/>
    </row>
    <row r="1524" spans="43:43" x14ac:dyDescent="0.25">
      <c r="AQ1524" s="4"/>
    </row>
    <row r="1525" spans="43:43" x14ac:dyDescent="0.25">
      <c r="AQ1525" s="4"/>
    </row>
    <row r="1526" spans="43:43" x14ac:dyDescent="0.25">
      <c r="AQ1526" s="4"/>
    </row>
    <row r="1527" spans="43:43" x14ac:dyDescent="0.25">
      <c r="AQ1527" s="4"/>
    </row>
    <row r="1528" spans="43:43" x14ac:dyDescent="0.25">
      <c r="AQ1528" s="4"/>
    </row>
    <row r="1529" spans="43:43" x14ac:dyDescent="0.25">
      <c r="AQ1529" s="4"/>
    </row>
    <row r="1530" spans="43:43" x14ac:dyDescent="0.25">
      <c r="AQ1530" s="4"/>
    </row>
    <row r="1531" spans="43:43" x14ac:dyDescent="0.25">
      <c r="AQ1531" s="4"/>
    </row>
    <row r="1532" spans="43:43" x14ac:dyDescent="0.25">
      <c r="AQ1532" s="4"/>
    </row>
    <row r="1533" spans="43:43" x14ac:dyDescent="0.25">
      <c r="AQ1533" s="4"/>
    </row>
    <row r="1534" spans="43:43" x14ac:dyDescent="0.25">
      <c r="AQ1534" s="4"/>
    </row>
    <row r="1535" spans="43:43" x14ac:dyDescent="0.25">
      <c r="AQ1535" s="4"/>
    </row>
    <row r="1536" spans="43:43" x14ac:dyDescent="0.25">
      <c r="AQ1536" s="4"/>
    </row>
    <row r="1537" spans="43:43" x14ac:dyDescent="0.25">
      <c r="AQ1537" s="4"/>
    </row>
    <row r="1538" spans="43:43" x14ac:dyDescent="0.25">
      <c r="AQ1538" s="4"/>
    </row>
    <row r="1539" spans="43:43" x14ac:dyDescent="0.25">
      <c r="AQ1539" s="4"/>
    </row>
    <row r="1540" spans="43:43" x14ac:dyDescent="0.25">
      <c r="AQ1540" s="4"/>
    </row>
    <row r="1541" spans="43:43" x14ac:dyDescent="0.25">
      <c r="AQ1541" s="4"/>
    </row>
    <row r="1542" spans="43:43" x14ac:dyDescent="0.25">
      <c r="AQ1542" s="4"/>
    </row>
    <row r="1543" spans="43:43" x14ac:dyDescent="0.25">
      <c r="AQ1543" s="4"/>
    </row>
    <row r="1544" spans="43:43" x14ac:dyDescent="0.25">
      <c r="AQ1544" s="4"/>
    </row>
    <row r="1545" spans="43:43" x14ac:dyDescent="0.25">
      <c r="AQ1545" s="4"/>
    </row>
    <row r="1546" spans="43:43" x14ac:dyDescent="0.25">
      <c r="AQ1546" s="4"/>
    </row>
    <row r="1547" spans="43:43" x14ac:dyDescent="0.25">
      <c r="AQ1547" s="4"/>
    </row>
    <row r="1548" spans="43:43" x14ac:dyDescent="0.25">
      <c r="AQ1548" s="4"/>
    </row>
    <row r="1549" spans="43:43" x14ac:dyDescent="0.25">
      <c r="AQ1549" s="4"/>
    </row>
    <row r="1550" spans="43:43" x14ac:dyDescent="0.25">
      <c r="AQ1550" s="4"/>
    </row>
    <row r="1551" spans="43:43" x14ac:dyDescent="0.25">
      <c r="AQ1551" s="4"/>
    </row>
    <row r="1552" spans="43:43" x14ac:dyDescent="0.25">
      <c r="AQ1552" s="4"/>
    </row>
    <row r="1553" spans="43:43" x14ac:dyDescent="0.25">
      <c r="AQ1553" s="4"/>
    </row>
    <row r="1554" spans="43:43" x14ac:dyDescent="0.25">
      <c r="AQ1554" s="4"/>
    </row>
    <row r="1555" spans="43:43" x14ac:dyDescent="0.25">
      <c r="AQ1555" s="4"/>
    </row>
    <row r="1556" spans="43:43" x14ac:dyDescent="0.25">
      <c r="AQ1556" s="4"/>
    </row>
    <row r="1557" spans="43:43" x14ac:dyDescent="0.25">
      <c r="AQ1557" s="4"/>
    </row>
    <row r="1558" spans="43:43" x14ac:dyDescent="0.25">
      <c r="AQ1558" s="4"/>
    </row>
    <row r="1559" spans="43:43" x14ac:dyDescent="0.25">
      <c r="AQ1559" s="4"/>
    </row>
    <row r="1560" spans="43:43" x14ac:dyDescent="0.25">
      <c r="AQ1560" s="4"/>
    </row>
    <row r="1561" spans="43:43" x14ac:dyDescent="0.25">
      <c r="AQ1561" s="4"/>
    </row>
    <row r="1562" spans="43:43" x14ac:dyDescent="0.25">
      <c r="AQ1562" s="4"/>
    </row>
    <row r="1563" spans="43:43" x14ac:dyDescent="0.25">
      <c r="AQ1563" s="4"/>
    </row>
    <row r="1564" spans="43:43" x14ac:dyDescent="0.25">
      <c r="AQ1564" s="4"/>
    </row>
    <row r="1565" spans="43:43" x14ac:dyDescent="0.25">
      <c r="AQ1565" s="4"/>
    </row>
    <row r="1566" spans="43:43" x14ac:dyDescent="0.25">
      <c r="AQ1566" s="4"/>
    </row>
    <row r="1567" spans="43:43" x14ac:dyDescent="0.25">
      <c r="AQ1567" s="4"/>
    </row>
    <row r="1568" spans="43:43" x14ac:dyDescent="0.25">
      <c r="AQ1568" s="4"/>
    </row>
    <row r="1569" spans="43:43" x14ac:dyDescent="0.25">
      <c r="AQ1569" s="4"/>
    </row>
    <row r="1570" spans="43:43" x14ac:dyDescent="0.25">
      <c r="AQ1570" s="4"/>
    </row>
    <row r="1571" spans="43:43" x14ac:dyDescent="0.25">
      <c r="AQ1571" s="4"/>
    </row>
    <row r="1572" spans="43:43" x14ac:dyDescent="0.25">
      <c r="AQ1572" s="4"/>
    </row>
    <row r="1573" spans="43:43" x14ac:dyDescent="0.25">
      <c r="AQ1573" s="4"/>
    </row>
    <row r="1574" spans="43:43" x14ac:dyDescent="0.25">
      <c r="AQ1574" s="4"/>
    </row>
    <row r="1575" spans="43:43" x14ac:dyDescent="0.25">
      <c r="AQ1575" s="4"/>
    </row>
    <row r="1576" spans="43:43" x14ac:dyDescent="0.25">
      <c r="AQ1576" s="4"/>
    </row>
    <row r="1577" spans="43:43" x14ac:dyDescent="0.25">
      <c r="AQ1577" s="4"/>
    </row>
    <row r="1578" spans="43:43" x14ac:dyDescent="0.25">
      <c r="AQ1578" s="4"/>
    </row>
    <row r="1579" spans="43:43" x14ac:dyDescent="0.25">
      <c r="AQ1579" s="4"/>
    </row>
    <row r="1580" spans="43:43" x14ac:dyDescent="0.25">
      <c r="AQ1580" s="4"/>
    </row>
    <row r="1581" spans="43:43" x14ac:dyDescent="0.25">
      <c r="AQ1581" s="4"/>
    </row>
    <row r="1582" spans="43:43" x14ac:dyDescent="0.25">
      <c r="AQ1582" s="4"/>
    </row>
    <row r="1583" spans="43:43" x14ac:dyDescent="0.25">
      <c r="AQ1583" s="4"/>
    </row>
    <row r="1584" spans="43:43" x14ac:dyDescent="0.25">
      <c r="AQ1584" s="4"/>
    </row>
    <row r="1585" spans="43:43" x14ac:dyDescent="0.25">
      <c r="AQ1585" s="4"/>
    </row>
    <row r="1586" spans="43:43" x14ac:dyDescent="0.25">
      <c r="AQ1586" s="4"/>
    </row>
    <row r="1587" spans="43:43" x14ac:dyDescent="0.25">
      <c r="AQ1587" s="4"/>
    </row>
    <row r="1588" spans="43:43" x14ac:dyDescent="0.25">
      <c r="AQ1588" s="4"/>
    </row>
    <row r="1589" spans="43:43" x14ac:dyDescent="0.25">
      <c r="AQ1589" s="4"/>
    </row>
    <row r="1590" spans="43:43" x14ac:dyDescent="0.25">
      <c r="AQ1590" s="4"/>
    </row>
    <row r="1591" spans="43:43" x14ac:dyDescent="0.25">
      <c r="AQ1591" s="4"/>
    </row>
    <row r="1592" spans="43:43" x14ac:dyDescent="0.25">
      <c r="AQ1592" s="4"/>
    </row>
    <row r="1593" spans="43:43" x14ac:dyDescent="0.25">
      <c r="AQ1593" s="4"/>
    </row>
    <row r="1594" spans="43:43" x14ac:dyDescent="0.25">
      <c r="AQ1594" s="4"/>
    </row>
    <row r="1595" spans="43:43" x14ac:dyDescent="0.25">
      <c r="AQ1595" s="4"/>
    </row>
    <row r="1596" spans="43:43" x14ac:dyDescent="0.25">
      <c r="AQ1596" s="4"/>
    </row>
    <row r="1597" spans="43:43" x14ac:dyDescent="0.25">
      <c r="AQ1597" s="4"/>
    </row>
    <row r="1598" spans="43:43" x14ac:dyDescent="0.25">
      <c r="AQ1598" s="4"/>
    </row>
    <row r="1599" spans="43:43" x14ac:dyDescent="0.25">
      <c r="AQ1599" s="4"/>
    </row>
    <row r="1600" spans="43:43" x14ac:dyDescent="0.25">
      <c r="AQ1600" s="4"/>
    </row>
    <row r="1601" spans="43:43" x14ac:dyDescent="0.25">
      <c r="AQ1601" s="4"/>
    </row>
    <row r="1602" spans="43:43" x14ac:dyDescent="0.25">
      <c r="AQ1602" s="4"/>
    </row>
    <row r="1603" spans="43:43" x14ac:dyDescent="0.25">
      <c r="AQ1603" s="4"/>
    </row>
    <row r="1604" spans="43:43" x14ac:dyDescent="0.25">
      <c r="AQ1604" s="4"/>
    </row>
    <row r="1605" spans="43:43" x14ac:dyDescent="0.25">
      <c r="AQ1605" s="4"/>
    </row>
    <row r="1606" spans="43:43" x14ac:dyDescent="0.25">
      <c r="AQ1606" s="4"/>
    </row>
    <row r="1607" spans="43:43" x14ac:dyDescent="0.25">
      <c r="AQ1607" s="4"/>
    </row>
    <row r="1608" spans="43:43" x14ac:dyDescent="0.25">
      <c r="AQ1608" s="4"/>
    </row>
    <row r="1609" spans="43:43" x14ac:dyDescent="0.25">
      <c r="AQ1609" s="4"/>
    </row>
    <row r="1610" spans="43:43" x14ac:dyDescent="0.25">
      <c r="AQ1610" s="4"/>
    </row>
    <row r="1611" spans="43:43" x14ac:dyDescent="0.25">
      <c r="AQ1611" s="4"/>
    </row>
    <row r="1612" spans="43:43" x14ac:dyDescent="0.25">
      <c r="AQ1612" s="4"/>
    </row>
    <row r="1613" spans="43:43" x14ac:dyDescent="0.25">
      <c r="AQ1613" s="4"/>
    </row>
    <row r="1614" spans="43:43" x14ac:dyDescent="0.25">
      <c r="AQ1614" s="4"/>
    </row>
    <row r="1615" spans="43:43" x14ac:dyDescent="0.25">
      <c r="AQ1615" s="4"/>
    </row>
    <row r="1616" spans="43:43" x14ac:dyDescent="0.25">
      <c r="AQ1616" s="4"/>
    </row>
    <row r="1617" spans="43:43" x14ac:dyDescent="0.25">
      <c r="AQ1617" s="4"/>
    </row>
    <row r="1618" spans="43:43" x14ac:dyDescent="0.25">
      <c r="AQ1618" s="4"/>
    </row>
    <row r="1619" spans="43:43" x14ac:dyDescent="0.25">
      <c r="AQ1619" s="4"/>
    </row>
    <row r="1620" spans="43:43" x14ac:dyDescent="0.25">
      <c r="AQ1620" s="4"/>
    </row>
    <row r="1621" spans="43:43" x14ac:dyDescent="0.25">
      <c r="AQ1621" s="4"/>
    </row>
    <row r="1622" spans="43:43" x14ac:dyDescent="0.25">
      <c r="AQ1622" s="4"/>
    </row>
    <row r="1623" spans="43:43" x14ac:dyDescent="0.25">
      <c r="AQ1623" s="4"/>
    </row>
    <row r="1624" spans="43:43" x14ac:dyDescent="0.25">
      <c r="AQ1624" s="4"/>
    </row>
    <row r="1625" spans="43:43" x14ac:dyDescent="0.25">
      <c r="AQ1625" s="4"/>
    </row>
    <row r="1626" spans="43:43" x14ac:dyDescent="0.25">
      <c r="AQ1626" s="4"/>
    </row>
    <row r="1627" spans="43:43" x14ac:dyDescent="0.25">
      <c r="AQ1627" s="4"/>
    </row>
    <row r="1628" spans="43:43" x14ac:dyDescent="0.25">
      <c r="AQ1628" s="4"/>
    </row>
    <row r="1629" spans="43:43" x14ac:dyDescent="0.25">
      <c r="AQ1629" s="4"/>
    </row>
    <row r="1630" spans="43:43" x14ac:dyDescent="0.25">
      <c r="AQ1630" s="4"/>
    </row>
    <row r="1631" spans="43:43" x14ac:dyDescent="0.25">
      <c r="AQ1631" s="4"/>
    </row>
    <row r="1632" spans="43:43" x14ac:dyDescent="0.25">
      <c r="AQ1632" s="4"/>
    </row>
    <row r="1633" spans="43:43" x14ac:dyDescent="0.25">
      <c r="AQ1633" s="4"/>
    </row>
    <row r="1634" spans="43:43" x14ac:dyDescent="0.25">
      <c r="AQ1634" s="4"/>
    </row>
    <row r="1635" spans="43:43" x14ac:dyDescent="0.25">
      <c r="AQ1635" s="4"/>
    </row>
    <row r="1636" spans="43:43" x14ac:dyDescent="0.25">
      <c r="AQ1636" s="4"/>
    </row>
    <row r="1637" spans="43:43" x14ac:dyDescent="0.25">
      <c r="AQ1637" s="4"/>
    </row>
    <row r="1638" spans="43:43" x14ac:dyDescent="0.25">
      <c r="AQ1638" s="4"/>
    </row>
    <row r="1639" spans="43:43" x14ac:dyDescent="0.25">
      <c r="AQ1639" s="4"/>
    </row>
    <row r="1640" spans="43:43" x14ac:dyDescent="0.25">
      <c r="AQ1640" s="4"/>
    </row>
    <row r="1641" spans="43:43" x14ac:dyDescent="0.25">
      <c r="AQ1641" s="4"/>
    </row>
    <row r="1642" spans="43:43" x14ac:dyDescent="0.25">
      <c r="AQ1642" s="4"/>
    </row>
    <row r="1643" spans="43:43" x14ac:dyDescent="0.25">
      <c r="AQ1643" s="4"/>
    </row>
    <row r="1644" spans="43:43" x14ac:dyDescent="0.25">
      <c r="AQ1644" s="4"/>
    </row>
    <row r="1645" spans="43:43" x14ac:dyDescent="0.25">
      <c r="AQ1645" s="4"/>
    </row>
    <row r="1646" spans="43:43" x14ac:dyDescent="0.25">
      <c r="AQ1646" s="4"/>
    </row>
    <row r="1647" spans="43:43" x14ac:dyDescent="0.25">
      <c r="AQ1647" s="4"/>
    </row>
    <row r="1648" spans="43:43" x14ac:dyDescent="0.25">
      <c r="AQ1648" s="4"/>
    </row>
    <row r="1649" spans="43:43" x14ac:dyDescent="0.25">
      <c r="AQ1649" s="4"/>
    </row>
    <row r="1650" spans="43:43" x14ac:dyDescent="0.25">
      <c r="AQ1650" s="4"/>
    </row>
    <row r="1651" spans="43:43" x14ac:dyDescent="0.25">
      <c r="AQ1651" s="4"/>
    </row>
    <row r="1652" spans="43:43" x14ac:dyDescent="0.25">
      <c r="AQ1652" s="4"/>
    </row>
    <row r="1653" spans="43:43" x14ac:dyDescent="0.25">
      <c r="AQ1653" s="4"/>
    </row>
    <row r="1654" spans="43:43" x14ac:dyDescent="0.25">
      <c r="AQ1654" s="4"/>
    </row>
    <row r="1655" spans="43:43" x14ac:dyDescent="0.25">
      <c r="AQ1655" s="4"/>
    </row>
    <row r="1656" spans="43:43" x14ac:dyDescent="0.25">
      <c r="AQ1656" s="4"/>
    </row>
    <row r="1657" spans="43:43" x14ac:dyDescent="0.25">
      <c r="AQ1657" s="4"/>
    </row>
    <row r="1658" spans="43:43" x14ac:dyDescent="0.25">
      <c r="AQ1658" s="4"/>
    </row>
    <row r="1659" spans="43:43" x14ac:dyDescent="0.25">
      <c r="AQ1659" s="4"/>
    </row>
    <row r="1660" spans="43:43" x14ac:dyDescent="0.25">
      <c r="AQ1660" s="4"/>
    </row>
    <row r="1661" spans="43:43" x14ac:dyDescent="0.25">
      <c r="AQ1661" s="4"/>
    </row>
    <row r="1662" spans="43:43" x14ac:dyDescent="0.25">
      <c r="AQ1662" s="4"/>
    </row>
    <row r="1663" spans="43:43" x14ac:dyDescent="0.25">
      <c r="AQ1663" s="4"/>
    </row>
    <row r="1664" spans="43:43" x14ac:dyDescent="0.25">
      <c r="AQ1664" s="4"/>
    </row>
    <row r="1665" spans="43:43" x14ac:dyDescent="0.25">
      <c r="AQ1665" s="4"/>
    </row>
    <row r="1666" spans="43:43" x14ac:dyDescent="0.25">
      <c r="AQ1666" s="4"/>
    </row>
    <row r="1667" spans="43:43" x14ac:dyDescent="0.25">
      <c r="AQ1667" s="4"/>
    </row>
    <row r="1668" spans="43:43" x14ac:dyDescent="0.25">
      <c r="AQ1668" s="4"/>
    </row>
    <row r="1669" spans="43:43" x14ac:dyDescent="0.25">
      <c r="AQ1669" s="4"/>
    </row>
    <row r="1670" spans="43:43" x14ac:dyDescent="0.25">
      <c r="AQ1670" s="4"/>
    </row>
    <row r="1671" spans="43:43" x14ac:dyDescent="0.25">
      <c r="AQ1671" s="4"/>
    </row>
    <row r="1672" spans="43:43" x14ac:dyDescent="0.25">
      <c r="AQ1672" s="4"/>
    </row>
    <row r="1673" spans="43:43" x14ac:dyDescent="0.25">
      <c r="AQ1673" s="4"/>
    </row>
    <row r="1674" spans="43:43" x14ac:dyDescent="0.25">
      <c r="AQ1674" s="4"/>
    </row>
    <row r="1675" spans="43:43" x14ac:dyDescent="0.25">
      <c r="AQ1675" s="4"/>
    </row>
    <row r="1676" spans="43:43" x14ac:dyDescent="0.25">
      <c r="AQ1676" s="4"/>
    </row>
    <row r="1677" spans="43:43" x14ac:dyDescent="0.25">
      <c r="AQ1677" s="4"/>
    </row>
    <row r="1678" spans="43:43" x14ac:dyDescent="0.25">
      <c r="AQ1678" s="4"/>
    </row>
    <row r="1679" spans="43:43" x14ac:dyDescent="0.25">
      <c r="AQ1679" s="4"/>
    </row>
    <row r="1680" spans="43:43" x14ac:dyDescent="0.25">
      <c r="AQ1680" s="4"/>
    </row>
    <row r="1681" spans="43:43" x14ac:dyDescent="0.25">
      <c r="AQ1681" s="4"/>
    </row>
    <row r="1682" spans="43:43" x14ac:dyDescent="0.25">
      <c r="AQ1682" s="4"/>
    </row>
    <row r="1683" spans="43:43" x14ac:dyDescent="0.25">
      <c r="AQ1683" s="4"/>
    </row>
    <row r="1684" spans="43:43" x14ac:dyDescent="0.25">
      <c r="AQ1684" s="4"/>
    </row>
    <row r="1685" spans="43:43" x14ac:dyDescent="0.25">
      <c r="AQ1685" s="4"/>
    </row>
    <row r="1686" spans="43:43" x14ac:dyDescent="0.25">
      <c r="AQ1686" s="4"/>
    </row>
    <row r="1687" spans="43:43" x14ac:dyDescent="0.25">
      <c r="AQ1687" s="4"/>
    </row>
    <row r="1688" spans="43:43" x14ac:dyDescent="0.25">
      <c r="AQ1688" s="4"/>
    </row>
    <row r="1689" spans="43:43" x14ac:dyDescent="0.25">
      <c r="AQ1689" s="4"/>
    </row>
    <row r="1690" spans="43:43" x14ac:dyDescent="0.25">
      <c r="AQ1690" s="4"/>
    </row>
    <row r="1691" spans="43:43" x14ac:dyDescent="0.25">
      <c r="AQ1691" s="4"/>
    </row>
    <row r="1692" spans="43:43" x14ac:dyDescent="0.25">
      <c r="AQ1692" s="4"/>
    </row>
    <row r="1693" spans="43:43" x14ac:dyDescent="0.25">
      <c r="AQ1693" s="4"/>
    </row>
    <row r="1694" spans="43:43" x14ac:dyDescent="0.25">
      <c r="AQ1694" s="4"/>
    </row>
    <row r="1695" spans="43:43" x14ac:dyDescent="0.25">
      <c r="AQ1695" s="4"/>
    </row>
    <row r="1696" spans="43:43" x14ac:dyDescent="0.25">
      <c r="AQ1696" s="4"/>
    </row>
    <row r="1697" spans="43:43" x14ac:dyDescent="0.25">
      <c r="AQ1697" s="4"/>
    </row>
    <row r="1698" spans="43:43" x14ac:dyDescent="0.25">
      <c r="AQ1698" s="4"/>
    </row>
    <row r="1699" spans="43:43" x14ac:dyDescent="0.25">
      <c r="AQ1699" s="4"/>
    </row>
    <row r="1700" spans="43:43" x14ac:dyDescent="0.25">
      <c r="AQ1700" s="4"/>
    </row>
    <row r="1701" spans="43:43" x14ac:dyDescent="0.25">
      <c r="AQ1701" s="4"/>
    </row>
    <row r="1702" spans="43:43" x14ac:dyDescent="0.25">
      <c r="AQ1702" s="4"/>
    </row>
    <row r="1703" spans="43:43" x14ac:dyDescent="0.25">
      <c r="AQ1703" s="4"/>
    </row>
    <row r="1704" spans="43:43" x14ac:dyDescent="0.25">
      <c r="AQ1704" s="4"/>
    </row>
    <row r="1705" spans="43:43" x14ac:dyDescent="0.25">
      <c r="AQ1705" s="4"/>
    </row>
    <row r="1706" spans="43:43" x14ac:dyDescent="0.25">
      <c r="AQ1706" s="4"/>
    </row>
    <row r="1707" spans="43:43" x14ac:dyDescent="0.25">
      <c r="AQ1707" s="4"/>
    </row>
    <row r="1708" spans="43:43" x14ac:dyDescent="0.25">
      <c r="AQ1708" s="4"/>
    </row>
    <row r="1709" spans="43:43" x14ac:dyDescent="0.25">
      <c r="AQ1709" s="4"/>
    </row>
    <row r="1710" spans="43:43" x14ac:dyDescent="0.25">
      <c r="AQ1710" s="4"/>
    </row>
    <row r="1711" spans="43:43" x14ac:dyDescent="0.25">
      <c r="AQ1711" s="4"/>
    </row>
    <row r="1712" spans="43:43" x14ac:dyDescent="0.25">
      <c r="AQ1712" s="4"/>
    </row>
    <row r="1713" spans="43:43" x14ac:dyDescent="0.25">
      <c r="AQ1713" s="4"/>
    </row>
    <row r="1714" spans="43:43" x14ac:dyDescent="0.25">
      <c r="AQ1714" s="4"/>
    </row>
    <row r="1715" spans="43:43" x14ac:dyDescent="0.25">
      <c r="AQ1715" s="4"/>
    </row>
    <row r="1716" spans="43:43" x14ac:dyDescent="0.25">
      <c r="AQ1716" s="4"/>
    </row>
    <row r="1717" spans="43:43" x14ac:dyDescent="0.25">
      <c r="AQ1717" s="4"/>
    </row>
    <row r="1718" spans="43:43" x14ac:dyDescent="0.25">
      <c r="AQ1718" s="4"/>
    </row>
    <row r="1719" spans="43:43" x14ac:dyDescent="0.25">
      <c r="AQ1719" s="4"/>
    </row>
    <row r="1720" spans="43:43" x14ac:dyDescent="0.25">
      <c r="AQ1720" s="4"/>
    </row>
    <row r="1721" spans="43:43" x14ac:dyDescent="0.25">
      <c r="AQ1721" s="4"/>
    </row>
    <row r="1722" spans="43:43" x14ac:dyDescent="0.25">
      <c r="AQ1722" s="4"/>
    </row>
    <row r="1723" spans="43:43" x14ac:dyDescent="0.25">
      <c r="AQ1723" s="4"/>
    </row>
    <row r="1724" spans="43:43" x14ac:dyDescent="0.25">
      <c r="AQ1724" s="4"/>
    </row>
    <row r="1725" spans="43:43" x14ac:dyDescent="0.25">
      <c r="AQ1725" s="4"/>
    </row>
    <row r="1726" spans="43:43" x14ac:dyDescent="0.25">
      <c r="AQ1726" s="4"/>
    </row>
    <row r="1727" spans="43:43" x14ac:dyDescent="0.25">
      <c r="AQ1727" s="4"/>
    </row>
    <row r="1728" spans="43:43" x14ac:dyDescent="0.25">
      <c r="AQ1728" s="4"/>
    </row>
    <row r="1729" spans="43:43" x14ac:dyDescent="0.25">
      <c r="AQ1729" s="4"/>
    </row>
    <row r="1730" spans="43:43" x14ac:dyDescent="0.25">
      <c r="AQ1730" s="4"/>
    </row>
    <row r="1731" spans="43:43" x14ac:dyDescent="0.25">
      <c r="AQ1731" s="4"/>
    </row>
    <row r="1732" spans="43:43" x14ac:dyDescent="0.25">
      <c r="AQ1732" s="4"/>
    </row>
    <row r="1733" spans="43:43" x14ac:dyDescent="0.25">
      <c r="AQ1733" s="4"/>
    </row>
    <row r="1734" spans="43:43" x14ac:dyDescent="0.25">
      <c r="AQ1734" s="4"/>
    </row>
    <row r="1735" spans="43:43" x14ac:dyDescent="0.25">
      <c r="AQ1735" s="4"/>
    </row>
    <row r="1736" spans="43:43" x14ac:dyDescent="0.25">
      <c r="AQ1736" s="4"/>
    </row>
    <row r="1737" spans="43:43" x14ac:dyDescent="0.25">
      <c r="AQ1737" s="4"/>
    </row>
    <row r="1738" spans="43:43" x14ac:dyDescent="0.25">
      <c r="AQ1738" s="4"/>
    </row>
    <row r="1739" spans="43:43" x14ac:dyDescent="0.25">
      <c r="AQ1739" s="4"/>
    </row>
    <row r="1740" spans="43:43" x14ac:dyDescent="0.25">
      <c r="AQ1740" s="4"/>
    </row>
    <row r="1741" spans="43:43" x14ac:dyDescent="0.25">
      <c r="AQ1741" s="4"/>
    </row>
    <row r="1742" spans="43:43" x14ac:dyDescent="0.25">
      <c r="AQ1742" s="4"/>
    </row>
    <row r="1743" spans="43:43" x14ac:dyDescent="0.25">
      <c r="AQ1743" s="4"/>
    </row>
    <row r="1744" spans="43:43" x14ac:dyDescent="0.25">
      <c r="AQ1744" s="4"/>
    </row>
    <row r="1745" spans="43:43" x14ac:dyDescent="0.25">
      <c r="AQ1745" s="4"/>
    </row>
    <row r="1746" spans="43:43" x14ac:dyDescent="0.25">
      <c r="AQ1746" s="4"/>
    </row>
    <row r="1747" spans="43:43" x14ac:dyDescent="0.25">
      <c r="AQ1747" s="4"/>
    </row>
    <row r="1748" spans="43:43" x14ac:dyDescent="0.25">
      <c r="AQ1748" s="4"/>
    </row>
    <row r="1749" spans="43:43" x14ac:dyDescent="0.25">
      <c r="AQ1749" s="4"/>
    </row>
    <row r="1750" spans="43:43" x14ac:dyDescent="0.25">
      <c r="AQ1750" s="4"/>
    </row>
    <row r="1751" spans="43:43" x14ac:dyDescent="0.25">
      <c r="AQ1751" s="4"/>
    </row>
    <row r="1752" spans="43:43" x14ac:dyDescent="0.25">
      <c r="AQ1752" s="4"/>
    </row>
    <row r="1753" spans="43:43" x14ac:dyDescent="0.25">
      <c r="AQ1753" s="4"/>
    </row>
    <row r="1754" spans="43:43" x14ac:dyDescent="0.25">
      <c r="AQ1754" s="4"/>
    </row>
    <row r="1755" spans="43:43" x14ac:dyDescent="0.25">
      <c r="AQ1755" s="4"/>
    </row>
    <row r="1756" spans="43:43" x14ac:dyDescent="0.25">
      <c r="AQ1756" s="4"/>
    </row>
    <row r="1757" spans="43:43" x14ac:dyDescent="0.25">
      <c r="AQ1757" s="4"/>
    </row>
    <row r="1758" spans="43:43" x14ac:dyDescent="0.25">
      <c r="AQ1758" s="4"/>
    </row>
    <row r="1759" spans="43:43" x14ac:dyDescent="0.25">
      <c r="AQ1759" s="4"/>
    </row>
    <row r="1760" spans="43:43" x14ac:dyDescent="0.25">
      <c r="AQ1760" s="4"/>
    </row>
    <row r="1761" spans="43:43" x14ac:dyDescent="0.25">
      <c r="AQ1761" s="4"/>
    </row>
    <row r="1762" spans="43:43" x14ac:dyDescent="0.25">
      <c r="AQ1762" s="4"/>
    </row>
    <row r="1763" spans="43:43" x14ac:dyDescent="0.25">
      <c r="AQ1763" s="4"/>
    </row>
    <row r="1764" spans="43:43" x14ac:dyDescent="0.25">
      <c r="AQ1764" s="4"/>
    </row>
    <row r="1765" spans="43:43" x14ac:dyDescent="0.25">
      <c r="AQ1765" s="4"/>
    </row>
    <row r="1766" spans="43:43" x14ac:dyDescent="0.25">
      <c r="AQ1766" s="4"/>
    </row>
    <row r="1767" spans="43:43" x14ac:dyDescent="0.25">
      <c r="AQ1767" s="4"/>
    </row>
    <row r="1768" spans="43:43" x14ac:dyDescent="0.25">
      <c r="AQ1768" s="4"/>
    </row>
    <row r="1769" spans="43:43" x14ac:dyDescent="0.25">
      <c r="AQ1769" s="4"/>
    </row>
    <row r="1770" spans="43:43" x14ac:dyDescent="0.25">
      <c r="AQ1770" s="4"/>
    </row>
    <row r="1771" spans="43:43" x14ac:dyDescent="0.25">
      <c r="AQ1771" s="4"/>
    </row>
    <row r="1772" spans="43:43" x14ac:dyDescent="0.25">
      <c r="AQ1772" s="4"/>
    </row>
    <row r="1773" spans="43:43" x14ac:dyDescent="0.25">
      <c r="AQ1773" s="4"/>
    </row>
    <row r="1774" spans="43:43" x14ac:dyDescent="0.25">
      <c r="AQ1774" s="4"/>
    </row>
    <row r="1775" spans="43:43" x14ac:dyDescent="0.25">
      <c r="AQ1775" s="4"/>
    </row>
    <row r="1776" spans="43:43" x14ac:dyDescent="0.25">
      <c r="AQ1776" s="4"/>
    </row>
    <row r="1777" spans="43:43" x14ac:dyDescent="0.25">
      <c r="AQ1777" s="4"/>
    </row>
    <row r="1778" spans="43:43" x14ac:dyDescent="0.25">
      <c r="AQ1778" s="4"/>
    </row>
    <row r="1779" spans="43:43" x14ac:dyDescent="0.25">
      <c r="AQ1779" s="4"/>
    </row>
    <row r="1780" spans="43:43" x14ac:dyDescent="0.25">
      <c r="AQ1780" s="4"/>
    </row>
    <row r="1781" spans="43:43" x14ac:dyDescent="0.25">
      <c r="AQ1781" s="4"/>
    </row>
    <row r="1782" spans="43:43" x14ac:dyDescent="0.25">
      <c r="AQ1782" s="4"/>
    </row>
    <row r="1783" spans="43:43" x14ac:dyDescent="0.25">
      <c r="AQ1783" s="4"/>
    </row>
    <row r="1784" spans="43:43" x14ac:dyDescent="0.25">
      <c r="AQ1784" s="4"/>
    </row>
    <row r="1785" spans="43:43" x14ac:dyDescent="0.25">
      <c r="AQ1785" s="4"/>
    </row>
    <row r="1786" spans="43:43" x14ac:dyDescent="0.25">
      <c r="AQ1786" s="4"/>
    </row>
    <row r="1787" spans="43:43" x14ac:dyDescent="0.25">
      <c r="AQ1787" s="4"/>
    </row>
    <row r="1788" spans="43:43" x14ac:dyDescent="0.25">
      <c r="AQ1788" s="4"/>
    </row>
    <row r="1789" spans="43:43" x14ac:dyDescent="0.25">
      <c r="AQ1789" s="4"/>
    </row>
    <row r="1790" spans="43:43" x14ac:dyDescent="0.25">
      <c r="AQ1790" s="4"/>
    </row>
    <row r="1791" spans="43:43" x14ac:dyDescent="0.25">
      <c r="AQ1791" s="4"/>
    </row>
    <row r="1792" spans="43:43" x14ac:dyDescent="0.25">
      <c r="AQ1792" s="4"/>
    </row>
    <row r="1793" spans="43:43" x14ac:dyDescent="0.25">
      <c r="AQ1793" s="4"/>
    </row>
    <row r="1794" spans="43:43" x14ac:dyDescent="0.25">
      <c r="AQ1794" s="4"/>
    </row>
    <row r="1795" spans="43:43" x14ac:dyDescent="0.25">
      <c r="AQ1795" s="4"/>
    </row>
    <row r="1796" spans="43:43" x14ac:dyDescent="0.25">
      <c r="AQ1796" s="4"/>
    </row>
    <row r="1797" spans="43:43" x14ac:dyDescent="0.25">
      <c r="AQ1797" s="4"/>
    </row>
    <row r="1798" spans="43:43" x14ac:dyDescent="0.25">
      <c r="AQ1798" s="4"/>
    </row>
    <row r="1799" spans="43:43" x14ac:dyDescent="0.25">
      <c r="AQ1799" s="4"/>
    </row>
    <row r="1800" spans="43:43" x14ac:dyDescent="0.25">
      <c r="AQ1800" s="4"/>
    </row>
    <row r="1801" spans="43:43" x14ac:dyDescent="0.25">
      <c r="AQ1801" s="4"/>
    </row>
    <row r="1802" spans="43:43" x14ac:dyDescent="0.25">
      <c r="AQ1802" s="4"/>
    </row>
    <row r="1803" spans="43:43" x14ac:dyDescent="0.25">
      <c r="AQ1803" s="4"/>
    </row>
    <row r="1804" spans="43:43" x14ac:dyDescent="0.25">
      <c r="AQ1804" s="4"/>
    </row>
    <row r="1805" spans="43:43" x14ac:dyDescent="0.25">
      <c r="AQ1805" s="4"/>
    </row>
    <row r="1806" spans="43:43" x14ac:dyDescent="0.25">
      <c r="AQ1806" s="4"/>
    </row>
    <row r="1807" spans="43:43" x14ac:dyDescent="0.25">
      <c r="AQ1807" s="4"/>
    </row>
    <row r="1808" spans="43:43" x14ac:dyDescent="0.25">
      <c r="AQ1808" s="4"/>
    </row>
    <row r="1809" spans="43:43" x14ac:dyDescent="0.25">
      <c r="AQ1809" s="4"/>
    </row>
    <row r="1810" spans="43:43" x14ac:dyDescent="0.25">
      <c r="AQ1810" s="4"/>
    </row>
    <row r="1811" spans="43:43" x14ac:dyDescent="0.25">
      <c r="AQ1811" s="4"/>
    </row>
    <row r="1812" spans="43:43" x14ac:dyDescent="0.25">
      <c r="AQ1812" s="4"/>
    </row>
    <row r="1813" spans="43:43" x14ac:dyDescent="0.25">
      <c r="AQ1813" s="4"/>
    </row>
    <row r="1814" spans="43:43" x14ac:dyDescent="0.25">
      <c r="AQ1814" s="4"/>
    </row>
    <row r="1815" spans="43:43" x14ac:dyDescent="0.25">
      <c r="AQ1815" s="4"/>
    </row>
    <row r="1816" spans="43:43" x14ac:dyDescent="0.25">
      <c r="AQ1816" s="4"/>
    </row>
    <row r="1817" spans="43:43" x14ac:dyDescent="0.25">
      <c r="AQ1817" s="4"/>
    </row>
    <row r="1818" spans="43:43" x14ac:dyDescent="0.25">
      <c r="AQ1818" s="4"/>
    </row>
    <row r="1819" spans="43:43" x14ac:dyDescent="0.25">
      <c r="AQ1819" s="4"/>
    </row>
    <row r="1820" spans="43:43" x14ac:dyDescent="0.25">
      <c r="AQ1820" s="4"/>
    </row>
    <row r="1821" spans="43:43" x14ac:dyDescent="0.25">
      <c r="AQ1821" s="4"/>
    </row>
    <row r="1822" spans="43:43" x14ac:dyDescent="0.25">
      <c r="AQ1822" s="4"/>
    </row>
    <row r="1823" spans="43:43" x14ac:dyDescent="0.25">
      <c r="AQ1823" s="4"/>
    </row>
    <row r="1824" spans="43:43" x14ac:dyDescent="0.25">
      <c r="AQ1824" s="4"/>
    </row>
    <row r="1825" spans="43:43" x14ac:dyDescent="0.25">
      <c r="AQ1825" s="4"/>
    </row>
    <row r="1826" spans="43:43" x14ac:dyDescent="0.25">
      <c r="AQ1826" s="4"/>
    </row>
    <row r="1827" spans="43:43" x14ac:dyDescent="0.25">
      <c r="AQ1827" s="4"/>
    </row>
    <row r="1828" spans="43:43" x14ac:dyDescent="0.25">
      <c r="AQ1828" s="4"/>
    </row>
    <row r="1829" spans="43:43" x14ac:dyDescent="0.25">
      <c r="AQ1829" s="4"/>
    </row>
    <row r="1830" spans="43:43" x14ac:dyDescent="0.25">
      <c r="AQ1830" s="4"/>
    </row>
    <row r="1831" spans="43:43" x14ac:dyDescent="0.25">
      <c r="AQ1831" s="4"/>
    </row>
    <row r="1832" spans="43:43" x14ac:dyDescent="0.25">
      <c r="AQ1832" s="4"/>
    </row>
    <row r="1833" spans="43:43" x14ac:dyDescent="0.25">
      <c r="AQ1833" s="4"/>
    </row>
    <row r="1834" spans="43:43" x14ac:dyDescent="0.25">
      <c r="AQ1834" s="4"/>
    </row>
    <row r="1835" spans="43:43" x14ac:dyDescent="0.25">
      <c r="AQ1835" s="4"/>
    </row>
    <row r="1836" spans="43:43" x14ac:dyDescent="0.25">
      <c r="AQ1836" s="4"/>
    </row>
    <row r="1837" spans="43:43" x14ac:dyDescent="0.25">
      <c r="AQ1837" s="4"/>
    </row>
    <row r="1838" spans="43:43" x14ac:dyDescent="0.25">
      <c r="AQ1838" s="4"/>
    </row>
    <row r="1839" spans="43:43" x14ac:dyDescent="0.25">
      <c r="AQ1839" s="4"/>
    </row>
    <row r="1840" spans="43:43" x14ac:dyDescent="0.25">
      <c r="AQ1840" s="4"/>
    </row>
    <row r="1841" spans="43:43" x14ac:dyDescent="0.25">
      <c r="AQ1841" s="4"/>
    </row>
    <row r="1842" spans="43:43" x14ac:dyDescent="0.25">
      <c r="AQ1842" s="4"/>
    </row>
    <row r="1843" spans="43:43" x14ac:dyDescent="0.25">
      <c r="AQ1843" s="4"/>
    </row>
    <row r="1844" spans="43:43" x14ac:dyDescent="0.25">
      <c r="AQ1844" s="4"/>
    </row>
    <row r="1845" spans="43:43" x14ac:dyDescent="0.25">
      <c r="AQ1845" s="4"/>
    </row>
    <row r="1846" spans="43:43" x14ac:dyDescent="0.25">
      <c r="AQ1846" s="4"/>
    </row>
    <row r="1847" spans="43:43" x14ac:dyDescent="0.25">
      <c r="AQ1847" s="4"/>
    </row>
    <row r="1848" spans="43:43" x14ac:dyDescent="0.25">
      <c r="AQ1848" s="4"/>
    </row>
    <row r="1849" spans="43:43" x14ac:dyDescent="0.25">
      <c r="AQ1849" s="4"/>
    </row>
    <row r="1850" spans="43:43" x14ac:dyDescent="0.25">
      <c r="AQ1850" s="4"/>
    </row>
    <row r="1851" spans="43:43" x14ac:dyDescent="0.25">
      <c r="AQ1851" s="4"/>
    </row>
    <row r="1852" spans="43:43" x14ac:dyDescent="0.25">
      <c r="AQ1852" s="4"/>
    </row>
    <row r="1853" spans="43:43" x14ac:dyDescent="0.25">
      <c r="AQ1853" s="4"/>
    </row>
    <row r="1854" spans="43:43" x14ac:dyDescent="0.25">
      <c r="AQ1854" s="4"/>
    </row>
    <row r="1855" spans="43:43" x14ac:dyDescent="0.25">
      <c r="AQ1855" s="4"/>
    </row>
    <row r="1856" spans="43:43" x14ac:dyDescent="0.25">
      <c r="AQ1856" s="4"/>
    </row>
    <row r="1857" spans="43:43" x14ac:dyDescent="0.25">
      <c r="AQ1857" s="4"/>
    </row>
    <row r="1858" spans="43:43" x14ac:dyDescent="0.25">
      <c r="AQ1858" s="4"/>
    </row>
    <row r="1859" spans="43:43" x14ac:dyDescent="0.25">
      <c r="AQ1859" s="4"/>
    </row>
    <row r="1860" spans="43:43" x14ac:dyDescent="0.25">
      <c r="AQ1860" s="4"/>
    </row>
    <row r="1861" spans="43:43" x14ac:dyDescent="0.25">
      <c r="AQ1861" s="4"/>
    </row>
    <row r="1862" spans="43:43" x14ac:dyDescent="0.25">
      <c r="AQ1862" s="4"/>
    </row>
    <row r="1863" spans="43:43" x14ac:dyDescent="0.25">
      <c r="AQ1863" s="4"/>
    </row>
    <row r="1864" spans="43:43" x14ac:dyDescent="0.25">
      <c r="AQ1864" s="4"/>
    </row>
    <row r="1865" spans="43:43" x14ac:dyDescent="0.25">
      <c r="AQ1865" s="4"/>
    </row>
    <row r="1866" spans="43:43" x14ac:dyDescent="0.25">
      <c r="AQ1866" s="4"/>
    </row>
    <row r="1867" spans="43:43" x14ac:dyDescent="0.25">
      <c r="AQ1867" s="4"/>
    </row>
    <row r="1868" spans="43:43" x14ac:dyDescent="0.25">
      <c r="AQ1868" s="4"/>
    </row>
    <row r="1869" spans="43:43" x14ac:dyDescent="0.25">
      <c r="AQ1869" s="4"/>
    </row>
    <row r="1870" spans="43:43" x14ac:dyDescent="0.25">
      <c r="AQ1870" s="4"/>
    </row>
    <row r="1871" spans="43:43" x14ac:dyDescent="0.25">
      <c r="AQ1871" s="4"/>
    </row>
    <row r="1872" spans="43:43" x14ac:dyDescent="0.25">
      <c r="AQ1872" s="4"/>
    </row>
    <row r="1873" spans="43:43" x14ac:dyDescent="0.25">
      <c r="AQ1873" s="4"/>
    </row>
    <row r="1874" spans="43:43" x14ac:dyDescent="0.25">
      <c r="AQ1874" s="4"/>
    </row>
    <row r="1875" spans="43:43" x14ac:dyDescent="0.25">
      <c r="AQ1875" s="4"/>
    </row>
    <row r="1876" spans="43:43" x14ac:dyDescent="0.25">
      <c r="AQ1876" s="4"/>
    </row>
    <row r="1877" spans="43:43" x14ac:dyDescent="0.25">
      <c r="AQ1877" s="4"/>
    </row>
    <row r="1878" spans="43:43" x14ac:dyDescent="0.25">
      <c r="AQ1878" s="4"/>
    </row>
    <row r="1879" spans="43:43" x14ac:dyDescent="0.25">
      <c r="AQ1879" s="4"/>
    </row>
    <row r="1880" spans="43:43" x14ac:dyDescent="0.25">
      <c r="AQ1880" s="4"/>
    </row>
    <row r="1881" spans="43:43" x14ac:dyDescent="0.25">
      <c r="AQ1881" s="4"/>
    </row>
    <row r="1882" spans="43:43" x14ac:dyDescent="0.25">
      <c r="AQ1882" s="4"/>
    </row>
    <row r="1883" spans="43:43" x14ac:dyDescent="0.25">
      <c r="AQ1883" s="4"/>
    </row>
    <row r="1884" spans="43:43" x14ac:dyDescent="0.25">
      <c r="AQ1884" s="4"/>
    </row>
    <row r="1885" spans="43:43" x14ac:dyDescent="0.25">
      <c r="AQ1885" s="4"/>
    </row>
    <row r="1886" spans="43:43" x14ac:dyDescent="0.25">
      <c r="AQ1886" s="4"/>
    </row>
    <row r="1887" spans="43:43" x14ac:dyDescent="0.25">
      <c r="AQ1887" s="4"/>
    </row>
    <row r="1888" spans="43:43" x14ac:dyDescent="0.25">
      <c r="AQ1888" s="4"/>
    </row>
    <row r="1889" spans="43:43" x14ac:dyDescent="0.25">
      <c r="AQ1889" s="4"/>
    </row>
    <row r="1890" spans="43:43" x14ac:dyDescent="0.25">
      <c r="AQ1890" s="4"/>
    </row>
    <row r="1891" spans="43:43" x14ac:dyDescent="0.25">
      <c r="AQ1891" s="4"/>
    </row>
    <row r="1892" spans="43:43" x14ac:dyDescent="0.25">
      <c r="AQ1892" s="4"/>
    </row>
    <row r="1893" spans="43:43" x14ac:dyDescent="0.25">
      <c r="AQ1893" s="4"/>
    </row>
    <row r="1894" spans="43:43" x14ac:dyDescent="0.25">
      <c r="AQ1894" s="4"/>
    </row>
    <row r="1895" spans="43:43" x14ac:dyDescent="0.25">
      <c r="AQ1895" s="4"/>
    </row>
    <row r="1896" spans="43:43" x14ac:dyDescent="0.25">
      <c r="AQ1896" s="4"/>
    </row>
    <row r="1897" spans="43:43" x14ac:dyDescent="0.25">
      <c r="AQ1897" s="4"/>
    </row>
    <row r="1898" spans="43:43" x14ac:dyDescent="0.25">
      <c r="AQ1898" s="4"/>
    </row>
    <row r="1899" spans="43:43" x14ac:dyDescent="0.25">
      <c r="AQ1899" s="4"/>
    </row>
    <row r="1900" spans="43:43" x14ac:dyDescent="0.25">
      <c r="AQ1900" s="4"/>
    </row>
    <row r="1901" spans="43:43" x14ac:dyDescent="0.25">
      <c r="AQ1901" s="4"/>
    </row>
    <row r="1902" spans="43:43" x14ac:dyDescent="0.25">
      <c r="AQ1902" s="4"/>
    </row>
    <row r="1903" spans="43:43" x14ac:dyDescent="0.25">
      <c r="AQ1903" s="4"/>
    </row>
    <row r="1904" spans="43:43" x14ac:dyDescent="0.25">
      <c r="AQ1904" s="4"/>
    </row>
    <row r="1905" spans="43:43" x14ac:dyDescent="0.25">
      <c r="AQ1905" s="4"/>
    </row>
    <row r="1906" spans="43:43" x14ac:dyDescent="0.25">
      <c r="AQ1906" s="4"/>
    </row>
    <row r="1907" spans="43:43" x14ac:dyDescent="0.25">
      <c r="AQ1907" s="4"/>
    </row>
    <row r="1908" spans="43:43" x14ac:dyDescent="0.25">
      <c r="AQ1908" s="4"/>
    </row>
    <row r="1909" spans="43:43" x14ac:dyDescent="0.25">
      <c r="AQ1909" s="4"/>
    </row>
    <row r="1910" spans="43:43" x14ac:dyDescent="0.25">
      <c r="AQ1910" s="4"/>
    </row>
    <row r="1911" spans="43:43" x14ac:dyDescent="0.25">
      <c r="AQ1911" s="4"/>
    </row>
    <row r="1912" spans="43:43" x14ac:dyDescent="0.25">
      <c r="AQ1912" s="4"/>
    </row>
    <row r="1913" spans="43:43" x14ac:dyDescent="0.25">
      <c r="AQ1913" s="4"/>
    </row>
    <row r="1914" spans="43:43" x14ac:dyDescent="0.25">
      <c r="AQ1914" s="4"/>
    </row>
    <row r="1915" spans="43:43" x14ac:dyDescent="0.25">
      <c r="AQ1915" s="4"/>
    </row>
    <row r="1916" spans="43:43" x14ac:dyDescent="0.25">
      <c r="AQ1916" s="4"/>
    </row>
    <row r="1917" spans="43:43" x14ac:dyDescent="0.25">
      <c r="AQ1917" s="4"/>
    </row>
    <row r="1918" spans="43:43" x14ac:dyDescent="0.25">
      <c r="AQ1918" s="4"/>
    </row>
    <row r="1919" spans="43:43" x14ac:dyDescent="0.25">
      <c r="AQ1919" s="4"/>
    </row>
    <row r="1920" spans="43:43" x14ac:dyDescent="0.25">
      <c r="AQ1920" s="4"/>
    </row>
    <row r="1921" spans="43:43" x14ac:dyDescent="0.25">
      <c r="AQ1921" s="4"/>
    </row>
    <row r="1922" spans="43:43" x14ac:dyDescent="0.25">
      <c r="AQ1922" s="4"/>
    </row>
    <row r="1923" spans="43:43" x14ac:dyDescent="0.25">
      <c r="AQ1923" s="4"/>
    </row>
    <row r="1924" spans="43:43" x14ac:dyDescent="0.25">
      <c r="AQ1924" s="4"/>
    </row>
    <row r="1925" spans="43:43" x14ac:dyDescent="0.25">
      <c r="AQ1925" s="4"/>
    </row>
    <row r="1926" spans="43:43" x14ac:dyDescent="0.25">
      <c r="AQ1926" s="4"/>
    </row>
    <row r="1927" spans="43:43" x14ac:dyDescent="0.25">
      <c r="AQ1927" s="4"/>
    </row>
    <row r="1928" spans="43:43" x14ac:dyDescent="0.25">
      <c r="AQ1928" s="4"/>
    </row>
    <row r="1929" spans="43:43" x14ac:dyDescent="0.25">
      <c r="AQ1929" s="4"/>
    </row>
    <row r="1930" spans="43:43" x14ac:dyDescent="0.25">
      <c r="AQ1930" s="4"/>
    </row>
    <row r="1931" spans="43:43" x14ac:dyDescent="0.25">
      <c r="AQ1931" s="4"/>
    </row>
    <row r="1932" spans="43:43" x14ac:dyDescent="0.25">
      <c r="AQ1932" s="4"/>
    </row>
    <row r="1933" spans="43:43" x14ac:dyDescent="0.25">
      <c r="AQ1933" s="4"/>
    </row>
    <row r="1934" spans="43:43" x14ac:dyDescent="0.25">
      <c r="AQ1934" s="4"/>
    </row>
    <row r="1935" spans="43:43" x14ac:dyDescent="0.25">
      <c r="AQ1935" s="4"/>
    </row>
    <row r="1936" spans="43:43" x14ac:dyDescent="0.25">
      <c r="AQ1936" s="4"/>
    </row>
    <row r="1937" spans="43:43" x14ac:dyDescent="0.25">
      <c r="AQ1937" s="4"/>
    </row>
    <row r="1938" spans="43:43" x14ac:dyDescent="0.25">
      <c r="AQ1938" s="4"/>
    </row>
    <row r="1939" spans="43:43" x14ac:dyDescent="0.25">
      <c r="AQ1939" s="4"/>
    </row>
    <row r="1940" spans="43:43" x14ac:dyDescent="0.25">
      <c r="AQ1940" s="4"/>
    </row>
    <row r="1941" spans="43:43" x14ac:dyDescent="0.25">
      <c r="AQ1941" s="4"/>
    </row>
    <row r="1942" spans="43:43" x14ac:dyDescent="0.25">
      <c r="AQ1942" s="4"/>
    </row>
    <row r="1943" spans="43:43" x14ac:dyDescent="0.25">
      <c r="AQ1943" s="4"/>
    </row>
    <row r="1944" spans="43:43" x14ac:dyDescent="0.25">
      <c r="AQ1944" s="4"/>
    </row>
    <row r="1945" spans="43:43" x14ac:dyDescent="0.25">
      <c r="AQ1945" s="4"/>
    </row>
    <row r="1946" spans="43:43" x14ac:dyDescent="0.25">
      <c r="AQ1946" s="4"/>
    </row>
    <row r="1947" spans="43:43" x14ac:dyDescent="0.25">
      <c r="AQ1947" s="4"/>
    </row>
    <row r="1948" spans="43:43" x14ac:dyDescent="0.25">
      <c r="AQ1948" s="4"/>
    </row>
    <row r="1949" spans="43:43" x14ac:dyDescent="0.25">
      <c r="AQ1949" s="4"/>
    </row>
    <row r="1950" spans="43:43" x14ac:dyDescent="0.25">
      <c r="AQ1950" s="4"/>
    </row>
    <row r="1951" spans="43:43" x14ac:dyDescent="0.25">
      <c r="AQ1951" s="4"/>
    </row>
    <row r="1952" spans="43:43" x14ac:dyDescent="0.25">
      <c r="AQ1952" s="4"/>
    </row>
    <row r="1953" spans="43:43" x14ac:dyDescent="0.25">
      <c r="AQ1953" s="4"/>
    </row>
    <row r="1954" spans="43:43" x14ac:dyDescent="0.25">
      <c r="AQ1954" s="4"/>
    </row>
    <row r="1955" spans="43:43" x14ac:dyDescent="0.25">
      <c r="AQ1955" s="4"/>
    </row>
    <row r="1956" spans="43:43" x14ac:dyDescent="0.25">
      <c r="AQ1956" s="4"/>
    </row>
    <row r="1957" spans="43:43" x14ac:dyDescent="0.25">
      <c r="AQ1957" s="4"/>
    </row>
    <row r="1958" spans="43:43" x14ac:dyDescent="0.25">
      <c r="AQ1958" s="4"/>
    </row>
    <row r="1959" spans="43:43" x14ac:dyDescent="0.25">
      <c r="AQ1959" s="4"/>
    </row>
    <row r="1960" spans="43:43" x14ac:dyDescent="0.25">
      <c r="AQ1960" s="4"/>
    </row>
    <row r="1961" spans="43:43" x14ac:dyDescent="0.25">
      <c r="AQ1961" s="4"/>
    </row>
    <row r="1962" spans="43:43" x14ac:dyDescent="0.25">
      <c r="AQ1962" s="4"/>
    </row>
    <row r="1963" spans="43:43" x14ac:dyDescent="0.25">
      <c r="AQ1963" s="4"/>
    </row>
    <row r="1964" spans="43:43" x14ac:dyDescent="0.25">
      <c r="AQ1964" s="4"/>
    </row>
    <row r="1965" spans="43:43" x14ac:dyDescent="0.25">
      <c r="AQ1965" s="4"/>
    </row>
    <row r="1966" spans="43:43" x14ac:dyDescent="0.25">
      <c r="AQ1966" s="4"/>
    </row>
    <row r="1967" spans="43:43" x14ac:dyDescent="0.25">
      <c r="AQ1967" s="4"/>
    </row>
    <row r="1968" spans="43:43" x14ac:dyDescent="0.25">
      <c r="AQ1968" s="4"/>
    </row>
    <row r="1969" spans="43:43" x14ac:dyDescent="0.25">
      <c r="AQ1969" s="4"/>
    </row>
    <row r="1970" spans="43:43" x14ac:dyDescent="0.25">
      <c r="AQ1970" s="4"/>
    </row>
    <row r="1971" spans="43:43" x14ac:dyDescent="0.25">
      <c r="AQ1971" s="4"/>
    </row>
    <row r="1972" spans="43:43" x14ac:dyDescent="0.25">
      <c r="AQ1972" s="4"/>
    </row>
    <row r="1973" spans="43:43" x14ac:dyDescent="0.25">
      <c r="AQ1973" s="4"/>
    </row>
    <row r="1974" spans="43:43" x14ac:dyDescent="0.25">
      <c r="AQ1974" s="4"/>
    </row>
    <row r="1975" spans="43:43" x14ac:dyDescent="0.25">
      <c r="AQ1975" s="4"/>
    </row>
    <row r="1976" spans="43:43" x14ac:dyDescent="0.25">
      <c r="AQ1976" s="4"/>
    </row>
    <row r="1977" spans="43:43" x14ac:dyDescent="0.25">
      <c r="AQ1977" s="4"/>
    </row>
    <row r="1978" spans="43:43" x14ac:dyDescent="0.25">
      <c r="AQ1978" s="4"/>
    </row>
    <row r="1979" spans="43:43" x14ac:dyDescent="0.25">
      <c r="AQ1979" s="4"/>
    </row>
    <row r="1980" spans="43:43" x14ac:dyDescent="0.25">
      <c r="AQ1980" s="4"/>
    </row>
    <row r="1981" spans="43:43" x14ac:dyDescent="0.25">
      <c r="AQ1981" s="4"/>
    </row>
    <row r="1982" spans="43:43" x14ac:dyDescent="0.25">
      <c r="AQ1982" s="4"/>
    </row>
    <row r="1983" spans="43:43" x14ac:dyDescent="0.25">
      <c r="AQ1983" s="4"/>
    </row>
    <row r="1984" spans="43:43" x14ac:dyDescent="0.25">
      <c r="AQ1984" s="4"/>
    </row>
    <row r="1985" spans="43:43" x14ac:dyDescent="0.25">
      <c r="AQ1985" s="4"/>
    </row>
    <row r="1986" spans="43:43" x14ac:dyDescent="0.25">
      <c r="AQ1986" s="4"/>
    </row>
    <row r="1987" spans="43:43" x14ac:dyDescent="0.25">
      <c r="AQ1987" s="4"/>
    </row>
    <row r="1988" spans="43:43" x14ac:dyDescent="0.25">
      <c r="AQ1988" s="4"/>
    </row>
    <row r="1989" spans="43:43" x14ac:dyDescent="0.25">
      <c r="AQ1989" s="4"/>
    </row>
    <row r="1990" spans="43:43" x14ac:dyDescent="0.25">
      <c r="AQ1990" s="4"/>
    </row>
    <row r="1991" spans="43:43" x14ac:dyDescent="0.25">
      <c r="AQ1991" s="4"/>
    </row>
    <row r="1992" spans="43:43" x14ac:dyDescent="0.25">
      <c r="AQ1992" s="4"/>
    </row>
    <row r="1993" spans="43:43" x14ac:dyDescent="0.25">
      <c r="AQ1993" s="4"/>
    </row>
    <row r="1994" spans="43:43" x14ac:dyDescent="0.25">
      <c r="AQ1994" s="4"/>
    </row>
    <row r="1995" spans="43:43" x14ac:dyDescent="0.25">
      <c r="AQ1995" s="4"/>
    </row>
    <row r="1996" spans="43:43" x14ac:dyDescent="0.25">
      <c r="AQ1996" s="4"/>
    </row>
    <row r="1997" spans="43:43" x14ac:dyDescent="0.25">
      <c r="AQ1997" s="4"/>
    </row>
    <row r="1998" spans="43:43" x14ac:dyDescent="0.25">
      <c r="AQ1998" s="4"/>
    </row>
    <row r="1999" spans="43:43" x14ac:dyDescent="0.25">
      <c r="AQ1999" s="4"/>
    </row>
    <row r="2000" spans="43:43" x14ac:dyDescent="0.25">
      <c r="AQ2000" s="4"/>
    </row>
    <row r="2001" spans="43:43" x14ac:dyDescent="0.25">
      <c r="AQ2001" s="4"/>
    </row>
    <row r="2002" spans="43:43" x14ac:dyDescent="0.25">
      <c r="AQ2002" s="4"/>
    </row>
    <row r="2003" spans="43:43" x14ac:dyDescent="0.25">
      <c r="AQ2003" s="4"/>
    </row>
    <row r="2004" spans="43:43" x14ac:dyDescent="0.25">
      <c r="AQ2004" s="4"/>
    </row>
    <row r="2005" spans="43:43" x14ac:dyDescent="0.25">
      <c r="AQ2005" s="4"/>
    </row>
    <row r="2006" spans="43:43" x14ac:dyDescent="0.25">
      <c r="AQ2006" s="4"/>
    </row>
    <row r="2007" spans="43:43" x14ac:dyDescent="0.25">
      <c r="AQ2007" s="4"/>
    </row>
    <row r="2008" spans="43:43" x14ac:dyDescent="0.25">
      <c r="AQ2008" s="4"/>
    </row>
    <row r="2009" spans="43:43" x14ac:dyDescent="0.25">
      <c r="AQ2009" s="4"/>
    </row>
    <row r="2010" spans="43:43" x14ac:dyDescent="0.25">
      <c r="AQ2010" s="4"/>
    </row>
    <row r="2011" spans="43:43" x14ac:dyDescent="0.25">
      <c r="AQ2011" s="4"/>
    </row>
    <row r="2012" spans="43:43" x14ac:dyDescent="0.25">
      <c r="AQ2012" s="4"/>
    </row>
    <row r="2013" spans="43:43" x14ac:dyDescent="0.25">
      <c r="AQ2013" s="4"/>
    </row>
    <row r="2014" spans="43:43" x14ac:dyDescent="0.25">
      <c r="AQ2014" s="4"/>
    </row>
    <row r="2015" spans="43:43" x14ac:dyDescent="0.25">
      <c r="AQ2015" s="4"/>
    </row>
    <row r="2016" spans="43:43" x14ac:dyDescent="0.25">
      <c r="AQ2016" s="4"/>
    </row>
    <row r="2017" spans="43:43" x14ac:dyDescent="0.25">
      <c r="AQ2017" s="4"/>
    </row>
    <row r="2018" spans="43:43" x14ac:dyDescent="0.25">
      <c r="AQ2018" s="4"/>
    </row>
    <row r="2019" spans="43:43" x14ac:dyDescent="0.25">
      <c r="AQ2019" s="4"/>
    </row>
    <row r="2020" spans="43:43" x14ac:dyDescent="0.25">
      <c r="AQ2020" s="4"/>
    </row>
    <row r="2021" spans="43:43" x14ac:dyDescent="0.25">
      <c r="AQ2021" s="4"/>
    </row>
    <row r="2022" spans="43:43" x14ac:dyDescent="0.25">
      <c r="AQ2022" s="4"/>
    </row>
    <row r="2023" spans="43:43" x14ac:dyDescent="0.25">
      <c r="AQ2023" s="4"/>
    </row>
    <row r="2024" spans="43:43" x14ac:dyDescent="0.25">
      <c r="AQ2024" s="4"/>
    </row>
    <row r="2025" spans="43:43" x14ac:dyDescent="0.25">
      <c r="AQ2025" s="4"/>
    </row>
    <row r="2026" spans="43:43" x14ac:dyDescent="0.25">
      <c r="AQ2026" s="4"/>
    </row>
    <row r="2027" spans="43:43" x14ac:dyDescent="0.25">
      <c r="AQ2027" s="4"/>
    </row>
    <row r="2028" spans="43:43" x14ac:dyDescent="0.25">
      <c r="AQ2028" s="4"/>
    </row>
    <row r="2029" spans="43:43" x14ac:dyDescent="0.25">
      <c r="AQ2029" s="4"/>
    </row>
    <row r="2030" spans="43:43" x14ac:dyDescent="0.25">
      <c r="AQ2030" s="4"/>
    </row>
    <row r="2031" spans="43:43" x14ac:dyDescent="0.25">
      <c r="AQ2031" s="4"/>
    </row>
    <row r="2032" spans="43:43" x14ac:dyDescent="0.25">
      <c r="AQ2032" s="4"/>
    </row>
    <row r="2033" spans="43:43" x14ac:dyDescent="0.25">
      <c r="AQ2033" s="4"/>
    </row>
    <row r="2034" spans="43:43" x14ac:dyDescent="0.25">
      <c r="AQ2034" s="4"/>
    </row>
    <row r="2035" spans="43:43" x14ac:dyDescent="0.25">
      <c r="AQ2035" s="4"/>
    </row>
    <row r="2036" spans="43:43" x14ac:dyDescent="0.25">
      <c r="AQ2036" s="4"/>
    </row>
    <row r="2037" spans="43:43" x14ac:dyDescent="0.25">
      <c r="AQ2037" s="4"/>
    </row>
    <row r="2038" spans="43:43" x14ac:dyDescent="0.25">
      <c r="AQ2038" s="4"/>
    </row>
    <row r="2039" spans="43:43" x14ac:dyDescent="0.25">
      <c r="AQ2039" s="4"/>
    </row>
    <row r="2040" spans="43:43" x14ac:dyDescent="0.25">
      <c r="AQ2040" s="4"/>
    </row>
    <row r="2041" spans="43:43" x14ac:dyDescent="0.25">
      <c r="AQ2041" s="4"/>
    </row>
    <row r="2042" spans="43:43" x14ac:dyDescent="0.25">
      <c r="AQ2042" s="4"/>
    </row>
    <row r="2043" spans="43:43" x14ac:dyDescent="0.25">
      <c r="AQ2043" s="4"/>
    </row>
    <row r="2044" spans="43:43" x14ac:dyDescent="0.25">
      <c r="AQ2044" s="4"/>
    </row>
    <row r="2045" spans="43:43" x14ac:dyDescent="0.25">
      <c r="AQ2045" s="4"/>
    </row>
    <row r="2046" spans="43:43" x14ac:dyDescent="0.25">
      <c r="AQ2046" s="4"/>
    </row>
    <row r="2047" spans="43:43" x14ac:dyDescent="0.25">
      <c r="AQ2047" s="4"/>
    </row>
    <row r="2048" spans="43:43" x14ac:dyDescent="0.25">
      <c r="AQ2048" s="4"/>
    </row>
    <row r="2049" spans="43:43" x14ac:dyDescent="0.25">
      <c r="AQ2049" s="4"/>
    </row>
    <row r="2050" spans="43:43" x14ac:dyDescent="0.25">
      <c r="AQ2050" s="4"/>
    </row>
    <row r="2051" spans="43:43" x14ac:dyDescent="0.25">
      <c r="AQ2051" s="4"/>
    </row>
    <row r="2052" spans="43:43" x14ac:dyDescent="0.25">
      <c r="AQ2052" s="4"/>
    </row>
    <row r="2053" spans="43:43" x14ac:dyDescent="0.25">
      <c r="AQ2053" s="4"/>
    </row>
    <row r="2054" spans="43:43" x14ac:dyDescent="0.25">
      <c r="AQ2054" s="4"/>
    </row>
    <row r="2055" spans="43:43" x14ac:dyDescent="0.25">
      <c r="AQ2055" s="4"/>
    </row>
    <row r="2056" spans="43:43" x14ac:dyDescent="0.25">
      <c r="AQ2056" s="4"/>
    </row>
    <row r="2057" spans="43:43" x14ac:dyDescent="0.25">
      <c r="AQ2057" s="4"/>
    </row>
    <row r="2058" spans="43:43" x14ac:dyDescent="0.25">
      <c r="AQ2058" s="4"/>
    </row>
    <row r="2059" spans="43:43" x14ac:dyDescent="0.25">
      <c r="AQ2059" s="4"/>
    </row>
    <row r="2060" spans="43:43" x14ac:dyDescent="0.25">
      <c r="AQ2060" s="4"/>
    </row>
    <row r="2061" spans="43:43" x14ac:dyDescent="0.25">
      <c r="AQ2061" s="4"/>
    </row>
    <row r="2062" spans="43:43" x14ac:dyDescent="0.25">
      <c r="AQ2062" s="4"/>
    </row>
    <row r="2063" spans="43:43" x14ac:dyDescent="0.25">
      <c r="AQ2063" s="4"/>
    </row>
    <row r="2064" spans="43:43" x14ac:dyDescent="0.25">
      <c r="AQ2064" s="4"/>
    </row>
    <row r="2065" spans="43:43" x14ac:dyDescent="0.25">
      <c r="AQ2065" s="4"/>
    </row>
    <row r="2066" spans="43:43" x14ac:dyDescent="0.25">
      <c r="AQ2066" s="4"/>
    </row>
    <row r="2067" spans="43:43" x14ac:dyDescent="0.25">
      <c r="AQ2067" s="4"/>
    </row>
    <row r="2068" spans="43:43" x14ac:dyDescent="0.25">
      <c r="AQ2068" s="4"/>
    </row>
    <row r="2069" spans="43:43" x14ac:dyDescent="0.25">
      <c r="AQ2069" s="4"/>
    </row>
    <row r="2070" spans="43:43" x14ac:dyDescent="0.25">
      <c r="AQ2070" s="4"/>
    </row>
    <row r="2071" spans="43:43" x14ac:dyDescent="0.25">
      <c r="AQ2071" s="4"/>
    </row>
    <row r="2072" spans="43:43" x14ac:dyDescent="0.25">
      <c r="AQ2072" s="4"/>
    </row>
    <row r="2073" spans="43:43" x14ac:dyDescent="0.25">
      <c r="AQ2073" s="4"/>
    </row>
    <row r="2074" spans="43:43" x14ac:dyDescent="0.25">
      <c r="AQ2074" s="4"/>
    </row>
    <row r="2075" spans="43:43" x14ac:dyDescent="0.25">
      <c r="AQ2075" s="4"/>
    </row>
    <row r="2076" spans="43:43" x14ac:dyDescent="0.25">
      <c r="AQ2076" s="4"/>
    </row>
    <row r="2077" spans="43:43" x14ac:dyDescent="0.25">
      <c r="AQ2077" s="4"/>
    </row>
    <row r="2078" spans="43:43" x14ac:dyDescent="0.25">
      <c r="AQ2078" s="4"/>
    </row>
    <row r="2079" spans="43:43" x14ac:dyDescent="0.25">
      <c r="AQ2079" s="4"/>
    </row>
    <row r="2080" spans="43:43" x14ac:dyDescent="0.25">
      <c r="AQ2080" s="4"/>
    </row>
    <row r="2081" spans="43:43" x14ac:dyDescent="0.25">
      <c r="AQ2081" s="4"/>
    </row>
    <row r="2082" spans="43:43" x14ac:dyDescent="0.25">
      <c r="AQ2082" s="4"/>
    </row>
    <row r="2083" spans="43:43" x14ac:dyDescent="0.25">
      <c r="AQ2083" s="4"/>
    </row>
    <row r="2084" spans="43:43" x14ac:dyDescent="0.25">
      <c r="AQ2084" s="4"/>
    </row>
    <row r="2085" spans="43:43" x14ac:dyDescent="0.25">
      <c r="AQ2085" s="4"/>
    </row>
    <row r="2086" spans="43:43" x14ac:dyDescent="0.25">
      <c r="AQ2086" s="4"/>
    </row>
    <row r="2087" spans="43:43" x14ac:dyDescent="0.25">
      <c r="AQ2087" s="4"/>
    </row>
    <row r="2088" spans="43:43" x14ac:dyDescent="0.25">
      <c r="AQ2088" s="4"/>
    </row>
    <row r="2089" spans="43:43" x14ac:dyDescent="0.25">
      <c r="AQ2089" s="4"/>
    </row>
    <row r="2090" spans="43:43" x14ac:dyDescent="0.25">
      <c r="AQ2090" s="4"/>
    </row>
    <row r="2091" spans="43:43" x14ac:dyDescent="0.25">
      <c r="AQ2091" s="4"/>
    </row>
    <row r="2092" spans="43:43" x14ac:dyDescent="0.25">
      <c r="AQ2092" s="4"/>
    </row>
    <row r="2093" spans="43:43" x14ac:dyDescent="0.25">
      <c r="AQ2093" s="4"/>
    </row>
    <row r="2094" spans="43:43" x14ac:dyDescent="0.25">
      <c r="AQ2094" s="4"/>
    </row>
    <row r="2095" spans="43:43" x14ac:dyDescent="0.25">
      <c r="AQ2095" s="4"/>
    </row>
    <row r="2096" spans="43:43" x14ac:dyDescent="0.25">
      <c r="AQ2096" s="4"/>
    </row>
    <row r="2097" spans="43:43" x14ac:dyDescent="0.25">
      <c r="AQ2097" s="4"/>
    </row>
    <row r="2098" spans="43:43" x14ac:dyDescent="0.25">
      <c r="AQ2098" s="4"/>
    </row>
    <row r="2099" spans="43:43" x14ac:dyDescent="0.25">
      <c r="AQ2099" s="4"/>
    </row>
    <row r="2100" spans="43:43" x14ac:dyDescent="0.25">
      <c r="AQ2100" s="4"/>
    </row>
    <row r="2101" spans="43:43" x14ac:dyDescent="0.25">
      <c r="AQ2101" s="4"/>
    </row>
    <row r="2102" spans="43:43" x14ac:dyDescent="0.25">
      <c r="AQ2102" s="4"/>
    </row>
    <row r="2103" spans="43:43" x14ac:dyDescent="0.25">
      <c r="AQ2103" s="4"/>
    </row>
    <row r="2104" spans="43:43" x14ac:dyDescent="0.25">
      <c r="AQ2104" s="4"/>
    </row>
    <row r="2105" spans="43:43" x14ac:dyDescent="0.25">
      <c r="AQ2105" s="4"/>
    </row>
    <row r="2106" spans="43:43" x14ac:dyDescent="0.25">
      <c r="AQ2106" s="4"/>
    </row>
    <row r="2107" spans="43:43" x14ac:dyDescent="0.25">
      <c r="AQ2107" s="4"/>
    </row>
    <row r="2108" spans="43:43" x14ac:dyDescent="0.25">
      <c r="AQ2108" s="4"/>
    </row>
    <row r="2109" spans="43:43" x14ac:dyDescent="0.25">
      <c r="AQ2109" s="4"/>
    </row>
    <row r="2110" spans="43:43" x14ac:dyDescent="0.25">
      <c r="AQ2110" s="4"/>
    </row>
    <row r="2111" spans="43:43" x14ac:dyDescent="0.25">
      <c r="AQ2111" s="4"/>
    </row>
    <row r="2112" spans="43:43" x14ac:dyDescent="0.25">
      <c r="AQ2112" s="4"/>
    </row>
    <row r="2113" spans="43:43" x14ac:dyDescent="0.25">
      <c r="AQ2113" s="4"/>
    </row>
    <row r="2114" spans="43:43" x14ac:dyDescent="0.25">
      <c r="AQ2114" s="4"/>
    </row>
    <row r="2115" spans="43:43" x14ac:dyDescent="0.25">
      <c r="AQ2115" s="4"/>
    </row>
    <row r="2116" spans="43:43" x14ac:dyDescent="0.25">
      <c r="AQ2116" s="4"/>
    </row>
    <row r="2117" spans="43:43" x14ac:dyDescent="0.25">
      <c r="AQ2117" s="4"/>
    </row>
    <row r="2118" spans="43:43" x14ac:dyDescent="0.25">
      <c r="AQ2118" s="4"/>
    </row>
    <row r="2119" spans="43:43" x14ac:dyDescent="0.25">
      <c r="AQ2119" s="4"/>
    </row>
    <row r="2120" spans="43:43" x14ac:dyDescent="0.25">
      <c r="AQ2120" s="4"/>
    </row>
    <row r="2121" spans="43:43" x14ac:dyDescent="0.25">
      <c r="AQ2121" s="4"/>
    </row>
    <row r="2122" spans="43:43" x14ac:dyDescent="0.25">
      <c r="AQ2122" s="4"/>
    </row>
    <row r="2123" spans="43:43" x14ac:dyDescent="0.25">
      <c r="AQ2123" s="4"/>
    </row>
    <row r="2124" spans="43:43" x14ac:dyDescent="0.25">
      <c r="AQ2124" s="4"/>
    </row>
    <row r="2125" spans="43:43" x14ac:dyDescent="0.25">
      <c r="AQ2125" s="4"/>
    </row>
    <row r="2126" spans="43:43" x14ac:dyDescent="0.25">
      <c r="AQ2126" s="4"/>
    </row>
    <row r="2127" spans="43:43" x14ac:dyDescent="0.25">
      <c r="AQ2127" s="4"/>
    </row>
    <row r="2128" spans="43:43" x14ac:dyDescent="0.25">
      <c r="AQ2128" s="4"/>
    </row>
    <row r="2129" spans="43:43" x14ac:dyDescent="0.25">
      <c r="AQ2129" s="4"/>
    </row>
    <row r="2130" spans="43:43" x14ac:dyDescent="0.25">
      <c r="AQ2130" s="4"/>
    </row>
    <row r="2131" spans="43:43" x14ac:dyDescent="0.25">
      <c r="AQ2131" s="4"/>
    </row>
    <row r="2132" spans="43:43" x14ac:dyDescent="0.25">
      <c r="AQ2132" s="4"/>
    </row>
    <row r="2133" spans="43:43" x14ac:dyDescent="0.25">
      <c r="AQ2133" s="4"/>
    </row>
    <row r="2134" spans="43:43" x14ac:dyDescent="0.25">
      <c r="AQ2134" s="4"/>
    </row>
    <row r="2135" spans="43:43" x14ac:dyDescent="0.25">
      <c r="AQ2135" s="4"/>
    </row>
    <row r="2136" spans="43:43" x14ac:dyDescent="0.25">
      <c r="AQ2136" s="4"/>
    </row>
    <row r="2137" spans="43:43" x14ac:dyDescent="0.25">
      <c r="AQ2137" s="4"/>
    </row>
    <row r="2138" spans="43:43" x14ac:dyDescent="0.25">
      <c r="AQ2138" s="4"/>
    </row>
    <row r="2139" spans="43:43" x14ac:dyDescent="0.25">
      <c r="AQ2139" s="4"/>
    </row>
    <row r="2140" spans="43:43" x14ac:dyDescent="0.25">
      <c r="AQ2140" s="4"/>
    </row>
    <row r="2141" spans="43:43" x14ac:dyDescent="0.25">
      <c r="AQ2141" s="4"/>
    </row>
    <row r="2142" spans="43:43" x14ac:dyDescent="0.25">
      <c r="AQ2142" s="4"/>
    </row>
    <row r="2143" spans="43:43" x14ac:dyDescent="0.25">
      <c r="AQ2143" s="4"/>
    </row>
    <row r="2144" spans="43:43" x14ac:dyDescent="0.25">
      <c r="AQ2144" s="4"/>
    </row>
    <row r="2145" spans="43:43" x14ac:dyDescent="0.25">
      <c r="AQ2145" s="4"/>
    </row>
    <row r="2146" spans="43:43" x14ac:dyDescent="0.25">
      <c r="AQ2146" s="4"/>
    </row>
    <row r="2147" spans="43:43" x14ac:dyDescent="0.25">
      <c r="AQ2147" s="4"/>
    </row>
    <row r="2148" spans="43:43" x14ac:dyDescent="0.25">
      <c r="AQ2148" s="4"/>
    </row>
    <row r="2149" spans="43:43" x14ac:dyDescent="0.25">
      <c r="AQ2149" s="4"/>
    </row>
    <row r="2150" spans="43:43" x14ac:dyDescent="0.25">
      <c r="AQ2150" s="4"/>
    </row>
    <row r="2151" spans="43:43" x14ac:dyDescent="0.25">
      <c r="AQ2151" s="4"/>
    </row>
    <row r="2152" spans="43:43" x14ac:dyDescent="0.25">
      <c r="AQ2152" s="4"/>
    </row>
    <row r="2153" spans="43:43" x14ac:dyDescent="0.25">
      <c r="AQ2153" s="4"/>
    </row>
    <row r="2154" spans="43:43" x14ac:dyDescent="0.25">
      <c r="AQ2154" s="4"/>
    </row>
    <row r="2155" spans="43:43" x14ac:dyDescent="0.25">
      <c r="AQ2155" s="4"/>
    </row>
    <row r="2156" spans="43:43" x14ac:dyDescent="0.25">
      <c r="AQ2156" s="4"/>
    </row>
    <row r="2157" spans="43:43" x14ac:dyDescent="0.25">
      <c r="AQ2157" s="4"/>
    </row>
    <row r="2158" spans="43:43" x14ac:dyDescent="0.25">
      <c r="AQ2158" s="4"/>
    </row>
    <row r="2159" spans="43:43" x14ac:dyDescent="0.25">
      <c r="AQ2159" s="4"/>
    </row>
    <row r="2160" spans="43:43" x14ac:dyDescent="0.25">
      <c r="AQ2160" s="4"/>
    </row>
    <row r="2161" spans="43:43" x14ac:dyDescent="0.25">
      <c r="AQ2161" s="4"/>
    </row>
    <row r="2162" spans="43:43" x14ac:dyDescent="0.25">
      <c r="AQ2162" s="4"/>
    </row>
    <row r="2163" spans="43:43" x14ac:dyDescent="0.25">
      <c r="AQ2163" s="4"/>
    </row>
    <row r="2164" spans="43:43" x14ac:dyDescent="0.25">
      <c r="AQ2164" s="4"/>
    </row>
    <row r="2165" spans="43:43" x14ac:dyDescent="0.25">
      <c r="AQ2165" s="4"/>
    </row>
    <row r="2166" spans="43:43" x14ac:dyDescent="0.25">
      <c r="AQ2166" s="4"/>
    </row>
    <row r="2167" spans="43:43" x14ac:dyDescent="0.25">
      <c r="AQ2167" s="4"/>
    </row>
    <row r="2168" spans="43:43" x14ac:dyDescent="0.25">
      <c r="AQ2168" s="4"/>
    </row>
    <row r="2169" spans="43:43" x14ac:dyDescent="0.25">
      <c r="AQ2169" s="4"/>
    </row>
    <row r="2170" spans="43:43" x14ac:dyDescent="0.25">
      <c r="AQ2170" s="4"/>
    </row>
    <row r="2171" spans="43:43" x14ac:dyDescent="0.25">
      <c r="AQ2171" s="4"/>
    </row>
    <row r="2172" spans="43:43" x14ac:dyDescent="0.25">
      <c r="AQ2172" s="4"/>
    </row>
    <row r="2173" spans="43:43" x14ac:dyDescent="0.25">
      <c r="AQ2173" s="4"/>
    </row>
    <row r="2174" spans="43:43" x14ac:dyDescent="0.25">
      <c r="AQ2174" s="4"/>
    </row>
    <row r="2175" spans="43:43" x14ac:dyDescent="0.25">
      <c r="AQ2175" s="4"/>
    </row>
    <row r="2176" spans="43:43" x14ac:dyDescent="0.25">
      <c r="AQ2176" s="4"/>
    </row>
    <row r="2177" spans="43:43" x14ac:dyDescent="0.25">
      <c r="AQ2177" s="4"/>
    </row>
    <row r="2178" spans="43:43" x14ac:dyDescent="0.25">
      <c r="AQ2178" s="4"/>
    </row>
    <row r="2179" spans="43:43" x14ac:dyDescent="0.25">
      <c r="AQ2179" s="4"/>
    </row>
    <row r="2180" spans="43:43" x14ac:dyDescent="0.25">
      <c r="AQ2180" s="4"/>
    </row>
    <row r="2181" spans="43:43" x14ac:dyDescent="0.25">
      <c r="AQ2181" s="4"/>
    </row>
    <row r="2182" spans="43:43" x14ac:dyDescent="0.25">
      <c r="AQ2182" s="4"/>
    </row>
    <row r="2183" spans="43:43" x14ac:dyDescent="0.25">
      <c r="AQ2183" s="4"/>
    </row>
    <row r="2184" spans="43:43" x14ac:dyDescent="0.25">
      <c r="AQ2184" s="4"/>
    </row>
    <row r="2185" spans="43:43" x14ac:dyDescent="0.25">
      <c r="AQ2185" s="4"/>
    </row>
    <row r="2186" spans="43:43" x14ac:dyDescent="0.25">
      <c r="AQ2186" s="4"/>
    </row>
    <row r="2187" spans="43:43" x14ac:dyDescent="0.25">
      <c r="AQ2187" s="4"/>
    </row>
    <row r="2188" spans="43:43" x14ac:dyDescent="0.25">
      <c r="AQ2188" s="4"/>
    </row>
    <row r="2189" spans="43:43" x14ac:dyDescent="0.25">
      <c r="AQ2189" s="4"/>
    </row>
    <row r="2190" spans="43:43" x14ac:dyDescent="0.25">
      <c r="AQ2190" s="4"/>
    </row>
    <row r="2191" spans="43:43" x14ac:dyDescent="0.25">
      <c r="AQ2191" s="4"/>
    </row>
    <row r="2192" spans="43:43" x14ac:dyDescent="0.25">
      <c r="AQ2192" s="4"/>
    </row>
    <row r="2193" spans="43:43" x14ac:dyDescent="0.25">
      <c r="AQ2193" s="4"/>
    </row>
    <row r="2194" spans="43:43" x14ac:dyDescent="0.25">
      <c r="AQ2194" s="4"/>
    </row>
    <row r="2195" spans="43:43" x14ac:dyDescent="0.25">
      <c r="AQ2195" s="4"/>
    </row>
    <row r="2196" spans="43:43" x14ac:dyDescent="0.25">
      <c r="AQ2196" s="4"/>
    </row>
    <row r="2197" spans="43:43" x14ac:dyDescent="0.25">
      <c r="AQ2197" s="4"/>
    </row>
    <row r="2198" spans="43:43" x14ac:dyDescent="0.25">
      <c r="AQ2198" s="4"/>
    </row>
    <row r="2199" spans="43:43" x14ac:dyDescent="0.25">
      <c r="AQ2199" s="4"/>
    </row>
    <row r="2200" spans="43:43" x14ac:dyDescent="0.25">
      <c r="AQ2200" s="4"/>
    </row>
    <row r="2201" spans="43:43" x14ac:dyDescent="0.25">
      <c r="AQ2201" s="4"/>
    </row>
    <row r="2202" spans="43:43" x14ac:dyDescent="0.25">
      <c r="AQ2202" s="4"/>
    </row>
    <row r="2203" spans="43:43" x14ac:dyDescent="0.25">
      <c r="AQ2203" s="4"/>
    </row>
    <row r="2204" spans="43:43" x14ac:dyDescent="0.25">
      <c r="AQ2204" s="4"/>
    </row>
    <row r="2205" spans="43:43" x14ac:dyDescent="0.25">
      <c r="AQ2205" s="4"/>
    </row>
    <row r="2206" spans="43:43" x14ac:dyDescent="0.25">
      <c r="AQ2206" s="4"/>
    </row>
    <row r="2207" spans="43:43" x14ac:dyDescent="0.25">
      <c r="AQ2207" s="4"/>
    </row>
    <row r="2208" spans="43:43" x14ac:dyDescent="0.25">
      <c r="AQ2208" s="4"/>
    </row>
    <row r="2209" spans="43:43" x14ac:dyDescent="0.25">
      <c r="AQ2209" s="4"/>
    </row>
    <row r="2210" spans="43:43" x14ac:dyDescent="0.25">
      <c r="AQ2210" s="4"/>
    </row>
    <row r="2211" spans="43:43" x14ac:dyDescent="0.25">
      <c r="AQ2211" s="4"/>
    </row>
    <row r="2212" spans="43:43" x14ac:dyDescent="0.25">
      <c r="AQ2212" s="4"/>
    </row>
    <row r="2213" spans="43:43" x14ac:dyDescent="0.25">
      <c r="AQ2213" s="4"/>
    </row>
    <row r="2214" spans="43:43" x14ac:dyDescent="0.25">
      <c r="AQ2214" s="4"/>
    </row>
    <row r="2215" spans="43:43" x14ac:dyDescent="0.25">
      <c r="AQ2215" s="4"/>
    </row>
    <row r="2216" spans="43:43" x14ac:dyDescent="0.25">
      <c r="AQ2216" s="4"/>
    </row>
    <row r="2217" spans="43:43" x14ac:dyDescent="0.25">
      <c r="AQ2217" s="4"/>
    </row>
    <row r="2218" spans="43:43" x14ac:dyDescent="0.25">
      <c r="AQ2218" s="4"/>
    </row>
    <row r="2219" spans="43:43" x14ac:dyDescent="0.25">
      <c r="AQ2219" s="4"/>
    </row>
    <row r="2220" spans="43:43" x14ac:dyDescent="0.25">
      <c r="AQ2220" s="4"/>
    </row>
    <row r="2221" spans="43:43" x14ac:dyDescent="0.25">
      <c r="AQ2221" s="4"/>
    </row>
    <row r="2222" spans="43:43" x14ac:dyDescent="0.25">
      <c r="AQ2222" s="4"/>
    </row>
    <row r="2223" spans="43:43" x14ac:dyDescent="0.25">
      <c r="AQ2223" s="4"/>
    </row>
    <row r="2224" spans="43:43" x14ac:dyDescent="0.25">
      <c r="AQ2224" s="4"/>
    </row>
    <row r="2225" spans="43:43" x14ac:dyDescent="0.25">
      <c r="AQ2225" s="4"/>
    </row>
    <row r="2226" spans="43:43" x14ac:dyDescent="0.25">
      <c r="AQ2226" s="4"/>
    </row>
    <row r="2227" spans="43:43" x14ac:dyDescent="0.25">
      <c r="AQ2227" s="4"/>
    </row>
    <row r="2228" spans="43:43" x14ac:dyDescent="0.25">
      <c r="AQ2228" s="4"/>
    </row>
    <row r="2229" spans="43:43" x14ac:dyDescent="0.25">
      <c r="AQ2229" s="4"/>
    </row>
    <row r="2230" spans="43:43" x14ac:dyDescent="0.25">
      <c r="AQ2230" s="4"/>
    </row>
    <row r="2231" spans="43:43" x14ac:dyDescent="0.25">
      <c r="AQ2231" s="4"/>
    </row>
    <row r="2232" spans="43:43" x14ac:dyDescent="0.25">
      <c r="AQ2232" s="4"/>
    </row>
    <row r="2233" spans="43:43" x14ac:dyDescent="0.25">
      <c r="AQ2233" s="4"/>
    </row>
    <row r="2234" spans="43:43" x14ac:dyDescent="0.25">
      <c r="AQ2234" s="4"/>
    </row>
    <row r="2235" spans="43:43" x14ac:dyDescent="0.25">
      <c r="AQ2235" s="4"/>
    </row>
    <row r="2236" spans="43:43" x14ac:dyDescent="0.25">
      <c r="AQ2236" s="4"/>
    </row>
    <row r="2237" spans="43:43" x14ac:dyDescent="0.25">
      <c r="AQ2237" s="4"/>
    </row>
    <row r="2238" spans="43:43" x14ac:dyDescent="0.25">
      <c r="AQ2238" s="4"/>
    </row>
    <row r="2239" spans="43:43" x14ac:dyDescent="0.25">
      <c r="AQ2239" s="4"/>
    </row>
    <row r="2240" spans="43:43" x14ac:dyDescent="0.25">
      <c r="AQ2240" s="4"/>
    </row>
    <row r="2241" spans="43:43" x14ac:dyDescent="0.25">
      <c r="AQ2241" s="4"/>
    </row>
    <row r="2242" spans="43:43" x14ac:dyDescent="0.25">
      <c r="AQ2242" s="4"/>
    </row>
    <row r="2243" spans="43:43" x14ac:dyDescent="0.25">
      <c r="AQ2243" s="4"/>
    </row>
    <row r="2244" spans="43:43" x14ac:dyDescent="0.25">
      <c r="AQ2244" s="4"/>
    </row>
    <row r="2245" spans="43:43" x14ac:dyDescent="0.25">
      <c r="AQ2245" s="4"/>
    </row>
    <row r="2246" spans="43:43" x14ac:dyDescent="0.25">
      <c r="AQ2246" s="4"/>
    </row>
    <row r="2247" spans="43:43" x14ac:dyDescent="0.25">
      <c r="AQ2247" s="4"/>
    </row>
    <row r="2248" spans="43:43" x14ac:dyDescent="0.25">
      <c r="AQ2248" s="4"/>
    </row>
    <row r="2249" spans="43:43" x14ac:dyDescent="0.25">
      <c r="AQ2249" s="4"/>
    </row>
    <row r="2250" spans="43:43" x14ac:dyDescent="0.25">
      <c r="AQ2250" s="4"/>
    </row>
    <row r="2251" spans="43:43" x14ac:dyDescent="0.25">
      <c r="AQ2251" s="4"/>
    </row>
    <row r="2252" spans="43:43" x14ac:dyDescent="0.25">
      <c r="AQ2252" s="4"/>
    </row>
    <row r="2253" spans="43:43" x14ac:dyDescent="0.25">
      <c r="AQ2253" s="4"/>
    </row>
    <row r="2254" spans="43:43" x14ac:dyDescent="0.25">
      <c r="AQ2254" s="4"/>
    </row>
    <row r="2255" spans="43:43" x14ac:dyDescent="0.25">
      <c r="AQ2255" s="4"/>
    </row>
    <row r="2256" spans="43:43" x14ac:dyDescent="0.25">
      <c r="AQ2256" s="4"/>
    </row>
    <row r="2257" spans="43:43" x14ac:dyDescent="0.25">
      <c r="AQ2257" s="4"/>
    </row>
    <row r="2258" spans="43:43" x14ac:dyDescent="0.25">
      <c r="AQ2258" s="4"/>
    </row>
    <row r="2259" spans="43:43" x14ac:dyDescent="0.25">
      <c r="AQ2259" s="4"/>
    </row>
    <row r="2260" spans="43:43" x14ac:dyDescent="0.25">
      <c r="AQ2260" s="4"/>
    </row>
    <row r="2261" spans="43:43" x14ac:dyDescent="0.25">
      <c r="AQ2261" s="4"/>
    </row>
    <row r="2262" spans="43:43" x14ac:dyDescent="0.25">
      <c r="AQ2262" s="4"/>
    </row>
    <row r="2263" spans="43:43" x14ac:dyDescent="0.25">
      <c r="AQ2263" s="4"/>
    </row>
    <row r="2264" spans="43:43" x14ac:dyDescent="0.25">
      <c r="AQ2264" s="4"/>
    </row>
    <row r="2265" spans="43:43" x14ac:dyDescent="0.25">
      <c r="AQ2265" s="4"/>
    </row>
    <row r="2266" spans="43:43" x14ac:dyDescent="0.25">
      <c r="AQ2266" s="4"/>
    </row>
    <row r="2267" spans="43:43" x14ac:dyDescent="0.25">
      <c r="AQ2267" s="4"/>
    </row>
    <row r="2268" spans="43:43" x14ac:dyDescent="0.25">
      <c r="AQ2268" s="4"/>
    </row>
    <row r="2269" spans="43:43" x14ac:dyDescent="0.25">
      <c r="AQ2269" s="4"/>
    </row>
    <row r="2270" spans="43:43" x14ac:dyDescent="0.25">
      <c r="AQ2270" s="4"/>
    </row>
    <row r="2271" spans="43:43" x14ac:dyDescent="0.25">
      <c r="AQ2271" s="4"/>
    </row>
    <row r="2272" spans="43:43" x14ac:dyDescent="0.25">
      <c r="AQ2272" s="4"/>
    </row>
    <row r="2273" spans="43:43" x14ac:dyDescent="0.25">
      <c r="AQ2273" s="4"/>
    </row>
    <row r="2274" spans="43:43" x14ac:dyDescent="0.25">
      <c r="AQ2274" s="4"/>
    </row>
    <row r="2275" spans="43:43" x14ac:dyDescent="0.25">
      <c r="AQ2275" s="4"/>
    </row>
    <row r="2276" spans="43:43" x14ac:dyDescent="0.25">
      <c r="AQ2276" s="4"/>
    </row>
    <row r="2277" spans="43:43" x14ac:dyDescent="0.25">
      <c r="AQ2277" s="4"/>
    </row>
    <row r="2278" spans="43:43" x14ac:dyDescent="0.25">
      <c r="AQ2278" s="4"/>
    </row>
    <row r="2279" spans="43:43" x14ac:dyDescent="0.25">
      <c r="AQ2279" s="4"/>
    </row>
    <row r="2280" spans="43:43" x14ac:dyDescent="0.25">
      <c r="AQ2280" s="4"/>
    </row>
    <row r="2281" spans="43:43" x14ac:dyDescent="0.25">
      <c r="AQ2281" s="4"/>
    </row>
    <row r="2282" spans="43:43" x14ac:dyDescent="0.25">
      <c r="AQ2282" s="4"/>
    </row>
    <row r="2283" spans="43:43" x14ac:dyDescent="0.25">
      <c r="AQ2283" s="4"/>
    </row>
    <row r="2284" spans="43:43" x14ac:dyDescent="0.25">
      <c r="AQ2284" s="4"/>
    </row>
    <row r="2285" spans="43:43" x14ac:dyDescent="0.25">
      <c r="AQ2285" s="4"/>
    </row>
    <row r="2286" spans="43:43" x14ac:dyDescent="0.25">
      <c r="AQ2286" s="4"/>
    </row>
    <row r="2287" spans="43:43" x14ac:dyDescent="0.25">
      <c r="AQ2287" s="4"/>
    </row>
    <row r="2288" spans="43:43" x14ac:dyDescent="0.25">
      <c r="AQ2288" s="4"/>
    </row>
    <row r="2289" spans="43:43" x14ac:dyDescent="0.25">
      <c r="AQ2289" s="4"/>
    </row>
    <row r="2290" spans="43:43" x14ac:dyDescent="0.25">
      <c r="AQ2290" s="4"/>
    </row>
    <row r="2291" spans="43:43" x14ac:dyDescent="0.25">
      <c r="AQ2291" s="4"/>
    </row>
    <row r="2292" spans="43:43" x14ac:dyDescent="0.25">
      <c r="AQ2292" s="4"/>
    </row>
    <row r="2293" spans="43:43" x14ac:dyDescent="0.25">
      <c r="AQ2293" s="4"/>
    </row>
    <row r="2294" spans="43:43" x14ac:dyDescent="0.25">
      <c r="AQ2294" s="4"/>
    </row>
    <row r="2295" spans="43:43" x14ac:dyDescent="0.25">
      <c r="AQ2295" s="4"/>
    </row>
    <row r="2296" spans="43:43" x14ac:dyDescent="0.25">
      <c r="AQ2296" s="4"/>
    </row>
    <row r="2297" spans="43:43" x14ac:dyDescent="0.25">
      <c r="AQ2297" s="4"/>
    </row>
    <row r="2298" spans="43:43" x14ac:dyDescent="0.25">
      <c r="AQ2298" s="4"/>
    </row>
    <row r="2299" spans="43:43" x14ac:dyDescent="0.25">
      <c r="AQ2299" s="4"/>
    </row>
    <row r="2300" spans="43:43" x14ac:dyDescent="0.25">
      <c r="AQ2300" s="4"/>
    </row>
    <row r="2301" spans="43:43" x14ac:dyDescent="0.25">
      <c r="AQ2301" s="4"/>
    </row>
    <row r="2302" spans="43:43" x14ac:dyDescent="0.25">
      <c r="AQ2302" s="4"/>
    </row>
    <row r="2303" spans="43:43" x14ac:dyDescent="0.25">
      <c r="AQ2303" s="4"/>
    </row>
    <row r="2304" spans="43:43" x14ac:dyDescent="0.25">
      <c r="AQ2304" s="4"/>
    </row>
    <row r="2305" spans="43:43" x14ac:dyDescent="0.25">
      <c r="AQ2305" s="4"/>
    </row>
    <row r="2306" spans="43:43" x14ac:dyDescent="0.25">
      <c r="AQ2306" s="4"/>
    </row>
    <row r="2307" spans="43:43" x14ac:dyDescent="0.25">
      <c r="AQ2307" s="4"/>
    </row>
    <row r="2308" spans="43:43" x14ac:dyDescent="0.25">
      <c r="AQ2308" s="4"/>
    </row>
    <row r="2309" spans="43:43" x14ac:dyDescent="0.25">
      <c r="AQ2309" s="4"/>
    </row>
    <row r="2310" spans="43:43" x14ac:dyDescent="0.25">
      <c r="AQ2310" s="4"/>
    </row>
    <row r="2311" spans="43:43" x14ac:dyDescent="0.25">
      <c r="AQ2311" s="4"/>
    </row>
    <row r="2312" spans="43:43" x14ac:dyDescent="0.25">
      <c r="AQ2312" s="4"/>
    </row>
    <row r="2313" spans="43:43" x14ac:dyDescent="0.25">
      <c r="AQ2313" s="4"/>
    </row>
    <row r="2314" spans="43:43" x14ac:dyDescent="0.25">
      <c r="AQ2314" s="4"/>
    </row>
    <row r="2315" spans="43:43" x14ac:dyDescent="0.25">
      <c r="AQ2315" s="4"/>
    </row>
    <row r="2316" spans="43:43" x14ac:dyDescent="0.25">
      <c r="AQ2316" s="4"/>
    </row>
    <row r="2317" spans="43:43" x14ac:dyDescent="0.25">
      <c r="AQ2317" s="4"/>
    </row>
    <row r="2318" spans="43:43" x14ac:dyDescent="0.25">
      <c r="AQ2318" s="4"/>
    </row>
    <row r="2319" spans="43:43" x14ac:dyDescent="0.25">
      <c r="AQ2319" s="4"/>
    </row>
    <row r="2320" spans="43:43" x14ac:dyDescent="0.25">
      <c r="AQ2320" s="4"/>
    </row>
    <row r="2321" spans="43:43" x14ac:dyDescent="0.25">
      <c r="AQ2321" s="4"/>
    </row>
    <row r="2322" spans="43:43" x14ac:dyDescent="0.25">
      <c r="AQ2322" s="4"/>
    </row>
    <row r="2323" spans="43:43" x14ac:dyDescent="0.25">
      <c r="AQ2323" s="4"/>
    </row>
    <row r="2324" spans="43:43" x14ac:dyDescent="0.25">
      <c r="AQ2324" s="4"/>
    </row>
    <row r="2325" spans="43:43" x14ac:dyDescent="0.25">
      <c r="AQ2325" s="4"/>
    </row>
    <row r="2326" spans="43:43" x14ac:dyDescent="0.25">
      <c r="AQ2326" s="4"/>
    </row>
    <row r="2327" spans="43:43" x14ac:dyDescent="0.25">
      <c r="AQ2327" s="4"/>
    </row>
    <row r="2328" spans="43:43" x14ac:dyDescent="0.25">
      <c r="AQ2328" s="4"/>
    </row>
    <row r="2329" spans="43:43" x14ac:dyDescent="0.25">
      <c r="AQ2329" s="4"/>
    </row>
    <row r="2330" spans="43:43" x14ac:dyDescent="0.25">
      <c r="AQ2330" s="4"/>
    </row>
    <row r="2331" spans="43:43" x14ac:dyDescent="0.25">
      <c r="AQ2331" s="4"/>
    </row>
    <row r="2332" spans="43:43" x14ac:dyDescent="0.25">
      <c r="AQ2332" s="4"/>
    </row>
    <row r="2333" spans="43:43" x14ac:dyDescent="0.25">
      <c r="AQ2333" s="4"/>
    </row>
    <row r="2334" spans="43:43" x14ac:dyDescent="0.25">
      <c r="AQ2334" s="4"/>
    </row>
    <row r="2335" spans="43:43" x14ac:dyDescent="0.25">
      <c r="AQ2335" s="4"/>
    </row>
    <row r="2336" spans="43:43" x14ac:dyDescent="0.25">
      <c r="AQ2336" s="4"/>
    </row>
    <row r="2337" spans="43:43" x14ac:dyDescent="0.25">
      <c r="AQ2337" s="4"/>
    </row>
    <row r="2338" spans="43:43" x14ac:dyDescent="0.25">
      <c r="AQ2338" s="4"/>
    </row>
    <row r="2339" spans="43:43" x14ac:dyDescent="0.25">
      <c r="AQ2339" s="4"/>
    </row>
    <row r="2340" spans="43:43" x14ac:dyDescent="0.25">
      <c r="AQ2340" s="4"/>
    </row>
    <row r="2341" spans="43:43" x14ac:dyDescent="0.25">
      <c r="AQ2341" s="4"/>
    </row>
    <row r="2342" spans="43:43" x14ac:dyDescent="0.25">
      <c r="AQ2342" s="4"/>
    </row>
    <row r="2343" spans="43:43" x14ac:dyDescent="0.25">
      <c r="AQ2343" s="4"/>
    </row>
    <row r="2344" spans="43:43" x14ac:dyDescent="0.25">
      <c r="AQ2344" s="4"/>
    </row>
    <row r="2345" spans="43:43" x14ac:dyDescent="0.25">
      <c r="AQ2345" s="4"/>
    </row>
    <row r="2346" spans="43:43" x14ac:dyDescent="0.25">
      <c r="AQ2346" s="4"/>
    </row>
    <row r="2347" spans="43:43" x14ac:dyDescent="0.25">
      <c r="AQ2347" s="4"/>
    </row>
    <row r="2348" spans="43:43" x14ac:dyDescent="0.25">
      <c r="AQ2348" s="4"/>
    </row>
    <row r="2349" spans="43:43" x14ac:dyDescent="0.25">
      <c r="AQ2349" s="4"/>
    </row>
    <row r="2350" spans="43:43" x14ac:dyDescent="0.25">
      <c r="AQ2350" s="4"/>
    </row>
    <row r="2351" spans="43:43" x14ac:dyDescent="0.25">
      <c r="AQ2351" s="4"/>
    </row>
    <row r="2352" spans="43:43" x14ac:dyDescent="0.25">
      <c r="AQ2352" s="4"/>
    </row>
    <row r="2353" spans="43:43" x14ac:dyDescent="0.25">
      <c r="AQ2353" s="4"/>
    </row>
    <row r="2354" spans="43:43" x14ac:dyDescent="0.25">
      <c r="AQ2354" s="4"/>
    </row>
    <row r="2355" spans="43:43" x14ac:dyDescent="0.25">
      <c r="AQ2355" s="4"/>
    </row>
    <row r="2356" spans="43:43" x14ac:dyDescent="0.25">
      <c r="AQ2356" s="4"/>
    </row>
    <row r="2357" spans="43:43" x14ac:dyDescent="0.25">
      <c r="AQ2357" s="4"/>
    </row>
    <row r="2358" spans="43:43" x14ac:dyDescent="0.25">
      <c r="AQ2358" s="4"/>
    </row>
    <row r="2359" spans="43:43" x14ac:dyDescent="0.25">
      <c r="AQ2359" s="4"/>
    </row>
    <row r="2360" spans="43:43" x14ac:dyDescent="0.25">
      <c r="AQ2360" s="4"/>
    </row>
    <row r="2361" spans="43:43" x14ac:dyDescent="0.25">
      <c r="AQ2361" s="4"/>
    </row>
    <row r="2362" spans="43:43" x14ac:dyDescent="0.25">
      <c r="AQ2362" s="4"/>
    </row>
    <row r="2363" spans="43:43" x14ac:dyDescent="0.25">
      <c r="AQ2363" s="4"/>
    </row>
    <row r="2364" spans="43:43" x14ac:dyDescent="0.25">
      <c r="AQ2364" s="4"/>
    </row>
    <row r="2365" spans="43:43" x14ac:dyDescent="0.25">
      <c r="AQ2365" s="4"/>
    </row>
    <row r="2366" spans="43:43" x14ac:dyDescent="0.25">
      <c r="AQ2366" s="4"/>
    </row>
    <row r="2367" spans="43:43" x14ac:dyDescent="0.25">
      <c r="AQ2367" s="4"/>
    </row>
    <row r="2368" spans="43:43" x14ac:dyDescent="0.25">
      <c r="AQ2368" s="4"/>
    </row>
    <row r="2369" spans="43:43" x14ac:dyDescent="0.25">
      <c r="AQ2369" s="4"/>
    </row>
    <row r="2370" spans="43:43" x14ac:dyDescent="0.25">
      <c r="AQ2370" s="4"/>
    </row>
    <row r="2371" spans="43:43" x14ac:dyDescent="0.25">
      <c r="AQ2371" s="4"/>
    </row>
    <row r="2372" spans="43:43" x14ac:dyDescent="0.25">
      <c r="AQ2372" s="4"/>
    </row>
    <row r="2373" spans="43:43" x14ac:dyDescent="0.25">
      <c r="AQ2373" s="4"/>
    </row>
    <row r="2374" spans="43:43" x14ac:dyDescent="0.25">
      <c r="AQ2374" s="4"/>
    </row>
    <row r="2375" spans="43:43" x14ac:dyDescent="0.25">
      <c r="AQ2375" s="4"/>
    </row>
    <row r="2376" spans="43:43" x14ac:dyDescent="0.25">
      <c r="AQ2376" s="4"/>
    </row>
    <row r="2377" spans="43:43" x14ac:dyDescent="0.25">
      <c r="AQ2377" s="4"/>
    </row>
    <row r="2378" spans="43:43" x14ac:dyDescent="0.25">
      <c r="AQ2378" s="4"/>
    </row>
    <row r="2379" spans="43:43" x14ac:dyDescent="0.25">
      <c r="AQ2379" s="4"/>
    </row>
    <row r="2380" spans="43:43" x14ac:dyDescent="0.25">
      <c r="AQ2380" s="4"/>
    </row>
    <row r="2381" spans="43:43" x14ac:dyDescent="0.25">
      <c r="AQ2381" s="4"/>
    </row>
    <row r="2382" spans="43:43" x14ac:dyDescent="0.25">
      <c r="AQ2382" s="4"/>
    </row>
    <row r="2383" spans="43:43" x14ac:dyDescent="0.25">
      <c r="AQ2383" s="4"/>
    </row>
    <row r="2384" spans="43:43" x14ac:dyDescent="0.25">
      <c r="AQ2384" s="4"/>
    </row>
    <row r="2385" spans="43:43" x14ac:dyDescent="0.25">
      <c r="AQ2385" s="4"/>
    </row>
    <row r="2386" spans="43:43" x14ac:dyDescent="0.25">
      <c r="AQ2386" s="4"/>
    </row>
    <row r="2387" spans="43:43" x14ac:dyDescent="0.25">
      <c r="AQ2387" s="4"/>
    </row>
    <row r="2388" spans="43:43" x14ac:dyDescent="0.25">
      <c r="AQ2388" s="4"/>
    </row>
    <row r="2389" spans="43:43" x14ac:dyDescent="0.25">
      <c r="AQ2389" s="4"/>
    </row>
    <row r="2390" spans="43:43" x14ac:dyDescent="0.25">
      <c r="AQ2390" s="4"/>
    </row>
    <row r="2391" spans="43:43" x14ac:dyDescent="0.25">
      <c r="AQ2391" s="4"/>
    </row>
    <row r="2392" spans="43:43" x14ac:dyDescent="0.25">
      <c r="AQ2392" s="4"/>
    </row>
    <row r="2393" spans="43:43" x14ac:dyDescent="0.25">
      <c r="AQ2393" s="4"/>
    </row>
    <row r="2394" spans="43:43" x14ac:dyDescent="0.25">
      <c r="AQ2394" s="4"/>
    </row>
    <row r="2395" spans="43:43" x14ac:dyDescent="0.25">
      <c r="AQ2395" s="4"/>
    </row>
    <row r="2396" spans="43:43" x14ac:dyDescent="0.25">
      <c r="AQ2396" s="4"/>
    </row>
    <row r="2397" spans="43:43" x14ac:dyDescent="0.25">
      <c r="AQ2397" s="4"/>
    </row>
    <row r="2398" spans="43:43" x14ac:dyDescent="0.25">
      <c r="AQ2398" s="4"/>
    </row>
    <row r="2399" spans="43:43" x14ac:dyDescent="0.25">
      <c r="AQ2399" s="4"/>
    </row>
    <row r="2400" spans="43:43" x14ac:dyDescent="0.25">
      <c r="AQ2400" s="4"/>
    </row>
    <row r="2401" spans="43:43" x14ac:dyDescent="0.25">
      <c r="AQ2401" s="4"/>
    </row>
    <row r="2402" spans="43:43" x14ac:dyDescent="0.25">
      <c r="AQ2402" s="4"/>
    </row>
    <row r="2403" spans="43:43" x14ac:dyDescent="0.25">
      <c r="AQ2403" s="4"/>
    </row>
    <row r="2404" spans="43:43" x14ac:dyDescent="0.25">
      <c r="AQ2404" s="4"/>
    </row>
    <row r="2405" spans="43:43" x14ac:dyDescent="0.25">
      <c r="AQ2405" s="4"/>
    </row>
    <row r="2406" spans="43:43" x14ac:dyDescent="0.25">
      <c r="AQ2406" s="4"/>
    </row>
    <row r="2407" spans="43:43" x14ac:dyDescent="0.25">
      <c r="AQ2407" s="4"/>
    </row>
    <row r="2408" spans="43:43" x14ac:dyDescent="0.25">
      <c r="AQ2408" s="4"/>
    </row>
    <row r="2409" spans="43:43" x14ac:dyDescent="0.25">
      <c r="AQ2409" s="4"/>
    </row>
    <row r="2410" spans="43:43" x14ac:dyDescent="0.25">
      <c r="AQ2410" s="4"/>
    </row>
    <row r="2411" spans="43:43" x14ac:dyDescent="0.25">
      <c r="AQ2411" s="4"/>
    </row>
    <row r="2412" spans="43:43" x14ac:dyDescent="0.25">
      <c r="AQ2412" s="4"/>
    </row>
    <row r="2413" spans="43:43" x14ac:dyDescent="0.25">
      <c r="AQ2413" s="4"/>
    </row>
    <row r="2414" spans="43:43" x14ac:dyDescent="0.25">
      <c r="AQ2414" s="4"/>
    </row>
    <row r="2415" spans="43:43" x14ac:dyDescent="0.25">
      <c r="AQ2415" s="4"/>
    </row>
    <row r="2416" spans="43:43" x14ac:dyDescent="0.25">
      <c r="AQ2416" s="4"/>
    </row>
    <row r="2417" spans="43:43" x14ac:dyDescent="0.25">
      <c r="AQ2417" s="4"/>
    </row>
    <row r="2418" spans="43:43" x14ac:dyDescent="0.25">
      <c r="AQ2418" s="4"/>
    </row>
    <row r="2419" spans="43:43" x14ac:dyDescent="0.25">
      <c r="AQ2419" s="4"/>
    </row>
    <row r="2420" spans="43:43" x14ac:dyDescent="0.25">
      <c r="AQ2420" s="4"/>
    </row>
    <row r="2421" spans="43:43" x14ac:dyDescent="0.25">
      <c r="AQ2421" s="4"/>
    </row>
    <row r="2422" spans="43:43" x14ac:dyDescent="0.25">
      <c r="AQ2422" s="4"/>
    </row>
    <row r="2423" spans="43:43" x14ac:dyDescent="0.25">
      <c r="AQ2423" s="4"/>
    </row>
    <row r="2424" spans="43:43" x14ac:dyDescent="0.25">
      <c r="AQ2424" s="4"/>
    </row>
    <row r="2425" spans="43:43" x14ac:dyDescent="0.25">
      <c r="AQ2425" s="4"/>
    </row>
    <row r="2426" spans="43:43" x14ac:dyDescent="0.25">
      <c r="AQ2426" s="4"/>
    </row>
    <row r="2427" spans="43:43" x14ac:dyDescent="0.25">
      <c r="AQ2427" s="4"/>
    </row>
    <row r="2428" spans="43:43" x14ac:dyDescent="0.25">
      <c r="AQ2428" s="4"/>
    </row>
    <row r="2429" spans="43:43" x14ac:dyDescent="0.25">
      <c r="AQ2429" s="4"/>
    </row>
    <row r="2430" spans="43:43" x14ac:dyDescent="0.25">
      <c r="AQ2430" s="4"/>
    </row>
    <row r="2431" spans="43:43" x14ac:dyDescent="0.25">
      <c r="AQ2431" s="4"/>
    </row>
    <row r="2432" spans="43:43" x14ac:dyDescent="0.25">
      <c r="AQ2432" s="4"/>
    </row>
    <row r="2433" spans="43:43" x14ac:dyDescent="0.25">
      <c r="AQ2433" s="4"/>
    </row>
    <row r="2434" spans="43:43" x14ac:dyDescent="0.25">
      <c r="AQ2434" s="4"/>
    </row>
    <row r="2435" spans="43:43" x14ac:dyDescent="0.25">
      <c r="AQ2435" s="4"/>
    </row>
    <row r="2436" spans="43:43" x14ac:dyDescent="0.25">
      <c r="AQ2436" s="4"/>
    </row>
    <row r="2437" spans="43:43" x14ac:dyDescent="0.25">
      <c r="AQ2437" s="4"/>
    </row>
    <row r="2438" spans="43:43" x14ac:dyDescent="0.25">
      <c r="AQ2438" s="4"/>
    </row>
    <row r="2439" spans="43:43" x14ac:dyDescent="0.25">
      <c r="AQ2439" s="4"/>
    </row>
    <row r="2440" spans="43:43" x14ac:dyDescent="0.25">
      <c r="AQ2440" s="4"/>
    </row>
    <row r="2441" spans="43:43" x14ac:dyDescent="0.25">
      <c r="AQ2441" s="4"/>
    </row>
    <row r="2442" spans="43:43" x14ac:dyDescent="0.25">
      <c r="AQ2442" s="4"/>
    </row>
    <row r="2443" spans="43:43" x14ac:dyDescent="0.25">
      <c r="AQ2443" s="4"/>
    </row>
    <row r="2444" spans="43:43" x14ac:dyDescent="0.25">
      <c r="AQ2444" s="4"/>
    </row>
    <row r="2445" spans="43:43" x14ac:dyDescent="0.25">
      <c r="AQ2445" s="4"/>
    </row>
    <row r="2446" spans="43:43" x14ac:dyDescent="0.25">
      <c r="AQ2446" s="4"/>
    </row>
    <row r="2447" spans="43:43" x14ac:dyDescent="0.25">
      <c r="AQ2447" s="4"/>
    </row>
    <row r="2448" spans="43:43" x14ac:dyDescent="0.25">
      <c r="AQ2448" s="4"/>
    </row>
    <row r="2449" spans="43:43" x14ac:dyDescent="0.25">
      <c r="AQ2449" s="4"/>
    </row>
    <row r="2450" spans="43:43" x14ac:dyDescent="0.25">
      <c r="AQ2450" s="4"/>
    </row>
    <row r="2451" spans="43:43" x14ac:dyDescent="0.25">
      <c r="AQ2451" s="4"/>
    </row>
    <row r="2452" spans="43:43" x14ac:dyDescent="0.25">
      <c r="AQ2452" s="4"/>
    </row>
    <row r="2453" spans="43:43" x14ac:dyDescent="0.25">
      <c r="AQ2453" s="4"/>
    </row>
    <row r="2454" spans="43:43" x14ac:dyDescent="0.25">
      <c r="AQ2454" s="4"/>
    </row>
    <row r="2455" spans="43:43" x14ac:dyDescent="0.25">
      <c r="AQ2455" s="4"/>
    </row>
    <row r="2456" spans="43:43" x14ac:dyDescent="0.25">
      <c r="AQ2456" s="4"/>
    </row>
    <row r="2457" spans="43:43" x14ac:dyDescent="0.25">
      <c r="AQ2457" s="4"/>
    </row>
    <row r="2458" spans="43:43" x14ac:dyDescent="0.25">
      <c r="AQ2458" s="4"/>
    </row>
    <row r="2459" spans="43:43" x14ac:dyDescent="0.25">
      <c r="AQ2459" s="4"/>
    </row>
    <row r="2460" spans="43:43" x14ac:dyDescent="0.25">
      <c r="AQ2460" s="4"/>
    </row>
    <row r="2461" spans="43:43" x14ac:dyDescent="0.25">
      <c r="AQ2461" s="4"/>
    </row>
    <row r="2462" spans="43:43" x14ac:dyDescent="0.25">
      <c r="AQ2462" s="4"/>
    </row>
    <row r="2463" spans="43:43" x14ac:dyDescent="0.25">
      <c r="AQ2463" s="4"/>
    </row>
    <row r="2464" spans="43:43" x14ac:dyDescent="0.25">
      <c r="AQ2464" s="4"/>
    </row>
    <row r="2465" spans="43:43" x14ac:dyDescent="0.25">
      <c r="AQ2465" s="4"/>
    </row>
    <row r="2466" spans="43:43" x14ac:dyDescent="0.25">
      <c r="AQ2466" s="4"/>
    </row>
    <row r="2467" spans="43:43" x14ac:dyDescent="0.25">
      <c r="AQ2467" s="4"/>
    </row>
    <row r="2468" spans="43:43" x14ac:dyDescent="0.25">
      <c r="AQ2468" s="4"/>
    </row>
    <row r="2469" spans="43:43" x14ac:dyDescent="0.25">
      <c r="AQ2469" s="4"/>
    </row>
    <row r="2470" spans="43:43" x14ac:dyDescent="0.25">
      <c r="AQ2470" s="4"/>
    </row>
    <row r="2471" spans="43:43" x14ac:dyDescent="0.25">
      <c r="AQ2471" s="4"/>
    </row>
    <row r="2472" spans="43:43" x14ac:dyDescent="0.25">
      <c r="AQ2472" s="4"/>
    </row>
    <row r="2473" spans="43:43" x14ac:dyDescent="0.25">
      <c r="AQ2473" s="4"/>
    </row>
    <row r="2474" spans="43:43" x14ac:dyDescent="0.25">
      <c r="AQ2474" s="4"/>
    </row>
    <row r="2475" spans="43:43" x14ac:dyDescent="0.25">
      <c r="AQ2475" s="4"/>
    </row>
    <row r="2476" spans="43:43" x14ac:dyDescent="0.25">
      <c r="AQ2476" s="4"/>
    </row>
    <row r="2477" spans="43:43" x14ac:dyDescent="0.25">
      <c r="AQ2477" s="4"/>
    </row>
    <row r="2478" spans="43:43" x14ac:dyDescent="0.25">
      <c r="AQ2478" s="4"/>
    </row>
    <row r="2479" spans="43:43" x14ac:dyDescent="0.25">
      <c r="AQ2479" s="4"/>
    </row>
    <row r="2480" spans="43:43" x14ac:dyDescent="0.25">
      <c r="AQ2480" s="4"/>
    </row>
    <row r="2481" spans="43:43" x14ac:dyDescent="0.25">
      <c r="AQ2481" s="4"/>
    </row>
    <row r="2482" spans="43:43" x14ac:dyDescent="0.25">
      <c r="AQ2482" s="4"/>
    </row>
    <row r="2483" spans="43:43" x14ac:dyDescent="0.25">
      <c r="AQ2483" s="4"/>
    </row>
    <row r="2484" spans="43:43" x14ac:dyDescent="0.25">
      <c r="AQ2484" s="4"/>
    </row>
    <row r="2485" spans="43:43" x14ac:dyDescent="0.25">
      <c r="AQ2485" s="4"/>
    </row>
    <row r="2486" spans="43:43" x14ac:dyDescent="0.25">
      <c r="AQ2486" s="4"/>
    </row>
    <row r="2487" spans="43:43" x14ac:dyDescent="0.25">
      <c r="AQ2487" s="4"/>
    </row>
    <row r="2488" spans="43:43" x14ac:dyDescent="0.25">
      <c r="AQ2488" s="4"/>
    </row>
    <row r="2489" spans="43:43" x14ac:dyDescent="0.25">
      <c r="AQ2489" s="4"/>
    </row>
    <row r="2490" spans="43:43" x14ac:dyDescent="0.25">
      <c r="AQ2490" s="4"/>
    </row>
    <row r="2491" spans="43:43" x14ac:dyDescent="0.25">
      <c r="AQ2491" s="4"/>
    </row>
    <row r="2492" spans="43:43" x14ac:dyDescent="0.25">
      <c r="AQ2492" s="4"/>
    </row>
    <row r="2493" spans="43:43" x14ac:dyDescent="0.25">
      <c r="AQ2493" s="4"/>
    </row>
    <row r="2494" spans="43:43" x14ac:dyDescent="0.25">
      <c r="AQ2494" s="4"/>
    </row>
    <row r="2495" spans="43:43" x14ac:dyDescent="0.25">
      <c r="AQ2495" s="4"/>
    </row>
    <row r="2496" spans="43:43" x14ac:dyDescent="0.25">
      <c r="AQ2496" s="4"/>
    </row>
    <row r="2497" spans="43:43" x14ac:dyDescent="0.25">
      <c r="AQ2497" s="4"/>
    </row>
    <row r="2498" spans="43:43" x14ac:dyDescent="0.25">
      <c r="AQ2498" s="4"/>
    </row>
    <row r="2499" spans="43:43" x14ac:dyDescent="0.25">
      <c r="AQ2499" s="4"/>
    </row>
    <row r="2500" spans="43:43" x14ac:dyDescent="0.25">
      <c r="AQ2500" s="4"/>
    </row>
    <row r="2501" spans="43:43" x14ac:dyDescent="0.25">
      <c r="AQ2501" s="4"/>
    </row>
    <row r="2502" spans="43:43" x14ac:dyDescent="0.25">
      <c r="AQ2502" s="4"/>
    </row>
    <row r="2503" spans="43:43" x14ac:dyDescent="0.25">
      <c r="AQ2503" s="4"/>
    </row>
    <row r="2504" spans="43:43" x14ac:dyDescent="0.25">
      <c r="AQ2504" s="4"/>
    </row>
    <row r="2505" spans="43:43" x14ac:dyDescent="0.25">
      <c r="AQ2505" s="4"/>
    </row>
    <row r="2506" spans="43:43" x14ac:dyDescent="0.25">
      <c r="AQ2506" s="4"/>
    </row>
    <row r="2507" spans="43:43" x14ac:dyDescent="0.25">
      <c r="AQ2507" s="4"/>
    </row>
    <row r="2508" spans="43:43" x14ac:dyDescent="0.25">
      <c r="AQ2508" s="4"/>
    </row>
    <row r="2509" spans="43:43" x14ac:dyDescent="0.25">
      <c r="AQ2509" s="4"/>
    </row>
    <row r="2510" spans="43:43" x14ac:dyDescent="0.25">
      <c r="AQ2510" s="4"/>
    </row>
    <row r="2511" spans="43:43" x14ac:dyDescent="0.25">
      <c r="AQ2511" s="4"/>
    </row>
    <row r="2512" spans="43:43" x14ac:dyDescent="0.25">
      <c r="AQ2512" s="4"/>
    </row>
    <row r="2513" spans="43:43" x14ac:dyDescent="0.25">
      <c r="AQ2513" s="4"/>
    </row>
    <row r="2514" spans="43:43" x14ac:dyDescent="0.25">
      <c r="AQ2514" s="4"/>
    </row>
    <row r="2515" spans="43:43" x14ac:dyDescent="0.25">
      <c r="AQ2515" s="4"/>
    </row>
    <row r="2516" spans="43:43" x14ac:dyDescent="0.25">
      <c r="AQ2516" s="4"/>
    </row>
    <row r="2517" spans="43:43" x14ac:dyDescent="0.25">
      <c r="AQ2517" s="4"/>
    </row>
    <row r="2518" spans="43:43" x14ac:dyDescent="0.25">
      <c r="AQ2518" s="4"/>
    </row>
    <row r="2519" spans="43:43" x14ac:dyDescent="0.25">
      <c r="AQ2519" s="4"/>
    </row>
    <row r="2520" spans="43:43" x14ac:dyDescent="0.25">
      <c r="AQ2520" s="4"/>
    </row>
    <row r="2521" spans="43:43" x14ac:dyDescent="0.25">
      <c r="AQ2521" s="4"/>
    </row>
    <row r="2522" spans="43:43" x14ac:dyDescent="0.25">
      <c r="AQ2522" s="4"/>
    </row>
    <row r="2523" spans="43:43" x14ac:dyDescent="0.25">
      <c r="AQ2523" s="4"/>
    </row>
    <row r="2524" spans="43:43" x14ac:dyDescent="0.25">
      <c r="AQ2524" s="4"/>
    </row>
    <row r="2525" spans="43:43" x14ac:dyDescent="0.25">
      <c r="AQ2525" s="4"/>
    </row>
    <row r="2526" spans="43:43" x14ac:dyDescent="0.25">
      <c r="AQ2526" s="4"/>
    </row>
    <row r="2527" spans="43:43" x14ac:dyDescent="0.25">
      <c r="AQ2527" s="4"/>
    </row>
    <row r="2528" spans="43:43" x14ac:dyDescent="0.25">
      <c r="AQ2528" s="4"/>
    </row>
    <row r="2529" spans="43:43" x14ac:dyDescent="0.25">
      <c r="AQ2529" s="4"/>
    </row>
    <row r="2530" spans="43:43" x14ac:dyDescent="0.25">
      <c r="AQ2530" s="4"/>
    </row>
    <row r="2531" spans="43:43" x14ac:dyDescent="0.25">
      <c r="AQ2531" s="4"/>
    </row>
    <row r="2532" spans="43:43" x14ac:dyDescent="0.25">
      <c r="AQ2532" s="4"/>
    </row>
    <row r="2533" spans="43:43" x14ac:dyDescent="0.25">
      <c r="AQ2533" s="4"/>
    </row>
    <row r="2534" spans="43:43" x14ac:dyDescent="0.25">
      <c r="AQ2534" s="4"/>
    </row>
    <row r="2535" spans="43:43" x14ac:dyDescent="0.25">
      <c r="AQ2535" s="4"/>
    </row>
    <row r="2536" spans="43:43" x14ac:dyDescent="0.25">
      <c r="AQ2536" s="4"/>
    </row>
    <row r="2537" spans="43:43" x14ac:dyDescent="0.25">
      <c r="AQ2537" s="4"/>
    </row>
    <row r="2538" spans="43:43" x14ac:dyDescent="0.25">
      <c r="AQ2538" s="4"/>
    </row>
    <row r="2539" spans="43:43" x14ac:dyDescent="0.25">
      <c r="AQ2539" s="4"/>
    </row>
    <row r="2540" spans="43:43" x14ac:dyDescent="0.25">
      <c r="AQ2540" s="4"/>
    </row>
    <row r="2541" spans="43:43" x14ac:dyDescent="0.25">
      <c r="AQ2541" s="4"/>
    </row>
    <row r="2542" spans="43:43" x14ac:dyDescent="0.25">
      <c r="AQ2542" s="4"/>
    </row>
    <row r="2543" spans="43:43" x14ac:dyDescent="0.25">
      <c r="AQ2543" s="4"/>
    </row>
    <row r="2544" spans="43:43" x14ac:dyDescent="0.25">
      <c r="AQ2544" s="4"/>
    </row>
    <row r="2545" spans="43:43" x14ac:dyDescent="0.25">
      <c r="AQ2545" s="4"/>
    </row>
    <row r="2546" spans="43:43" x14ac:dyDescent="0.25">
      <c r="AQ2546" s="4"/>
    </row>
    <row r="2547" spans="43:43" x14ac:dyDescent="0.25">
      <c r="AQ2547" s="4"/>
    </row>
    <row r="2548" spans="43:43" x14ac:dyDescent="0.25">
      <c r="AQ2548" s="4"/>
    </row>
    <row r="2549" spans="43:43" x14ac:dyDescent="0.25">
      <c r="AQ2549" s="4"/>
    </row>
    <row r="2550" spans="43:43" x14ac:dyDescent="0.25">
      <c r="AQ2550" s="4"/>
    </row>
    <row r="2551" spans="43:43" x14ac:dyDescent="0.25">
      <c r="AQ2551" s="4"/>
    </row>
    <row r="2552" spans="43:43" x14ac:dyDescent="0.25">
      <c r="AQ2552" s="4"/>
    </row>
    <row r="2553" spans="43:43" x14ac:dyDescent="0.25">
      <c r="AQ2553" s="4"/>
    </row>
    <row r="2554" spans="43:43" x14ac:dyDescent="0.25">
      <c r="AQ2554" s="4"/>
    </row>
    <row r="2555" spans="43:43" x14ac:dyDescent="0.25">
      <c r="AQ2555" s="4"/>
    </row>
    <row r="2556" spans="43:43" x14ac:dyDescent="0.25">
      <c r="AQ2556" s="4"/>
    </row>
    <row r="2557" spans="43:43" x14ac:dyDescent="0.25">
      <c r="AQ2557" s="4"/>
    </row>
    <row r="2558" spans="43:43" x14ac:dyDescent="0.25">
      <c r="AQ2558" s="4"/>
    </row>
    <row r="2559" spans="43:43" x14ac:dyDescent="0.25">
      <c r="AQ2559" s="4"/>
    </row>
    <row r="2560" spans="43:43" x14ac:dyDescent="0.25">
      <c r="AQ2560" s="4"/>
    </row>
    <row r="2561" spans="43:43" x14ac:dyDescent="0.25">
      <c r="AQ2561" s="4"/>
    </row>
    <row r="2562" spans="43:43" x14ac:dyDescent="0.25">
      <c r="AQ2562" s="4"/>
    </row>
    <row r="2563" spans="43:43" x14ac:dyDescent="0.25">
      <c r="AQ2563" s="4"/>
    </row>
    <row r="2564" spans="43:43" x14ac:dyDescent="0.25">
      <c r="AQ2564" s="4"/>
    </row>
    <row r="2565" spans="43:43" x14ac:dyDescent="0.25">
      <c r="AQ2565" s="4"/>
    </row>
    <row r="2566" spans="43:43" x14ac:dyDescent="0.25">
      <c r="AQ2566" s="4"/>
    </row>
    <row r="2567" spans="43:43" x14ac:dyDescent="0.25">
      <c r="AQ2567" s="4"/>
    </row>
    <row r="2568" spans="43:43" x14ac:dyDescent="0.25">
      <c r="AQ2568" s="4"/>
    </row>
    <row r="2569" spans="43:43" x14ac:dyDescent="0.25">
      <c r="AQ2569" s="4"/>
    </row>
    <row r="2570" spans="43:43" x14ac:dyDescent="0.25">
      <c r="AQ2570" s="4"/>
    </row>
    <row r="2571" spans="43:43" x14ac:dyDescent="0.25">
      <c r="AQ2571" s="4"/>
    </row>
    <row r="2572" spans="43:43" x14ac:dyDescent="0.25">
      <c r="AQ2572" s="4"/>
    </row>
    <row r="2573" spans="43:43" x14ac:dyDescent="0.25">
      <c r="AQ2573" s="4"/>
    </row>
    <row r="2574" spans="43:43" x14ac:dyDescent="0.25">
      <c r="AQ2574" s="4"/>
    </row>
    <row r="2575" spans="43:43" x14ac:dyDescent="0.25">
      <c r="AQ2575" s="4"/>
    </row>
    <row r="2576" spans="43:43" x14ac:dyDescent="0.25">
      <c r="AQ2576" s="4"/>
    </row>
    <row r="2577" spans="43:43" x14ac:dyDescent="0.25">
      <c r="AQ2577" s="4"/>
    </row>
    <row r="2578" spans="43:43" x14ac:dyDescent="0.25">
      <c r="AQ2578" s="4"/>
    </row>
    <row r="2579" spans="43:43" x14ac:dyDescent="0.25">
      <c r="AQ2579" s="4"/>
    </row>
    <row r="2580" spans="43:43" x14ac:dyDescent="0.25">
      <c r="AQ2580" s="4"/>
    </row>
    <row r="2581" spans="43:43" x14ac:dyDescent="0.25">
      <c r="AQ2581" s="4"/>
    </row>
    <row r="2582" spans="43:43" x14ac:dyDescent="0.25">
      <c r="AQ2582" s="4"/>
    </row>
    <row r="2583" spans="43:43" x14ac:dyDescent="0.25">
      <c r="AQ2583" s="4"/>
    </row>
    <row r="2584" spans="43:43" x14ac:dyDescent="0.25">
      <c r="AQ2584" s="4"/>
    </row>
    <row r="2585" spans="43:43" x14ac:dyDescent="0.25">
      <c r="AQ2585" s="4"/>
    </row>
    <row r="2586" spans="43:43" x14ac:dyDescent="0.25">
      <c r="AQ2586" s="4"/>
    </row>
    <row r="2587" spans="43:43" x14ac:dyDescent="0.25">
      <c r="AQ2587" s="4"/>
    </row>
    <row r="2588" spans="43:43" x14ac:dyDescent="0.25">
      <c r="AQ2588" s="4"/>
    </row>
    <row r="2589" spans="43:43" x14ac:dyDescent="0.25">
      <c r="AQ2589" s="4"/>
    </row>
    <row r="2590" spans="43:43" x14ac:dyDescent="0.25">
      <c r="AQ2590" s="4"/>
    </row>
    <row r="2591" spans="43:43" x14ac:dyDescent="0.25">
      <c r="AQ2591" s="4"/>
    </row>
    <row r="2592" spans="43:43" x14ac:dyDescent="0.25">
      <c r="AQ2592" s="4"/>
    </row>
    <row r="2593" spans="43:43" x14ac:dyDescent="0.25">
      <c r="AQ2593" s="4"/>
    </row>
    <row r="2594" spans="43:43" x14ac:dyDescent="0.25">
      <c r="AQ2594" s="4"/>
    </row>
    <row r="2595" spans="43:43" x14ac:dyDescent="0.25">
      <c r="AQ2595" s="4"/>
    </row>
    <row r="2596" spans="43:43" x14ac:dyDescent="0.25">
      <c r="AQ2596" s="4"/>
    </row>
    <row r="2597" spans="43:43" x14ac:dyDescent="0.25">
      <c r="AQ2597" s="4"/>
    </row>
    <row r="2598" spans="43:43" x14ac:dyDescent="0.25">
      <c r="AQ2598" s="4"/>
    </row>
    <row r="2599" spans="43:43" x14ac:dyDescent="0.25">
      <c r="AQ2599" s="4"/>
    </row>
    <row r="2600" spans="43:43" x14ac:dyDescent="0.25">
      <c r="AQ2600" s="4"/>
    </row>
    <row r="2601" spans="43:43" x14ac:dyDescent="0.25">
      <c r="AQ2601" s="4"/>
    </row>
    <row r="2602" spans="43:43" x14ac:dyDescent="0.25">
      <c r="AQ2602" s="4"/>
    </row>
    <row r="2603" spans="43:43" x14ac:dyDescent="0.25">
      <c r="AQ2603" s="4"/>
    </row>
    <row r="2604" spans="43:43" x14ac:dyDescent="0.25">
      <c r="AQ2604" s="4"/>
    </row>
    <row r="2605" spans="43:43" x14ac:dyDescent="0.25">
      <c r="AQ2605" s="4"/>
    </row>
    <row r="2606" spans="43:43" x14ac:dyDescent="0.25">
      <c r="AQ2606" s="4"/>
    </row>
    <row r="2607" spans="43:43" x14ac:dyDescent="0.25">
      <c r="AQ2607" s="4"/>
    </row>
    <row r="2608" spans="43:43" x14ac:dyDescent="0.25">
      <c r="AQ2608" s="4"/>
    </row>
    <row r="2609" spans="43:43" x14ac:dyDescent="0.25">
      <c r="AQ2609" s="4"/>
    </row>
    <row r="2610" spans="43:43" x14ac:dyDescent="0.25">
      <c r="AQ2610" s="4"/>
    </row>
    <row r="2611" spans="43:43" x14ac:dyDescent="0.25">
      <c r="AQ2611" s="4"/>
    </row>
    <row r="2612" spans="43:43" x14ac:dyDescent="0.25">
      <c r="AQ2612" s="4"/>
    </row>
    <row r="2613" spans="43:43" x14ac:dyDescent="0.25">
      <c r="AQ2613" s="4"/>
    </row>
    <row r="2614" spans="43:43" x14ac:dyDescent="0.25">
      <c r="AQ2614" s="4"/>
    </row>
    <row r="2615" spans="43:43" x14ac:dyDescent="0.25">
      <c r="AQ2615" s="4"/>
    </row>
    <row r="2616" spans="43:43" x14ac:dyDescent="0.25">
      <c r="AQ2616" s="4"/>
    </row>
    <row r="2617" spans="43:43" x14ac:dyDescent="0.25">
      <c r="AQ2617" s="4"/>
    </row>
    <row r="2618" spans="43:43" x14ac:dyDescent="0.25">
      <c r="AQ2618" s="4"/>
    </row>
    <row r="2619" spans="43:43" x14ac:dyDescent="0.25">
      <c r="AQ2619" s="4"/>
    </row>
    <row r="2620" spans="43:43" x14ac:dyDescent="0.25">
      <c r="AQ2620" s="4"/>
    </row>
    <row r="2621" spans="43:43" x14ac:dyDescent="0.25">
      <c r="AQ2621" s="4"/>
    </row>
    <row r="2622" spans="43:43" x14ac:dyDescent="0.25">
      <c r="AQ2622" s="4"/>
    </row>
    <row r="2623" spans="43:43" x14ac:dyDescent="0.25">
      <c r="AQ2623" s="4"/>
    </row>
    <row r="2624" spans="43:43" x14ac:dyDescent="0.25">
      <c r="AQ2624" s="4"/>
    </row>
    <row r="2625" spans="43:43" x14ac:dyDescent="0.25">
      <c r="AQ2625" s="4"/>
    </row>
    <row r="2626" spans="43:43" x14ac:dyDescent="0.25">
      <c r="AQ2626" s="4"/>
    </row>
    <row r="2627" spans="43:43" x14ac:dyDescent="0.25">
      <c r="AQ2627" s="4"/>
    </row>
    <row r="2628" spans="43:43" x14ac:dyDescent="0.25">
      <c r="AQ2628" s="4"/>
    </row>
    <row r="2629" spans="43:43" x14ac:dyDescent="0.25">
      <c r="AQ2629" s="4"/>
    </row>
    <row r="2630" spans="43:43" x14ac:dyDescent="0.25">
      <c r="AQ2630" s="4"/>
    </row>
    <row r="2631" spans="43:43" x14ac:dyDescent="0.25">
      <c r="AQ2631" s="4"/>
    </row>
    <row r="2632" spans="43:43" x14ac:dyDescent="0.25">
      <c r="AQ2632" s="4"/>
    </row>
    <row r="2633" spans="43:43" x14ac:dyDescent="0.25">
      <c r="AQ2633" s="4"/>
    </row>
    <row r="2634" spans="43:43" x14ac:dyDescent="0.25">
      <c r="AQ2634" s="4"/>
    </row>
    <row r="2635" spans="43:43" x14ac:dyDescent="0.25">
      <c r="AQ2635" s="4"/>
    </row>
    <row r="2636" spans="43:43" x14ac:dyDescent="0.25">
      <c r="AQ2636" s="4"/>
    </row>
    <row r="2637" spans="43:43" x14ac:dyDescent="0.25">
      <c r="AQ2637" s="4"/>
    </row>
    <row r="2638" spans="43:43" x14ac:dyDescent="0.25">
      <c r="AQ2638" s="4"/>
    </row>
    <row r="2639" spans="43:43" x14ac:dyDescent="0.25">
      <c r="AQ2639" s="4"/>
    </row>
    <row r="2640" spans="43:43" x14ac:dyDescent="0.25">
      <c r="AQ2640" s="4"/>
    </row>
    <row r="2641" spans="43:43" x14ac:dyDescent="0.25">
      <c r="AQ2641" s="4"/>
    </row>
    <row r="2642" spans="43:43" x14ac:dyDescent="0.25">
      <c r="AQ2642" s="4"/>
    </row>
    <row r="2643" spans="43:43" x14ac:dyDescent="0.25">
      <c r="AQ2643" s="4"/>
    </row>
    <row r="2644" spans="43:43" x14ac:dyDescent="0.25">
      <c r="AQ2644" s="4"/>
    </row>
    <row r="2645" spans="43:43" x14ac:dyDescent="0.25">
      <c r="AQ2645" s="4"/>
    </row>
    <row r="2646" spans="43:43" x14ac:dyDescent="0.25">
      <c r="AQ2646" s="4"/>
    </row>
    <row r="2647" spans="43:43" x14ac:dyDescent="0.25">
      <c r="AQ2647" s="4"/>
    </row>
    <row r="2648" spans="43:43" x14ac:dyDescent="0.25">
      <c r="AQ2648" s="4"/>
    </row>
    <row r="2649" spans="43:43" x14ac:dyDescent="0.25">
      <c r="AQ2649" s="4"/>
    </row>
    <row r="2650" spans="43:43" x14ac:dyDescent="0.25">
      <c r="AQ2650" s="4"/>
    </row>
    <row r="2651" spans="43:43" x14ac:dyDescent="0.25">
      <c r="AQ2651" s="4"/>
    </row>
    <row r="2652" spans="43:43" x14ac:dyDescent="0.25">
      <c r="AQ2652" s="4"/>
    </row>
    <row r="2653" spans="43:43" x14ac:dyDescent="0.25">
      <c r="AQ2653" s="4"/>
    </row>
    <row r="2654" spans="43:43" x14ac:dyDescent="0.25">
      <c r="AQ2654" s="4"/>
    </row>
    <row r="2655" spans="43:43" x14ac:dyDescent="0.25">
      <c r="AQ2655" s="4"/>
    </row>
    <row r="2656" spans="43:43" x14ac:dyDescent="0.25">
      <c r="AQ2656" s="4"/>
    </row>
    <row r="2657" spans="43:43" x14ac:dyDescent="0.25">
      <c r="AQ2657" s="4"/>
    </row>
    <row r="2658" spans="43:43" x14ac:dyDescent="0.25">
      <c r="AQ2658" s="4"/>
    </row>
    <row r="2659" spans="43:43" x14ac:dyDescent="0.25">
      <c r="AQ2659" s="4"/>
    </row>
    <row r="2660" spans="43:43" x14ac:dyDescent="0.25">
      <c r="AQ2660" s="4"/>
    </row>
    <row r="2661" spans="43:43" x14ac:dyDescent="0.25">
      <c r="AQ2661" s="4"/>
    </row>
    <row r="2662" spans="43:43" x14ac:dyDescent="0.25">
      <c r="AQ2662" s="4"/>
    </row>
    <row r="2663" spans="43:43" x14ac:dyDescent="0.25">
      <c r="AQ2663" s="4"/>
    </row>
    <row r="2664" spans="43:43" x14ac:dyDescent="0.25">
      <c r="AQ2664" s="4"/>
    </row>
    <row r="2665" spans="43:43" x14ac:dyDescent="0.25">
      <c r="AQ2665" s="4"/>
    </row>
    <row r="2666" spans="43:43" x14ac:dyDescent="0.25">
      <c r="AQ2666" s="4"/>
    </row>
    <row r="2667" spans="43:43" x14ac:dyDescent="0.25">
      <c r="AQ2667" s="4"/>
    </row>
    <row r="2668" spans="43:43" x14ac:dyDescent="0.25">
      <c r="AQ2668" s="4"/>
    </row>
    <row r="2669" spans="43:43" x14ac:dyDescent="0.25">
      <c r="AQ2669" s="4"/>
    </row>
    <row r="2670" spans="43:43" x14ac:dyDescent="0.25">
      <c r="AQ2670" s="4"/>
    </row>
    <row r="2671" spans="43:43" x14ac:dyDescent="0.25">
      <c r="AQ2671" s="4"/>
    </row>
    <row r="2672" spans="43:43" x14ac:dyDescent="0.25">
      <c r="AQ2672" s="4"/>
    </row>
    <row r="2673" spans="43:43" x14ac:dyDescent="0.25">
      <c r="AQ2673" s="4"/>
    </row>
    <row r="2674" spans="43:43" x14ac:dyDescent="0.25">
      <c r="AQ2674" s="4"/>
    </row>
    <row r="2675" spans="43:43" x14ac:dyDescent="0.25">
      <c r="AQ2675" s="4"/>
    </row>
    <row r="2676" spans="43:43" x14ac:dyDescent="0.25">
      <c r="AQ2676" s="4"/>
    </row>
    <row r="2677" spans="43:43" x14ac:dyDescent="0.25">
      <c r="AQ2677" s="4"/>
    </row>
    <row r="2678" spans="43:43" x14ac:dyDescent="0.25">
      <c r="AQ2678" s="4"/>
    </row>
    <row r="2679" spans="43:43" x14ac:dyDescent="0.25">
      <c r="AQ2679" s="4"/>
    </row>
    <row r="2680" spans="43:43" x14ac:dyDescent="0.25">
      <c r="AQ2680" s="4"/>
    </row>
    <row r="2681" spans="43:43" x14ac:dyDescent="0.25">
      <c r="AQ2681" s="4"/>
    </row>
    <row r="2682" spans="43:43" x14ac:dyDescent="0.25">
      <c r="AQ2682" s="4"/>
    </row>
    <row r="2683" spans="43:43" x14ac:dyDescent="0.25">
      <c r="AQ2683" s="4"/>
    </row>
    <row r="2684" spans="43:43" x14ac:dyDescent="0.25">
      <c r="AQ2684" s="4"/>
    </row>
    <row r="2685" spans="43:43" x14ac:dyDescent="0.25">
      <c r="AQ2685" s="4"/>
    </row>
    <row r="2686" spans="43:43" x14ac:dyDescent="0.25">
      <c r="AQ2686" s="4"/>
    </row>
    <row r="2687" spans="43:43" x14ac:dyDescent="0.25">
      <c r="AQ2687" s="4"/>
    </row>
    <row r="2688" spans="43:43" x14ac:dyDescent="0.25">
      <c r="AQ2688" s="4"/>
    </row>
    <row r="2689" spans="43:43" x14ac:dyDescent="0.25">
      <c r="AQ2689" s="4"/>
    </row>
    <row r="2690" spans="43:43" x14ac:dyDescent="0.25">
      <c r="AQ2690" s="4"/>
    </row>
    <row r="2691" spans="43:43" x14ac:dyDescent="0.25">
      <c r="AQ2691" s="4"/>
    </row>
    <row r="2692" spans="43:43" x14ac:dyDescent="0.25">
      <c r="AQ2692" s="4"/>
    </row>
    <row r="2693" spans="43:43" x14ac:dyDescent="0.25">
      <c r="AQ2693" s="4"/>
    </row>
    <row r="2694" spans="43:43" x14ac:dyDescent="0.25">
      <c r="AQ2694" s="4"/>
    </row>
    <row r="2695" spans="43:43" x14ac:dyDescent="0.25">
      <c r="AQ2695" s="4"/>
    </row>
    <row r="2696" spans="43:43" x14ac:dyDescent="0.25">
      <c r="AQ2696" s="4"/>
    </row>
    <row r="2697" spans="43:43" x14ac:dyDescent="0.25">
      <c r="AQ2697" s="4"/>
    </row>
    <row r="2698" spans="43:43" x14ac:dyDescent="0.25">
      <c r="AQ2698" s="4"/>
    </row>
    <row r="2699" spans="43:43" x14ac:dyDescent="0.25">
      <c r="AQ2699" s="4"/>
    </row>
    <row r="2700" spans="43:43" x14ac:dyDescent="0.25">
      <c r="AQ2700" s="4"/>
    </row>
    <row r="2701" spans="43:43" x14ac:dyDescent="0.25">
      <c r="AQ2701" s="4"/>
    </row>
    <row r="2702" spans="43:43" x14ac:dyDescent="0.25">
      <c r="AQ2702" s="4"/>
    </row>
    <row r="2703" spans="43:43" x14ac:dyDescent="0.25">
      <c r="AQ2703" s="4"/>
    </row>
    <row r="2704" spans="43:43" x14ac:dyDescent="0.25">
      <c r="AQ2704" s="4"/>
    </row>
    <row r="2705" spans="43:43" x14ac:dyDescent="0.25">
      <c r="AQ2705" s="4"/>
    </row>
    <row r="2706" spans="43:43" x14ac:dyDescent="0.25">
      <c r="AQ2706" s="4"/>
    </row>
    <row r="2707" spans="43:43" x14ac:dyDescent="0.25">
      <c r="AQ2707" s="4"/>
    </row>
    <row r="2708" spans="43:43" x14ac:dyDescent="0.25">
      <c r="AQ2708" s="4"/>
    </row>
    <row r="2709" spans="43:43" x14ac:dyDescent="0.25">
      <c r="AQ2709" s="4"/>
    </row>
    <row r="2710" spans="43:43" x14ac:dyDescent="0.25">
      <c r="AQ2710" s="4"/>
    </row>
    <row r="2711" spans="43:43" x14ac:dyDescent="0.25">
      <c r="AQ2711" s="4"/>
    </row>
    <row r="2712" spans="43:43" x14ac:dyDescent="0.25">
      <c r="AQ2712" s="4"/>
    </row>
    <row r="2713" spans="43:43" x14ac:dyDescent="0.25">
      <c r="AQ2713" s="4"/>
    </row>
    <row r="2714" spans="43:43" x14ac:dyDescent="0.25">
      <c r="AQ2714" s="4"/>
    </row>
    <row r="2715" spans="43:43" x14ac:dyDescent="0.25">
      <c r="AQ2715" s="4"/>
    </row>
    <row r="2716" spans="43:43" x14ac:dyDescent="0.25">
      <c r="AQ2716" s="4"/>
    </row>
    <row r="2717" spans="43:43" x14ac:dyDescent="0.25">
      <c r="AQ2717" s="4"/>
    </row>
    <row r="2718" spans="43:43" x14ac:dyDescent="0.25">
      <c r="AQ2718" s="4"/>
    </row>
    <row r="2719" spans="43:43" x14ac:dyDescent="0.25">
      <c r="AQ2719" s="4"/>
    </row>
    <row r="2720" spans="43:43" x14ac:dyDescent="0.25">
      <c r="AQ2720" s="4"/>
    </row>
    <row r="2721" spans="43:43" x14ac:dyDescent="0.25">
      <c r="AQ2721" s="4"/>
    </row>
    <row r="2722" spans="43:43" x14ac:dyDescent="0.25">
      <c r="AQ2722" s="4"/>
    </row>
    <row r="2723" spans="43:43" x14ac:dyDescent="0.25">
      <c r="AQ2723" s="4"/>
    </row>
    <row r="2724" spans="43:43" x14ac:dyDescent="0.25">
      <c r="AQ2724" s="4"/>
    </row>
    <row r="2725" spans="43:43" x14ac:dyDescent="0.25">
      <c r="AQ2725" s="4"/>
    </row>
    <row r="2726" spans="43:43" x14ac:dyDescent="0.25">
      <c r="AQ2726" s="4"/>
    </row>
    <row r="2727" spans="43:43" x14ac:dyDescent="0.25">
      <c r="AQ2727" s="4"/>
    </row>
    <row r="2728" spans="43:43" x14ac:dyDescent="0.25">
      <c r="AQ2728" s="4"/>
    </row>
    <row r="2729" spans="43:43" x14ac:dyDescent="0.25">
      <c r="AQ2729" s="4"/>
    </row>
    <row r="2730" spans="43:43" x14ac:dyDescent="0.25">
      <c r="AQ2730" s="4"/>
    </row>
    <row r="2731" spans="43:43" x14ac:dyDescent="0.25">
      <c r="AQ2731" s="4"/>
    </row>
    <row r="2732" spans="43:43" x14ac:dyDescent="0.25">
      <c r="AQ2732" s="4"/>
    </row>
    <row r="2733" spans="43:43" x14ac:dyDescent="0.25">
      <c r="AQ2733" s="4"/>
    </row>
    <row r="2734" spans="43:43" x14ac:dyDescent="0.25">
      <c r="AQ2734" s="4"/>
    </row>
    <row r="2735" spans="43:43" x14ac:dyDescent="0.25">
      <c r="AQ2735" s="4"/>
    </row>
    <row r="2736" spans="43:43" x14ac:dyDescent="0.25">
      <c r="AQ2736" s="4"/>
    </row>
    <row r="2737" spans="43:43" x14ac:dyDescent="0.25">
      <c r="AQ2737" s="4"/>
    </row>
    <row r="2738" spans="43:43" x14ac:dyDescent="0.25">
      <c r="AQ2738" s="4"/>
    </row>
    <row r="2739" spans="43:43" x14ac:dyDescent="0.25">
      <c r="AQ2739" s="4"/>
    </row>
    <row r="2740" spans="43:43" x14ac:dyDescent="0.25">
      <c r="AQ2740" s="4"/>
    </row>
    <row r="2741" spans="43:43" x14ac:dyDescent="0.25">
      <c r="AQ2741" s="4"/>
    </row>
    <row r="2742" spans="43:43" x14ac:dyDescent="0.25">
      <c r="AQ2742" s="4"/>
    </row>
    <row r="2743" spans="43:43" x14ac:dyDescent="0.25">
      <c r="AQ2743" s="4"/>
    </row>
    <row r="2744" spans="43:43" x14ac:dyDescent="0.25">
      <c r="AQ2744" s="4"/>
    </row>
    <row r="2745" spans="43:43" x14ac:dyDescent="0.25">
      <c r="AQ2745" s="4"/>
    </row>
    <row r="2746" spans="43:43" x14ac:dyDescent="0.25">
      <c r="AQ2746" s="4"/>
    </row>
    <row r="2747" spans="43:43" x14ac:dyDescent="0.25">
      <c r="AQ2747" s="4"/>
    </row>
    <row r="2748" spans="43:43" x14ac:dyDescent="0.25">
      <c r="AQ2748" s="4"/>
    </row>
    <row r="2749" spans="43:43" x14ac:dyDescent="0.25">
      <c r="AQ2749" s="4"/>
    </row>
    <row r="2750" spans="43:43" x14ac:dyDescent="0.25">
      <c r="AQ2750" s="4"/>
    </row>
    <row r="2751" spans="43:43" x14ac:dyDescent="0.25">
      <c r="AQ2751" s="4"/>
    </row>
    <row r="2752" spans="43:43" x14ac:dyDescent="0.25">
      <c r="AQ2752" s="4"/>
    </row>
    <row r="2753" spans="43:43" x14ac:dyDescent="0.25">
      <c r="AQ2753" s="4"/>
    </row>
    <row r="2754" spans="43:43" x14ac:dyDescent="0.25">
      <c r="AQ2754" s="4"/>
    </row>
    <row r="2755" spans="43:43" x14ac:dyDescent="0.25">
      <c r="AQ2755" s="4"/>
    </row>
    <row r="2756" spans="43:43" x14ac:dyDescent="0.25">
      <c r="AQ2756" s="4"/>
    </row>
    <row r="2757" spans="43:43" x14ac:dyDescent="0.25">
      <c r="AQ2757" s="4"/>
    </row>
    <row r="2758" spans="43:43" x14ac:dyDescent="0.25">
      <c r="AQ2758" s="4"/>
    </row>
    <row r="2759" spans="43:43" x14ac:dyDescent="0.25">
      <c r="AQ2759" s="4"/>
    </row>
    <row r="2760" spans="43:43" x14ac:dyDescent="0.25">
      <c r="AQ2760" s="4"/>
    </row>
    <row r="2761" spans="43:43" x14ac:dyDescent="0.25">
      <c r="AQ2761" s="4"/>
    </row>
    <row r="2762" spans="43:43" x14ac:dyDescent="0.25">
      <c r="AQ2762" s="4"/>
    </row>
    <row r="2763" spans="43:43" x14ac:dyDescent="0.25">
      <c r="AQ2763" s="4"/>
    </row>
    <row r="2764" spans="43:43" x14ac:dyDescent="0.25">
      <c r="AQ2764" s="4"/>
    </row>
    <row r="2765" spans="43:43" x14ac:dyDescent="0.25">
      <c r="AQ2765" s="4"/>
    </row>
    <row r="2766" spans="43:43" x14ac:dyDescent="0.25">
      <c r="AQ2766" s="4"/>
    </row>
    <row r="2767" spans="43:43" x14ac:dyDescent="0.25">
      <c r="AQ2767" s="4"/>
    </row>
    <row r="2768" spans="43:43" x14ac:dyDescent="0.25">
      <c r="AQ2768" s="4"/>
    </row>
    <row r="2769" spans="43:43" x14ac:dyDescent="0.25">
      <c r="AQ2769" s="4"/>
    </row>
    <row r="2770" spans="43:43" x14ac:dyDescent="0.25">
      <c r="AQ2770" s="4"/>
    </row>
    <row r="2771" spans="43:43" x14ac:dyDescent="0.25">
      <c r="AQ2771" s="4"/>
    </row>
    <row r="2772" spans="43:43" x14ac:dyDescent="0.25">
      <c r="AQ2772" s="4"/>
    </row>
    <row r="2773" spans="43:43" x14ac:dyDescent="0.25">
      <c r="AQ2773" s="4"/>
    </row>
    <row r="2774" spans="43:43" x14ac:dyDescent="0.25">
      <c r="AQ2774" s="4"/>
    </row>
    <row r="2775" spans="43:43" x14ac:dyDescent="0.25">
      <c r="AQ2775" s="4"/>
    </row>
    <row r="2776" spans="43:43" x14ac:dyDescent="0.25">
      <c r="AQ2776" s="4"/>
    </row>
    <row r="2777" spans="43:43" x14ac:dyDescent="0.25">
      <c r="AQ2777" s="4"/>
    </row>
    <row r="2778" spans="43:43" x14ac:dyDescent="0.25">
      <c r="AQ2778" s="4"/>
    </row>
    <row r="2779" spans="43:43" x14ac:dyDescent="0.25">
      <c r="AQ2779" s="4"/>
    </row>
    <row r="2780" spans="43:43" x14ac:dyDescent="0.25">
      <c r="AQ2780" s="4"/>
    </row>
    <row r="2781" spans="43:43" x14ac:dyDescent="0.25">
      <c r="AQ2781" s="4"/>
    </row>
    <row r="2782" spans="43:43" x14ac:dyDescent="0.25">
      <c r="AQ2782" s="4"/>
    </row>
    <row r="2783" spans="43:43" x14ac:dyDescent="0.25">
      <c r="AQ2783" s="4"/>
    </row>
    <row r="2784" spans="43:43" x14ac:dyDescent="0.25">
      <c r="AQ2784" s="4"/>
    </row>
    <row r="2785" spans="43:43" x14ac:dyDescent="0.25">
      <c r="AQ2785" s="4"/>
    </row>
    <row r="2786" spans="43:43" x14ac:dyDescent="0.25">
      <c r="AQ2786" s="4"/>
    </row>
    <row r="2787" spans="43:43" x14ac:dyDescent="0.25">
      <c r="AQ2787" s="4"/>
    </row>
    <row r="2788" spans="43:43" x14ac:dyDescent="0.25">
      <c r="AQ2788" s="4"/>
    </row>
    <row r="2789" spans="43:43" x14ac:dyDescent="0.25">
      <c r="AQ2789" s="4"/>
    </row>
    <row r="2790" spans="43:43" x14ac:dyDescent="0.25">
      <c r="AQ2790" s="4"/>
    </row>
    <row r="2791" spans="43:43" x14ac:dyDescent="0.25">
      <c r="AQ2791" s="4"/>
    </row>
    <row r="2792" spans="43:43" x14ac:dyDescent="0.25">
      <c r="AQ2792" s="4"/>
    </row>
    <row r="2793" spans="43:43" x14ac:dyDescent="0.25">
      <c r="AQ2793" s="4"/>
    </row>
    <row r="2794" spans="43:43" x14ac:dyDescent="0.25">
      <c r="AQ2794" s="4"/>
    </row>
    <row r="2795" spans="43:43" x14ac:dyDescent="0.25">
      <c r="AQ2795" s="4"/>
    </row>
    <row r="2796" spans="43:43" x14ac:dyDescent="0.25">
      <c r="AQ2796" s="4"/>
    </row>
    <row r="2797" spans="43:43" x14ac:dyDescent="0.25">
      <c r="AQ2797" s="4"/>
    </row>
    <row r="2798" spans="43:43" x14ac:dyDescent="0.25">
      <c r="AQ2798" s="4"/>
    </row>
    <row r="2799" spans="43:43" x14ac:dyDescent="0.25">
      <c r="AQ2799" s="4"/>
    </row>
    <row r="2800" spans="43:43" x14ac:dyDescent="0.25">
      <c r="AQ2800" s="4"/>
    </row>
    <row r="2801" spans="43:43" x14ac:dyDescent="0.25">
      <c r="AQ2801" s="4"/>
    </row>
    <row r="2802" spans="43:43" x14ac:dyDescent="0.25">
      <c r="AQ2802" s="4"/>
    </row>
    <row r="2803" spans="43:43" x14ac:dyDescent="0.25">
      <c r="AQ2803" s="4"/>
    </row>
    <row r="2804" spans="43:43" x14ac:dyDescent="0.25">
      <c r="AQ2804" s="4"/>
    </row>
    <row r="2805" spans="43:43" x14ac:dyDescent="0.25">
      <c r="AQ2805" s="4"/>
    </row>
    <row r="2806" spans="43:43" x14ac:dyDescent="0.25">
      <c r="AQ2806" s="4"/>
    </row>
    <row r="2807" spans="43:43" x14ac:dyDescent="0.25">
      <c r="AQ2807" s="4"/>
    </row>
    <row r="2808" spans="43:43" x14ac:dyDescent="0.25">
      <c r="AQ2808" s="4"/>
    </row>
    <row r="2809" spans="43:43" x14ac:dyDescent="0.25">
      <c r="AQ2809" s="4"/>
    </row>
    <row r="2810" spans="43:43" x14ac:dyDescent="0.25">
      <c r="AQ2810" s="4"/>
    </row>
    <row r="2811" spans="43:43" x14ac:dyDescent="0.25">
      <c r="AQ2811" s="4"/>
    </row>
    <row r="2812" spans="43:43" x14ac:dyDescent="0.25">
      <c r="AQ2812" s="4"/>
    </row>
    <row r="2813" spans="43:43" x14ac:dyDescent="0.25">
      <c r="AQ2813" s="4"/>
    </row>
    <row r="2814" spans="43:43" x14ac:dyDescent="0.25">
      <c r="AQ2814" s="4"/>
    </row>
    <row r="2815" spans="43:43" x14ac:dyDescent="0.25">
      <c r="AQ2815" s="4"/>
    </row>
    <row r="2816" spans="43:43" x14ac:dyDescent="0.25">
      <c r="AQ2816" s="4"/>
    </row>
    <row r="2817" spans="43:43" x14ac:dyDescent="0.25">
      <c r="AQ2817" s="4"/>
    </row>
    <row r="2818" spans="43:43" x14ac:dyDescent="0.25">
      <c r="AQ2818" s="4"/>
    </row>
    <row r="2819" spans="43:43" x14ac:dyDescent="0.25">
      <c r="AQ2819" s="4"/>
    </row>
    <row r="2820" spans="43:43" x14ac:dyDescent="0.25">
      <c r="AQ2820" s="4"/>
    </row>
    <row r="2821" spans="43:43" x14ac:dyDescent="0.25">
      <c r="AQ2821" s="4"/>
    </row>
    <row r="2822" spans="43:43" x14ac:dyDescent="0.25">
      <c r="AQ2822" s="4"/>
    </row>
    <row r="2823" spans="43:43" x14ac:dyDescent="0.25">
      <c r="AQ2823" s="4"/>
    </row>
    <row r="2824" spans="43:43" x14ac:dyDescent="0.25">
      <c r="AQ2824" s="4"/>
    </row>
    <row r="2825" spans="43:43" x14ac:dyDescent="0.25">
      <c r="AQ2825" s="4"/>
    </row>
    <row r="2826" spans="43:43" x14ac:dyDescent="0.25">
      <c r="AQ2826" s="4"/>
    </row>
    <row r="2827" spans="43:43" x14ac:dyDescent="0.25">
      <c r="AQ2827" s="4"/>
    </row>
    <row r="2828" spans="43:43" x14ac:dyDescent="0.25">
      <c r="AQ2828" s="4"/>
    </row>
    <row r="2829" spans="43:43" x14ac:dyDescent="0.25">
      <c r="AQ2829" s="4"/>
    </row>
    <row r="2830" spans="43:43" x14ac:dyDescent="0.25">
      <c r="AQ2830" s="4"/>
    </row>
    <row r="2831" spans="43:43" x14ac:dyDescent="0.25">
      <c r="AQ2831" s="4"/>
    </row>
    <row r="2832" spans="43:43" x14ac:dyDescent="0.25">
      <c r="AQ2832" s="4"/>
    </row>
    <row r="2833" spans="43:43" x14ac:dyDescent="0.25">
      <c r="AQ2833" s="4"/>
    </row>
    <row r="2834" spans="43:43" x14ac:dyDescent="0.25">
      <c r="AQ2834" s="4"/>
    </row>
    <row r="2835" spans="43:43" x14ac:dyDescent="0.25">
      <c r="AQ2835" s="4"/>
    </row>
    <row r="2836" spans="43:43" x14ac:dyDescent="0.25">
      <c r="AQ2836" s="4"/>
    </row>
    <row r="2837" spans="43:43" x14ac:dyDescent="0.25">
      <c r="AQ2837" s="4"/>
    </row>
    <row r="2838" spans="43:43" x14ac:dyDescent="0.25">
      <c r="AQ2838" s="4"/>
    </row>
    <row r="2839" spans="43:43" x14ac:dyDescent="0.25">
      <c r="AQ2839" s="4"/>
    </row>
    <row r="2840" spans="43:43" x14ac:dyDescent="0.25">
      <c r="AQ2840" s="4"/>
    </row>
    <row r="2841" spans="43:43" x14ac:dyDescent="0.25">
      <c r="AQ2841" s="4"/>
    </row>
    <row r="2842" spans="43:43" x14ac:dyDescent="0.25">
      <c r="AQ2842" s="4"/>
    </row>
    <row r="2843" spans="43:43" x14ac:dyDescent="0.25">
      <c r="AQ2843" s="4"/>
    </row>
    <row r="2844" spans="43:43" x14ac:dyDescent="0.25">
      <c r="AQ2844" s="4"/>
    </row>
    <row r="2845" spans="43:43" x14ac:dyDescent="0.25">
      <c r="AQ2845" s="4"/>
    </row>
    <row r="2846" spans="43:43" x14ac:dyDescent="0.25">
      <c r="AQ2846" s="4"/>
    </row>
    <row r="2847" spans="43:43" x14ac:dyDescent="0.25">
      <c r="AQ2847" s="4"/>
    </row>
    <row r="2848" spans="43:43" x14ac:dyDescent="0.25">
      <c r="AQ2848" s="4"/>
    </row>
    <row r="2849" spans="43:43" x14ac:dyDescent="0.25">
      <c r="AQ2849" s="4"/>
    </row>
    <row r="2850" spans="43:43" x14ac:dyDescent="0.25">
      <c r="AQ2850" s="4"/>
    </row>
    <row r="2851" spans="43:43" x14ac:dyDescent="0.25">
      <c r="AQ2851" s="4"/>
    </row>
    <row r="2852" spans="43:43" x14ac:dyDescent="0.25">
      <c r="AQ2852" s="4"/>
    </row>
    <row r="2853" spans="43:43" x14ac:dyDescent="0.25">
      <c r="AQ2853" s="4"/>
    </row>
    <row r="2854" spans="43:43" x14ac:dyDescent="0.25">
      <c r="AQ2854" s="4"/>
    </row>
    <row r="2855" spans="43:43" x14ac:dyDescent="0.25">
      <c r="AQ2855" s="4"/>
    </row>
    <row r="2856" spans="43:43" x14ac:dyDescent="0.25">
      <c r="AQ2856" s="4"/>
    </row>
    <row r="2857" spans="43:43" x14ac:dyDescent="0.25">
      <c r="AQ2857" s="4"/>
    </row>
    <row r="2858" spans="43:43" x14ac:dyDescent="0.25">
      <c r="AQ2858" s="4"/>
    </row>
    <row r="2859" spans="43:43" x14ac:dyDescent="0.25">
      <c r="AQ2859" s="4"/>
    </row>
    <row r="2860" spans="43:43" x14ac:dyDescent="0.25">
      <c r="AQ2860" s="4"/>
    </row>
    <row r="2861" spans="43:43" x14ac:dyDescent="0.25">
      <c r="AQ2861" s="4"/>
    </row>
    <row r="2862" spans="43:43" x14ac:dyDescent="0.25">
      <c r="AQ2862" s="4"/>
    </row>
    <row r="2863" spans="43:43" x14ac:dyDescent="0.25">
      <c r="AQ2863" s="4"/>
    </row>
    <row r="2864" spans="43:43" x14ac:dyDescent="0.25">
      <c r="AQ2864" s="4"/>
    </row>
    <row r="2865" spans="43:43" x14ac:dyDescent="0.25">
      <c r="AQ2865" s="4"/>
    </row>
    <row r="2866" spans="43:43" x14ac:dyDescent="0.25">
      <c r="AQ2866" s="4"/>
    </row>
    <row r="2867" spans="43:43" x14ac:dyDescent="0.25">
      <c r="AQ2867" s="4"/>
    </row>
    <row r="2868" spans="43:43" x14ac:dyDescent="0.25">
      <c r="AQ2868" s="4"/>
    </row>
    <row r="2869" spans="43:43" x14ac:dyDescent="0.25">
      <c r="AQ2869" s="4"/>
    </row>
    <row r="2870" spans="43:43" x14ac:dyDescent="0.25">
      <c r="AQ2870" s="4"/>
    </row>
    <row r="2871" spans="43:43" x14ac:dyDescent="0.25">
      <c r="AQ2871" s="4"/>
    </row>
    <row r="2872" spans="43:43" x14ac:dyDescent="0.25">
      <c r="AQ2872" s="4"/>
    </row>
    <row r="2873" spans="43:43" x14ac:dyDescent="0.25">
      <c r="AQ2873" s="4"/>
    </row>
    <row r="2874" spans="43:43" x14ac:dyDescent="0.25">
      <c r="AQ2874" s="4"/>
    </row>
    <row r="2875" spans="43:43" x14ac:dyDescent="0.25">
      <c r="AQ2875" s="4"/>
    </row>
    <row r="2876" spans="43:43" x14ac:dyDescent="0.25">
      <c r="AQ2876" s="4"/>
    </row>
    <row r="2877" spans="43:43" x14ac:dyDescent="0.25">
      <c r="AQ2877" s="4"/>
    </row>
    <row r="2878" spans="43:43" x14ac:dyDescent="0.25">
      <c r="AQ2878" s="4"/>
    </row>
    <row r="2879" spans="43:43" x14ac:dyDescent="0.25">
      <c r="AQ2879" s="4"/>
    </row>
    <row r="2880" spans="43:43" x14ac:dyDescent="0.25">
      <c r="AQ2880" s="4"/>
    </row>
    <row r="2881" spans="43:43" x14ac:dyDescent="0.25">
      <c r="AQ2881" s="4"/>
    </row>
    <row r="2882" spans="43:43" x14ac:dyDescent="0.25">
      <c r="AQ2882" s="4"/>
    </row>
    <row r="2883" spans="43:43" x14ac:dyDescent="0.25">
      <c r="AQ2883" s="4"/>
    </row>
    <row r="2884" spans="43:43" x14ac:dyDescent="0.25">
      <c r="AQ2884" s="4"/>
    </row>
    <row r="2885" spans="43:43" x14ac:dyDescent="0.25">
      <c r="AQ2885" s="4"/>
    </row>
    <row r="2886" spans="43:43" x14ac:dyDescent="0.25">
      <c r="AQ2886" s="4"/>
    </row>
    <row r="2887" spans="43:43" x14ac:dyDescent="0.25">
      <c r="AQ2887" s="4"/>
    </row>
    <row r="2888" spans="43:43" x14ac:dyDescent="0.25">
      <c r="AQ2888" s="4"/>
    </row>
    <row r="2889" spans="43:43" x14ac:dyDescent="0.25">
      <c r="AQ2889" s="4"/>
    </row>
    <row r="2890" spans="43:43" x14ac:dyDescent="0.25">
      <c r="AQ2890" s="4"/>
    </row>
    <row r="2891" spans="43:43" x14ac:dyDescent="0.25">
      <c r="AQ2891" s="4"/>
    </row>
    <row r="2892" spans="43:43" x14ac:dyDescent="0.25">
      <c r="AQ2892" s="4"/>
    </row>
    <row r="2893" spans="43:43" x14ac:dyDescent="0.25">
      <c r="AQ2893" s="4"/>
    </row>
    <row r="2894" spans="43:43" x14ac:dyDescent="0.25">
      <c r="AQ2894" s="4"/>
    </row>
    <row r="2895" spans="43:43" x14ac:dyDescent="0.25">
      <c r="AQ2895" s="4"/>
    </row>
    <row r="2896" spans="43:43" x14ac:dyDescent="0.25">
      <c r="AQ2896" s="4"/>
    </row>
    <row r="2897" spans="43:43" x14ac:dyDescent="0.25">
      <c r="AQ2897" s="4"/>
    </row>
    <row r="2898" spans="43:43" x14ac:dyDescent="0.25">
      <c r="AQ2898" s="4"/>
    </row>
    <row r="2899" spans="43:43" x14ac:dyDescent="0.25">
      <c r="AQ2899" s="4"/>
    </row>
    <row r="2900" spans="43:43" x14ac:dyDescent="0.25">
      <c r="AQ2900" s="4"/>
    </row>
    <row r="2901" spans="43:43" x14ac:dyDescent="0.25">
      <c r="AQ2901" s="4"/>
    </row>
    <row r="2902" spans="43:43" x14ac:dyDescent="0.25">
      <c r="AQ2902" s="4"/>
    </row>
    <row r="2903" spans="43:43" x14ac:dyDescent="0.25">
      <c r="AQ2903" s="4"/>
    </row>
    <row r="2904" spans="43:43" x14ac:dyDescent="0.25">
      <c r="AQ2904" s="4"/>
    </row>
    <row r="2905" spans="43:43" x14ac:dyDescent="0.25">
      <c r="AQ2905" s="4"/>
    </row>
    <row r="2906" spans="43:43" x14ac:dyDescent="0.25">
      <c r="AQ2906" s="4"/>
    </row>
    <row r="2907" spans="43:43" x14ac:dyDescent="0.25">
      <c r="AQ2907" s="4"/>
    </row>
    <row r="2908" spans="43:43" x14ac:dyDescent="0.25">
      <c r="AQ2908" s="4"/>
    </row>
    <row r="2909" spans="43:43" x14ac:dyDescent="0.25">
      <c r="AQ2909" s="4"/>
    </row>
    <row r="2910" spans="43:43" x14ac:dyDescent="0.25">
      <c r="AQ2910" s="4"/>
    </row>
    <row r="2911" spans="43:43" x14ac:dyDescent="0.25">
      <c r="AQ2911" s="4"/>
    </row>
    <row r="2912" spans="43:43" x14ac:dyDescent="0.25">
      <c r="AQ2912" s="4"/>
    </row>
    <row r="2913" spans="43:43" x14ac:dyDescent="0.25">
      <c r="AQ2913" s="4"/>
    </row>
    <row r="2914" spans="43:43" x14ac:dyDescent="0.25">
      <c r="AQ2914" s="4"/>
    </row>
    <row r="2915" spans="43:43" x14ac:dyDescent="0.25">
      <c r="AQ2915" s="4"/>
    </row>
    <row r="2916" spans="43:43" x14ac:dyDescent="0.25">
      <c r="AQ2916" s="4"/>
    </row>
    <row r="2917" spans="43:43" x14ac:dyDescent="0.25">
      <c r="AQ2917" s="4"/>
    </row>
    <row r="2918" spans="43:43" x14ac:dyDescent="0.25">
      <c r="AQ2918" s="4"/>
    </row>
    <row r="2919" spans="43:43" x14ac:dyDescent="0.25">
      <c r="AQ2919" s="4"/>
    </row>
    <row r="2920" spans="43:43" x14ac:dyDescent="0.25">
      <c r="AQ2920" s="4"/>
    </row>
    <row r="2921" spans="43:43" x14ac:dyDescent="0.25">
      <c r="AQ2921" s="4"/>
    </row>
    <row r="2922" spans="43:43" x14ac:dyDescent="0.25">
      <c r="AQ2922" s="4"/>
    </row>
    <row r="2923" spans="43:43" x14ac:dyDescent="0.25">
      <c r="AQ2923" s="4"/>
    </row>
    <row r="2924" spans="43:43" x14ac:dyDescent="0.25">
      <c r="AQ2924" s="4"/>
    </row>
    <row r="2925" spans="43:43" x14ac:dyDescent="0.25">
      <c r="AQ2925" s="4"/>
    </row>
    <row r="2926" spans="43:43" x14ac:dyDescent="0.25">
      <c r="AQ2926" s="4"/>
    </row>
    <row r="2927" spans="43:43" x14ac:dyDescent="0.25">
      <c r="AQ2927" s="4"/>
    </row>
    <row r="2928" spans="43:43" x14ac:dyDescent="0.25">
      <c r="AQ2928" s="4"/>
    </row>
    <row r="2929" spans="43:43" x14ac:dyDescent="0.25">
      <c r="AQ2929" s="4"/>
    </row>
    <row r="2930" spans="43:43" x14ac:dyDescent="0.25">
      <c r="AQ2930" s="4"/>
    </row>
    <row r="2931" spans="43:43" x14ac:dyDescent="0.25">
      <c r="AQ2931" s="4"/>
    </row>
    <row r="2932" spans="43:43" x14ac:dyDescent="0.25">
      <c r="AQ2932" s="4"/>
    </row>
    <row r="2933" spans="43:43" x14ac:dyDescent="0.25">
      <c r="AQ2933" s="4"/>
    </row>
    <row r="2934" spans="43:43" x14ac:dyDescent="0.25">
      <c r="AQ2934" s="4"/>
    </row>
    <row r="2935" spans="43:43" x14ac:dyDescent="0.25">
      <c r="AQ2935" s="4"/>
    </row>
    <row r="2936" spans="43:43" x14ac:dyDescent="0.25">
      <c r="AQ2936" s="4"/>
    </row>
    <row r="2937" spans="43:43" x14ac:dyDescent="0.25">
      <c r="AQ2937" s="4"/>
    </row>
    <row r="2938" spans="43:43" x14ac:dyDescent="0.25">
      <c r="AQ2938" s="4"/>
    </row>
    <row r="2939" spans="43:43" x14ac:dyDescent="0.25">
      <c r="AQ2939" s="4"/>
    </row>
    <row r="2940" spans="43:43" x14ac:dyDescent="0.25">
      <c r="AQ2940" s="4"/>
    </row>
    <row r="2941" spans="43:43" x14ac:dyDescent="0.25">
      <c r="AQ2941" s="4"/>
    </row>
    <row r="2942" spans="43:43" x14ac:dyDescent="0.25">
      <c r="AQ2942" s="4"/>
    </row>
    <row r="2943" spans="43:43" x14ac:dyDescent="0.25">
      <c r="AQ2943" s="4"/>
    </row>
    <row r="2944" spans="43:43" x14ac:dyDescent="0.25">
      <c r="AQ2944" s="4"/>
    </row>
    <row r="2945" spans="43:43" x14ac:dyDescent="0.25">
      <c r="AQ2945" s="4"/>
    </row>
    <row r="2946" spans="43:43" x14ac:dyDescent="0.25">
      <c r="AQ2946" s="4"/>
    </row>
    <row r="2947" spans="43:43" x14ac:dyDescent="0.25">
      <c r="AQ2947" s="4"/>
    </row>
    <row r="2948" spans="43:43" x14ac:dyDescent="0.25">
      <c r="AQ2948" s="4"/>
    </row>
    <row r="2949" spans="43:43" x14ac:dyDescent="0.25">
      <c r="AQ2949" s="4"/>
    </row>
    <row r="2950" spans="43:43" x14ac:dyDescent="0.25">
      <c r="AQ2950" s="4"/>
    </row>
    <row r="2951" spans="43:43" x14ac:dyDescent="0.25">
      <c r="AQ2951" s="4"/>
    </row>
    <row r="2952" spans="43:43" x14ac:dyDescent="0.25">
      <c r="AQ2952" s="4"/>
    </row>
    <row r="2953" spans="43:43" x14ac:dyDescent="0.25">
      <c r="AQ2953" s="4"/>
    </row>
    <row r="2954" spans="43:43" x14ac:dyDescent="0.25">
      <c r="AQ2954" s="4"/>
    </row>
    <row r="2955" spans="43:43" x14ac:dyDescent="0.25">
      <c r="AQ2955" s="4"/>
    </row>
    <row r="2956" spans="43:43" x14ac:dyDescent="0.25">
      <c r="AQ2956" s="4"/>
    </row>
    <row r="2957" spans="43:43" x14ac:dyDescent="0.25">
      <c r="AQ2957" s="4"/>
    </row>
    <row r="2958" spans="43:43" x14ac:dyDescent="0.25">
      <c r="AQ2958" s="4"/>
    </row>
    <row r="2959" spans="43:43" x14ac:dyDescent="0.25">
      <c r="AQ2959" s="4"/>
    </row>
    <row r="2960" spans="43:43" x14ac:dyDescent="0.25">
      <c r="AQ2960" s="4"/>
    </row>
    <row r="2961" spans="43:43" x14ac:dyDescent="0.25">
      <c r="AQ2961" s="4"/>
    </row>
    <row r="2962" spans="43:43" x14ac:dyDescent="0.25">
      <c r="AQ2962" s="4"/>
    </row>
    <row r="2963" spans="43:43" x14ac:dyDescent="0.25">
      <c r="AQ2963" s="4"/>
    </row>
    <row r="2964" spans="43:43" x14ac:dyDescent="0.25">
      <c r="AQ2964" s="4"/>
    </row>
    <row r="2965" spans="43:43" x14ac:dyDescent="0.25">
      <c r="AQ2965" s="4"/>
    </row>
    <row r="2966" spans="43:43" x14ac:dyDescent="0.25">
      <c r="AQ2966" s="4"/>
    </row>
    <row r="2967" spans="43:43" x14ac:dyDescent="0.25">
      <c r="AQ2967" s="4"/>
    </row>
    <row r="2968" spans="43:43" x14ac:dyDescent="0.25">
      <c r="AQ2968" s="4"/>
    </row>
    <row r="2969" spans="43:43" x14ac:dyDescent="0.25">
      <c r="AQ2969" s="4"/>
    </row>
    <row r="2970" spans="43:43" x14ac:dyDescent="0.25">
      <c r="AQ2970" s="4"/>
    </row>
    <row r="2971" spans="43:43" x14ac:dyDescent="0.25">
      <c r="AQ2971" s="4"/>
    </row>
    <row r="2972" spans="43:43" x14ac:dyDescent="0.25">
      <c r="AQ2972" s="4"/>
    </row>
    <row r="2973" spans="43:43" x14ac:dyDescent="0.25">
      <c r="AQ2973" s="4"/>
    </row>
    <row r="2974" spans="43:43" x14ac:dyDescent="0.25">
      <c r="AQ2974" s="4"/>
    </row>
    <row r="2975" spans="43:43" x14ac:dyDescent="0.25">
      <c r="AQ2975" s="4"/>
    </row>
    <row r="2976" spans="43:43" x14ac:dyDescent="0.25">
      <c r="AQ2976" s="4"/>
    </row>
    <row r="2977" spans="43:43" x14ac:dyDescent="0.25">
      <c r="AQ2977" s="4"/>
    </row>
    <row r="2978" spans="43:43" x14ac:dyDescent="0.25">
      <c r="AQ2978" s="4"/>
    </row>
    <row r="2979" spans="43:43" x14ac:dyDescent="0.25">
      <c r="AQ2979" s="4"/>
    </row>
    <row r="2980" spans="43:43" x14ac:dyDescent="0.25">
      <c r="AQ2980" s="4"/>
    </row>
    <row r="2981" spans="43:43" x14ac:dyDescent="0.25">
      <c r="AQ2981" s="4"/>
    </row>
    <row r="2982" spans="43:43" x14ac:dyDescent="0.25">
      <c r="AQ2982" s="4"/>
    </row>
    <row r="2983" spans="43:43" x14ac:dyDescent="0.25">
      <c r="AQ2983" s="4"/>
    </row>
    <row r="2984" spans="43:43" x14ac:dyDescent="0.25">
      <c r="AQ2984" s="4"/>
    </row>
    <row r="2985" spans="43:43" x14ac:dyDescent="0.25">
      <c r="AQ2985" s="4"/>
    </row>
    <row r="2986" spans="43:43" x14ac:dyDescent="0.25">
      <c r="AQ2986" s="4"/>
    </row>
    <row r="2987" spans="43:43" x14ac:dyDescent="0.25">
      <c r="AQ2987" s="4"/>
    </row>
    <row r="2988" spans="43:43" x14ac:dyDescent="0.25">
      <c r="AQ2988" s="4"/>
    </row>
    <row r="2989" spans="43:43" x14ac:dyDescent="0.25">
      <c r="AQ2989" s="4"/>
    </row>
    <row r="2990" spans="43:43" x14ac:dyDescent="0.25">
      <c r="AQ2990" s="4"/>
    </row>
    <row r="2991" spans="43:43" x14ac:dyDescent="0.25">
      <c r="AQ2991" s="4"/>
    </row>
    <row r="2992" spans="43:43" x14ac:dyDescent="0.25">
      <c r="AQ2992" s="4"/>
    </row>
    <row r="2993" spans="43:43" x14ac:dyDescent="0.25">
      <c r="AQ2993" s="4"/>
    </row>
    <row r="2994" spans="43:43" x14ac:dyDescent="0.25">
      <c r="AQ2994" s="4"/>
    </row>
    <row r="2995" spans="43:43" x14ac:dyDescent="0.25">
      <c r="AQ2995" s="4"/>
    </row>
    <row r="2996" spans="43:43" x14ac:dyDescent="0.25">
      <c r="AQ2996" s="4"/>
    </row>
    <row r="2997" spans="43:43" x14ac:dyDescent="0.25">
      <c r="AQ2997" s="4"/>
    </row>
    <row r="2998" spans="43:43" x14ac:dyDescent="0.25">
      <c r="AQ2998" s="4"/>
    </row>
    <row r="2999" spans="43:43" x14ac:dyDescent="0.25">
      <c r="AQ2999" s="4"/>
    </row>
    <row r="3000" spans="43:43" x14ac:dyDescent="0.25">
      <c r="AQ3000" s="4"/>
    </row>
    <row r="3001" spans="43:43" x14ac:dyDescent="0.25">
      <c r="AQ3001" s="4"/>
    </row>
    <row r="3002" spans="43:43" x14ac:dyDescent="0.25">
      <c r="AQ3002" s="4"/>
    </row>
    <row r="3003" spans="43:43" x14ac:dyDescent="0.25">
      <c r="AQ3003" s="4"/>
    </row>
    <row r="3004" spans="43:43" x14ac:dyDescent="0.25">
      <c r="AQ3004" s="4"/>
    </row>
    <row r="3005" spans="43:43" x14ac:dyDescent="0.25">
      <c r="AQ3005" s="4"/>
    </row>
    <row r="3006" spans="43:43" x14ac:dyDescent="0.25">
      <c r="AQ3006" s="4"/>
    </row>
    <row r="3007" spans="43:43" x14ac:dyDescent="0.25">
      <c r="AQ3007" s="4"/>
    </row>
    <row r="3008" spans="43:43" x14ac:dyDescent="0.25">
      <c r="AQ3008" s="4"/>
    </row>
    <row r="3009" spans="43:43" x14ac:dyDescent="0.25">
      <c r="AQ3009" s="4"/>
    </row>
    <row r="3010" spans="43:43" x14ac:dyDescent="0.25">
      <c r="AQ3010" s="4"/>
    </row>
    <row r="3011" spans="43:43" x14ac:dyDescent="0.25">
      <c r="AQ3011" s="4"/>
    </row>
    <row r="3012" spans="43:43" x14ac:dyDescent="0.25">
      <c r="AQ3012" s="4"/>
    </row>
    <row r="3013" spans="43:43" x14ac:dyDescent="0.25">
      <c r="AQ3013" s="4"/>
    </row>
    <row r="3014" spans="43:43" x14ac:dyDescent="0.25">
      <c r="AQ3014" s="4"/>
    </row>
    <row r="3015" spans="43:43" x14ac:dyDescent="0.25">
      <c r="AQ3015" s="4"/>
    </row>
    <row r="3016" spans="43:43" x14ac:dyDescent="0.25">
      <c r="AQ3016" s="4"/>
    </row>
    <row r="3017" spans="43:43" x14ac:dyDescent="0.25">
      <c r="AQ3017" s="4"/>
    </row>
    <row r="3018" spans="43:43" x14ac:dyDescent="0.25">
      <c r="AQ3018" s="4"/>
    </row>
    <row r="3019" spans="43:43" x14ac:dyDescent="0.25">
      <c r="AQ3019" s="4"/>
    </row>
    <row r="3020" spans="43:43" x14ac:dyDescent="0.25">
      <c r="AQ3020" s="4"/>
    </row>
    <row r="3021" spans="43:43" x14ac:dyDescent="0.25">
      <c r="AQ3021" s="4"/>
    </row>
    <row r="3022" spans="43:43" x14ac:dyDescent="0.25">
      <c r="AQ3022" s="4"/>
    </row>
    <row r="3023" spans="43:43" x14ac:dyDescent="0.25">
      <c r="AQ3023" s="4"/>
    </row>
    <row r="3024" spans="43:43" x14ac:dyDescent="0.25">
      <c r="AQ3024" s="4"/>
    </row>
    <row r="3025" spans="43:43" x14ac:dyDescent="0.25">
      <c r="AQ3025" s="4"/>
    </row>
    <row r="3026" spans="43:43" x14ac:dyDescent="0.25">
      <c r="AQ3026" s="4"/>
    </row>
    <row r="3027" spans="43:43" x14ac:dyDescent="0.25">
      <c r="AQ3027" s="4"/>
    </row>
    <row r="3028" spans="43:43" x14ac:dyDescent="0.25">
      <c r="AQ3028" s="4"/>
    </row>
    <row r="3029" spans="43:43" x14ac:dyDescent="0.25">
      <c r="AQ3029" s="4"/>
    </row>
    <row r="3030" spans="43:43" x14ac:dyDescent="0.25">
      <c r="AQ3030" s="4"/>
    </row>
    <row r="3031" spans="43:43" x14ac:dyDescent="0.25">
      <c r="AQ3031" s="4"/>
    </row>
    <row r="3032" spans="43:43" x14ac:dyDescent="0.25">
      <c r="AQ3032" s="4"/>
    </row>
    <row r="3033" spans="43:43" x14ac:dyDescent="0.25">
      <c r="AQ3033" s="4"/>
    </row>
    <row r="3034" spans="43:43" x14ac:dyDescent="0.25">
      <c r="AQ3034" s="4"/>
    </row>
    <row r="3035" spans="43:43" x14ac:dyDescent="0.25">
      <c r="AQ3035" s="4"/>
    </row>
    <row r="3036" spans="43:43" x14ac:dyDescent="0.25">
      <c r="AQ3036" s="4"/>
    </row>
    <row r="3037" spans="43:43" x14ac:dyDescent="0.25">
      <c r="AQ3037" s="4"/>
    </row>
    <row r="3038" spans="43:43" x14ac:dyDescent="0.25">
      <c r="AQ3038" s="4"/>
    </row>
    <row r="3039" spans="43:43" x14ac:dyDescent="0.25">
      <c r="AQ3039" s="4"/>
    </row>
    <row r="3040" spans="43:43" x14ac:dyDescent="0.25">
      <c r="AQ3040" s="4"/>
    </row>
    <row r="3041" spans="43:43" x14ac:dyDescent="0.25">
      <c r="AQ3041" s="4"/>
    </row>
    <row r="3042" spans="43:43" x14ac:dyDescent="0.25">
      <c r="AQ3042" s="4"/>
    </row>
    <row r="3043" spans="43:43" x14ac:dyDescent="0.25">
      <c r="AQ3043" s="4"/>
    </row>
    <row r="3044" spans="43:43" x14ac:dyDescent="0.25">
      <c r="AQ3044" s="4"/>
    </row>
    <row r="3045" spans="43:43" x14ac:dyDescent="0.25">
      <c r="AQ3045" s="4"/>
    </row>
    <row r="3046" spans="43:43" x14ac:dyDescent="0.25">
      <c r="AQ3046" s="4"/>
    </row>
    <row r="3047" spans="43:43" x14ac:dyDescent="0.25">
      <c r="AQ3047" s="4"/>
    </row>
    <row r="3048" spans="43:43" x14ac:dyDescent="0.25">
      <c r="AQ3048" s="4"/>
    </row>
    <row r="3049" spans="43:43" x14ac:dyDescent="0.25">
      <c r="AQ3049" s="4"/>
    </row>
    <row r="3050" spans="43:43" x14ac:dyDescent="0.25">
      <c r="AQ3050" s="4"/>
    </row>
    <row r="3051" spans="43:43" x14ac:dyDescent="0.25">
      <c r="AQ3051" s="4"/>
    </row>
    <row r="3052" spans="43:43" x14ac:dyDescent="0.25">
      <c r="AQ3052" s="4"/>
    </row>
    <row r="3053" spans="43:43" x14ac:dyDescent="0.25">
      <c r="AQ3053" s="4"/>
    </row>
    <row r="3054" spans="43:43" x14ac:dyDescent="0.25">
      <c r="AQ3054" s="4"/>
    </row>
    <row r="3055" spans="43:43" x14ac:dyDescent="0.25">
      <c r="AQ3055" s="4"/>
    </row>
    <row r="3056" spans="43:43" x14ac:dyDescent="0.25">
      <c r="AQ3056" s="4"/>
    </row>
    <row r="3057" spans="43:43" x14ac:dyDescent="0.25">
      <c r="AQ3057" s="4"/>
    </row>
    <row r="3058" spans="43:43" x14ac:dyDescent="0.25">
      <c r="AQ3058" s="4"/>
    </row>
    <row r="3059" spans="43:43" x14ac:dyDescent="0.25">
      <c r="AQ3059" s="4"/>
    </row>
    <row r="3060" spans="43:43" x14ac:dyDescent="0.25">
      <c r="AQ3060" s="4"/>
    </row>
    <row r="3061" spans="43:43" x14ac:dyDescent="0.25">
      <c r="AQ3061" s="4"/>
    </row>
    <row r="3062" spans="43:43" x14ac:dyDescent="0.25">
      <c r="AQ3062" s="4"/>
    </row>
    <row r="3063" spans="43:43" x14ac:dyDescent="0.25">
      <c r="AQ3063" s="4"/>
    </row>
    <row r="3064" spans="43:43" x14ac:dyDescent="0.25">
      <c r="AQ3064" s="4"/>
    </row>
    <row r="3065" spans="43:43" x14ac:dyDescent="0.25">
      <c r="AQ3065" s="4"/>
    </row>
    <row r="3066" spans="43:43" x14ac:dyDescent="0.25">
      <c r="AQ3066" s="4"/>
    </row>
    <row r="3067" spans="43:43" x14ac:dyDescent="0.25">
      <c r="AQ3067" s="4"/>
    </row>
    <row r="3068" spans="43:43" x14ac:dyDescent="0.25">
      <c r="AQ3068" s="4"/>
    </row>
    <row r="3069" spans="43:43" x14ac:dyDescent="0.25">
      <c r="AQ3069" s="4"/>
    </row>
    <row r="3070" spans="43:43" x14ac:dyDescent="0.25">
      <c r="AQ3070" s="4"/>
    </row>
    <row r="3071" spans="43:43" x14ac:dyDescent="0.25">
      <c r="AQ3071" s="4"/>
    </row>
    <row r="3072" spans="43:43" x14ac:dyDescent="0.25">
      <c r="AQ3072" s="4"/>
    </row>
    <row r="3073" spans="43:43" x14ac:dyDescent="0.25">
      <c r="AQ3073" s="4"/>
    </row>
    <row r="3074" spans="43:43" x14ac:dyDescent="0.25">
      <c r="AQ3074" s="4"/>
    </row>
    <row r="3075" spans="43:43" x14ac:dyDescent="0.25">
      <c r="AQ3075" s="4"/>
    </row>
    <row r="3076" spans="43:43" x14ac:dyDescent="0.25">
      <c r="AQ3076" s="4"/>
    </row>
    <row r="3077" spans="43:43" x14ac:dyDescent="0.25">
      <c r="AQ3077" s="4"/>
    </row>
    <row r="3078" spans="43:43" x14ac:dyDescent="0.25">
      <c r="AQ3078" s="4"/>
    </row>
    <row r="3079" spans="43:43" x14ac:dyDescent="0.25">
      <c r="AQ3079" s="4"/>
    </row>
    <row r="3080" spans="43:43" x14ac:dyDescent="0.25">
      <c r="AQ3080" s="4"/>
    </row>
    <row r="3081" spans="43:43" x14ac:dyDescent="0.25">
      <c r="AQ3081" s="4"/>
    </row>
    <row r="3082" spans="43:43" x14ac:dyDescent="0.25">
      <c r="AQ3082" s="4"/>
    </row>
    <row r="3083" spans="43:43" x14ac:dyDescent="0.25">
      <c r="AQ3083" s="4"/>
    </row>
    <row r="3084" spans="43:43" x14ac:dyDescent="0.25">
      <c r="AQ3084" s="4"/>
    </row>
    <row r="3085" spans="43:43" x14ac:dyDescent="0.25">
      <c r="AQ3085" s="4"/>
    </row>
    <row r="3086" spans="43:43" x14ac:dyDescent="0.25">
      <c r="AQ3086" s="4"/>
    </row>
    <row r="3087" spans="43:43" x14ac:dyDescent="0.25">
      <c r="AQ3087" s="4"/>
    </row>
    <row r="3088" spans="43:43" x14ac:dyDescent="0.25">
      <c r="AQ3088" s="4"/>
    </row>
    <row r="3089" spans="43:43" x14ac:dyDescent="0.25">
      <c r="AQ3089" s="4"/>
    </row>
    <row r="3090" spans="43:43" x14ac:dyDescent="0.25">
      <c r="AQ3090" s="4"/>
    </row>
    <row r="3091" spans="43:43" x14ac:dyDescent="0.25">
      <c r="AQ3091" s="4"/>
    </row>
    <row r="3092" spans="43:43" x14ac:dyDescent="0.25">
      <c r="AQ3092" s="4"/>
    </row>
    <row r="3093" spans="43:43" x14ac:dyDescent="0.25">
      <c r="AQ3093" s="4"/>
    </row>
    <row r="3094" spans="43:43" x14ac:dyDescent="0.25">
      <c r="AQ3094" s="4"/>
    </row>
    <row r="3095" spans="43:43" x14ac:dyDescent="0.25">
      <c r="AQ3095" s="4"/>
    </row>
    <row r="3096" spans="43:43" x14ac:dyDescent="0.25">
      <c r="AQ3096" s="4"/>
    </row>
    <row r="3097" spans="43:43" x14ac:dyDescent="0.25">
      <c r="AQ3097" s="4"/>
    </row>
    <row r="3098" spans="43:43" x14ac:dyDescent="0.25">
      <c r="AQ3098" s="4"/>
    </row>
    <row r="3099" spans="43:43" x14ac:dyDescent="0.25">
      <c r="AQ3099" s="4"/>
    </row>
    <row r="3100" spans="43:43" x14ac:dyDescent="0.25">
      <c r="AQ3100" s="4"/>
    </row>
    <row r="3101" spans="43:43" x14ac:dyDescent="0.25">
      <c r="AQ3101" s="4"/>
    </row>
    <row r="3102" spans="43:43" x14ac:dyDescent="0.25">
      <c r="AQ3102" s="4"/>
    </row>
    <row r="3103" spans="43:43" x14ac:dyDescent="0.25">
      <c r="AQ3103" s="4"/>
    </row>
    <row r="3104" spans="43:43" x14ac:dyDescent="0.25">
      <c r="AQ3104" s="4"/>
    </row>
    <row r="3105" spans="43:43" x14ac:dyDescent="0.25">
      <c r="AQ3105" s="4"/>
    </row>
    <row r="3106" spans="43:43" x14ac:dyDescent="0.25">
      <c r="AQ3106" s="4"/>
    </row>
    <row r="3107" spans="43:43" x14ac:dyDescent="0.25">
      <c r="AQ3107" s="4"/>
    </row>
    <row r="3108" spans="43:43" x14ac:dyDescent="0.25">
      <c r="AQ3108" s="4"/>
    </row>
    <row r="3109" spans="43:43" x14ac:dyDescent="0.25">
      <c r="AQ3109" s="4"/>
    </row>
    <row r="3110" spans="43:43" x14ac:dyDescent="0.25">
      <c r="AQ3110" s="4"/>
    </row>
    <row r="3111" spans="43:43" x14ac:dyDescent="0.25">
      <c r="AQ3111" s="4"/>
    </row>
    <row r="3112" spans="43:43" x14ac:dyDescent="0.25">
      <c r="AQ3112" s="4"/>
    </row>
    <row r="3113" spans="43:43" x14ac:dyDescent="0.25">
      <c r="AQ3113" s="4"/>
    </row>
    <row r="3114" spans="43:43" x14ac:dyDescent="0.25">
      <c r="AQ3114" s="4"/>
    </row>
    <row r="3115" spans="43:43" x14ac:dyDescent="0.25">
      <c r="AQ3115" s="4"/>
    </row>
    <row r="3116" spans="43:43" x14ac:dyDescent="0.25">
      <c r="AQ3116" s="4"/>
    </row>
    <row r="3117" spans="43:43" x14ac:dyDescent="0.25">
      <c r="AQ3117" s="4"/>
    </row>
    <row r="3118" spans="43:43" x14ac:dyDescent="0.25">
      <c r="AQ3118" s="4"/>
    </row>
    <row r="3119" spans="43:43" x14ac:dyDescent="0.25">
      <c r="AQ3119" s="4"/>
    </row>
    <row r="3120" spans="43:43" x14ac:dyDescent="0.25">
      <c r="AQ3120" s="4"/>
    </row>
    <row r="3121" spans="43:43" x14ac:dyDescent="0.25">
      <c r="AQ3121" s="4"/>
    </row>
    <row r="3122" spans="43:43" x14ac:dyDescent="0.25">
      <c r="AQ3122" s="4"/>
    </row>
    <row r="3123" spans="43:43" x14ac:dyDescent="0.25">
      <c r="AQ3123" s="4"/>
    </row>
    <row r="3124" spans="43:43" x14ac:dyDescent="0.25">
      <c r="AQ3124" s="4"/>
    </row>
    <row r="3125" spans="43:43" x14ac:dyDescent="0.25">
      <c r="AQ3125" s="4"/>
    </row>
    <row r="3126" spans="43:43" x14ac:dyDescent="0.25">
      <c r="AQ3126" s="4"/>
    </row>
    <row r="3127" spans="43:43" x14ac:dyDescent="0.25">
      <c r="AQ3127" s="4"/>
    </row>
    <row r="3128" spans="43:43" x14ac:dyDescent="0.25">
      <c r="AQ3128" s="4"/>
    </row>
    <row r="3129" spans="43:43" x14ac:dyDescent="0.25">
      <c r="AQ3129" s="4"/>
    </row>
    <row r="3130" spans="43:43" x14ac:dyDescent="0.25">
      <c r="AQ3130" s="4"/>
    </row>
    <row r="3131" spans="43:43" x14ac:dyDescent="0.25">
      <c r="AQ3131" s="4"/>
    </row>
    <row r="3132" spans="43:43" x14ac:dyDescent="0.25">
      <c r="AQ3132" s="4"/>
    </row>
    <row r="3133" spans="43:43" x14ac:dyDescent="0.25">
      <c r="AQ3133" s="4"/>
    </row>
    <row r="3134" spans="43:43" x14ac:dyDescent="0.25">
      <c r="AQ3134" s="4"/>
    </row>
    <row r="3135" spans="43:43" x14ac:dyDescent="0.25">
      <c r="AQ3135" s="4"/>
    </row>
    <row r="3136" spans="43:43" x14ac:dyDescent="0.25">
      <c r="AQ3136" s="4"/>
    </row>
    <row r="3137" spans="43:43" x14ac:dyDescent="0.25">
      <c r="AQ3137" s="4"/>
    </row>
    <row r="3138" spans="43:43" x14ac:dyDescent="0.25">
      <c r="AQ3138" s="4"/>
    </row>
    <row r="3139" spans="43:43" x14ac:dyDescent="0.25">
      <c r="AQ3139" s="4"/>
    </row>
    <row r="3140" spans="43:43" x14ac:dyDescent="0.25">
      <c r="AQ3140" s="4"/>
    </row>
    <row r="3141" spans="43:43" x14ac:dyDescent="0.25">
      <c r="AQ3141" s="4"/>
    </row>
    <row r="3142" spans="43:43" x14ac:dyDescent="0.25">
      <c r="AQ3142" s="4"/>
    </row>
    <row r="3143" spans="43:43" x14ac:dyDescent="0.25">
      <c r="AQ3143" s="4"/>
    </row>
    <row r="3144" spans="43:43" x14ac:dyDescent="0.25">
      <c r="AQ3144" s="4"/>
    </row>
    <row r="3145" spans="43:43" x14ac:dyDescent="0.25">
      <c r="AQ3145" s="4"/>
    </row>
    <row r="3146" spans="43:43" x14ac:dyDescent="0.25">
      <c r="AQ3146" s="4"/>
    </row>
    <row r="3147" spans="43:43" x14ac:dyDescent="0.25">
      <c r="AQ3147" s="4"/>
    </row>
    <row r="3148" spans="43:43" x14ac:dyDescent="0.25">
      <c r="AQ3148" s="4"/>
    </row>
    <row r="3149" spans="43:43" x14ac:dyDescent="0.25">
      <c r="AQ3149" s="4"/>
    </row>
    <row r="3150" spans="43:43" x14ac:dyDescent="0.25">
      <c r="AQ3150" s="4"/>
    </row>
    <row r="3151" spans="43:43" x14ac:dyDescent="0.25">
      <c r="AQ3151" s="4"/>
    </row>
    <row r="3152" spans="43:43" x14ac:dyDescent="0.25">
      <c r="AQ3152" s="4"/>
    </row>
    <row r="3153" spans="43:43" x14ac:dyDescent="0.25">
      <c r="AQ3153" s="4"/>
    </row>
    <row r="3154" spans="43:43" x14ac:dyDescent="0.25">
      <c r="AQ3154" s="4"/>
    </row>
    <row r="3155" spans="43:43" x14ac:dyDescent="0.25">
      <c r="AQ3155" s="4"/>
    </row>
    <row r="3156" spans="43:43" x14ac:dyDescent="0.25">
      <c r="AQ3156" s="4"/>
    </row>
    <row r="3157" spans="43:43" x14ac:dyDescent="0.25">
      <c r="AQ3157" s="4"/>
    </row>
    <row r="3158" spans="43:43" x14ac:dyDescent="0.25">
      <c r="AQ3158" s="4"/>
    </row>
    <row r="3159" spans="43:43" x14ac:dyDescent="0.25">
      <c r="AQ3159" s="4"/>
    </row>
    <row r="3160" spans="43:43" x14ac:dyDescent="0.25">
      <c r="AQ3160" s="4"/>
    </row>
    <row r="3161" spans="43:43" x14ac:dyDescent="0.25">
      <c r="AQ3161" s="4"/>
    </row>
    <row r="3162" spans="43:43" x14ac:dyDescent="0.25">
      <c r="AQ3162" s="4"/>
    </row>
    <row r="3163" spans="43:43" x14ac:dyDescent="0.25">
      <c r="AQ3163" s="4"/>
    </row>
    <row r="3164" spans="43:43" x14ac:dyDescent="0.25">
      <c r="AQ3164" s="4"/>
    </row>
    <row r="3165" spans="43:43" x14ac:dyDescent="0.25">
      <c r="AQ3165" s="4"/>
    </row>
    <row r="3166" spans="43:43" x14ac:dyDescent="0.25">
      <c r="AQ3166" s="4"/>
    </row>
    <row r="3167" spans="43:43" x14ac:dyDescent="0.25">
      <c r="AQ3167" s="4"/>
    </row>
    <row r="3168" spans="43:43" x14ac:dyDescent="0.25">
      <c r="AQ3168" s="4"/>
    </row>
    <row r="3169" spans="43:43" x14ac:dyDescent="0.25">
      <c r="AQ3169" s="4"/>
    </row>
    <row r="3170" spans="43:43" x14ac:dyDescent="0.25">
      <c r="AQ3170" s="4"/>
    </row>
    <row r="3171" spans="43:43" x14ac:dyDescent="0.25">
      <c r="AQ3171" s="4"/>
    </row>
    <row r="3172" spans="43:43" x14ac:dyDescent="0.25">
      <c r="AQ3172" s="4"/>
    </row>
    <row r="3173" spans="43:43" x14ac:dyDescent="0.25">
      <c r="AQ3173" s="4"/>
    </row>
    <row r="3174" spans="43:43" x14ac:dyDescent="0.25">
      <c r="AQ3174" s="4"/>
    </row>
    <row r="3175" spans="43:43" x14ac:dyDescent="0.25">
      <c r="AQ3175" s="4"/>
    </row>
    <row r="3176" spans="43:43" x14ac:dyDescent="0.25">
      <c r="AQ3176" s="4"/>
    </row>
    <row r="3177" spans="43:43" x14ac:dyDescent="0.25">
      <c r="AQ3177" s="4"/>
    </row>
    <row r="3178" spans="43:43" x14ac:dyDescent="0.25">
      <c r="AQ3178" s="4"/>
    </row>
    <row r="3179" spans="43:43" x14ac:dyDescent="0.25">
      <c r="AQ3179" s="4"/>
    </row>
    <row r="3180" spans="43:43" x14ac:dyDescent="0.25">
      <c r="AQ3180" s="4"/>
    </row>
    <row r="3181" spans="43:43" x14ac:dyDescent="0.25">
      <c r="AQ3181" s="4"/>
    </row>
    <row r="3182" spans="43:43" x14ac:dyDescent="0.25">
      <c r="AQ3182" s="4"/>
    </row>
    <row r="3183" spans="43:43" x14ac:dyDescent="0.25">
      <c r="AQ3183" s="4"/>
    </row>
    <row r="3184" spans="43:43" x14ac:dyDescent="0.25">
      <c r="AQ3184" s="4"/>
    </row>
    <row r="3185" spans="43:43" x14ac:dyDescent="0.25">
      <c r="AQ3185" s="4"/>
    </row>
    <row r="3186" spans="43:43" x14ac:dyDescent="0.25">
      <c r="AQ3186" s="4"/>
    </row>
    <row r="3187" spans="43:43" x14ac:dyDescent="0.25">
      <c r="AQ3187" s="4"/>
    </row>
    <row r="3188" spans="43:43" x14ac:dyDescent="0.25">
      <c r="AQ3188" s="4"/>
    </row>
    <row r="3189" spans="43:43" x14ac:dyDescent="0.25">
      <c r="AQ3189" s="4"/>
    </row>
    <row r="3190" spans="43:43" x14ac:dyDescent="0.25">
      <c r="AQ3190" s="4"/>
    </row>
    <row r="3191" spans="43:43" x14ac:dyDescent="0.25">
      <c r="AQ3191" s="4"/>
    </row>
    <row r="3192" spans="43:43" x14ac:dyDescent="0.25">
      <c r="AQ3192" s="4"/>
    </row>
    <row r="3193" spans="43:43" x14ac:dyDescent="0.25">
      <c r="AQ3193" s="4"/>
    </row>
    <row r="3194" spans="43:43" x14ac:dyDescent="0.25">
      <c r="AQ3194" s="4"/>
    </row>
    <row r="3195" spans="43:43" x14ac:dyDescent="0.25">
      <c r="AQ3195" s="4"/>
    </row>
    <row r="3196" spans="43:43" x14ac:dyDescent="0.25">
      <c r="AQ3196" s="4"/>
    </row>
    <row r="3197" spans="43:43" x14ac:dyDescent="0.25">
      <c r="AQ3197" s="4"/>
    </row>
    <row r="3198" spans="43:43" x14ac:dyDescent="0.25">
      <c r="AQ3198" s="4"/>
    </row>
    <row r="3199" spans="43:43" x14ac:dyDescent="0.25">
      <c r="AQ3199" s="4"/>
    </row>
    <row r="3200" spans="43:43" x14ac:dyDescent="0.25">
      <c r="AQ3200" s="4"/>
    </row>
    <row r="3201" spans="43:43" x14ac:dyDescent="0.25">
      <c r="AQ3201" s="4"/>
    </row>
    <row r="3202" spans="43:43" x14ac:dyDescent="0.25">
      <c r="AQ3202" s="4"/>
    </row>
    <row r="3203" spans="43:43" x14ac:dyDescent="0.25">
      <c r="AQ3203" s="4"/>
    </row>
    <row r="3204" spans="43:43" x14ac:dyDescent="0.25">
      <c r="AQ3204" s="4"/>
    </row>
    <row r="3205" spans="43:43" x14ac:dyDescent="0.25">
      <c r="AQ3205" s="4"/>
    </row>
    <row r="3206" spans="43:43" x14ac:dyDescent="0.25">
      <c r="AQ3206" s="4"/>
    </row>
    <row r="3207" spans="43:43" x14ac:dyDescent="0.25">
      <c r="AQ3207" s="4"/>
    </row>
    <row r="3208" spans="43:43" x14ac:dyDescent="0.25">
      <c r="AQ3208" s="4"/>
    </row>
    <row r="3209" spans="43:43" x14ac:dyDescent="0.25">
      <c r="AQ3209" s="4"/>
    </row>
    <row r="3210" spans="43:43" x14ac:dyDescent="0.25">
      <c r="AQ3210" s="4"/>
    </row>
    <row r="3211" spans="43:43" x14ac:dyDescent="0.25">
      <c r="AQ3211" s="4"/>
    </row>
    <row r="3212" spans="43:43" x14ac:dyDescent="0.25">
      <c r="AQ3212" s="4"/>
    </row>
    <row r="3213" spans="43:43" x14ac:dyDescent="0.25">
      <c r="AQ3213" s="4"/>
    </row>
    <row r="3214" spans="43:43" x14ac:dyDescent="0.25">
      <c r="AQ3214" s="4"/>
    </row>
    <row r="3215" spans="43:43" x14ac:dyDescent="0.25">
      <c r="AQ3215" s="4"/>
    </row>
    <row r="3216" spans="43:43" x14ac:dyDescent="0.25">
      <c r="AQ3216" s="4"/>
    </row>
    <row r="3217" spans="43:43" x14ac:dyDescent="0.25">
      <c r="AQ3217" s="4"/>
    </row>
    <row r="3218" spans="43:43" x14ac:dyDescent="0.25">
      <c r="AQ3218" s="4"/>
    </row>
    <row r="3219" spans="43:43" x14ac:dyDescent="0.25">
      <c r="AQ3219" s="4"/>
    </row>
    <row r="3220" spans="43:43" x14ac:dyDescent="0.25">
      <c r="AQ3220" s="4"/>
    </row>
    <row r="3221" spans="43:43" x14ac:dyDescent="0.25">
      <c r="AQ3221" s="4"/>
    </row>
    <row r="3222" spans="43:43" x14ac:dyDescent="0.25">
      <c r="AQ3222" s="4"/>
    </row>
    <row r="3223" spans="43:43" x14ac:dyDescent="0.25">
      <c r="AQ3223" s="4"/>
    </row>
    <row r="3224" spans="43:43" x14ac:dyDescent="0.25">
      <c r="AQ3224" s="4"/>
    </row>
    <row r="3225" spans="43:43" x14ac:dyDescent="0.25">
      <c r="AQ3225" s="4"/>
    </row>
    <row r="3226" spans="43:43" x14ac:dyDescent="0.25">
      <c r="AQ3226" s="4"/>
    </row>
    <row r="3227" spans="43:43" x14ac:dyDescent="0.25">
      <c r="AQ3227" s="4"/>
    </row>
    <row r="3228" spans="43:43" x14ac:dyDescent="0.25">
      <c r="AQ3228" s="4"/>
    </row>
    <row r="3229" spans="43:43" x14ac:dyDescent="0.25">
      <c r="AQ3229" s="4"/>
    </row>
    <row r="3230" spans="43:43" x14ac:dyDescent="0.25">
      <c r="AQ3230" s="4"/>
    </row>
    <row r="3231" spans="43:43" x14ac:dyDescent="0.25">
      <c r="AQ3231" s="4"/>
    </row>
    <row r="3232" spans="43:43" x14ac:dyDescent="0.25">
      <c r="AQ3232" s="4"/>
    </row>
    <row r="3233" spans="43:43" x14ac:dyDescent="0.25">
      <c r="AQ3233" s="4"/>
    </row>
    <row r="3234" spans="43:43" x14ac:dyDescent="0.25">
      <c r="AQ3234" s="4"/>
    </row>
    <row r="3235" spans="43:43" x14ac:dyDescent="0.25">
      <c r="AQ3235" s="4"/>
    </row>
    <row r="3236" spans="43:43" x14ac:dyDescent="0.25">
      <c r="AQ3236" s="4"/>
    </row>
    <row r="3237" spans="43:43" x14ac:dyDescent="0.25">
      <c r="AQ3237" s="4"/>
    </row>
    <row r="3238" spans="43:43" x14ac:dyDescent="0.25">
      <c r="AQ3238" s="4"/>
    </row>
    <row r="3239" spans="43:43" x14ac:dyDescent="0.25">
      <c r="AQ3239" s="4"/>
    </row>
    <row r="3240" spans="43:43" x14ac:dyDescent="0.25">
      <c r="AQ3240" s="4"/>
    </row>
    <row r="3241" spans="43:43" x14ac:dyDescent="0.25">
      <c r="AQ3241" s="4"/>
    </row>
    <row r="3242" spans="43:43" x14ac:dyDescent="0.25">
      <c r="AQ3242" s="4"/>
    </row>
    <row r="3243" spans="43:43" x14ac:dyDescent="0.25">
      <c r="AQ3243" s="4"/>
    </row>
    <row r="3244" spans="43:43" x14ac:dyDescent="0.25">
      <c r="AQ3244" s="4"/>
    </row>
    <row r="3245" spans="43:43" x14ac:dyDescent="0.25">
      <c r="AQ3245" s="4"/>
    </row>
    <row r="3246" spans="43:43" x14ac:dyDescent="0.25">
      <c r="AQ3246" s="4"/>
    </row>
    <row r="3247" spans="43:43" x14ac:dyDescent="0.25">
      <c r="AQ3247" s="4"/>
    </row>
    <row r="3248" spans="43:43" x14ac:dyDescent="0.25">
      <c r="AQ3248" s="4"/>
    </row>
    <row r="3249" spans="43:43" x14ac:dyDescent="0.25">
      <c r="AQ3249" s="4"/>
    </row>
    <row r="3250" spans="43:43" x14ac:dyDescent="0.25">
      <c r="AQ3250" s="4"/>
    </row>
    <row r="3251" spans="43:43" x14ac:dyDescent="0.25">
      <c r="AQ3251" s="4"/>
    </row>
    <row r="3252" spans="43:43" x14ac:dyDescent="0.25">
      <c r="AQ3252" s="4"/>
    </row>
    <row r="3253" spans="43:43" x14ac:dyDescent="0.25">
      <c r="AQ3253" s="4"/>
    </row>
    <row r="3254" spans="43:43" x14ac:dyDescent="0.25">
      <c r="AQ3254" s="4"/>
    </row>
    <row r="3255" spans="43:43" x14ac:dyDescent="0.25">
      <c r="AQ3255" s="4"/>
    </row>
    <row r="3256" spans="43:43" x14ac:dyDescent="0.25">
      <c r="AQ3256" s="4"/>
    </row>
    <row r="3257" spans="43:43" x14ac:dyDescent="0.25">
      <c r="AQ3257" s="4"/>
    </row>
    <row r="3258" spans="43:43" x14ac:dyDescent="0.25">
      <c r="AQ3258" s="4"/>
    </row>
    <row r="3259" spans="43:43" x14ac:dyDescent="0.25">
      <c r="AQ3259" s="4"/>
    </row>
    <row r="3260" spans="43:43" x14ac:dyDescent="0.25">
      <c r="AQ3260" s="4"/>
    </row>
    <row r="3261" spans="43:43" x14ac:dyDescent="0.25">
      <c r="AQ3261" s="4"/>
    </row>
    <row r="3262" spans="43:43" x14ac:dyDescent="0.25">
      <c r="AQ3262" s="4"/>
    </row>
    <row r="3263" spans="43:43" x14ac:dyDescent="0.25">
      <c r="AQ3263" s="4"/>
    </row>
    <row r="3264" spans="43:43" x14ac:dyDescent="0.25">
      <c r="AQ3264" s="4"/>
    </row>
    <row r="3265" spans="43:43" x14ac:dyDescent="0.25">
      <c r="AQ3265" s="4"/>
    </row>
    <row r="3266" spans="43:43" x14ac:dyDescent="0.25">
      <c r="AQ3266" s="4"/>
    </row>
    <row r="3267" spans="43:43" x14ac:dyDescent="0.25">
      <c r="AQ3267" s="4"/>
    </row>
    <row r="3268" spans="43:43" x14ac:dyDescent="0.25">
      <c r="AQ3268" s="4"/>
    </row>
    <row r="3269" spans="43:43" x14ac:dyDescent="0.25">
      <c r="AQ3269" s="4"/>
    </row>
    <row r="3270" spans="43:43" x14ac:dyDescent="0.25">
      <c r="AQ3270" s="4"/>
    </row>
    <row r="3271" spans="43:43" x14ac:dyDescent="0.25">
      <c r="AQ3271" s="4"/>
    </row>
    <row r="3272" spans="43:43" x14ac:dyDescent="0.25">
      <c r="AQ3272" s="4"/>
    </row>
    <row r="3273" spans="43:43" x14ac:dyDescent="0.25">
      <c r="AQ3273" s="4"/>
    </row>
    <row r="3274" spans="43:43" x14ac:dyDescent="0.25">
      <c r="AQ3274" s="4"/>
    </row>
    <row r="3275" spans="43:43" x14ac:dyDescent="0.25">
      <c r="AQ3275" s="4"/>
    </row>
    <row r="3276" spans="43:43" x14ac:dyDescent="0.25">
      <c r="AQ3276" s="4"/>
    </row>
    <row r="3277" spans="43:43" x14ac:dyDescent="0.25">
      <c r="AQ3277" s="4"/>
    </row>
    <row r="3278" spans="43:43" x14ac:dyDescent="0.25">
      <c r="AQ3278" s="4"/>
    </row>
    <row r="3279" spans="43:43" x14ac:dyDescent="0.25">
      <c r="AQ3279" s="4"/>
    </row>
    <row r="3280" spans="43:43" x14ac:dyDescent="0.25">
      <c r="AQ3280" s="4"/>
    </row>
    <row r="3281" spans="43:43" x14ac:dyDescent="0.25">
      <c r="AQ3281" s="4"/>
    </row>
    <row r="3282" spans="43:43" x14ac:dyDescent="0.25">
      <c r="AQ3282" s="4"/>
    </row>
    <row r="3283" spans="43:43" x14ac:dyDescent="0.25">
      <c r="AQ3283" s="4"/>
    </row>
    <row r="3284" spans="43:43" x14ac:dyDescent="0.25">
      <c r="AQ3284" s="4"/>
    </row>
    <row r="3285" spans="43:43" x14ac:dyDescent="0.25">
      <c r="AQ3285" s="4"/>
    </row>
    <row r="3286" spans="43:43" x14ac:dyDescent="0.25">
      <c r="AQ3286" s="4"/>
    </row>
    <row r="3287" spans="43:43" x14ac:dyDescent="0.25">
      <c r="AQ3287" s="4"/>
    </row>
    <row r="3288" spans="43:43" x14ac:dyDescent="0.25">
      <c r="AQ3288" s="4"/>
    </row>
    <row r="3289" spans="43:43" x14ac:dyDescent="0.25">
      <c r="AQ3289" s="4"/>
    </row>
    <row r="3290" spans="43:43" x14ac:dyDescent="0.25">
      <c r="AQ3290" s="4"/>
    </row>
    <row r="3291" spans="43:43" x14ac:dyDescent="0.25">
      <c r="AQ3291" s="4"/>
    </row>
    <row r="3292" spans="43:43" x14ac:dyDescent="0.25">
      <c r="AQ3292" s="4"/>
    </row>
    <row r="3293" spans="43:43" x14ac:dyDescent="0.25">
      <c r="AQ3293" s="4"/>
    </row>
    <row r="3294" spans="43:43" x14ac:dyDescent="0.25">
      <c r="AQ3294" s="4"/>
    </row>
    <row r="3295" spans="43:43" x14ac:dyDescent="0.25">
      <c r="AQ3295" s="4"/>
    </row>
    <row r="3296" spans="43:43" x14ac:dyDescent="0.25">
      <c r="AQ3296" s="4"/>
    </row>
    <row r="3297" spans="43:43" x14ac:dyDescent="0.25">
      <c r="AQ3297" s="4"/>
    </row>
    <row r="3298" spans="43:43" x14ac:dyDescent="0.25">
      <c r="AQ3298" s="4"/>
    </row>
    <row r="3299" spans="43:43" x14ac:dyDescent="0.25">
      <c r="AQ3299" s="4"/>
    </row>
    <row r="3300" spans="43:43" x14ac:dyDescent="0.25">
      <c r="AQ3300" s="4"/>
    </row>
    <row r="3301" spans="43:43" x14ac:dyDescent="0.25">
      <c r="AQ3301" s="4"/>
    </row>
    <row r="3302" spans="43:43" x14ac:dyDescent="0.25">
      <c r="AQ3302" s="4"/>
    </row>
    <row r="3303" spans="43:43" x14ac:dyDescent="0.25">
      <c r="AQ3303" s="4"/>
    </row>
    <row r="3304" spans="43:43" x14ac:dyDescent="0.25">
      <c r="AQ3304" s="4"/>
    </row>
    <row r="3305" spans="43:43" x14ac:dyDescent="0.25">
      <c r="AQ3305" s="4"/>
    </row>
    <row r="3306" spans="43:43" x14ac:dyDescent="0.25">
      <c r="AQ3306" s="4"/>
    </row>
    <row r="3307" spans="43:43" x14ac:dyDescent="0.25">
      <c r="AQ3307" s="4"/>
    </row>
    <row r="3308" spans="43:43" x14ac:dyDescent="0.25">
      <c r="AQ3308" s="4"/>
    </row>
    <row r="3309" spans="43:43" x14ac:dyDescent="0.25">
      <c r="AQ3309" s="4"/>
    </row>
    <row r="3310" spans="43:43" x14ac:dyDescent="0.25">
      <c r="AQ3310" s="4"/>
    </row>
    <row r="3311" spans="43:43" x14ac:dyDescent="0.25">
      <c r="AQ3311" s="4"/>
    </row>
    <row r="3312" spans="43:43" x14ac:dyDescent="0.25">
      <c r="AQ3312" s="4"/>
    </row>
    <row r="3313" spans="43:43" x14ac:dyDescent="0.25">
      <c r="AQ3313" s="4"/>
    </row>
    <row r="3314" spans="43:43" x14ac:dyDescent="0.25">
      <c r="AQ3314" s="4"/>
    </row>
    <row r="3315" spans="43:43" x14ac:dyDescent="0.25">
      <c r="AQ3315" s="4"/>
    </row>
    <row r="3316" spans="43:43" x14ac:dyDescent="0.25">
      <c r="AQ3316" s="4"/>
    </row>
    <row r="3317" spans="43:43" x14ac:dyDescent="0.25">
      <c r="AQ3317" s="4"/>
    </row>
    <row r="3318" spans="43:43" x14ac:dyDescent="0.25">
      <c r="AQ3318" s="4"/>
    </row>
    <row r="3319" spans="43:43" x14ac:dyDescent="0.25">
      <c r="AQ3319" s="4"/>
    </row>
    <row r="3320" spans="43:43" x14ac:dyDescent="0.25">
      <c r="AQ3320" s="4"/>
    </row>
    <row r="3321" spans="43:43" x14ac:dyDescent="0.25">
      <c r="AQ3321" s="4"/>
    </row>
    <row r="3322" spans="43:43" x14ac:dyDescent="0.25">
      <c r="AQ3322" s="4"/>
    </row>
    <row r="3323" spans="43:43" x14ac:dyDescent="0.25">
      <c r="AQ3323" s="4"/>
    </row>
    <row r="3324" spans="43:43" x14ac:dyDescent="0.25">
      <c r="AQ3324" s="4"/>
    </row>
    <row r="3325" spans="43:43" x14ac:dyDescent="0.25">
      <c r="AQ3325" s="4"/>
    </row>
    <row r="3326" spans="43:43" x14ac:dyDescent="0.25">
      <c r="AQ3326" s="4"/>
    </row>
    <row r="3327" spans="43:43" x14ac:dyDescent="0.25">
      <c r="AQ3327" s="4"/>
    </row>
    <row r="3328" spans="43:43" x14ac:dyDescent="0.25">
      <c r="AQ3328" s="4"/>
    </row>
    <row r="3329" spans="43:43" x14ac:dyDescent="0.25">
      <c r="AQ3329" s="4"/>
    </row>
    <row r="3330" spans="43:43" x14ac:dyDescent="0.25">
      <c r="AQ3330" s="4"/>
    </row>
    <row r="3331" spans="43:43" x14ac:dyDescent="0.25">
      <c r="AQ3331" s="4"/>
    </row>
    <row r="3332" spans="43:43" x14ac:dyDescent="0.25">
      <c r="AQ3332" s="4"/>
    </row>
    <row r="3333" spans="43:43" x14ac:dyDescent="0.25">
      <c r="AQ3333" s="4"/>
    </row>
    <row r="3334" spans="43:43" x14ac:dyDescent="0.25">
      <c r="AQ3334" s="4"/>
    </row>
    <row r="3335" spans="43:43" x14ac:dyDescent="0.25">
      <c r="AQ3335" s="4"/>
    </row>
    <row r="3336" spans="43:43" x14ac:dyDescent="0.25">
      <c r="AQ3336" s="4"/>
    </row>
    <row r="3337" spans="43:43" x14ac:dyDescent="0.25">
      <c r="AQ3337" s="4"/>
    </row>
    <row r="3338" spans="43:43" x14ac:dyDescent="0.25">
      <c r="AQ3338" s="4"/>
    </row>
    <row r="3339" spans="43:43" x14ac:dyDescent="0.25">
      <c r="AQ3339" s="4"/>
    </row>
    <row r="3340" spans="43:43" x14ac:dyDescent="0.25">
      <c r="AQ3340" s="4"/>
    </row>
    <row r="3341" spans="43:43" x14ac:dyDescent="0.25">
      <c r="AQ3341" s="4"/>
    </row>
    <row r="3342" spans="43:43" x14ac:dyDescent="0.25">
      <c r="AQ3342" s="4"/>
    </row>
    <row r="3343" spans="43:43" x14ac:dyDescent="0.25">
      <c r="AQ3343" s="4"/>
    </row>
    <row r="3344" spans="43:43" x14ac:dyDescent="0.25">
      <c r="AQ3344" s="4"/>
    </row>
    <row r="3345" spans="43:43" x14ac:dyDescent="0.25">
      <c r="AQ3345" s="4"/>
    </row>
    <row r="3346" spans="43:43" x14ac:dyDescent="0.25">
      <c r="AQ3346" s="4"/>
    </row>
    <row r="3347" spans="43:43" x14ac:dyDescent="0.25">
      <c r="AQ3347" s="4"/>
    </row>
    <row r="3348" spans="43:43" x14ac:dyDescent="0.25">
      <c r="AQ3348" s="4"/>
    </row>
    <row r="3349" spans="43:43" x14ac:dyDescent="0.25">
      <c r="AQ3349" s="4"/>
    </row>
    <row r="3350" spans="43:43" x14ac:dyDescent="0.25">
      <c r="AQ3350" s="4"/>
    </row>
    <row r="3351" spans="43:43" x14ac:dyDescent="0.25">
      <c r="AQ3351" s="4"/>
    </row>
    <row r="3352" spans="43:43" x14ac:dyDescent="0.25">
      <c r="AQ3352" s="4"/>
    </row>
    <row r="3353" spans="43:43" x14ac:dyDescent="0.25">
      <c r="AQ3353" s="4"/>
    </row>
    <row r="3354" spans="43:43" x14ac:dyDescent="0.25">
      <c r="AQ3354" s="4"/>
    </row>
    <row r="3355" spans="43:43" x14ac:dyDescent="0.25">
      <c r="AQ3355" s="4"/>
    </row>
    <row r="3356" spans="43:43" x14ac:dyDescent="0.25">
      <c r="AQ3356" s="4"/>
    </row>
    <row r="3357" spans="43:43" x14ac:dyDescent="0.25">
      <c r="AQ3357" s="4"/>
    </row>
    <row r="3358" spans="43:43" x14ac:dyDescent="0.25">
      <c r="AQ3358" s="4"/>
    </row>
    <row r="3359" spans="43:43" x14ac:dyDescent="0.25">
      <c r="AQ3359" s="4"/>
    </row>
    <row r="3360" spans="43:43" x14ac:dyDescent="0.25">
      <c r="AQ3360" s="4"/>
    </row>
    <row r="3361" spans="43:43" x14ac:dyDescent="0.25">
      <c r="AQ3361" s="4"/>
    </row>
    <row r="3362" spans="43:43" x14ac:dyDescent="0.25">
      <c r="AQ3362" s="4"/>
    </row>
    <row r="3363" spans="43:43" x14ac:dyDescent="0.25">
      <c r="AQ3363" s="4"/>
    </row>
    <row r="3364" spans="43:43" x14ac:dyDescent="0.25">
      <c r="AQ3364" s="4"/>
    </row>
    <row r="3365" spans="43:43" x14ac:dyDescent="0.25">
      <c r="AQ3365" s="4"/>
    </row>
    <row r="3366" spans="43:43" x14ac:dyDescent="0.25">
      <c r="AQ3366" s="4"/>
    </row>
    <row r="3367" spans="43:43" x14ac:dyDescent="0.25">
      <c r="AQ3367" s="4"/>
    </row>
    <row r="3368" spans="43:43" x14ac:dyDescent="0.25">
      <c r="AQ3368" s="4"/>
    </row>
    <row r="3369" spans="43:43" x14ac:dyDescent="0.25">
      <c r="AQ3369" s="4"/>
    </row>
    <row r="3370" spans="43:43" x14ac:dyDescent="0.25">
      <c r="AQ3370" s="4"/>
    </row>
    <row r="3371" spans="43:43" x14ac:dyDescent="0.25">
      <c r="AQ3371" s="4"/>
    </row>
    <row r="3372" spans="43:43" x14ac:dyDescent="0.25">
      <c r="AQ3372" s="4"/>
    </row>
    <row r="3373" spans="43:43" x14ac:dyDescent="0.25">
      <c r="AQ3373" s="4"/>
    </row>
    <row r="3374" spans="43:43" x14ac:dyDescent="0.25">
      <c r="AQ3374" s="4"/>
    </row>
    <row r="3375" spans="43:43" x14ac:dyDescent="0.25">
      <c r="AQ3375" s="4"/>
    </row>
    <row r="3376" spans="43:43" x14ac:dyDescent="0.25">
      <c r="AQ3376" s="4"/>
    </row>
    <row r="3377" spans="43:43" x14ac:dyDescent="0.25">
      <c r="AQ3377" s="4"/>
    </row>
    <row r="3378" spans="43:43" x14ac:dyDescent="0.25">
      <c r="AQ3378" s="4"/>
    </row>
    <row r="3379" spans="43:43" x14ac:dyDescent="0.25">
      <c r="AQ3379" s="4"/>
    </row>
    <row r="3380" spans="43:43" x14ac:dyDescent="0.25">
      <c r="AQ3380" s="4"/>
    </row>
    <row r="3381" spans="43:43" x14ac:dyDescent="0.25">
      <c r="AQ3381" s="4"/>
    </row>
    <row r="3382" spans="43:43" x14ac:dyDescent="0.25">
      <c r="AQ3382" s="4"/>
    </row>
    <row r="3383" spans="43:43" x14ac:dyDescent="0.25">
      <c r="AQ3383" s="4"/>
    </row>
    <row r="3384" spans="43:43" x14ac:dyDescent="0.25">
      <c r="AQ3384" s="4"/>
    </row>
    <row r="3385" spans="43:43" x14ac:dyDescent="0.25">
      <c r="AQ3385" s="4"/>
    </row>
    <row r="3386" spans="43:43" x14ac:dyDescent="0.25">
      <c r="AQ3386" s="4"/>
    </row>
    <row r="3387" spans="43:43" x14ac:dyDescent="0.25">
      <c r="AQ3387" s="4"/>
    </row>
    <row r="3388" spans="43:43" x14ac:dyDescent="0.25">
      <c r="AQ3388" s="4"/>
    </row>
    <row r="3389" spans="43:43" x14ac:dyDescent="0.25">
      <c r="AQ3389" s="4"/>
    </row>
    <row r="3390" spans="43:43" x14ac:dyDescent="0.25">
      <c r="AQ3390" s="4"/>
    </row>
    <row r="3391" spans="43:43" x14ac:dyDescent="0.25">
      <c r="AQ3391" s="4"/>
    </row>
    <row r="3392" spans="43:43" x14ac:dyDescent="0.25">
      <c r="AQ3392" s="4"/>
    </row>
    <row r="3393" spans="43:43" x14ac:dyDescent="0.25">
      <c r="AQ3393" s="4"/>
    </row>
    <row r="3394" spans="43:43" x14ac:dyDescent="0.25">
      <c r="AQ3394" s="4"/>
    </row>
    <row r="3395" spans="43:43" x14ac:dyDescent="0.25">
      <c r="AQ3395" s="4"/>
    </row>
    <row r="3396" spans="43:43" x14ac:dyDescent="0.25">
      <c r="AQ3396" s="4"/>
    </row>
    <row r="3397" spans="43:43" x14ac:dyDescent="0.25">
      <c r="AQ3397" s="4"/>
    </row>
    <row r="3398" spans="43:43" x14ac:dyDescent="0.25">
      <c r="AQ3398" s="4"/>
    </row>
    <row r="3399" spans="43:43" x14ac:dyDescent="0.25">
      <c r="AQ3399" s="4"/>
    </row>
    <row r="3400" spans="43:43" x14ac:dyDescent="0.25">
      <c r="AQ3400" s="4"/>
    </row>
    <row r="3401" spans="43:43" x14ac:dyDescent="0.25">
      <c r="AQ3401" s="4"/>
    </row>
    <row r="3402" spans="43:43" x14ac:dyDescent="0.25">
      <c r="AQ3402" s="4"/>
    </row>
    <row r="3403" spans="43:43" x14ac:dyDescent="0.25">
      <c r="AQ3403" s="4"/>
    </row>
    <row r="3404" spans="43:43" x14ac:dyDescent="0.25">
      <c r="AQ3404" s="4"/>
    </row>
    <row r="3405" spans="43:43" x14ac:dyDescent="0.25">
      <c r="AQ3405" s="4"/>
    </row>
    <row r="3406" spans="43:43" x14ac:dyDescent="0.25">
      <c r="AQ3406" s="4"/>
    </row>
    <row r="3407" spans="43:43" x14ac:dyDescent="0.25">
      <c r="AQ3407" s="4"/>
    </row>
    <row r="3408" spans="43:43" x14ac:dyDescent="0.25">
      <c r="AQ3408" s="4"/>
    </row>
    <row r="3409" spans="43:43" x14ac:dyDescent="0.25">
      <c r="AQ3409" s="4"/>
    </row>
    <row r="3410" spans="43:43" x14ac:dyDescent="0.25">
      <c r="AQ3410" s="4"/>
    </row>
    <row r="3411" spans="43:43" x14ac:dyDescent="0.25">
      <c r="AQ3411" s="4"/>
    </row>
    <row r="3412" spans="43:43" x14ac:dyDescent="0.25">
      <c r="AQ3412" s="4"/>
    </row>
    <row r="3413" spans="43:43" x14ac:dyDescent="0.25">
      <c r="AQ3413" s="4"/>
    </row>
    <row r="3414" spans="43:43" x14ac:dyDescent="0.25">
      <c r="AQ3414" s="4"/>
    </row>
    <row r="3415" spans="43:43" x14ac:dyDescent="0.25">
      <c r="AQ3415" s="4"/>
    </row>
    <row r="3416" spans="43:43" x14ac:dyDescent="0.25">
      <c r="AQ3416" s="4"/>
    </row>
    <row r="3417" spans="43:43" x14ac:dyDescent="0.25">
      <c r="AQ3417" s="4"/>
    </row>
    <row r="3418" spans="43:43" x14ac:dyDescent="0.25">
      <c r="AQ3418" s="4"/>
    </row>
    <row r="3419" spans="43:43" x14ac:dyDescent="0.25">
      <c r="AQ3419" s="4"/>
    </row>
    <row r="3420" spans="43:43" x14ac:dyDescent="0.25">
      <c r="AQ3420" s="4"/>
    </row>
    <row r="3421" spans="43:43" x14ac:dyDescent="0.25">
      <c r="AQ3421" s="4"/>
    </row>
    <row r="3422" spans="43:43" x14ac:dyDescent="0.25">
      <c r="AQ3422" s="4"/>
    </row>
    <row r="3423" spans="43:43" x14ac:dyDescent="0.25">
      <c r="AQ3423" s="4"/>
    </row>
    <row r="3424" spans="43:43" x14ac:dyDescent="0.25">
      <c r="AQ3424" s="4"/>
    </row>
    <row r="3425" spans="43:43" x14ac:dyDescent="0.25">
      <c r="AQ3425" s="4"/>
    </row>
    <row r="3426" spans="43:43" x14ac:dyDescent="0.25">
      <c r="AQ3426" s="4"/>
    </row>
    <row r="3427" spans="43:43" x14ac:dyDescent="0.25">
      <c r="AQ3427" s="4"/>
    </row>
    <row r="3428" spans="43:43" x14ac:dyDescent="0.25">
      <c r="AQ3428" s="4"/>
    </row>
    <row r="3429" spans="43:43" x14ac:dyDescent="0.25">
      <c r="AQ3429" s="4"/>
    </row>
    <row r="3430" spans="43:43" x14ac:dyDescent="0.25">
      <c r="AQ3430" s="4"/>
    </row>
    <row r="3431" spans="43:43" x14ac:dyDescent="0.25">
      <c r="AQ3431" s="4"/>
    </row>
    <row r="3432" spans="43:43" x14ac:dyDescent="0.25">
      <c r="AQ3432" s="4"/>
    </row>
    <row r="3433" spans="43:43" x14ac:dyDescent="0.25">
      <c r="AQ3433" s="4"/>
    </row>
    <row r="3434" spans="43:43" x14ac:dyDescent="0.25">
      <c r="AQ3434" s="4"/>
    </row>
    <row r="3435" spans="43:43" x14ac:dyDescent="0.25">
      <c r="AQ3435" s="4"/>
    </row>
    <row r="3436" spans="43:43" x14ac:dyDescent="0.25">
      <c r="AQ3436" s="4"/>
    </row>
    <row r="3437" spans="43:43" x14ac:dyDescent="0.25">
      <c r="AQ3437" s="4"/>
    </row>
    <row r="3438" spans="43:43" x14ac:dyDescent="0.25">
      <c r="AQ3438" s="4"/>
    </row>
    <row r="3439" spans="43:43" x14ac:dyDescent="0.25">
      <c r="AQ3439" s="4"/>
    </row>
    <row r="3440" spans="43:43" x14ac:dyDescent="0.25">
      <c r="AQ3440" s="4"/>
    </row>
    <row r="3441" spans="43:43" x14ac:dyDescent="0.25">
      <c r="AQ3441" s="4"/>
    </row>
    <row r="3442" spans="43:43" x14ac:dyDescent="0.25">
      <c r="AQ3442" s="4"/>
    </row>
    <row r="3443" spans="43:43" x14ac:dyDescent="0.25">
      <c r="AQ3443" s="4"/>
    </row>
    <row r="3444" spans="43:43" x14ac:dyDescent="0.25">
      <c r="AQ3444" s="4"/>
    </row>
    <row r="3445" spans="43:43" x14ac:dyDescent="0.25">
      <c r="AQ3445" s="4"/>
    </row>
    <row r="3446" spans="43:43" x14ac:dyDescent="0.25">
      <c r="AQ3446" s="4"/>
    </row>
    <row r="3447" spans="43:43" x14ac:dyDescent="0.25">
      <c r="AQ3447" s="4"/>
    </row>
    <row r="3448" spans="43:43" x14ac:dyDescent="0.25">
      <c r="AQ3448" s="4"/>
    </row>
    <row r="3449" spans="43:43" x14ac:dyDescent="0.25">
      <c r="AQ3449" s="4"/>
    </row>
    <row r="3450" spans="43:43" x14ac:dyDescent="0.25">
      <c r="AQ3450" s="4"/>
    </row>
    <row r="3451" spans="43:43" x14ac:dyDescent="0.25">
      <c r="AQ3451" s="4"/>
    </row>
    <row r="3452" spans="43:43" x14ac:dyDescent="0.25">
      <c r="AQ3452" s="4"/>
    </row>
    <row r="3453" spans="43:43" x14ac:dyDescent="0.25">
      <c r="AQ3453" s="4"/>
    </row>
    <row r="3454" spans="43:43" x14ac:dyDescent="0.25">
      <c r="AQ3454" s="4"/>
    </row>
    <row r="3455" spans="43:43" x14ac:dyDescent="0.25">
      <c r="AQ3455" s="4"/>
    </row>
    <row r="3456" spans="43:43" x14ac:dyDescent="0.25">
      <c r="AQ3456" s="4"/>
    </row>
    <row r="3457" spans="43:43" x14ac:dyDescent="0.25">
      <c r="AQ3457" s="4"/>
    </row>
    <row r="3458" spans="43:43" x14ac:dyDescent="0.25">
      <c r="AQ3458" s="4"/>
    </row>
    <row r="3459" spans="43:43" x14ac:dyDescent="0.25">
      <c r="AQ3459" s="4"/>
    </row>
    <row r="3460" spans="43:43" x14ac:dyDescent="0.25">
      <c r="AQ3460" s="4"/>
    </row>
    <row r="3461" spans="43:43" x14ac:dyDescent="0.25">
      <c r="AQ3461" s="4"/>
    </row>
    <row r="3462" spans="43:43" x14ac:dyDescent="0.25">
      <c r="AQ3462" s="4"/>
    </row>
    <row r="3463" spans="43:43" x14ac:dyDescent="0.25">
      <c r="AQ3463" s="4"/>
    </row>
    <row r="3464" spans="43:43" x14ac:dyDescent="0.25">
      <c r="AQ3464" s="4"/>
    </row>
    <row r="3465" spans="43:43" x14ac:dyDescent="0.25">
      <c r="AQ3465" s="4"/>
    </row>
    <row r="3466" spans="43:43" x14ac:dyDescent="0.25">
      <c r="AQ3466" s="4"/>
    </row>
    <row r="3467" spans="43:43" x14ac:dyDescent="0.25">
      <c r="AQ3467" s="4"/>
    </row>
    <row r="3468" spans="43:43" x14ac:dyDescent="0.25">
      <c r="AQ3468" s="4"/>
    </row>
    <row r="3469" spans="43:43" x14ac:dyDescent="0.25">
      <c r="AQ3469" s="4"/>
    </row>
    <row r="3470" spans="43:43" x14ac:dyDescent="0.25">
      <c r="AQ3470" s="4"/>
    </row>
    <row r="3471" spans="43:43" x14ac:dyDescent="0.25">
      <c r="AQ3471" s="4"/>
    </row>
    <row r="3472" spans="43:43" x14ac:dyDescent="0.25">
      <c r="AQ3472" s="4"/>
    </row>
    <row r="3473" spans="43:43" x14ac:dyDescent="0.25">
      <c r="AQ3473" s="4"/>
    </row>
    <row r="3474" spans="43:43" x14ac:dyDescent="0.25">
      <c r="AQ3474" s="4"/>
    </row>
    <row r="3475" spans="43:43" x14ac:dyDescent="0.25">
      <c r="AQ3475" s="4"/>
    </row>
    <row r="3476" spans="43:43" x14ac:dyDescent="0.25">
      <c r="AQ3476" s="4"/>
    </row>
    <row r="3477" spans="43:43" x14ac:dyDescent="0.25">
      <c r="AQ3477" s="4"/>
    </row>
    <row r="3478" spans="43:43" x14ac:dyDescent="0.25">
      <c r="AQ3478" s="4"/>
    </row>
    <row r="3479" spans="43:43" x14ac:dyDescent="0.25">
      <c r="AQ3479" s="4"/>
    </row>
    <row r="3480" spans="43:43" x14ac:dyDescent="0.25">
      <c r="AQ3480" s="4"/>
    </row>
    <row r="3481" spans="43:43" x14ac:dyDescent="0.25">
      <c r="AQ3481" s="4"/>
    </row>
    <row r="3482" spans="43:43" x14ac:dyDescent="0.25">
      <c r="AQ3482" s="4"/>
    </row>
    <row r="3483" spans="43:43" x14ac:dyDescent="0.25">
      <c r="AQ3483" s="4"/>
    </row>
    <row r="3484" spans="43:43" x14ac:dyDescent="0.25">
      <c r="AQ3484" s="4"/>
    </row>
    <row r="3485" spans="43:43" x14ac:dyDescent="0.25">
      <c r="AQ3485" s="4"/>
    </row>
    <row r="3486" spans="43:43" x14ac:dyDescent="0.25">
      <c r="AQ3486" s="4"/>
    </row>
    <row r="3487" spans="43:43" x14ac:dyDescent="0.25">
      <c r="AQ3487" s="4"/>
    </row>
    <row r="3488" spans="43:43" x14ac:dyDescent="0.25">
      <c r="AQ3488" s="4"/>
    </row>
    <row r="3489" spans="43:43" x14ac:dyDescent="0.25">
      <c r="AQ3489" s="4"/>
    </row>
    <row r="3490" spans="43:43" x14ac:dyDescent="0.25">
      <c r="AQ3490" s="4"/>
    </row>
    <row r="3491" spans="43:43" x14ac:dyDescent="0.25">
      <c r="AQ3491" s="4"/>
    </row>
    <row r="3492" spans="43:43" x14ac:dyDescent="0.25">
      <c r="AQ3492" s="4"/>
    </row>
    <row r="3493" spans="43:43" x14ac:dyDescent="0.25">
      <c r="AQ3493" s="4"/>
    </row>
    <row r="3494" spans="43:43" x14ac:dyDescent="0.25">
      <c r="AQ3494" s="4"/>
    </row>
    <row r="3495" spans="43:43" x14ac:dyDescent="0.25">
      <c r="AQ3495" s="4"/>
    </row>
    <row r="3496" spans="43:43" x14ac:dyDescent="0.25">
      <c r="AQ3496" s="4"/>
    </row>
    <row r="3497" spans="43:43" x14ac:dyDescent="0.25">
      <c r="AQ3497" s="4"/>
    </row>
    <row r="3498" spans="43:43" x14ac:dyDescent="0.25">
      <c r="AQ3498" s="4"/>
    </row>
    <row r="3499" spans="43:43" x14ac:dyDescent="0.25">
      <c r="AQ3499" s="4"/>
    </row>
    <row r="3500" spans="43:43" x14ac:dyDescent="0.25">
      <c r="AQ3500" s="4"/>
    </row>
    <row r="3501" spans="43:43" x14ac:dyDescent="0.25">
      <c r="AQ3501" s="4"/>
    </row>
    <row r="3502" spans="43:43" x14ac:dyDescent="0.25">
      <c r="AQ3502" s="4"/>
    </row>
    <row r="3503" spans="43:43" x14ac:dyDescent="0.25">
      <c r="AQ3503" s="4"/>
    </row>
    <row r="3504" spans="43:43" x14ac:dyDescent="0.25">
      <c r="AQ3504" s="4"/>
    </row>
    <row r="3505" spans="43:43" x14ac:dyDescent="0.25">
      <c r="AQ3505" s="4"/>
    </row>
    <row r="3506" spans="43:43" x14ac:dyDescent="0.25">
      <c r="AQ3506" s="4"/>
    </row>
    <row r="3507" spans="43:43" x14ac:dyDescent="0.25">
      <c r="AQ3507" s="4"/>
    </row>
    <row r="3508" spans="43:43" x14ac:dyDescent="0.25">
      <c r="AQ3508" s="4"/>
    </row>
    <row r="3509" spans="43:43" x14ac:dyDescent="0.25">
      <c r="AQ3509" s="4"/>
    </row>
    <row r="3510" spans="43:43" x14ac:dyDescent="0.25">
      <c r="AQ3510" s="4"/>
    </row>
    <row r="3511" spans="43:43" x14ac:dyDescent="0.25">
      <c r="AQ3511" s="4"/>
    </row>
    <row r="3512" spans="43:43" x14ac:dyDescent="0.25">
      <c r="AQ3512" s="4"/>
    </row>
    <row r="3513" spans="43:43" x14ac:dyDescent="0.25">
      <c r="AQ3513" s="4"/>
    </row>
    <row r="3514" spans="43:43" x14ac:dyDescent="0.25">
      <c r="AQ3514" s="4"/>
    </row>
    <row r="3515" spans="43:43" x14ac:dyDescent="0.25">
      <c r="AQ3515" s="4"/>
    </row>
    <row r="3516" spans="43:43" x14ac:dyDescent="0.25">
      <c r="AQ3516" s="4"/>
    </row>
    <row r="3517" spans="43:43" x14ac:dyDescent="0.25">
      <c r="AQ3517" s="4"/>
    </row>
    <row r="3518" spans="43:43" x14ac:dyDescent="0.25">
      <c r="AQ3518" s="4"/>
    </row>
    <row r="3519" spans="43:43" x14ac:dyDescent="0.25">
      <c r="AQ3519" s="4"/>
    </row>
    <row r="3520" spans="43:43" x14ac:dyDescent="0.25">
      <c r="AQ3520" s="4"/>
    </row>
    <row r="3521" spans="43:43" x14ac:dyDescent="0.25">
      <c r="AQ3521" s="4"/>
    </row>
    <row r="3522" spans="43:43" x14ac:dyDescent="0.25">
      <c r="AQ3522" s="4"/>
    </row>
    <row r="3523" spans="43:43" x14ac:dyDescent="0.25">
      <c r="AQ3523" s="4"/>
    </row>
    <row r="3524" spans="43:43" x14ac:dyDescent="0.25">
      <c r="AQ3524" s="4"/>
    </row>
    <row r="3525" spans="43:43" x14ac:dyDescent="0.25">
      <c r="AQ3525" s="4"/>
    </row>
    <row r="3526" spans="43:43" x14ac:dyDescent="0.25">
      <c r="AQ3526" s="4"/>
    </row>
    <row r="3527" spans="43:43" x14ac:dyDescent="0.25">
      <c r="AQ3527" s="4"/>
    </row>
    <row r="3528" spans="43:43" x14ac:dyDescent="0.25">
      <c r="AQ3528" s="4"/>
    </row>
    <row r="3529" spans="43:43" x14ac:dyDescent="0.25">
      <c r="AQ3529" s="4"/>
    </row>
    <row r="3530" spans="43:43" x14ac:dyDescent="0.25">
      <c r="AQ3530" s="4"/>
    </row>
    <row r="3531" spans="43:43" x14ac:dyDescent="0.25">
      <c r="AQ3531" s="4"/>
    </row>
    <row r="3532" spans="43:43" x14ac:dyDescent="0.25">
      <c r="AQ3532" s="4"/>
    </row>
    <row r="3533" spans="43:43" x14ac:dyDescent="0.25">
      <c r="AQ3533" s="4"/>
    </row>
    <row r="3534" spans="43:43" x14ac:dyDescent="0.25">
      <c r="AQ3534" s="4"/>
    </row>
    <row r="3535" spans="43:43" x14ac:dyDescent="0.25">
      <c r="AQ3535" s="4"/>
    </row>
    <row r="3536" spans="43:43" x14ac:dyDescent="0.25">
      <c r="AQ3536" s="4"/>
    </row>
    <row r="3537" spans="43:43" x14ac:dyDescent="0.25">
      <c r="AQ3537" s="4"/>
    </row>
    <row r="3538" spans="43:43" x14ac:dyDescent="0.25">
      <c r="AQ3538" s="4"/>
    </row>
    <row r="3539" spans="43:43" x14ac:dyDescent="0.25">
      <c r="AQ3539" s="4"/>
    </row>
    <row r="3540" spans="43:43" x14ac:dyDescent="0.25">
      <c r="AQ3540" s="4"/>
    </row>
    <row r="3541" spans="43:43" x14ac:dyDescent="0.25">
      <c r="AQ3541" s="4"/>
    </row>
    <row r="3542" spans="43:43" x14ac:dyDescent="0.25">
      <c r="AQ3542" s="4"/>
    </row>
    <row r="3543" spans="43:43" x14ac:dyDescent="0.25">
      <c r="AQ3543" s="4"/>
    </row>
    <row r="3544" spans="43:43" x14ac:dyDescent="0.25">
      <c r="AQ3544" s="4"/>
    </row>
    <row r="3545" spans="43:43" x14ac:dyDescent="0.25">
      <c r="AQ3545" s="4"/>
    </row>
    <row r="3546" spans="43:43" x14ac:dyDescent="0.25">
      <c r="AQ3546" s="4"/>
    </row>
    <row r="3547" spans="43:43" x14ac:dyDescent="0.25">
      <c r="AQ3547" s="4"/>
    </row>
    <row r="3548" spans="43:43" x14ac:dyDescent="0.25">
      <c r="AQ3548" s="4"/>
    </row>
    <row r="3549" spans="43:43" x14ac:dyDescent="0.25">
      <c r="AQ3549" s="4"/>
    </row>
    <row r="3550" spans="43:43" x14ac:dyDescent="0.25">
      <c r="AQ3550" s="4"/>
    </row>
    <row r="3551" spans="43:43" x14ac:dyDescent="0.25">
      <c r="AQ3551" s="4"/>
    </row>
    <row r="3552" spans="43:43" x14ac:dyDescent="0.25">
      <c r="AQ3552" s="4"/>
    </row>
    <row r="3553" spans="43:43" x14ac:dyDescent="0.25">
      <c r="AQ3553" s="4"/>
    </row>
    <row r="3554" spans="43:43" x14ac:dyDescent="0.25">
      <c r="AQ3554" s="4"/>
    </row>
    <row r="3555" spans="43:43" x14ac:dyDescent="0.25">
      <c r="AQ3555" s="4"/>
    </row>
    <row r="3556" spans="43:43" x14ac:dyDescent="0.25">
      <c r="AQ3556" s="4"/>
    </row>
    <row r="3557" spans="43:43" x14ac:dyDescent="0.25">
      <c r="AQ3557" s="4"/>
    </row>
    <row r="3558" spans="43:43" x14ac:dyDescent="0.25">
      <c r="AQ3558" s="4"/>
    </row>
    <row r="3559" spans="43:43" x14ac:dyDescent="0.25">
      <c r="AQ3559" s="4"/>
    </row>
    <row r="3560" spans="43:43" x14ac:dyDescent="0.25">
      <c r="AQ3560" s="4"/>
    </row>
    <row r="3561" spans="43:43" x14ac:dyDescent="0.25">
      <c r="AQ3561" s="4"/>
    </row>
    <row r="3562" spans="43:43" x14ac:dyDescent="0.25">
      <c r="AQ3562" s="4"/>
    </row>
    <row r="3563" spans="43:43" x14ac:dyDescent="0.25">
      <c r="AQ3563" s="4"/>
    </row>
    <row r="3564" spans="43:43" x14ac:dyDescent="0.25">
      <c r="AQ3564" s="4"/>
    </row>
    <row r="3565" spans="43:43" x14ac:dyDescent="0.25">
      <c r="AQ3565" s="4"/>
    </row>
    <row r="3566" spans="43:43" x14ac:dyDescent="0.25">
      <c r="AQ3566" s="4"/>
    </row>
    <row r="3567" spans="43:43" x14ac:dyDescent="0.25">
      <c r="AQ3567" s="4"/>
    </row>
    <row r="3568" spans="43:43" x14ac:dyDescent="0.25">
      <c r="AQ3568" s="4"/>
    </row>
    <row r="3569" spans="43:43" x14ac:dyDescent="0.25">
      <c r="AQ3569" s="4"/>
    </row>
    <row r="3570" spans="43:43" x14ac:dyDescent="0.25">
      <c r="AQ3570" s="4"/>
    </row>
    <row r="3571" spans="43:43" x14ac:dyDescent="0.25">
      <c r="AQ3571" s="4"/>
    </row>
    <row r="3572" spans="43:43" x14ac:dyDescent="0.25">
      <c r="AQ3572" s="4"/>
    </row>
    <row r="3573" spans="43:43" x14ac:dyDescent="0.25">
      <c r="AQ3573" s="4"/>
    </row>
    <row r="3574" spans="43:43" x14ac:dyDescent="0.25">
      <c r="AQ3574" s="4"/>
    </row>
    <row r="3575" spans="43:43" x14ac:dyDescent="0.25">
      <c r="AQ3575" s="4"/>
    </row>
    <row r="3576" spans="43:43" x14ac:dyDescent="0.25">
      <c r="AQ3576" s="4"/>
    </row>
    <row r="3577" spans="43:43" x14ac:dyDescent="0.25">
      <c r="AQ3577" s="4"/>
    </row>
    <row r="3578" spans="43:43" x14ac:dyDescent="0.25">
      <c r="AQ3578" s="4"/>
    </row>
    <row r="3579" spans="43:43" x14ac:dyDescent="0.25">
      <c r="AQ3579" s="4"/>
    </row>
    <row r="3580" spans="43:43" x14ac:dyDescent="0.25">
      <c r="AQ3580" s="4"/>
    </row>
    <row r="3581" spans="43:43" x14ac:dyDescent="0.25">
      <c r="AQ3581" s="4"/>
    </row>
    <row r="3582" spans="43:43" x14ac:dyDescent="0.25">
      <c r="AQ3582" s="4"/>
    </row>
    <row r="3583" spans="43:43" x14ac:dyDescent="0.25">
      <c r="AQ3583" s="4"/>
    </row>
    <row r="3584" spans="43:43" x14ac:dyDescent="0.25">
      <c r="AQ3584" s="4"/>
    </row>
    <row r="3585" spans="43:43" x14ac:dyDescent="0.25">
      <c r="AQ3585" s="4"/>
    </row>
    <row r="3586" spans="43:43" x14ac:dyDescent="0.25">
      <c r="AQ3586" s="4"/>
    </row>
    <row r="3587" spans="43:43" x14ac:dyDescent="0.25">
      <c r="AQ3587" s="4"/>
    </row>
    <row r="3588" spans="43:43" x14ac:dyDescent="0.25">
      <c r="AQ3588" s="4"/>
    </row>
    <row r="3589" spans="43:43" x14ac:dyDescent="0.25">
      <c r="AQ3589" s="4"/>
    </row>
    <row r="3590" spans="43:43" x14ac:dyDescent="0.25">
      <c r="AQ3590" s="4"/>
    </row>
    <row r="3591" spans="43:43" x14ac:dyDescent="0.25">
      <c r="AQ3591" s="4"/>
    </row>
    <row r="3592" spans="43:43" x14ac:dyDescent="0.25">
      <c r="AQ3592" s="4"/>
    </row>
    <row r="3593" spans="43:43" x14ac:dyDescent="0.25">
      <c r="AQ3593" s="4"/>
    </row>
    <row r="3594" spans="43:43" x14ac:dyDescent="0.25">
      <c r="AQ3594" s="4"/>
    </row>
    <row r="3595" spans="43:43" x14ac:dyDescent="0.25">
      <c r="AQ3595" s="4"/>
    </row>
    <row r="3596" spans="43:43" x14ac:dyDescent="0.25">
      <c r="AQ3596" s="4"/>
    </row>
    <row r="3597" spans="43:43" x14ac:dyDescent="0.25">
      <c r="AQ3597" s="4"/>
    </row>
    <row r="3598" spans="43:43" x14ac:dyDescent="0.25">
      <c r="AQ3598" s="4"/>
    </row>
    <row r="3599" spans="43:43" x14ac:dyDescent="0.25">
      <c r="AQ3599" s="4"/>
    </row>
    <row r="3600" spans="43:43" x14ac:dyDescent="0.25">
      <c r="AQ3600" s="4"/>
    </row>
    <row r="3601" spans="43:43" x14ac:dyDescent="0.25">
      <c r="AQ3601" s="4"/>
    </row>
    <row r="3602" spans="43:43" x14ac:dyDescent="0.25">
      <c r="AQ3602" s="4"/>
    </row>
    <row r="3603" spans="43:43" x14ac:dyDescent="0.25">
      <c r="AQ3603" s="4"/>
    </row>
    <row r="3604" spans="43:43" x14ac:dyDescent="0.25">
      <c r="AQ3604" s="4"/>
    </row>
    <row r="3605" spans="43:43" x14ac:dyDescent="0.25">
      <c r="AQ3605" s="4"/>
    </row>
    <row r="3606" spans="43:43" x14ac:dyDescent="0.25">
      <c r="AQ3606" s="4"/>
    </row>
    <row r="3607" spans="43:43" x14ac:dyDescent="0.25">
      <c r="AQ3607" s="4"/>
    </row>
    <row r="3608" spans="43:43" x14ac:dyDescent="0.25">
      <c r="AQ3608" s="4"/>
    </row>
    <row r="3609" spans="43:43" x14ac:dyDescent="0.25">
      <c r="AQ3609" s="4"/>
    </row>
    <row r="3610" spans="43:43" x14ac:dyDescent="0.25">
      <c r="AQ3610" s="4"/>
    </row>
    <row r="3611" spans="43:43" x14ac:dyDescent="0.25">
      <c r="AQ3611" s="4"/>
    </row>
    <row r="3612" spans="43:43" x14ac:dyDescent="0.25">
      <c r="AQ3612" s="4"/>
    </row>
    <row r="3613" spans="43:43" x14ac:dyDescent="0.25">
      <c r="AQ3613" s="4"/>
    </row>
    <row r="3614" spans="43:43" x14ac:dyDescent="0.25">
      <c r="AQ3614" s="4"/>
    </row>
    <row r="3615" spans="43:43" x14ac:dyDescent="0.25">
      <c r="AQ3615" s="4"/>
    </row>
    <row r="3616" spans="43:43" x14ac:dyDescent="0.25">
      <c r="AQ3616" s="4"/>
    </row>
    <row r="3617" spans="43:43" x14ac:dyDescent="0.25">
      <c r="AQ3617" s="4"/>
    </row>
    <row r="3618" spans="43:43" x14ac:dyDescent="0.25">
      <c r="AQ3618" s="4"/>
    </row>
    <row r="3619" spans="43:43" x14ac:dyDescent="0.25">
      <c r="AQ3619" s="4"/>
    </row>
    <row r="3620" spans="43:43" x14ac:dyDescent="0.25">
      <c r="AQ3620" s="4"/>
    </row>
    <row r="3621" spans="43:43" x14ac:dyDescent="0.25">
      <c r="AQ3621" s="4"/>
    </row>
    <row r="3622" spans="43:43" x14ac:dyDescent="0.25">
      <c r="AQ3622" s="4"/>
    </row>
    <row r="3623" spans="43:43" x14ac:dyDescent="0.25">
      <c r="AQ3623" s="4"/>
    </row>
    <row r="3624" spans="43:43" x14ac:dyDescent="0.25">
      <c r="AQ3624" s="4"/>
    </row>
    <row r="3625" spans="43:43" x14ac:dyDescent="0.25">
      <c r="AQ3625" s="4"/>
    </row>
    <row r="3626" spans="43:43" x14ac:dyDescent="0.25">
      <c r="AQ3626" s="4"/>
    </row>
    <row r="3627" spans="43:43" x14ac:dyDescent="0.25">
      <c r="AQ3627" s="4"/>
    </row>
    <row r="3628" spans="43:43" x14ac:dyDescent="0.25">
      <c r="AQ3628" s="4"/>
    </row>
    <row r="3629" spans="43:43" x14ac:dyDescent="0.25">
      <c r="AQ3629" s="4"/>
    </row>
    <row r="3630" spans="43:43" x14ac:dyDescent="0.25">
      <c r="AQ3630" s="4"/>
    </row>
    <row r="3631" spans="43:43" x14ac:dyDescent="0.25">
      <c r="AQ3631" s="4"/>
    </row>
    <row r="3632" spans="43:43" x14ac:dyDescent="0.25">
      <c r="AQ3632" s="4"/>
    </row>
    <row r="3633" spans="43:43" x14ac:dyDescent="0.25">
      <c r="AQ3633" s="4"/>
    </row>
    <row r="3634" spans="43:43" x14ac:dyDescent="0.25">
      <c r="AQ3634" s="4"/>
    </row>
    <row r="3635" spans="43:43" x14ac:dyDescent="0.25">
      <c r="AQ3635" s="4"/>
    </row>
    <row r="3636" spans="43:43" x14ac:dyDescent="0.25">
      <c r="AQ3636" s="4"/>
    </row>
    <row r="3637" spans="43:43" x14ac:dyDescent="0.25">
      <c r="AQ3637" s="4"/>
    </row>
    <row r="3638" spans="43:43" x14ac:dyDescent="0.25">
      <c r="AQ3638" s="4"/>
    </row>
    <row r="3639" spans="43:43" x14ac:dyDescent="0.25">
      <c r="AQ3639" s="4"/>
    </row>
    <row r="3640" spans="43:43" x14ac:dyDescent="0.25">
      <c r="AQ3640" s="4"/>
    </row>
    <row r="3641" spans="43:43" x14ac:dyDescent="0.25">
      <c r="AQ3641" s="4"/>
    </row>
    <row r="3642" spans="43:43" x14ac:dyDescent="0.25">
      <c r="AQ3642" s="4"/>
    </row>
    <row r="3643" spans="43:43" x14ac:dyDescent="0.25">
      <c r="AQ3643" s="4"/>
    </row>
    <row r="3644" spans="43:43" x14ac:dyDescent="0.25">
      <c r="AQ3644" s="4"/>
    </row>
    <row r="3645" spans="43:43" x14ac:dyDescent="0.25">
      <c r="AQ3645" s="4"/>
    </row>
    <row r="3646" spans="43:43" x14ac:dyDescent="0.25">
      <c r="AQ3646" s="4"/>
    </row>
    <row r="3647" spans="43:43" x14ac:dyDescent="0.25">
      <c r="AQ3647" s="4"/>
    </row>
    <row r="3648" spans="43:43" x14ac:dyDescent="0.25">
      <c r="AQ3648" s="4"/>
    </row>
    <row r="3649" spans="43:43" x14ac:dyDescent="0.25">
      <c r="AQ3649" s="4"/>
    </row>
    <row r="3650" spans="43:43" x14ac:dyDescent="0.25">
      <c r="AQ3650" s="4"/>
    </row>
    <row r="3651" spans="43:43" x14ac:dyDescent="0.25">
      <c r="AQ3651" s="4"/>
    </row>
    <row r="3652" spans="43:43" x14ac:dyDescent="0.25">
      <c r="AQ3652" s="4"/>
    </row>
    <row r="3653" spans="43:43" x14ac:dyDescent="0.25">
      <c r="AQ3653" s="4"/>
    </row>
    <row r="3654" spans="43:43" x14ac:dyDescent="0.25">
      <c r="AQ3654" s="4"/>
    </row>
    <row r="3655" spans="43:43" x14ac:dyDescent="0.25">
      <c r="AQ3655" s="4"/>
    </row>
    <row r="3656" spans="43:43" x14ac:dyDescent="0.25">
      <c r="AQ3656" s="4"/>
    </row>
    <row r="3657" spans="43:43" x14ac:dyDescent="0.25">
      <c r="AQ3657" s="4"/>
    </row>
    <row r="3658" spans="43:43" x14ac:dyDescent="0.25">
      <c r="AQ3658" s="4"/>
    </row>
    <row r="3659" spans="43:43" x14ac:dyDescent="0.25">
      <c r="AQ3659" s="4"/>
    </row>
    <row r="3660" spans="43:43" x14ac:dyDescent="0.25">
      <c r="AQ3660" s="4"/>
    </row>
    <row r="3661" spans="43:43" x14ac:dyDescent="0.25">
      <c r="AQ3661" s="4"/>
    </row>
    <row r="3662" spans="43:43" x14ac:dyDescent="0.25">
      <c r="AQ3662" s="4"/>
    </row>
    <row r="3663" spans="43:43" x14ac:dyDescent="0.25">
      <c r="AQ3663" s="4"/>
    </row>
    <row r="3664" spans="43:43" x14ac:dyDescent="0.25">
      <c r="AQ3664" s="4"/>
    </row>
    <row r="3665" spans="43:43" x14ac:dyDescent="0.25">
      <c r="AQ3665" s="4"/>
    </row>
    <row r="3666" spans="43:43" x14ac:dyDescent="0.25">
      <c r="AQ3666" s="4"/>
    </row>
    <row r="3667" spans="43:43" x14ac:dyDescent="0.25">
      <c r="AQ3667" s="4"/>
    </row>
    <row r="3668" spans="43:43" x14ac:dyDescent="0.25">
      <c r="AQ3668" s="4"/>
    </row>
    <row r="3669" spans="43:43" x14ac:dyDescent="0.25">
      <c r="AQ3669" s="4"/>
    </row>
    <row r="3670" spans="43:43" x14ac:dyDescent="0.25">
      <c r="AQ3670" s="4"/>
    </row>
    <row r="3671" spans="43:43" x14ac:dyDescent="0.25">
      <c r="AQ3671" s="4"/>
    </row>
    <row r="3672" spans="43:43" x14ac:dyDescent="0.25">
      <c r="AQ3672" s="4"/>
    </row>
    <row r="3673" spans="43:43" x14ac:dyDescent="0.25">
      <c r="AQ3673" s="4"/>
    </row>
    <row r="3674" spans="43:43" x14ac:dyDescent="0.25">
      <c r="AQ3674" s="4"/>
    </row>
    <row r="3675" spans="43:43" x14ac:dyDescent="0.25">
      <c r="AQ3675" s="4"/>
    </row>
    <row r="3676" spans="43:43" x14ac:dyDescent="0.25">
      <c r="AQ3676" s="4"/>
    </row>
    <row r="3677" spans="43:43" x14ac:dyDescent="0.25">
      <c r="AQ3677" s="4"/>
    </row>
    <row r="3678" spans="43:43" x14ac:dyDescent="0.25">
      <c r="AQ3678" s="4"/>
    </row>
    <row r="3679" spans="43:43" x14ac:dyDescent="0.25">
      <c r="AQ3679" s="4"/>
    </row>
    <row r="3680" spans="43:43" x14ac:dyDescent="0.25">
      <c r="AQ3680" s="4"/>
    </row>
    <row r="3681" spans="43:43" x14ac:dyDescent="0.25">
      <c r="AQ3681" s="4"/>
    </row>
    <row r="3682" spans="43:43" x14ac:dyDescent="0.25">
      <c r="AQ3682" s="4"/>
    </row>
    <row r="3683" spans="43:43" x14ac:dyDescent="0.25">
      <c r="AQ3683" s="4"/>
    </row>
    <row r="3684" spans="43:43" x14ac:dyDescent="0.25">
      <c r="AQ3684" s="4"/>
    </row>
    <row r="3685" spans="43:43" x14ac:dyDescent="0.25">
      <c r="AQ3685" s="4"/>
    </row>
    <row r="3686" spans="43:43" x14ac:dyDescent="0.25">
      <c r="AQ3686" s="4"/>
    </row>
    <row r="3687" spans="43:43" x14ac:dyDescent="0.25">
      <c r="AQ3687" s="4"/>
    </row>
    <row r="3688" spans="43:43" x14ac:dyDescent="0.25">
      <c r="AQ3688" s="4"/>
    </row>
    <row r="3689" spans="43:43" x14ac:dyDescent="0.25">
      <c r="AQ3689" s="4"/>
    </row>
    <row r="3690" spans="43:43" x14ac:dyDescent="0.25">
      <c r="AQ3690" s="4"/>
    </row>
    <row r="3691" spans="43:43" x14ac:dyDescent="0.25">
      <c r="AQ3691" s="4"/>
    </row>
    <row r="3692" spans="43:43" x14ac:dyDescent="0.25">
      <c r="AQ3692" s="4"/>
    </row>
    <row r="3693" spans="43:43" x14ac:dyDescent="0.25">
      <c r="AQ3693" s="4"/>
    </row>
    <row r="3694" spans="43:43" x14ac:dyDescent="0.25">
      <c r="AQ3694" s="4"/>
    </row>
    <row r="3695" spans="43:43" x14ac:dyDescent="0.25">
      <c r="AQ3695" s="4"/>
    </row>
    <row r="3696" spans="43:43" x14ac:dyDescent="0.25">
      <c r="AQ3696" s="4"/>
    </row>
    <row r="3697" spans="43:43" x14ac:dyDescent="0.25">
      <c r="AQ3697" s="4"/>
    </row>
    <row r="3698" spans="43:43" x14ac:dyDescent="0.25">
      <c r="AQ3698" s="4"/>
    </row>
    <row r="3699" spans="43:43" x14ac:dyDescent="0.25">
      <c r="AQ3699" s="4"/>
    </row>
    <row r="3700" spans="43:43" x14ac:dyDescent="0.25">
      <c r="AQ3700" s="4"/>
    </row>
    <row r="3701" spans="43:43" x14ac:dyDescent="0.25">
      <c r="AQ3701" s="4"/>
    </row>
    <row r="3702" spans="43:43" x14ac:dyDescent="0.25">
      <c r="AQ3702" s="4"/>
    </row>
    <row r="3703" spans="43:43" x14ac:dyDescent="0.25">
      <c r="AQ3703" s="4"/>
    </row>
    <row r="3704" spans="43:43" x14ac:dyDescent="0.25">
      <c r="AQ3704" s="4"/>
    </row>
    <row r="3705" spans="43:43" x14ac:dyDescent="0.25">
      <c r="AQ3705" s="4"/>
    </row>
    <row r="3706" spans="43:43" x14ac:dyDescent="0.25">
      <c r="AQ3706" s="4"/>
    </row>
    <row r="3707" spans="43:43" x14ac:dyDescent="0.25">
      <c r="AQ3707" s="4"/>
    </row>
    <row r="3708" spans="43:43" x14ac:dyDescent="0.25">
      <c r="AQ3708" s="4"/>
    </row>
    <row r="3709" spans="43:43" x14ac:dyDescent="0.25">
      <c r="AQ3709" s="4"/>
    </row>
    <row r="3710" spans="43:43" x14ac:dyDescent="0.25">
      <c r="AQ3710" s="4"/>
    </row>
    <row r="3711" spans="43:43" x14ac:dyDescent="0.25">
      <c r="AQ3711" s="4"/>
    </row>
    <row r="3712" spans="43:43" x14ac:dyDescent="0.25">
      <c r="AQ3712" s="4"/>
    </row>
    <row r="3713" spans="43:43" x14ac:dyDescent="0.25">
      <c r="AQ3713" s="4"/>
    </row>
    <row r="3714" spans="43:43" x14ac:dyDescent="0.25">
      <c r="AQ3714" s="4"/>
    </row>
    <row r="3715" spans="43:43" x14ac:dyDescent="0.25">
      <c r="AQ3715" s="4"/>
    </row>
    <row r="3716" spans="43:43" x14ac:dyDescent="0.25">
      <c r="AQ3716" s="4"/>
    </row>
    <row r="3717" spans="43:43" x14ac:dyDescent="0.25">
      <c r="AQ3717" s="4"/>
    </row>
    <row r="3718" spans="43:43" x14ac:dyDescent="0.25">
      <c r="AQ3718" s="4"/>
    </row>
    <row r="3719" spans="43:43" x14ac:dyDescent="0.25">
      <c r="AQ3719" s="4"/>
    </row>
    <row r="3720" spans="43:43" x14ac:dyDescent="0.25">
      <c r="AQ3720" s="4"/>
    </row>
    <row r="3721" spans="43:43" x14ac:dyDescent="0.25">
      <c r="AQ3721" s="4"/>
    </row>
    <row r="3722" spans="43:43" x14ac:dyDescent="0.25">
      <c r="AQ3722" s="4"/>
    </row>
    <row r="3723" spans="43:43" x14ac:dyDescent="0.25">
      <c r="AQ3723" s="4"/>
    </row>
    <row r="3724" spans="43:43" x14ac:dyDescent="0.25">
      <c r="AQ3724" s="4"/>
    </row>
    <row r="3725" spans="43:43" x14ac:dyDescent="0.25">
      <c r="AQ3725" s="4"/>
    </row>
    <row r="3726" spans="43:43" x14ac:dyDescent="0.25">
      <c r="AQ3726" s="4"/>
    </row>
    <row r="3727" spans="43:43" x14ac:dyDescent="0.25">
      <c r="AQ3727" s="4"/>
    </row>
    <row r="3728" spans="43:43" x14ac:dyDescent="0.25">
      <c r="AQ3728" s="4"/>
    </row>
    <row r="3729" spans="43:43" x14ac:dyDescent="0.25">
      <c r="AQ3729" s="4"/>
    </row>
    <row r="3730" spans="43:43" x14ac:dyDescent="0.25">
      <c r="AQ3730" s="4"/>
    </row>
    <row r="3731" spans="43:43" x14ac:dyDescent="0.25">
      <c r="AQ3731" s="4"/>
    </row>
    <row r="3732" spans="43:43" x14ac:dyDescent="0.25">
      <c r="AQ3732" s="4"/>
    </row>
    <row r="3733" spans="43:43" x14ac:dyDescent="0.25">
      <c r="AQ3733" s="4"/>
    </row>
    <row r="3734" spans="43:43" x14ac:dyDescent="0.25">
      <c r="AQ3734" s="4"/>
    </row>
    <row r="3735" spans="43:43" x14ac:dyDescent="0.25">
      <c r="AQ3735" s="4"/>
    </row>
    <row r="3736" spans="43:43" x14ac:dyDescent="0.25">
      <c r="AQ3736" s="4"/>
    </row>
    <row r="3737" spans="43:43" x14ac:dyDescent="0.25">
      <c r="AQ3737" s="4"/>
    </row>
    <row r="3738" spans="43:43" x14ac:dyDescent="0.25">
      <c r="AQ3738" s="4"/>
    </row>
    <row r="3739" spans="43:43" x14ac:dyDescent="0.25">
      <c r="AQ3739" s="4"/>
    </row>
    <row r="3740" spans="43:43" x14ac:dyDescent="0.25">
      <c r="AQ3740" s="4"/>
    </row>
    <row r="3741" spans="43:43" x14ac:dyDescent="0.25">
      <c r="AQ3741" s="4"/>
    </row>
    <row r="3742" spans="43:43" x14ac:dyDescent="0.25">
      <c r="AQ3742" s="4"/>
    </row>
    <row r="3743" spans="43:43" x14ac:dyDescent="0.25">
      <c r="AQ3743" s="4"/>
    </row>
    <row r="3744" spans="43:43" x14ac:dyDescent="0.25">
      <c r="AQ3744" s="4"/>
    </row>
    <row r="3745" spans="43:43" x14ac:dyDescent="0.25">
      <c r="AQ3745" s="4"/>
    </row>
    <row r="3746" spans="43:43" x14ac:dyDescent="0.25">
      <c r="AQ3746" s="4"/>
    </row>
    <row r="3747" spans="43:43" x14ac:dyDescent="0.25">
      <c r="AQ3747" s="4"/>
    </row>
    <row r="3748" spans="43:43" x14ac:dyDescent="0.25">
      <c r="AQ3748" s="4"/>
    </row>
    <row r="3749" spans="43:43" x14ac:dyDescent="0.25">
      <c r="AQ3749" s="4"/>
    </row>
    <row r="3750" spans="43:43" x14ac:dyDescent="0.25">
      <c r="AQ3750" s="4"/>
    </row>
    <row r="3751" spans="43:43" x14ac:dyDescent="0.25">
      <c r="AQ3751" s="4"/>
    </row>
    <row r="3752" spans="43:43" x14ac:dyDescent="0.25">
      <c r="AQ3752" s="4"/>
    </row>
    <row r="3753" spans="43:43" x14ac:dyDescent="0.25">
      <c r="AQ3753" s="4"/>
    </row>
    <row r="3754" spans="43:43" x14ac:dyDescent="0.25">
      <c r="AQ3754" s="4"/>
    </row>
    <row r="3755" spans="43:43" x14ac:dyDescent="0.25">
      <c r="AQ3755" s="4"/>
    </row>
    <row r="3756" spans="43:43" x14ac:dyDescent="0.25">
      <c r="AQ3756" s="4"/>
    </row>
    <row r="3757" spans="43:43" x14ac:dyDescent="0.25">
      <c r="AQ3757" s="4"/>
    </row>
    <row r="3758" spans="43:43" x14ac:dyDescent="0.25">
      <c r="AQ3758" s="4"/>
    </row>
    <row r="3759" spans="43:43" x14ac:dyDescent="0.25">
      <c r="AQ3759" s="4"/>
    </row>
    <row r="3760" spans="43:43" x14ac:dyDescent="0.25">
      <c r="AQ3760" s="4"/>
    </row>
    <row r="3761" spans="43:43" x14ac:dyDescent="0.25">
      <c r="AQ3761" s="4"/>
    </row>
    <row r="3762" spans="43:43" x14ac:dyDescent="0.25">
      <c r="AQ3762" s="4"/>
    </row>
    <row r="3763" spans="43:43" x14ac:dyDescent="0.25">
      <c r="AQ3763" s="4"/>
    </row>
    <row r="3764" spans="43:43" x14ac:dyDescent="0.25">
      <c r="AQ3764" s="4"/>
    </row>
    <row r="3765" spans="43:43" x14ac:dyDescent="0.25">
      <c r="AQ3765" s="4"/>
    </row>
    <row r="3766" spans="43:43" x14ac:dyDescent="0.25">
      <c r="AQ3766" s="4"/>
    </row>
    <row r="3767" spans="43:43" x14ac:dyDescent="0.25">
      <c r="AQ3767" s="4"/>
    </row>
    <row r="3768" spans="43:43" x14ac:dyDescent="0.25">
      <c r="AQ3768" s="4"/>
    </row>
    <row r="3769" spans="43:43" x14ac:dyDescent="0.25">
      <c r="AQ3769" s="4"/>
    </row>
    <row r="3770" spans="43:43" x14ac:dyDescent="0.25">
      <c r="AQ3770" s="4"/>
    </row>
    <row r="3771" spans="43:43" x14ac:dyDescent="0.25">
      <c r="AQ3771" s="4"/>
    </row>
    <row r="3772" spans="43:43" x14ac:dyDescent="0.25">
      <c r="AQ3772" s="4"/>
    </row>
    <row r="3773" spans="43:43" x14ac:dyDescent="0.25">
      <c r="AQ3773" s="4"/>
    </row>
    <row r="3774" spans="43:43" x14ac:dyDescent="0.25">
      <c r="AQ3774" s="4"/>
    </row>
    <row r="3775" spans="43:43" x14ac:dyDescent="0.25">
      <c r="AQ3775" s="4"/>
    </row>
    <row r="3776" spans="43:43" x14ac:dyDescent="0.25">
      <c r="AQ3776" s="4"/>
    </row>
    <row r="3777" spans="43:43" x14ac:dyDescent="0.25">
      <c r="AQ3777" s="4"/>
    </row>
    <row r="3778" spans="43:43" x14ac:dyDescent="0.25">
      <c r="AQ3778" s="4"/>
    </row>
    <row r="3779" spans="43:43" x14ac:dyDescent="0.25">
      <c r="AQ3779" s="4"/>
    </row>
    <row r="3780" spans="43:43" x14ac:dyDescent="0.25">
      <c r="AQ3780" s="4"/>
    </row>
    <row r="3781" spans="43:43" x14ac:dyDescent="0.25">
      <c r="AQ3781" s="4"/>
    </row>
    <row r="3782" spans="43:43" x14ac:dyDescent="0.25">
      <c r="AQ3782" s="4"/>
    </row>
    <row r="3783" spans="43:43" x14ac:dyDescent="0.25">
      <c r="AQ3783" s="4"/>
    </row>
    <row r="3784" spans="43:43" x14ac:dyDescent="0.25">
      <c r="AQ3784" s="4"/>
    </row>
    <row r="3785" spans="43:43" x14ac:dyDescent="0.25">
      <c r="AQ3785" s="4"/>
    </row>
    <row r="3786" spans="43:43" x14ac:dyDescent="0.25">
      <c r="AQ3786" s="4"/>
    </row>
    <row r="3787" spans="43:43" x14ac:dyDescent="0.25">
      <c r="AQ3787" s="4"/>
    </row>
    <row r="3788" spans="43:43" x14ac:dyDescent="0.25">
      <c r="AQ3788" s="4"/>
    </row>
    <row r="3789" spans="43:43" x14ac:dyDescent="0.25">
      <c r="AQ3789" s="4"/>
    </row>
    <row r="3790" spans="43:43" x14ac:dyDescent="0.25">
      <c r="AQ3790" s="4"/>
    </row>
    <row r="3791" spans="43:43" x14ac:dyDescent="0.25">
      <c r="AQ3791" s="4"/>
    </row>
    <row r="3792" spans="43:43" x14ac:dyDescent="0.25">
      <c r="AQ3792" s="4"/>
    </row>
    <row r="3793" spans="43:43" x14ac:dyDescent="0.25">
      <c r="AQ3793" s="4"/>
    </row>
    <row r="3794" spans="43:43" x14ac:dyDescent="0.25">
      <c r="AQ3794" s="4"/>
    </row>
    <row r="3795" spans="43:43" x14ac:dyDescent="0.25">
      <c r="AQ3795" s="4"/>
    </row>
    <row r="3796" spans="43:43" x14ac:dyDescent="0.25">
      <c r="AQ3796" s="4"/>
    </row>
    <row r="3797" spans="43:43" x14ac:dyDescent="0.25">
      <c r="AQ3797" s="4"/>
    </row>
    <row r="3798" spans="43:43" x14ac:dyDescent="0.25">
      <c r="AQ3798" s="4"/>
    </row>
    <row r="3799" spans="43:43" x14ac:dyDescent="0.25">
      <c r="AQ3799" s="4"/>
    </row>
    <row r="3800" spans="43:43" x14ac:dyDescent="0.25">
      <c r="AQ3800" s="4"/>
    </row>
    <row r="3801" spans="43:43" x14ac:dyDescent="0.25">
      <c r="AQ3801" s="4"/>
    </row>
    <row r="3802" spans="43:43" x14ac:dyDescent="0.25">
      <c r="AQ3802" s="4"/>
    </row>
    <row r="3803" spans="43:43" x14ac:dyDescent="0.25">
      <c r="AQ3803" s="4"/>
    </row>
    <row r="3804" spans="43:43" x14ac:dyDescent="0.25">
      <c r="AQ3804" s="4"/>
    </row>
    <row r="3805" spans="43:43" x14ac:dyDescent="0.25">
      <c r="AQ3805" s="4"/>
    </row>
    <row r="3806" spans="43:43" x14ac:dyDescent="0.25">
      <c r="AQ3806" s="4"/>
    </row>
    <row r="3807" spans="43:43" x14ac:dyDescent="0.25">
      <c r="AQ3807" s="4"/>
    </row>
    <row r="3808" spans="43:43" x14ac:dyDescent="0.25">
      <c r="AQ3808" s="4"/>
    </row>
    <row r="3809" spans="43:43" x14ac:dyDescent="0.25">
      <c r="AQ3809" s="4"/>
    </row>
    <row r="3810" spans="43:43" x14ac:dyDescent="0.25">
      <c r="AQ3810" s="4"/>
    </row>
    <row r="3811" spans="43:43" x14ac:dyDescent="0.25">
      <c r="AQ3811" s="4"/>
    </row>
    <row r="3812" spans="43:43" x14ac:dyDescent="0.25">
      <c r="AQ3812" s="4"/>
    </row>
    <row r="3813" spans="43:43" x14ac:dyDescent="0.25">
      <c r="AQ3813" s="4"/>
    </row>
    <row r="3814" spans="43:43" x14ac:dyDescent="0.25">
      <c r="AQ3814" s="4"/>
    </row>
    <row r="3815" spans="43:43" x14ac:dyDescent="0.25">
      <c r="AQ3815" s="4"/>
    </row>
    <row r="3816" spans="43:43" x14ac:dyDescent="0.25">
      <c r="AQ3816" s="4"/>
    </row>
    <row r="3817" spans="43:43" x14ac:dyDescent="0.25">
      <c r="AQ3817" s="4"/>
    </row>
    <row r="3818" spans="43:43" x14ac:dyDescent="0.25">
      <c r="AQ3818" s="4"/>
    </row>
    <row r="3819" spans="43:43" x14ac:dyDescent="0.25">
      <c r="AQ3819" s="4"/>
    </row>
    <row r="3820" spans="43:43" x14ac:dyDescent="0.25">
      <c r="AQ3820" s="4"/>
    </row>
    <row r="3821" spans="43:43" x14ac:dyDescent="0.25">
      <c r="AQ3821" s="4"/>
    </row>
    <row r="3822" spans="43:43" x14ac:dyDescent="0.25">
      <c r="AQ3822" s="4"/>
    </row>
    <row r="3823" spans="43:43" x14ac:dyDescent="0.25">
      <c r="AQ3823" s="4"/>
    </row>
    <row r="3824" spans="43:43" x14ac:dyDescent="0.25">
      <c r="AQ3824" s="4"/>
    </row>
    <row r="3825" spans="43:43" x14ac:dyDescent="0.25">
      <c r="AQ3825" s="4"/>
    </row>
    <row r="3826" spans="43:43" x14ac:dyDescent="0.25">
      <c r="AQ3826" s="4"/>
    </row>
    <row r="3827" spans="43:43" x14ac:dyDescent="0.25">
      <c r="AQ3827" s="4"/>
    </row>
    <row r="3828" spans="43:43" x14ac:dyDescent="0.25">
      <c r="AQ3828" s="4"/>
    </row>
    <row r="3829" spans="43:43" x14ac:dyDescent="0.25">
      <c r="AQ3829" s="4"/>
    </row>
    <row r="3830" spans="43:43" x14ac:dyDescent="0.25">
      <c r="AQ3830" s="4"/>
    </row>
    <row r="3831" spans="43:43" x14ac:dyDescent="0.25">
      <c r="AQ3831" s="4"/>
    </row>
    <row r="3832" spans="43:43" x14ac:dyDescent="0.25">
      <c r="AQ3832" s="4"/>
    </row>
    <row r="3833" spans="43:43" x14ac:dyDescent="0.25">
      <c r="AQ3833" s="4"/>
    </row>
    <row r="3834" spans="43:43" x14ac:dyDescent="0.25">
      <c r="AQ3834" s="4"/>
    </row>
    <row r="3835" spans="43:43" x14ac:dyDescent="0.25">
      <c r="AQ3835" s="4"/>
    </row>
    <row r="3836" spans="43:43" x14ac:dyDescent="0.25">
      <c r="AQ3836" s="4"/>
    </row>
    <row r="3837" spans="43:43" x14ac:dyDescent="0.25">
      <c r="AQ3837" s="4"/>
    </row>
    <row r="3838" spans="43:43" x14ac:dyDescent="0.25">
      <c r="AQ3838" s="4"/>
    </row>
    <row r="3839" spans="43:43" x14ac:dyDescent="0.25">
      <c r="AQ3839" s="4"/>
    </row>
    <row r="3840" spans="43:43" x14ac:dyDescent="0.25">
      <c r="AQ3840" s="4"/>
    </row>
    <row r="3841" spans="43:43" x14ac:dyDescent="0.25">
      <c r="AQ3841" s="4"/>
    </row>
    <row r="3842" spans="43:43" x14ac:dyDescent="0.25">
      <c r="AQ3842" s="4"/>
    </row>
    <row r="3843" spans="43:43" x14ac:dyDescent="0.25">
      <c r="AQ3843" s="4"/>
    </row>
    <row r="3844" spans="43:43" x14ac:dyDescent="0.25">
      <c r="AQ3844" s="4"/>
    </row>
    <row r="3845" spans="43:43" x14ac:dyDescent="0.25">
      <c r="AQ3845" s="4"/>
    </row>
    <row r="3846" spans="43:43" x14ac:dyDescent="0.25">
      <c r="AQ3846" s="4"/>
    </row>
    <row r="3847" spans="43:43" x14ac:dyDescent="0.25">
      <c r="AQ3847" s="4"/>
    </row>
    <row r="3848" spans="43:43" x14ac:dyDescent="0.25">
      <c r="AQ3848" s="4"/>
    </row>
    <row r="3849" spans="43:43" x14ac:dyDescent="0.25">
      <c r="AQ3849" s="4"/>
    </row>
    <row r="3850" spans="43:43" x14ac:dyDescent="0.25">
      <c r="AQ3850" s="4"/>
    </row>
    <row r="3851" spans="43:43" x14ac:dyDescent="0.25">
      <c r="AQ3851" s="4"/>
    </row>
    <row r="3852" spans="43:43" x14ac:dyDescent="0.25">
      <c r="AQ3852" s="4"/>
    </row>
    <row r="3853" spans="43:43" x14ac:dyDescent="0.25">
      <c r="AQ3853" s="4"/>
    </row>
    <row r="3854" spans="43:43" x14ac:dyDescent="0.25">
      <c r="AQ3854" s="4"/>
    </row>
    <row r="3855" spans="43:43" x14ac:dyDescent="0.25">
      <c r="AQ3855" s="4"/>
    </row>
    <row r="3856" spans="43:43" x14ac:dyDescent="0.25">
      <c r="AQ3856" s="4"/>
    </row>
    <row r="3857" spans="43:43" x14ac:dyDescent="0.25">
      <c r="AQ3857" s="4"/>
    </row>
    <row r="3858" spans="43:43" x14ac:dyDescent="0.25">
      <c r="AQ3858" s="4"/>
    </row>
    <row r="3859" spans="43:43" x14ac:dyDescent="0.25">
      <c r="AQ3859" s="4"/>
    </row>
    <row r="3860" spans="43:43" x14ac:dyDescent="0.25">
      <c r="AQ3860" s="4"/>
    </row>
    <row r="3861" spans="43:43" x14ac:dyDescent="0.25">
      <c r="AQ3861" s="4"/>
    </row>
    <row r="3862" spans="43:43" x14ac:dyDescent="0.25">
      <c r="AQ3862" s="4"/>
    </row>
    <row r="3863" spans="43:43" x14ac:dyDescent="0.25">
      <c r="AQ3863" s="4"/>
    </row>
    <row r="3864" spans="43:43" x14ac:dyDescent="0.25">
      <c r="AQ3864" s="4"/>
    </row>
    <row r="3865" spans="43:43" x14ac:dyDescent="0.25">
      <c r="AQ3865" s="4"/>
    </row>
    <row r="3866" spans="43:43" x14ac:dyDescent="0.25">
      <c r="AQ3866" s="4"/>
    </row>
    <row r="3867" spans="43:43" x14ac:dyDescent="0.25">
      <c r="AQ3867" s="4"/>
    </row>
    <row r="3868" spans="43:43" x14ac:dyDescent="0.25">
      <c r="AQ3868" s="4"/>
    </row>
    <row r="3869" spans="43:43" x14ac:dyDescent="0.25">
      <c r="AQ3869" s="4"/>
    </row>
    <row r="3870" spans="43:43" x14ac:dyDescent="0.25">
      <c r="AQ3870" s="4"/>
    </row>
    <row r="3871" spans="43:43" x14ac:dyDescent="0.25">
      <c r="AQ3871" s="4"/>
    </row>
    <row r="3872" spans="43:43" x14ac:dyDescent="0.25">
      <c r="AQ3872" s="4"/>
    </row>
    <row r="3873" spans="43:43" x14ac:dyDescent="0.25">
      <c r="AQ3873" s="4"/>
    </row>
    <row r="3874" spans="43:43" x14ac:dyDescent="0.25">
      <c r="AQ3874" s="4"/>
    </row>
    <row r="3875" spans="43:43" x14ac:dyDescent="0.25">
      <c r="AQ3875" s="4"/>
    </row>
    <row r="3876" spans="43:43" x14ac:dyDescent="0.25">
      <c r="AQ3876" s="4"/>
    </row>
    <row r="3877" spans="43:43" x14ac:dyDescent="0.25">
      <c r="AQ3877" s="4"/>
    </row>
    <row r="3878" spans="43:43" x14ac:dyDescent="0.25">
      <c r="AQ3878" s="4"/>
    </row>
    <row r="3879" spans="43:43" x14ac:dyDescent="0.25">
      <c r="AQ3879" s="4"/>
    </row>
    <row r="3880" spans="43:43" x14ac:dyDescent="0.25">
      <c r="AQ3880" s="4"/>
    </row>
    <row r="3881" spans="43:43" x14ac:dyDescent="0.25">
      <c r="AQ3881" s="4"/>
    </row>
    <row r="3882" spans="43:43" x14ac:dyDescent="0.25">
      <c r="AQ3882" s="4"/>
    </row>
    <row r="3883" spans="43:43" x14ac:dyDescent="0.25">
      <c r="AQ3883" s="4"/>
    </row>
    <row r="3884" spans="43:43" x14ac:dyDescent="0.25">
      <c r="AQ3884" s="4"/>
    </row>
    <row r="3885" spans="43:43" x14ac:dyDescent="0.25">
      <c r="AQ3885" s="4"/>
    </row>
    <row r="3886" spans="43:43" x14ac:dyDescent="0.25">
      <c r="AQ3886" s="4"/>
    </row>
    <row r="3887" spans="43:43" x14ac:dyDescent="0.25">
      <c r="AQ3887" s="4"/>
    </row>
    <row r="3888" spans="43:43" x14ac:dyDescent="0.25">
      <c r="AQ3888" s="4"/>
    </row>
    <row r="3889" spans="43:43" x14ac:dyDescent="0.25">
      <c r="AQ3889" s="4"/>
    </row>
    <row r="3890" spans="43:43" x14ac:dyDescent="0.25">
      <c r="AQ3890" s="4"/>
    </row>
    <row r="3891" spans="43:43" x14ac:dyDescent="0.25">
      <c r="AQ3891" s="4"/>
    </row>
    <row r="3892" spans="43:43" x14ac:dyDescent="0.25">
      <c r="AQ3892" s="4"/>
    </row>
    <row r="3893" spans="43:43" x14ac:dyDescent="0.25">
      <c r="AQ3893" s="4"/>
    </row>
    <row r="3894" spans="43:43" x14ac:dyDescent="0.25">
      <c r="AQ3894" s="4"/>
    </row>
    <row r="3895" spans="43:43" x14ac:dyDescent="0.25">
      <c r="AQ3895" s="4"/>
    </row>
    <row r="3896" spans="43:43" x14ac:dyDescent="0.25">
      <c r="AQ3896" s="4"/>
    </row>
    <row r="3897" spans="43:43" x14ac:dyDescent="0.25">
      <c r="AQ3897" s="4"/>
    </row>
    <row r="3898" spans="43:43" x14ac:dyDescent="0.25">
      <c r="AQ3898" s="4"/>
    </row>
    <row r="3899" spans="43:43" x14ac:dyDescent="0.25">
      <c r="AQ3899" s="4"/>
    </row>
    <row r="3900" spans="43:43" x14ac:dyDescent="0.25">
      <c r="AQ3900" s="4"/>
    </row>
    <row r="3901" spans="43:43" x14ac:dyDescent="0.25">
      <c r="AQ3901" s="4"/>
    </row>
    <row r="3902" spans="43:43" x14ac:dyDescent="0.25">
      <c r="AQ3902" s="4"/>
    </row>
    <row r="3903" spans="43:43" x14ac:dyDescent="0.25">
      <c r="AQ3903" s="4"/>
    </row>
    <row r="3904" spans="43:43" x14ac:dyDescent="0.25">
      <c r="AQ3904" s="4"/>
    </row>
    <row r="3905" spans="43:43" x14ac:dyDescent="0.25">
      <c r="AQ3905" s="4"/>
    </row>
    <row r="3906" spans="43:43" x14ac:dyDescent="0.25">
      <c r="AQ3906" s="4"/>
    </row>
    <row r="3907" spans="43:43" x14ac:dyDescent="0.25">
      <c r="AQ3907" s="4"/>
    </row>
    <row r="3908" spans="43:43" x14ac:dyDescent="0.25">
      <c r="AQ3908" s="4"/>
    </row>
    <row r="3909" spans="43:43" x14ac:dyDescent="0.25">
      <c r="AQ3909" s="4"/>
    </row>
    <row r="3910" spans="43:43" x14ac:dyDescent="0.25">
      <c r="AQ3910" s="4"/>
    </row>
    <row r="3911" spans="43:43" x14ac:dyDescent="0.25">
      <c r="AQ3911" s="4"/>
    </row>
    <row r="3912" spans="43:43" x14ac:dyDescent="0.25">
      <c r="AQ3912" s="4"/>
    </row>
    <row r="3913" spans="43:43" x14ac:dyDescent="0.25">
      <c r="AQ3913" s="4"/>
    </row>
    <row r="3914" spans="43:43" x14ac:dyDescent="0.25">
      <c r="AQ3914" s="4"/>
    </row>
    <row r="3915" spans="43:43" x14ac:dyDescent="0.25">
      <c r="AQ3915" s="4"/>
    </row>
    <row r="3916" spans="43:43" x14ac:dyDescent="0.25">
      <c r="AQ3916" s="4"/>
    </row>
    <row r="3917" spans="43:43" x14ac:dyDescent="0.25">
      <c r="AQ3917" s="4"/>
    </row>
    <row r="3918" spans="43:43" x14ac:dyDescent="0.25">
      <c r="AQ3918" s="4"/>
    </row>
    <row r="3919" spans="43:43" x14ac:dyDescent="0.25">
      <c r="AQ3919" s="4"/>
    </row>
    <row r="3920" spans="43:43" x14ac:dyDescent="0.25">
      <c r="AQ3920" s="4"/>
    </row>
    <row r="3921" spans="43:43" x14ac:dyDescent="0.25">
      <c r="AQ3921" s="4"/>
    </row>
    <row r="3922" spans="43:43" x14ac:dyDescent="0.25">
      <c r="AQ3922" s="4"/>
    </row>
    <row r="3923" spans="43:43" x14ac:dyDescent="0.25">
      <c r="AQ3923" s="4"/>
    </row>
    <row r="3924" spans="43:43" x14ac:dyDescent="0.25">
      <c r="AQ3924" s="4"/>
    </row>
    <row r="3925" spans="43:43" x14ac:dyDescent="0.25">
      <c r="AQ3925" s="4"/>
    </row>
    <row r="3926" spans="43:43" x14ac:dyDescent="0.25">
      <c r="AQ3926" s="4"/>
    </row>
    <row r="3927" spans="43:43" x14ac:dyDescent="0.25">
      <c r="AQ3927" s="4"/>
    </row>
    <row r="3928" spans="43:43" x14ac:dyDescent="0.25">
      <c r="AQ3928" s="4"/>
    </row>
    <row r="3929" spans="43:43" x14ac:dyDescent="0.25">
      <c r="AQ3929" s="4"/>
    </row>
    <row r="3930" spans="43:43" x14ac:dyDescent="0.25">
      <c r="AQ3930" s="4"/>
    </row>
    <row r="3931" spans="43:43" x14ac:dyDescent="0.25">
      <c r="AQ3931" s="4"/>
    </row>
    <row r="3932" spans="43:43" x14ac:dyDescent="0.25">
      <c r="AQ3932" s="4"/>
    </row>
    <row r="3933" spans="43:43" x14ac:dyDescent="0.25">
      <c r="AQ3933" s="4"/>
    </row>
    <row r="3934" spans="43:43" x14ac:dyDescent="0.25">
      <c r="AQ3934" s="4"/>
    </row>
    <row r="3935" spans="43:43" x14ac:dyDescent="0.25">
      <c r="AQ3935" s="4"/>
    </row>
    <row r="3936" spans="43:43" x14ac:dyDescent="0.25">
      <c r="AQ3936" s="4"/>
    </row>
    <row r="3937" spans="43:43" x14ac:dyDescent="0.25">
      <c r="AQ3937" s="4"/>
    </row>
    <row r="3938" spans="43:43" x14ac:dyDescent="0.25">
      <c r="AQ3938" s="4"/>
    </row>
    <row r="3939" spans="43:43" x14ac:dyDescent="0.25">
      <c r="AQ3939" s="4"/>
    </row>
    <row r="3940" spans="43:43" x14ac:dyDescent="0.25">
      <c r="AQ3940" s="4"/>
    </row>
    <row r="3941" spans="43:43" x14ac:dyDescent="0.25">
      <c r="AQ3941" s="4"/>
    </row>
    <row r="3942" spans="43:43" x14ac:dyDescent="0.25">
      <c r="AQ3942" s="4"/>
    </row>
    <row r="3943" spans="43:43" x14ac:dyDescent="0.25">
      <c r="AQ3943" s="4"/>
    </row>
    <row r="3944" spans="43:43" x14ac:dyDescent="0.25">
      <c r="AQ3944" s="4"/>
    </row>
    <row r="3945" spans="43:43" x14ac:dyDescent="0.25">
      <c r="AQ3945" s="4"/>
    </row>
    <row r="3946" spans="43:43" x14ac:dyDescent="0.25">
      <c r="AQ3946" s="4"/>
    </row>
    <row r="3947" spans="43:43" x14ac:dyDescent="0.25">
      <c r="AQ3947" s="4"/>
    </row>
    <row r="3948" spans="43:43" x14ac:dyDescent="0.25">
      <c r="AQ3948" s="4"/>
    </row>
    <row r="3949" spans="43:43" x14ac:dyDescent="0.25">
      <c r="AQ3949" s="4"/>
    </row>
    <row r="3950" spans="43:43" x14ac:dyDescent="0.25">
      <c r="AQ3950" s="4"/>
    </row>
    <row r="3951" spans="43:43" x14ac:dyDescent="0.25">
      <c r="AQ3951" s="4"/>
    </row>
    <row r="3952" spans="43:43" x14ac:dyDescent="0.25">
      <c r="AQ3952" s="4"/>
    </row>
    <row r="3953" spans="43:43" x14ac:dyDescent="0.25">
      <c r="AQ3953" s="4"/>
    </row>
    <row r="3954" spans="43:43" x14ac:dyDescent="0.25">
      <c r="AQ3954" s="4"/>
    </row>
    <row r="3955" spans="43:43" x14ac:dyDescent="0.25">
      <c r="AQ3955" s="4"/>
    </row>
    <row r="3956" spans="43:43" x14ac:dyDescent="0.25">
      <c r="AQ3956" s="4"/>
    </row>
    <row r="3957" spans="43:43" x14ac:dyDescent="0.25">
      <c r="AQ3957" s="4"/>
    </row>
    <row r="3958" spans="43:43" x14ac:dyDescent="0.25">
      <c r="AQ3958" s="4"/>
    </row>
    <row r="3959" spans="43:43" x14ac:dyDescent="0.25">
      <c r="AQ3959" s="4"/>
    </row>
    <row r="3960" spans="43:43" x14ac:dyDescent="0.25">
      <c r="AQ3960" s="4"/>
    </row>
    <row r="3961" spans="43:43" x14ac:dyDescent="0.25">
      <c r="AQ3961" s="4"/>
    </row>
    <row r="3962" spans="43:43" x14ac:dyDescent="0.25">
      <c r="AQ3962" s="4"/>
    </row>
    <row r="3963" spans="43:43" x14ac:dyDescent="0.25">
      <c r="AQ3963" s="4"/>
    </row>
    <row r="3964" spans="43:43" x14ac:dyDescent="0.25">
      <c r="AQ3964" s="4"/>
    </row>
    <row r="3965" spans="43:43" x14ac:dyDescent="0.25">
      <c r="AQ3965" s="4"/>
    </row>
    <row r="3966" spans="43:43" x14ac:dyDescent="0.25">
      <c r="AQ3966" s="4"/>
    </row>
    <row r="3967" spans="43:43" x14ac:dyDescent="0.25">
      <c r="AQ3967" s="4"/>
    </row>
    <row r="3968" spans="43:43" x14ac:dyDescent="0.25">
      <c r="AQ3968" s="4"/>
    </row>
    <row r="3969" spans="43:43" x14ac:dyDescent="0.25">
      <c r="AQ3969" s="4"/>
    </row>
    <row r="3970" spans="43:43" x14ac:dyDescent="0.25">
      <c r="AQ3970" s="4"/>
    </row>
    <row r="3971" spans="43:43" x14ac:dyDescent="0.25">
      <c r="AQ3971" s="4"/>
    </row>
    <row r="3972" spans="43:43" x14ac:dyDescent="0.25">
      <c r="AQ3972" s="4"/>
    </row>
    <row r="3973" spans="43:43" x14ac:dyDescent="0.25">
      <c r="AQ3973" s="4"/>
    </row>
    <row r="3974" spans="43:43" x14ac:dyDescent="0.25">
      <c r="AQ3974" s="4"/>
    </row>
    <row r="3975" spans="43:43" x14ac:dyDescent="0.25">
      <c r="AQ3975" s="4"/>
    </row>
    <row r="3976" spans="43:43" x14ac:dyDescent="0.25">
      <c r="AQ3976" s="4"/>
    </row>
    <row r="3977" spans="43:43" x14ac:dyDescent="0.25">
      <c r="AQ3977" s="4"/>
    </row>
    <row r="3978" spans="43:43" x14ac:dyDescent="0.25">
      <c r="AQ3978" s="4"/>
    </row>
    <row r="3979" spans="43:43" x14ac:dyDescent="0.25">
      <c r="AQ3979" s="4"/>
    </row>
    <row r="3980" spans="43:43" x14ac:dyDescent="0.25">
      <c r="AQ3980" s="4"/>
    </row>
    <row r="3981" spans="43:43" x14ac:dyDescent="0.25">
      <c r="AQ3981" s="4"/>
    </row>
    <row r="3982" spans="43:43" x14ac:dyDescent="0.25">
      <c r="AQ3982" s="4"/>
    </row>
    <row r="3983" spans="43:43" x14ac:dyDescent="0.25">
      <c r="AQ3983" s="4"/>
    </row>
    <row r="3984" spans="43:43" x14ac:dyDescent="0.25">
      <c r="AQ3984" s="4"/>
    </row>
    <row r="3985" spans="43:43" x14ac:dyDescent="0.25">
      <c r="AQ3985" s="4"/>
    </row>
    <row r="3986" spans="43:43" x14ac:dyDescent="0.25">
      <c r="AQ3986" s="4"/>
    </row>
    <row r="3987" spans="43:43" x14ac:dyDescent="0.25">
      <c r="AQ3987" s="4"/>
    </row>
    <row r="3988" spans="43:43" x14ac:dyDescent="0.25">
      <c r="AQ3988" s="4"/>
    </row>
    <row r="3989" spans="43:43" x14ac:dyDescent="0.25">
      <c r="AQ3989" s="4"/>
    </row>
    <row r="3990" spans="43:43" x14ac:dyDescent="0.25">
      <c r="AQ3990" s="4"/>
    </row>
    <row r="3991" spans="43:43" x14ac:dyDescent="0.25">
      <c r="AQ3991" s="4"/>
    </row>
    <row r="3992" spans="43:43" x14ac:dyDescent="0.25">
      <c r="AQ3992" s="4"/>
    </row>
    <row r="3993" spans="43:43" x14ac:dyDescent="0.25">
      <c r="AQ3993" s="4"/>
    </row>
    <row r="3994" spans="43:43" x14ac:dyDescent="0.25">
      <c r="AQ3994" s="4"/>
    </row>
    <row r="3995" spans="43:43" x14ac:dyDescent="0.25">
      <c r="AQ3995" s="4"/>
    </row>
    <row r="3996" spans="43:43" x14ac:dyDescent="0.25">
      <c r="AQ3996" s="4"/>
    </row>
    <row r="3997" spans="43:43" x14ac:dyDescent="0.25">
      <c r="AQ3997" s="4"/>
    </row>
    <row r="3998" spans="43:43" x14ac:dyDescent="0.25">
      <c r="AQ3998" s="4"/>
    </row>
    <row r="3999" spans="43:43" x14ac:dyDescent="0.25">
      <c r="AQ3999" s="4"/>
    </row>
    <row r="4000" spans="43:43" x14ac:dyDescent="0.25">
      <c r="AQ4000" s="4"/>
    </row>
    <row r="4001" spans="43:43" x14ac:dyDescent="0.25">
      <c r="AQ4001" s="4"/>
    </row>
    <row r="4002" spans="43:43" x14ac:dyDescent="0.25">
      <c r="AQ4002" s="4"/>
    </row>
    <row r="4003" spans="43:43" x14ac:dyDescent="0.25">
      <c r="AQ4003" s="4"/>
    </row>
    <row r="4004" spans="43:43" x14ac:dyDescent="0.25">
      <c r="AQ4004" s="4"/>
    </row>
    <row r="4005" spans="43:43" x14ac:dyDescent="0.25">
      <c r="AQ4005" s="4"/>
    </row>
    <row r="4006" spans="43:43" x14ac:dyDescent="0.25">
      <c r="AQ4006" s="4"/>
    </row>
    <row r="4007" spans="43:43" x14ac:dyDescent="0.25">
      <c r="AQ4007" s="4"/>
    </row>
    <row r="4008" spans="43:43" x14ac:dyDescent="0.25">
      <c r="AQ4008" s="4"/>
    </row>
    <row r="4009" spans="43:43" x14ac:dyDescent="0.25">
      <c r="AQ4009" s="4"/>
    </row>
    <row r="4010" spans="43:43" x14ac:dyDescent="0.25">
      <c r="AQ4010" s="4"/>
    </row>
    <row r="4011" spans="43:43" x14ac:dyDescent="0.25">
      <c r="AQ4011" s="4"/>
    </row>
    <row r="4012" spans="43:43" x14ac:dyDescent="0.25">
      <c r="AQ4012" s="4"/>
    </row>
    <row r="4013" spans="43:43" x14ac:dyDescent="0.25">
      <c r="AQ4013" s="4"/>
    </row>
    <row r="4014" spans="43:43" x14ac:dyDescent="0.25">
      <c r="AQ4014" s="4"/>
    </row>
    <row r="4015" spans="43:43" x14ac:dyDescent="0.25">
      <c r="AQ4015" s="4"/>
    </row>
    <row r="4016" spans="43:43" x14ac:dyDescent="0.25">
      <c r="AQ4016" s="4"/>
    </row>
    <row r="4017" spans="43:43" x14ac:dyDescent="0.25">
      <c r="AQ4017" s="4"/>
    </row>
    <row r="4018" spans="43:43" x14ac:dyDescent="0.25">
      <c r="AQ4018" s="4"/>
    </row>
    <row r="4019" spans="43:43" x14ac:dyDescent="0.25">
      <c r="AQ4019" s="4"/>
    </row>
    <row r="4020" spans="43:43" x14ac:dyDescent="0.25">
      <c r="AQ4020" s="4"/>
    </row>
    <row r="4021" spans="43:43" x14ac:dyDescent="0.25">
      <c r="AQ4021" s="4"/>
    </row>
    <row r="4022" spans="43:43" x14ac:dyDescent="0.25">
      <c r="AQ4022" s="4"/>
    </row>
    <row r="4023" spans="43:43" x14ac:dyDescent="0.25">
      <c r="AQ4023" s="4"/>
    </row>
    <row r="4024" spans="43:43" x14ac:dyDescent="0.25">
      <c r="AQ4024" s="4"/>
    </row>
    <row r="4025" spans="43:43" x14ac:dyDescent="0.25">
      <c r="AQ4025" s="4"/>
    </row>
    <row r="4026" spans="43:43" x14ac:dyDescent="0.25">
      <c r="AQ4026" s="4"/>
    </row>
    <row r="4027" spans="43:43" x14ac:dyDescent="0.25">
      <c r="AQ4027" s="4"/>
    </row>
    <row r="4028" spans="43:43" x14ac:dyDescent="0.25">
      <c r="AQ4028" s="4"/>
    </row>
    <row r="4029" spans="43:43" x14ac:dyDescent="0.25">
      <c r="AQ4029" s="4"/>
    </row>
    <row r="4030" spans="43:43" x14ac:dyDescent="0.25">
      <c r="AQ4030" s="4"/>
    </row>
    <row r="4031" spans="43:43" x14ac:dyDescent="0.25">
      <c r="AQ4031" s="4"/>
    </row>
    <row r="4032" spans="43:43" x14ac:dyDescent="0.25">
      <c r="AQ4032" s="4"/>
    </row>
    <row r="4033" spans="43:43" x14ac:dyDescent="0.25">
      <c r="AQ4033" s="4"/>
    </row>
    <row r="4034" spans="43:43" x14ac:dyDescent="0.25">
      <c r="AQ4034" s="4"/>
    </row>
    <row r="4035" spans="43:43" x14ac:dyDescent="0.25">
      <c r="AQ4035" s="4"/>
    </row>
    <row r="4036" spans="43:43" x14ac:dyDescent="0.25">
      <c r="AQ4036" s="4"/>
    </row>
    <row r="4037" spans="43:43" x14ac:dyDescent="0.25">
      <c r="AQ4037" s="4"/>
    </row>
    <row r="4038" spans="43:43" x14ac:dyDescent="0.25">
      <c r="AQ4038" s="4"/>
    </row>
    <row r="4039" spans="43:43" x14ac:dyDescent="0.25">
      <c r="AQ4039" s="4"/>
    </row>
    <row r="4040" spans="43:43" x14ac:dyDescent="0.25">
      <c r="AQ4040" s="4"/>
    </row>
    <row r="4041" spans="43:43" x14ac:dyDescent="0.25">
      <c r="AQ4041" s="4"/>
    </row>
    <row r="4042" spans="43:43" x14ac:dyDescent="0.25">
      <c r="AQ4042" s="4"/>
    </row>
    <row r="4043" spans="43:43" x14ac:dyDescent="0.25">
      <c r="AQ4043" s="4"/>
    </row>
    <row r="4044" spans="43:43" x14ac:dyDescent="0.25">
      <c r="AQ4044" s="4"/>
    </row>
    <row r="4045" spans="43:43" x14ac:dyDescent="0.25">
      <c r="AQ4045" s="4"/>
    </row>
    <row r="4046" spans="43:43" x14ac:dyDescent="0.25">
      <c r="AQ4046" s="4"/>
    </row>
    <row r="4047" spans="43:43" x14ac:dyDescent="0.25">
      <c r="AQ4047" s="4"/>
    </row>
    <row r="4048" spans="43:43" x14ac:dyDescent="0.25">
      <c r="AQ4048" s="4"/>
    </row>
    <row r="4049" spans="43:43" x14ac:dyDescent="0.25">
      <c r="AQ4049" s="4"/>
    </row>
    <row r="4050" spans="43:43" x14ac:dyDescent="0.25">
      <c r="AQ4050" s="4"/>
    </row>
    <row r="4051" spans="43:43" x14ac:dyDescent="0.25">
      <c r="AQ4051" s="4"/>
    </row>
    <row r="4052" spans="43:43" x14ac:dyDescent="0.25">
      <c r="AQ4052" s="4"/>
    </row>
    <row r="4053" spans="43:43" x14ac:dyDescent="0.25">
      <c r="AQ4053" s="4"/>
    </row>
    <row r="4054" spans="43:43" x14ac:dyDescent="0.25">
      <c r="AQ4054" s="4"/>
    </row>
    <row r="4055" spans="43:43" x14ac:dyDescent="0.25">
      <c r="AQ4055" s="4"/>
    </row>
    <row r="4056" spans="43:43" x14ac:dyDescent="0.25">
      <c r="AQ4056" s="4"/>
    </row>
    <row r="4057" spans="43:43" x14ac:dyDescent="0.25">
      <c r="AQ4057" s="4"/>
    </row>
    <row r="4058" spans="43:43" x14ac:dyDescent="0.25">
      <c r="AQ4058" s="4"/>
    </row>
    <row r="4059" spans="43:43" x14ac:dyDescent="0.25">
      <c r="AQ4059" s="4"/>
    </row>
    <row r="4060" spans="43:43" x14ac:dyDescent="0.25">
      <c r="AQ4060" s="4"/>
    </row>
    <row r="4061" spans="43:43" x14ac:dyDescent="0.25">
      <c r="AQ4061" s="4"/>
    </row>
    <row r="4062" spans="43:43" x14ac:dyDescent="0.25">
      <c r="AQ4062" s="4"/>
    </row>
    <row r="4063" spans="43:43" x14ac:dyDescent="0.25">
      <c r="AQ4063" s="4"/>
    </row>
    <row r="4064" spans="43:43" x14ac:dyDescent="0.25">
      <c r="AQ4064" s="4"/>
    </row>
    <row r="4065" spans="43:43" x14ac:dyDescent="0.25">
      <c r="AQ4065" s="4"/>
    </row>
    <row r="4066" spans="43:43" x14ac:dyDescent="0.25">
      <c r="AQ4066" s="4"/>
    </row>
    <row r="4067" spans="43:43" x14ac:dyDescent="0.25">
      <c r="AQ4067" s="4"/>
    </row>
    <row r="4068" spans="43:43" x14ac:dyDescent="0.25">
      <c r="AQ4068" s="4"/>
    </row>
    <row r="4069" spans="43:43" x14ac:dyDescent="0.25">
      <c r="AQ4069" s="4"/>
    </row>
    <row r="4070" spans="43:43" x14ac:dyDescent="0.25">
      <c r="AQ4070" s="4"/>
    </row>
    <row r="4071" spans="43:43" x14ac:dyDescent="0.25">
      <c r="AQ4071" s="4"/>
    </row>
    <row r="4072" spans="43:43" x14ac:dyDescent="0.25">
      <c r="AQ4072" s="4"/>
    </row>
    <row r="4073" spans="43:43" x14ac:dyDescent="0.25">
      <c r="AQ4073" s="4"/>
    </row>
    <row r="4074" spans="43:43" x14ac:dyDescent="0.25">
      <c r="AQ4074" s="4"/>
    </row>
    <row r="4075" spans="43:43" x14ac:dyDescent="0.25">
      <c r="AQ4075" s="4"/>
    </row>
    <row r="4076" spans="43:43" x14ac:dyDescent="0.25">
      <c r="AQ4076" s="4"/>
    </row>
    <row r="4077" spans="43:43" x14ac:dyDescent="0.25">
      <c r="AQ4077" s="4"/>
    </row>
    <row r="4078" spans="43:43" x14ac:dyDescent="0.25">
      <c r="AQ4078" s="4"/>
    </row>
    <row r="4079" spans="43:43" x14ac:dyDescent="0.25">
      <c r="AQ4079" s="4"/>
    </row>
    <row r="4080" spans="43:43" x14ac:dyDescent="0.25">
      <c r="AQ4080" s="4"/>
    </row>
    <row r="4081" spans="43:43" x14ac:dyDescent="0.25">
      <c r="AQ4081" s="4"/>
    </row>
    <row r="4082" spans="43:43" x14ac:dyDescent="0.25">
      <c r="AQ4082" s="4"/>
    </row>
    <row r="4083" spans="43:43" x14ac:dyDescent="0.25">
      <c r="AQ4083" s="4"/>
    </row>
    <row r="4084" spans="43:43" x14ac:dyDescent="0.25">
      <c r="AQ4084" s="4"/>
    </row>
    <row r="4085" spans="43:43" x14ac:dyDescent="0.25">
      <c r="AQ4085" s="4"/>
    </row>
    <row r="4086" spans="43:43" x14ac:dyDescent="0.25">
      <c r="AQ4086" s="4"/>
    </row>
    <row r="4087" spans="43:43" x14ac:dyDescent="0.25">
      <c r="AQ4087" s="4"/>
    </row>
    <row r="4088" spans="43:43" x14ac:dyDescent="0.25">
      <c r="AQ4088" s="4"/>
    </row>
    <row r="4089" spans="43:43" x14ac:dyDescent="0.25">
      <c r="AQ4089" s="4"/>
    </row>
    <row r="4090" spans="43:43" x14ac:dyDescent="0.25">
      <c r="AQ4090" s="4"/>
    </row>
    <row r="4091" spans="43:43" x14ac:dyDescent="0.25">
      <c r="AQ4091" s="4"/>
    </row>
    <row r="4092" spans="43:43" x14ac:dyDescent="0.25">
      <c r="AQ4092" s="4"/>
    </row>
    <row r="4093" spans="43:43" x14ac:dyDescent="0.25">
      <c r="AQ4093" s="4"/>
    </row>
    <row r="4094" spans="43:43" x14ac:dyDescent="0.25">
      <c r="AQ4094" s="4"/>
    </row>
    <row r="4095" spans="43:43" x14ac:dyDescent="0.25">
      <c r="AQ4095" s="4"/>
    </row>
    <row r="4096" spans="43:43" x14ac:dyDescent="0.25">
      <c r="AQ4096" s="4"/>
    </row>
    <row r="4097" spans="43:43" x14ac:dyDescent="0.25">
      <c r="AQ4097" s="4"/>
    </row>
    <row r="4098" spans="43:43" x14ac:dyDescent="0.25">
      <c r="AQ4098" s="4"/>
    </row>
    <row r="4099" spans="43:43" x14ac:dyDescent="0.25">
      <c r="AQ4099" s="4"/>
    </row>
    <row r="4100" spans="43:43" x14ac:dyDescent="0.25">
      <c r="AQ4100" s="4"/>
    </row>
    <row r="4101" spans="43:43" x14ac:dyDescent="0.25">
      <c r="AQ4101" s="4"/>
    </row>
    <row r="4102" spans="43:43" x14ac:dyDescent="0.25">
      <c r="AQ4102" s="4"/>
    </row>
    <row r="4103" spans="43:43" x14ac:dyDescent="0.25">
      <c r="AQ4103" s="4"/>
    </row>
    <row r="4104" spans="43:43" x14ac:dyDescent="0.25">
      <c r="AQ4104" s="4"/>
    </row>
    <row r="4105" spans="43:43" x14ac:dyDescent="0.25">
      <c r="AQ4105" s="4"/>
    </row>
    <row r="4106" spans="43:43" x14ac:dyDescent="0.25">
      <c r="AQ4106" s="4"/>
    </row>
    <row r="4107" spans="43:43" x14ac:dyDescent="0.25">
      <c r="AQ4107" s="4"/>
    </row>
    <row r="4108" spans="43:43" x14ac:dyDescent="0.25">
      <c r="AQ4108" s="4"/>
    </row>
    <row r="4109" spans="43:43" x14ac:dyDescent="0.25">
      <c r="AQ4109" s="4"/>
    </row>
    <row r="4110" spans="43:43" x14ac:dyDescent="0.25">
      <c r="AQ4110" s="4"/>
    </row>
    <row r="4111" spans="43:43" x14ac:dyDescent="0.25">
      <c r="AQ4111" s="4"/>
    </row>
    <row r="4112" spans="43:43" x14ac:dyDescent="0.25">
      <c r="AQ4112" s="4"/>
    </row>
    <row r="4113" spans="43:43" x14ac:dyDescent="0.25">
      <c r="AQ4113" s="4"/>
    </row>
    <row r="4114" spans="43:43" x14ac:dyDescent="0.25">
      <c r="AQ4114" s="4"/>
    </row>
    <row r="4115" spans="43:43" x14ac:dyDescent="0.25">
      <c r="AQ4115" s="4"/>
    </row>
    <row r="4116" spans="43:43" x14ac:dyDescent="0.25">
      <c r="AQ4116" s="4"/>
    </row>
    <row r="4117" spans="43:43" x14ac:dyDescent="0.25">
      <c r="AQ4117" s="4"/>
    </row>
    <row r="4118" spans="43:43" x14ac:dyDescent="0.25">
      <c r="AQ4118" s="4"/>
    </row>
    <row r="4119" spans="43:43" x14ac:dyDescent="0.25">
      <c r="AQ4119" s="4"/>
    </row>
    <row r="4120" spans="43:43" x14ac:dyDescent="0.25">
      <c r="AQ4120" s="4"/>
    </row>
    <row r="4121" spans="43:43" x14ac:dyDescent="0.25">
      <c r="AQ4121" s="4"/>
    </row>
    <row r="4122" spans="43:43" x14ac:dyDescent="0.25">
      <c r="AQ4122" s="4"/>
    </row>
    <row r="4123" spans="43:43" x14ac:dyDescent="0.25">
      <c r="AQ4123" s="4"/>
    </row>
    <row r="4124" spans="43:43" x14ac:dyDescent="0.25">
      <c r="AQ4124" s="4"/>
    </row>
    <row r="4125" spans="43:43" x14ac:dyDescent="0.25">
      <c r="AQ4125" s="4"/>
    </row>
    <row r="4126" spans="43:43" x14ac:dyDescent="0.25">
      <c r="AQ4126" s="4"/>
    </row>
    <row r="4127" spans="43:43" x14ac:dyDescent="0.25">
      <c r="AQ4127" s="4"/>
    </row>
    <row r="4128" spans="43:43" x14ac:dyDescent="0.25">
      <c r="AQ4128" s="4"/>
    </row>
    <row r="4129" spans="43:43" x14ac:dyDescent="0.25">
      <c r="AQ4129" s="4"/>
    </row>
    <row r="4130" spans="43:43" x14ac:dyDescent="0.25">
      <c r="AQ4130" s="4"/>
    </row>
    <row r="4131" spans="43:43" x14ac:dyDescent="0.25">
      <c r="AQ4131" s="4"/>
    </row>
    <row r="4132" spans="43:43" x14ac:dyDescent="0.25">
      <c r="AQ4132" s="4"/>
    </row>
    <row r="4133" spans="43:43" x14ac:dyDescent="0.25">
      <c r="AQ4133" s="4"/>
    </row>
    <row r="4134" spans="43:43" x14ac:dyDescent="0.25">
      <c r="AQ4134" s="4"/>
    </row>
    <row r="4135" spans="43:43" x14ac:dyDescent="0.25">
      <c r="AQ4135" s="4"/>
    </row>
    <row r="4136" spans="43:43" x14ac:dyDescent="0.25">
      <c r="AQ4136" s="4"/>
    </row>
    <row r="4137" spans="43:43" x14ac:dyDescent="0.25">
      <c r="AQ4137" s="4"/>
    </row>
    <row r="4138" spans="43:43" x14ac:dyDescent="0.25">
      <c r="AQ4138" s="4"/>
    </row>
    <row r="4139" spans="43:43" x14ac:dyDescent="0.25">
      <c r="AQ4139" s="4"/>
    </row>
    <row r="4140" spans="43:43" x14ac:dyDescent="0.25">
      <c r="AQ4140" s="4"/>
    </row>
    <row r="4141" spans="43:43" x14ac:dyDescent="0.25">
      <c r="AQ4141" s="4"/>
    </row>
    <row r="4142" spans="43:43" x14ac:dyDescent="0.25">
      <c r="AQ4142" s="4"/>
    </row>
    <row r="4143" spans="43:43" x14ac:dyDescent="0.25">
      <c r="AQ4143" s="4"/>
    </row>
    <row r="4144" spans="43:43" x14ac:dyDescent="0.25">
      <c r="AQ4144" s="4"/>
    </row>
    <row r="4145" spans="43:43" x14ac:dyDescent="0.25">
      <c r="AQ4145" s="4"/>
    </row>
    <row r="4146" spans="43:43" x14ac:dyDescent="0.25">
      <c r="AQ4146" s="4"/>
    </row>
    <row r="4147" spans="43:43" x14ac:dyDescent="0.25">
      <c r="AQ4147" s="4"/>
    </row>
    <row r="4148" spans="43:43" x14ac:dyDescent="0.25">
      <c r="AQ4148" s="4"/>
    </row>
    <row r="4149" spans="43:43" x14ac:dyDescent="0.25">
      <c r="AQ4149" s="4"/>
    </row>
    <row r="4150" spans="43:43" x14ac:dyDescent="0.25">
      <c r="AQ4150" s="4"/>
    </row>
    <row r="4151" spans="43:43" x14ac:dyDescent="0.25">
      <c r="AQ4151" s="4"/>
    </row>
    <row r="4152" spans="43:43" x14ac:dyDescent="0.25">
      <c r="AQ4152" s="4"/>
    </row>
    <row r="4153" spans="43:43" x14ac:dyDescent="0.25">
      <c r="AQ4153" s="4"/>
    </row>
    <row r="4154" spans="43:43" x14ac:dyDescent="0.25">
      <c r="AQ4154" s="4"/>
    </row>
    <row r="4155" spans="43:43" x14ac:dyDescent="0.25">
      <c r="AQ4155" s="4"/>
    </row>
    <row r="4156" spans="43:43" x14ac:dyDescent="0.25">
      <c r="AQ4156" s="4"/>
    </row>
    <row r="4157" spans="43:43" x14ac:dyDescent="0.25">
      <c r="AQ4157" s="4"/>
    </row>
    <row r="4158" spans="43:43" x14ac:dyDescent="0.25">
      <c r="AQ4158" s="4"/>
    </row>
    <row r="4159" spans="43:43" x14ac:dyDescent="0.25">
      <c r="AQ4159" s="4"/>
    </row>
    <row r="4160" spans="43:43" x14ac:dyDescent="0.25">
      <c r="AQ4160" s="4"/>
    </row>
    <row r="4161" spans="43:43" x14ac:dyDescent="0.25">
      <c r="AQ4161" s="4"/>
    </row>
    <row r="4162" spans="43:43" x14ac:dyDescent="0.25">
      <c r="AQ4162" s="4"/>
    </row>
    <row r="4163" spans="43:43" x14ac:dyDescent="0.25">
      <c r="AQ4163" s="4"/>
    </row>
    <row r="4164" spans="43:43" x14ac:dyDescent="0.25">
      <c r="AQ4164" s="4"/>
    </row>
    <row r="4165" spans="43:43" x14ac:dyDescent="0.25">
      <c r="AQ4165" s="4"/>
    </row>
    <row r="4166" spans="43:43" x14ac:dyDescent="0.25">
      <c r="AQ4166" s="4"/>
    </row>
    <row r="4167" spans="43:43" x14ac:dyDescent="0.25">
      <c r="AQ4167" s="4"/>
    </row>
    <row r="4168" spans="43:43" x14ac:dyDescent="0.25">
      <c r="AQ4168" s="4"/>
    </row>
    <row r="4169" spans="43:43" x14ac:dyDescent="0.25">
      <c r="AQ4169" s="4"/>
    </row>
    <row r="4170" spans="43:43" x14ac:dyDescent="0.25">
      <c r="AQ4170" s="4"/>
    </row>
    <row r="4171" spans="43:43" x14ac:dyDescent="0.25">
      <c r="AQ4171" s="4"/>
    </row>
    <row r="4172" spans="43:43" x14ac:dyDescent="0.25">
      <c r="AQ4172" s="4"/>
    </row>
    <row r="4173" spans="43:43" x14ac:dyDescent="0.25">
      <c r="AQ4173" s="4"/>
    </row>
    <row r="4174" spans="43:43" x14ac:dyDescent="0.25">
      <c r="AQ4174" s="4"/>
    </row>
    <row r="4175" spans="43:43" x14ac:dyDescent="0.25">
      <c r="AQ4175" s="4"/>
    </row>
    <row r="4176" spans="43:43" x14ac:dyDescent="0.25">
      <c r="AQ4176" s="4"/>
    </row>
    <row r="4177" spans="43:43" x14ac:dyDescent="0.25">
      <c r="AQ4177" s="4"/>
    </row>
    <row r="4178" spans="43:43" x14ac:dyDescent="0.25">
      <c r="AQ4178" s="4"/>
    </row>
    <row r="4179" spans="43:43" x14ac:dyDescent="0.25">
      <c r="AQ4179" s="4"/>
    </row>
    <row r="4180" spans="43:43" x14ac:dyDescent="0.25">
      <c r="AQ4180" s="4"/>
    </row>
    <row r="4181" spans="43:43" x14ac:dyDescent="0.25">
      <c r="AQ4181" s="4"/>
    </row>
    <row r="4182" spans="43:43" x14ac:dyDescent="0.25">
      <c r="AQ4182" s="4"/>
    </row>
    <row r="4183" spans="43:43" x14ac:dyDescent="0.25">
      <c r="AQ4183" s="4"/>
    </row>
    <row r="4184" spans="43:43" x14ac:dyDescent="0.25">
      <c r="AQ4184" s="4"/>
    </row>
    <row r="4185" spans="43:43" x14ac:dyDescent="0.25">
      <c r="AQ4185" s="4"/>
    </row>
    <row r="4186" spans="43:43" x14ac:dyDescent="0.25">
      <c r="AQ4186" s="4"/>
    </row>
    <row r="4187" spans="43:43" x14ac:dyDescent="0.25">
      <c r="AQ4187" s="4"/>
    </row>
    <row r="4188" spans="43:43" x14ac:dyDescent="0.25">
      <c r="AQ4188" s="4"/>
    </row>
    <row r="4189" spans="43:43" x14ac:dyDescent="0.25">
      <c r="AQ4189" s="4"/>
    </row>
    <row r="4190" spans="43:43" x14ac:dyDescent="0.25">
      <c r="AQ4190" s="4"/>
    </row>
    <row r="4191" spans="43:43" x14ac:dyDescent="0.25">
      <c r="AQ4191" s="4"/>
    </row>
    <row r="4192" spans="43:43" x14ac:dyDescent="0.25">
      <c r="AQ4192" s="4"/>
    </row>
    <row r="4193" spans="43:43" x14ac:dyDescent="0.25">
      <c r="AQ4193" s="4"/>
    </row>
    <row r="4194" spans="43:43" x14ac:dyDescent="0.25">
      <c r="AQ4194" s="4"/>
    </row>
    <row r="4195" spans="43:43" x14ac:dyDescent="0.25">
      <c r="AQ4195" s="4"/>
    </row>
    <row r="4196" spans="43:43" x14ac:dyDescent="0.25">
      <c r="AQ4196" s="4"/>
    </row>
    <row r="4197" spans="43:43" x14ac:dyDescent="0.25">
      <c r="AQ4197" s="4"/>
    </row>
    <row r="4198" spans="43:43" x14ac:dyDescent="0.25">
      <c r="AQ4198" s="4"/>
    </row>
    <row r="4199" spans="43:43" x14ac:dyDescent="0.25">
      <c r="AQ4199" s="4"/>
    </row>
    <row r="4200" spans="43:43" x14ac:dyDescent="0.25">
      <c r="AQ4200" s="4"/>
    </row>
    <row r="4201" spans="43:43" x14ac:dyDescent="0.25">
      <c r="AQ4201" s="4"/>
    </row>
    <row r="4202" spans="43:43" x14ac:dyDescent="0.25">
      <c r="AQ4202" s="4"/>
    </row>
    <row r="4203" spans="43:43" x14ac:dyDescent="0.25">
      <c r="AQ4203" s="4"/>
    </row>
    <row r="4204" spans="43:43" x14ac:dyDescent="0.25">
      <c r="AQ4204" s="4"/>
    </row>
    <row r="4205" spans="43:43" x14ac:dyDescent="0.25">
      <c r="AQ4205" s="4"/>
    </row>
    <row r="4206" spans="43:43" x14ac:dyDescent="0.25">
      <c r="AQ4206" s="4"/>
    </row>
    <row r="4207" spans="43:43" x14ac:dyDescent="0.25">
      <c r="AQ4207" s="4"/>
    </row>
    <row r="4208" spans="43:43" x14ac:dyDescent="0.25">
      <c r="AQ4208" s="4"/>
    </row>
    <row r="4209" spans="43:43" x14ac:dyDescent="0.25">
      <c r="AQ4209" s="4"/>
    </row>
    <row r="4210" spans="43:43" x14ac:dyDescent="0.25">
      <c r="AQ4210" s="4"/>
    </row>
    <row r="4211" spans="43:43" x14ac:dyDescent="0.25">
      <c r="AQ4211" s="4"/>
    </row>
    <row r="4212" spans="43:43" x14ac:dyDescent="0.25">
      <c r="AQ4212" s="4"/>
    </row>
    <row r="4213" spans="43:43" x14ac:dyDescent="0.25">
      <c r="AQ4213" s="4"/>
    </row>
    <row r="4214" spans="43:43" x14ac:dyDescent="0.25">
      <c r="AQ4214" s="4"/>
    </row>
    <row r="4215" spans="43:43" x14ac:dyDescent="0.25">
      <c r="AQ4215" s="4"/>
    </row>
    <row r="4216" spans="43:43" x14ac:dyDescent="0.25">
      <c r="AQ4216" s="4"/>
    </row>
    <row r="4217" spans="43:43" x14ac:dyDescent="0.25">
      <c r="AQ4217" s="4"/>
    </row>
    <row r="4218" spans="43:43" x14ac:dyDescent="0.25">
      <c r="AQ4218" s="4"/>
    </row>
    <row r="4219" spans="43:43" x14ac:dyDescent="0.25">
      <c r="AQ4219" s="4"/>
    </row>
    <row r="4220" spans="43:43" x14ac:dyDescent="0.25">
      <c r="AQ4220" s="4"/>
    </row>
    <row r="4221" spans="43:43" x14ac:dyDescent="0.25">
      <c r="AQ4221" s="4"/>
    </row>
    <row r="4222" spans="43:43" x14ac:dyDescent="0.25">
      <c r="AQ4222" s="4"/>
    </row>
    <row r="4223" spans="43:43" x14ac:dyDescent="0.25">
      <c r="AQ4223" s="4"/>
    </row>
    <row r="4224" spans="43:43" x14ac:dyDescent="0.25">
      <c r="AQ4224" s="4"/>
    </row>
    <row r="4225" spans="43:43" x14ac:dyDescent="0.25">
      <c r="AQ4225" s="4"/>
    </row>
    <row r="4226" spans="43:43" x14ac:dyDescent="0.25">
      <c r="AQ4226" s="4"/>
    </row>
    <row r="4227" spans="43:43" x14ac:dyDescent="0.25">
      <c r="AQ4227" s="4"/>
    </row>
    <row r="4228" spans="43:43" x14ac:dyDescent="0.25">
      <c r="AQ4228" s="4"/>
    </row>
    <row r="4229" spans="43:43" x14ac:dyDescent="0.25">
      <c r="AQ4229" s="4"/>
    </row>
    <row r="4230" spans="43:43" x14ac:dyDescent="0.25">
      <c r="AQ4230" s="4"/>
    </row>
    <row r="4231" spans="43:43" x14ac:dyDescent="0.25">
      <c r="AQ4231" s="4"/>
    </row>
    <row r="4232" spans="43:43" x14ac:dyDescent="0.25">
      <c r="AQ4232" s="4"/>
    </row>
    <row r="4233" spans="43:43" x14ac:dyDescent="0.25">
      <c r="AQ4233" s="4"/>
    </row>
    <row r="4234" spans="43:43" x14ac:dyDescent="0.25">
      <c r="AQ4234" s="4"/>
    </row>
    <row r="4235" spans="43:43" x14ac:dyDescent="0.25">
      <c r="AQ4235" s="4"/>
    </row>
    <row r="4236" spans="43:43" x14ac:dyDescent="0.25">
      <c r="AQ4236" s="4"/>
    </row>
    <row r="4237" spans="43:43" x14ac:dyDescent="0.25">
      <c r="AQ4237" s="4"/>
    </row>
    <row r="4238" spans="43:43" x14ac:dyDescent="0.25">
      <c r="AQ4238" s="4"/>
    </row>
    <row r="4239" spans="43:43" x14ac:dyDescent="0.25">
      <c r="AQ4239" s="4"/>
    </row>
    <row r="4240" spans="43:43" x14ac:dyDescent="0.25">
      <c r="AQ4240" s="4"/>
    </row>
    <row r="4241" spans="43:43" x14ac:dyDescent="0.25">
      <c r="AQ4241" s="4"/>
    </row>
    <row r="4242" spans="43:43" x14ac:dyDescent="0.25">
      <c r="AQ4242" s="4"/>
    </row>
    <row r="4243" spans="43:43" x14ac:dyDescent="0.25">
      <c r="AQ4243" s="4"/>
    </row>
    <row r="4244" spans="43:43" x14ac:dyDescent="0.25">
      <c r="AQ4244" s="4"/>
    </row>
    <row r="4245" spans="43:43" x14ac:dyDescent="0.25">
      <c r="AQ4245" s="4"/>
    </row>
    <row r="4246" spans="43:43" x14ac:dyDescent="0.25">
      <c r="AQ4246" s="4"/>
    </row>
    <row r="4247" spans="43:43" x14ac:dyDescent="0.25">
      <c r="AQ4247" s="4"/>
    </row>
    <row r="4248" spans="43:43" x14ac:dyDescent="0.25">
      <c r="AQ4248" s="4"/>
    </row>
    <row r="4249" spans="43:43" x14ac:dyDescent="0.25">
      <c r="AQ4249" s="4"/>
    </row>
    <row r="4250" spans="43:43" x14ac:dyDescent="0.25">
      <c r="AQ4250" s="4"/>
    </row>
    <row r="4251" spans="43:43" x14ac:dyDescent="0.25">
      <c r="AQ4251" s="4"/>
    </row>
    <row r="4252" spans="43:43" x14ac:dyDescent="0.25">
      <c r="AQ4252" s="4"/>
    </row>
    <row r="4253" spans="43:43" x14ac:dyDescent="0.25">
      <c r="AQ4253" s="4"/>
    </row>
    <row r="4254" spans="43:43" x14ac:dyDescent="0.25">
      <c r="AQ4254" s="4"/>
    </row>
    <row r="4255" spans="43:43" x14ac:dyDescent="0.25">
      <c r="AQ4255" s="4"/>
    </row>
    <row r="4256" spans="43:43" x14ac:dyDescent="0.25">
      <c r="AQ4256" s="4"/>
    </row>
    <row r="4257" spans="43:43" x14ac:dyDescent="0.25">
      <c r="AQ4257" s="4"/>
    </row>
    <row r="4258" spans="43:43" x14ac:dyDescent="0.25">
      <c r="AQ4258" s="4"/>
    </row>
    <row r="4259" spans="43:43" x14ac:dyDescent="0.25">
      <c r="AQ4259" s="4"/>
    </row>
    <row r="4260" spans="43:43" x14ac:dyDescent="0.25">
      <c r="AQ4260" s="4"/>
    </row>
    <row r="4261" spans="43:43" x14ac:dyDescent="0.25">
      <c r="AQ4261" s="4"/>
    </row>
    <row r="4262" spans="43:43" x14ac:dyDescent="0.25">
      <c r="AQ4262" s="4"/>
    </row>
    <row r="4263" spans="43:43" x14ac:dyDescent="0.25">
      <c r="AQ4263" s="4"/>
    </row>
    <row r="4264" spans="43:43" x14ac:dyDescent="0.25">
      <c r="AQ4264" s="4"/>
    </row>
    <row r="4265" spans="43:43" x14ac:dyDescent="0.25">
      <c r="AQ4265" s="4"/>
    </row>
    <row r="4266" spans="43:43" x14ac:dyDescent="0.25">
      <c r="AQ4266" s="4"/>
    </row>
    <row r="4267" spans="43:43" x14ac:dyDescent="0.25">
      <c r="AQ4267" s="4"/>
    </row>
    <row r="4268" spans="43:43" x14ac:dyDescent="0.25">
      <c r="AQ4268" s="4"/>
    </row>
    <row r="4269" spans="43:43" x14ac:dyDescent="0.25">
      <c r="AQ4269" s="4"/>
    </row>
    <row r="4270" spans="43:43" x14ac:dyDescent="0.25">
      <c r="AQ4270" s="4"/>
    </row>
    <row r="4271" spans="43:43" x14ac:dyDescent="0.25">
      <c r="AQ4271" s="4"/>
    </row>
    <row r="4272" spans="43:43" x14ac:dyDescent="0.25">
      <c r="AQ4272" s="4"/>
    </row>
    <row r="4273" spans="43:43" x14ac:dyDescent="0.25">
      <c r="AQ4273" s="4"/>
    </row>
    <row r="4274" spans="43:43" x14ac:dyDescent="0.25">
      <c r="AQ4274" s="4"/>
    </row>
    <row r="4275" spans="43:43" x14ac:dyDescent="0.25">
      <c r="AQ4275" s="4"/>
    </row>
    <row r="4276" spans="43:43" x14ac:dyDescent="0.25">
      <c r="AQ4276" s="4"/>
    </row>
    <row r="4277" spans="43:43" x14ac:dyDescent="0.25">
      <c r="AQ4277" s="4"/>
    </row>
    <row r="4278" spans="43:43" x14ac:dyDescent="0.25">
      <c r="AQ4278" s="4"/>
    </row>
    <row r="4279" spans="43:43" x14ac:dyDescent="0.25">
      <c r="AQ4279" s="4"/>
    </row>
    <row r="4280" spans="43:43" x14ac:dyDescent="0.25">
      <c r="AQ4280" s="4"/>
    </row>
    <row r="4281" spans="43:43" x14ac:dyDescent="0.25">
      <c r="AQ4281" s="4"/>
    </row>
    <row r="4282" spans="43:43" x14ac:dyDescent="0.25">
      <c r="AQ4282" s="4"/>
    </row>
    <row r="4283" spans="43:43" x14ac:dyDescent="0.25">
      <c r="AQ4283" s="4"/>
    </row>
    <row r="4284" spans="43:43" x14ac:dyDescent="0.25">
      <c r="AQ4284" s="4"/>
    </row>
    <row r="4285" spans="43:43" x14ac:dyDescent="0.25">
      <c r="AQ4285" s="4"/>
    </row>
    <row r="4286" spans="43:43" x14ac:dyDescent="0.25">
      <c r="AQ4286" s="4"/>
    </row>
    <row r="4287" spans="43:43" x14ac:dyDescent="0.25">
      <c r="AQ4287" s="4"/>
    </row>
    <row r="4288" spans="43:43" x14ac:dyDescent="0.25">
      <c r="AQ4288" s="4"/>
    </row>
    <row r="4289" spans="43:43" x14ac:dyDescent="0.25">
      <c r="AQ4289" s="4"/>
    </row>
    <row r="4290" spans="43:43" x14ac:dyDescent="0.25">
      <c r="AQ4290" s="4"/>
    </row>
    <row r="4291" spans="43:43" x14ac:dyDescent="0.25">
      <c r="AQ4291" s="4"/>
    </row>
    <row r="4292" spans="43:43" x14ac:dyDescent="0.25">
      <c r="AQ4292" s="4"/>
    </row>
    <row r="4293" spans="43:43" x14ac:dyDescent="0.25">
      <c r="AQ4293" s="4"/>
    </row>
    <row r="4294" spans="43:43" x14ac:dyDescent="0.25">
      <c r="AQ4294" s="4"/>
    </row>
    <row r="4295" spans="43:43" x14ac:dyDescent="0.25">
      <c r="AQ4295" s="4"/>
    </row>
    <row r="4296" spans="43:43" x14ac:dyDescent="0.25">
      <c r="AQ4296" s="4"/>
    </row>
    <row r="4297" spans="43:43" x14ac:dyDescent="0.25">
      <c r="AQ4297" s="4"/>
    </row>
    <row r="4298" spans="43:43" x14ac:dyDescent="0.25">
      <c r="AQ4298" s="4"/>
    </row>
    <row r="4299" spans="43:43" x14ac:dyDescent="0.25">
      <c r="AQ4299" s="4"/>
    </row>
    <row r="4300" spans="43:43" x14ac:dyDescent="0.25">
      <c r="AQ4300" s="4"/>
    </row>
    <row r="4301" spans="43:43" x14ac:dyDescent="0.25">
      <c r="AQ4301" s="4"/>
    </row>
    <row r="4302" spans="43:43" x14ac:dyDescent="0.25">
      <c r="AQ4302" s="4"/>
    </row>
    <row r="4303" spans="43:43" x14ac:dyDescent="0.25">
      <c r="AQ4303" s="4"/>
    </row>
    <row r="4304" spans="43:43" x14ac:dyDescent="0.25">
      <c r="AQ4304" s="4"/>
    </row>
    <row r="4305" spans="43:43" x14ac:dyDescent="0.25">
      <c r="AQ4305" s="4"/>
    </row>
    <row r="4306" spans="43:43" x14ac:dyDescent="0.25">
      <c r="AQ4306" s="4"/>
    </row>
    <row r="4307" spans="43:43" x14ac:dyDescent="0.25">
      <c r="AQ4307" s="4"/>
    </row>
    <row r="4308" spans="43:43" x14ac:dyDescent="0.25">
      <c r="AQ4308" s="4"/>
    </row>
    <row r="4309" spans="43:43" x14ac:dyDescent="0.25">
      <c r="AQ4309" s="4"/>
    </row>
    <row r="4310" spans="43:43" x14ac:dyDescent="0.25">
      <c r="AQ4310" s="4"/>
    </row>
    <row r="4311" spans="43:43" x14ac:dyDescent="0.25">
      <c r="AQ4311" s="4"/>
    </row>
    <row r="4312" spans="43:43" x14ac:dyDescent="0.25">
      <c r="AQ4312" s="4"/>
    </row>
    <row r="4313" spans="43:43" x14ac:dyDescent="0.25">
      <c r="AQ4313" s="4"/>
    </row>
    <row r="4314" spans="43:43" x14ac:dyDescent="0.25">
      <c r="AQ4314" s="4"/>
    </row>
    <row r="4315" spans="43:43" x14ac:dyDescent="0.25">
      <c r="AQ4315" s="4"/>
    </row>
    <row r="4316" spans="43:43" x14ac:dyDescent="0.25">
      <c r="AQ4316" s="4"/>
    </row>
    <row r="4317" spans="43:43" x14ac:dyDescent="0.25">
      <c r="AQ4317" s="4"/>
    </row>
    <row r="4318" spans="43:43" x14ac:dyDescent="0.25">
      <c r="AQ4318" s="4"/>
    </row>
    <row r="4319" spans="43:43" x14ac:dyDescent="0.25">
      <c r="AQ4319" s="4"/>
    </row>
    <row r="4320" spans="43:43" x14ac:dyDescent="0.25">
      <c r="AQ4320" s="4"/>
    </row>
    <row r="4321" spans="43:43" x14ac:dyDescent="0.25">
      <c r="AQ4321" s="4"/>
    </row>
    <row r="4322" spans="43:43" x14ac:dyDescent="0.25">
      <c r="AQ4322" s="4"/>
    </row>
    <row r="4323" spans="43:43" x14ac:dyDescent="0.25">
      <c r="AQ4323" s="4"/>
    </row>
    <row r="4324" spans="43:43" x14ac:dyDescent="0.25">
      <c r="AQ4324" s="4"/>
    </row>
    <row r="4325" spans="43:43" x14ac:dyDescent="0.25">
      <c r="AQ4325" s="4"/>
    </row>
    <row r="4326" spans="43:43" x14ac:dyDescent="0.25">
      <c r="AQ4326" s="4"/>
    </row>
    <row r="4327" spans="43:43" x14ac:dyDescent="0.25">
      <c r="AQ4327" s="4"/>
    </row>
    <row r="4328" spans="43:43" x14ac:dyDescent="0.25">
      <c r="AQ4328" s="4"/>
    </row>
    <row r="4329" spans="43:43" x14ac:dyDescent="0.25">
      <c r="AQ4329" s="4"/>
    </row>
    <row r="4330" spans="43:43" x14ac:dyDescent="0.25">
      <c r="AQ4330" s="4"/>
    </row>
    <row r="4331" spans="43:43" x14ac:dyDescent="0.25">
      <c r="AQ4331" s="4"/>
    </row>
    <row r="4332" spans="43:43" x14ac:dyDescent="0.25">
      <c r="AQ4332" s="4"/>
    </row>
    <row r="4333" spans="43:43" x14ac:dyDescent="0.25">
      <c r="AQ4333" s="4"/>
    </row>
    <row r="4334" spans="43:43" x14ac:dyDescent="0.25">
      <c r="AQ4334" s="4"/>
    </row>
    <row r="4335" spans="43:43" x14ac:dyDescent="0.25">
      <c r="AQ4335" s="4"/>
    </row>
    <row r="4336" spans="43:43" x14ac:dyDescent="0.25">
      <c r="AQ4336" s="4"/>
    </row>
    <row r="4337" spans="43:43" x14ac:dyDescent="0.25">
      <c r="AQ4337" s="4"/>
    </row>
    <row r="4338" spans="43:43" x14ac:dyDescent="0.25">
      <c r="AQ4338" s="4"/>
    </row>
    <row r="4339" spans="43:43" x14ac:dyDescent="0.25">
      <c r="AQ4339" s="4"/>
    </row>
    <row r="4340" spans="43:43" x14ac:dyDescent="0.25">
      <c r="AQ4340" s="4"/>
    </row>
    <row r="4341" spans="43:43" x14ac:dyDescent="0.25">
      <c r="AQ4341" s="4"/>
    </row>
    <row r="4342" spans="43:43" x14ac:dyDescent="0.25">
      <c r="AQ4342" s="4"/>
    </row>
    <row r="4343" spans="43:43" x14ac:dyDescent="0.25">
      <c r="AQ4343" s="4"/>
    </row>
    <row r="4344" spans="43:43" x14ac:dyDescent="0.25">
      <c r="AQ4344" s="4"/>
    </row>
    <row r="4345" spans="43:43" x14ac:dyDescent="0.25">
      <c r="AQ4345" s="4"/>
    </row>
    <row r="4346" spans="43:43" x14ac:dyDescent="0.25">
      <c r="AQ4346" s="4"/>
    </row>
    <row r="4347" spans="43:43" x14ac:dyDescent="0.25">
      <c r="AQ4347" s="4"/>
    </row>
    <row r="4348" spans="43:43" x14ac:dyDescent="0.25">
      <c r="AQ4348" s="4"/>
    </row>
    <row r="4349" spans="43:43" x14ac:dyDescent="0.25">
      <c r="AQ4349" s="4"/>
    </row>
    <row r="4350" spans="43:43" x14ac:dyDescent="0.25">
      <c r="AQ4350" s="4"/>
    </row>
    <row r="4351" spans="43:43" x14ac:dyDescent="0.25">
      <c r="AQ4351" s="4"/>
    </row>
    <row r="4352" spans="43:43" x14ac:dyDescent="0.25">
      <c r="AQ4352" s="4"/>
    </row>
    <row r="4353" spans="43:43" x14ac:dyDescent="0.25">
      <c r="AQ4353" s="4"/>
    </row>
    <row r="4354" spans="43:43" x14ac:dyDescent="0.25">
      <c r="AQ4354" s="4"/>
    </row>
    <row r="4355" spans="43:43" x14ac:dyDescent="0.25">
      <c r="AQ4355" s="4"/>
    </row>
    <row r="4356" spans="43:43" x14ac:dyDescent="0.25">
      <c r="AQ4356" s="4"/>
    </row>
    <row r="4357" spans="43:43" x14ac:dyDescent="0.25">
      <c r="AQ4357" s="4"/>
    </row>
    <row r="4358" spans="43:43" x14ac:dyDescent="0.25">
      <c r="AQ4358" s="4"/>
    </row>
    <row r="4359" spans="43:43" x14ac:dyDescent="0.25">
      <c r="AQ4359" s="4"/>
    </row>
    <row r="4360" spans="43:43" x14ac:dyDescent="0.25">
      <c r="AQ4360" s="4"/>
    </row>
    <row r="4361" spans="43:43" x14ac:dyDescent="0.25">
      <c r="AQ4361" s="4"/>
    </row>
    <row r="4362" spans="43:43" x14ac:dyDescent="0.25">
      <c r="AQ4362" s="4"/>
    </row>
    <row r="4363" spans="43:43" x14ac:dyDescent="0.25">
      <c r="AQ4363" s="4"/>
    </row>
    <row r="4364" spans="43:43" x14ac:dyDescent="0.25">
      <c r="AQ4364" s="4"/>
    </row>
    <row r="4365" spans="43:43" x14ac:dyDescent="0.25">
      <c r="AQ4365" s="4"/>
    </row>
    <row r="4366" spans="43:43" x14ac:dyDescent="0.25">
      <c r="AQ4366" s="4"/>
    </row>
    <row r="4367" spans="43:43" x14ac:dyDescent="0.25">
      <c r="AQ4367" s="4"/>
    </row>
    <row r="4368" spans="43:43" x14ac:dyDescent="0.25">
      <c r="AQ4368" s="4"/>
    </row>
    <row r="4369" spans="43:43" x14ac:dyDescent="0.25">
      <c r="AQ4369" s="4"/>
    </row>
    <row r="4370" spans="43:43" x14ac:dyDescent="0.25">
      <c r="AQ4370" s="4"/>
    </row>
    <row r="4371" spans="43:43" x14ac:dyDescent="0.25">
      <c r="AQ4371" s="4"/>
    </row>
    <row r="4372" spans="43:43" x14ac:dyDescent="0.25">
      <c r="AQ4372" s="4"/>
    </row>
    <row r="4373" spans="43:43" x14ac:dyDescent="0.25">
      <c r="AQ4373" s="4"/>
    </row>
    <row r="4374" spans="43:43" x14ac:dyDescent="0.25">
      <c r="AQ4374" s="4"/>
    </row>
    <row r="4375" spans="43:43" x14ac:dyDescent="0.25">
      <c r="AQ4375" s="4"/>
    </row>
    <row r="4376" spans="43:43" x14ac:dyDescent="0.25">
      <c r="AQ4376" s="4"/>
    </row>
    <row r="4377" spans="43:43" x14ac:dyDescent="0.25">
      <c r="AQ4377" s="4"/>
    </row>
    <row r="4378" spans="43:43" x14ac:dyDescent="0.25">
      <c r="AQ4378" s="4"/>
    </row>
    <row r="4379" spans="43:43" x14ac:dyDescent="0.25">
      <c r="AQ4379" s="4"/>
    </row>
    <row r="4380" spans="43:43" x14ac:dyDescent="0.25">
      <c r="AQ4380" s="4"/>
    </row>
    <row r="4381" spans="43:43" x14ac:dyDescent="0.25">
      <c r="AQ4381" s="4"/>
    </row>
    <row r="4382" spans="43:43" x14ac:dyDescent="0.25">
      <c r="AQ4382" s="4"/>
    </row>
    <row r="4383" spans="43:43" x14ac:dyDescent="0.25">
      <c r="AQ4383" s="4"/>
    </row>
    <row r="4384" spans="43:43" x14ac:dyDescent="0.25">
      <c r="AQ4384" s="4"/>
    </row>
    <row r="4385" spans="43:43" x14ac:dyDescent="0.25">
      <c r="AQ4385" s="4"/>
    </row>
    <row r="4386" spans="43:43" x14ac:dyDescent="0.25">
      <c r="AQ4386" s="4"/>
    </row>
    <row r="4387" spans="43:43" x14ac:dyDescent="0.25">
      <c r="AQ4387" s="4"/>
    </row>
    <row r="4388" spans="43:43" x14ac:dyDescent="0.25">
      <c r="AQ4388" s="4"/>
    </row>
    <row r="4389" spans="43:43" x14ac:dyDescent="0.25">
      <c r="AQ4389" s="4"/>
    </row>
    <row r="4390" spans="43:43" x14ac:dyDescent="0.25">
      <c r="AQ4390" s="4"/>
    </row>
    <row r="4391" spans="43:43" x14ac:dyDescent="0.25">
      <c r="AQ4391" s="4"/>
    </row>
    <row r="4392" spans="43:43" x14ac:dyDescent="0.25">
      <c r="AQ4392" s="4"/>
    </row>
    <row r="4393" spans="43:43" x14ac:dyDescent="0.25">
      <c r="AQ4393" s="4"/>
    </row>
    <row r="4394" spans="43:43" x14ac:dyDescent="0.25">
      <c r="AQ4394" s="4"/>
    </row>
    <row r="4395" spans="43:43" x14ac:dyDescent="0.25">
      <c r="AQ4395" s="4"/>
    </row>
    <row r="4396" spans="43:43" x14ac:dyDescent="0.25">
      <c r="AQ4396" s="4"/>
    </row>
    <row r="4397" spans="43:43" x14ac:dyDescent="0.25">
      <c r="AQ4397" s="4"/>
    </row>
    <row r="4398" spans="43:43" x14ac:dyDescent="0.25">
      <c r="AQ4398" s="4"/>
    </row>
    <row r="4399" spans="43:43" x14ac:dyDescent="0.25">
      <c r="AQ4399" s="4"/>
    </row>
    <row r="4400" spans="43:43" x14ac:dyDescent="0.25">
      <c r="AQ4400" s="4"/>
    </row>
    <row r="4401" spans="43:43" x14ac:dyDescent="0.25">
      <c r="AQ4401" s="4"/>
    </row>
    <row r="4402" spans="43:43" x14ac:dyDescent="0.25">
      <c r="AQ4402" s="4"/>
    </row>
    <row r="4403" spans="43:43" x14ac:dyDescent="0.25">
      <c r="AQ4403" s="4"/>
    </row>
    <row r="4404" spans="43:43" x14ac:dyDescent="0.25">
      <c r="AQ4404" s="4"/>
    </row>
    <row r="4405" spans="43:43" x14ac:dyDescent="0.25">
      <c r="AQ4405" s="4"/>
    </row>
    <row r="4406" spans="43:43" x14ac:dyDescent="0.25">
      <c r="AQ4406" s="4"/>
    </row>
    <row r="4407" spans="43:43" x14ac:dyDescent="0.25">
      <c r="AQ4407" s="4"/>
    </row>
    <row r="4408" spans="43:43" x14ac:dyDescent="0.25">
      <c r="AQ4408" s="4"/>
    </row>
    <row r="4409" spans="43:43" x14ac:dyDescent="0.25">
      <c r="AQ4409" s="4"/>
    </row>
    <row r="4410" spans="43:43" x14ac:dyDescent="0.25">
      <c r="AQ4410" s="4"/>
    </row>
    <row r="4411" spans="43:43" x14ac:dyDescent="0.25">
      <c r="AQ4411" s="4"/>
    </row>
    <row r="4412" spans="43:43" x14ac:dyDescent="0.25">
      <c r="AQ4412" s="4"/>
    </row>
    <row r="4413" spans="43:43" x14ac:dyDescent="0.25">
      <c r="AQ4413" s="4"/>
    </row>
    <row r="4414" spans="43:43" x14ac:dyDescent="0.25">
      <c r="AQ4414" s="4"/>
    </row>
    <row r="4415" spans="43:43" x14ac:dyDescent="0.25">
      <c r="AQ4415" s="4"/>
    </row>
    <row r="4416" spans="43:43" x14ac:dyDescent="0.25">
      <c r="AQ4416" s="4"/>
    </row>
    <row r="4417" spans="43:43" x14ac:dyDescent="0.25">
      <c r="AQ4417" s="4"/>
    </row>
    <row r="4418" spans="43:43" x14ac:dyDescent="0.25">
      <c r="AQ4418" s="4"/>
    </row>
    <row r="4419" spans="43:43" x14ac:dyDescent="0.25">
      <c r="AQ4419" s="4"/>
    </row>
    <row r="4420" spans="43:43" x14ac:dyDescent="0.25">
      <c r="AQ4420" s="4"/>
    </row>
    <row r="4421" spans="43:43" x14ac:dyDescent="0.25">
      <c r="AQ4421" s="4"/>
    </row>
    <row r="4422" spans="43:43" x14ac:dyDescent="0.25">
      <c r="AQ4422" s="4"/>
    </row>
    <row r="4423" spans="43:43" x14ac:dyDescent="0.25">
      <c r="AQ4423" s="4"/>
    </row>
    <row r="4424" spans="43:43" x14ac:dyDescent="0.25">
      <c r="AQ4424" s="4"/>
    </row>
    <row r="4425" spans="43:43" x14ac:dyDescent="0.25">
      <c r="AQ4425" s="4"/>
    </row>
    <row r="4426" spans="43:43" x14ac:dyDescent="0.25">
      <c r="AQ4426" s="4"/>
    </row>
    <row r="4427" spans="43:43" x14ac:dyDescent="0.25">
      <c r="AQ4427" s="4"/>
    </row>
    <row r="4428" spans="43:43" x14ac:dyDescent="0.25">
      <c r="AQ4428" s="4"/>
    </row>
    <row r="4429" spans="43:43" x14ac:dyDescent="0.25">
      <c r="AQ4429" s="4"/>
    </row>
    <row r="4430" spans="43:43" x14ac:dyDescent="0.25">
      <c r="AQ4430" s="4"/>
    </row>
    <row r="4431" spans="43:43" x14ac:dyDescent="0.25">
      <c r="AQ4431" s="4"/>
    </row>
    <row r="4432" spans="43:43" x14ac:dyDescent="0.25">
      <c r="AQ4432" s="4"/>
    </row>
    <row r="4433" spans="43:43" x14ac:dyDescent="0.25">
      <c r="AQ4433" s="4"/>
    </row>
    <row r="4434" spans="43:43" x14ac:dyDescent="0.25">
      <c r="AQ4434" s="4"/>
    </row>
    <row r="4435" spans="43:43" x14ac:dyDescent="0.25">
      <c r="AQ4435" s="4"/>
    </row>
    <row r="4436" spans="43:43" x14ac:dyDescent="0.25">
      <c r="AQ4436" s="4"/>
    </row>
    <row r="4437" spans="43:43" x14ac:dyDescent="0.25">
      <c r="AQ4437" s="4"/>
    </row>
    <row r="4438" spans="43:43" x14ac:dyDescent="0.25">
      <c r="AQ4438" s="4"/>
    </row>
    <row r="4439" spans="43:43" x14ac:dyDescent="0.25">
      <c r="AQ4439" s="4"/>
    </row>
    <row r="4440" spans="43:43" x14ac:dyDescent="0.25">
      <c r="AQ4440" s="4"/>
    </row>
    <row r="4441" spans="43:43" x14ac:dyDescent="0.25">
      <c r="AQ4441" s="4"/>
    </row>
    <row r="4442" spans="43:43" x14ac:dyDescent="0.25">
      <c r="AQ4442" s="4"/>
    </row>
    <row r="4443" spans="43:43" x14ac:dyDescent="0.25">
      <c r="AQ4443" s="4"/>
    </row>
    <row r="4444" spans="43:43" x14ac:dyDescent="0.25">
      <c r="AQ4444" s="4"/>
    </row>
    <row r="4445" spans="43:43" x14ac:dyDescent="0.25">
      <c r="AQ4445" s="4"/>
    </row>
    <row r="4446" spans="43:43" x14ac:dyDescent="0.25">
      <c r="AQ4446" s="4"/>
    </row>
    <row r="4447" spans="43:43" x14ac:dyDescent="0.25">
      <c r="AQ4447" s="4"/>
    </row>
    <row r="4448" spans="43:43" x14ac:dyDescent="0.25">
      <c r="AQ4448" s="4"/>
    </row>
    <row r="4449" spans="43:43" x14ac:dyDescent="0.25">
      <c r="AQ4449" s="4"/>
    </row>
    <row r="4450" spans="43:43" x14ac:dyDescent="0.25">
      <c r="AQ4450" s="4"/>
    </row>
    <row r="4451" spans="43:43" x14ac:dyDescent="0.25">
      <c r="AQ4451" s="4"/>
    </row>
    <row r="4452" spans="43:43" x14ac:dyDescent="0.25">
      <c r="AQ4452" s="4"/>
    </row>
    <row r="4453" spans="43:43" x14ac:dyDescent="0.25">
      <c r="AQ4453" s="4"/>
    </row>
    <row r="4454" spans="43:43" x14ac:dyDescent="0.25">
      <c r="AQ4454" s="4"/>
    </row>
    <row r="4455" spans="43:43" x14ac:dyDescent="0.25">
      <c r="AQ4455" s="4"/>
    </row>
    <row r="4456" spans="43:43" x14ac:dyDescent="0.25">
      <c r="AQ4456" s="4"/>
    </row>
    <row r="4457" spans="43:43" x14ac:dyDescent="0.25">
      <c r="AQ4457" s="4"/>
    </row>
    <row r="4458" spans="43:43" x14ac:dyDescent="0.25">
      <c r="AQ4458" s="4"/>
    </row>
    <row r="4459" spans="43:43" x14ac:dyDescent="0.25">
      <c r="AQ4459" s="4"/>
    </row>
    <row r="4460" spans="43:43" x14ac:dyDescent="0.25">
      <c r="AQ4460" s="4"/>
    </row>
    <row r="4461" spans="43:43" x14ac:dyDescent="0.25">
      <c r="AQ4461" s="4"/>
    </row>
    <row r="4462" spans="43:43" x14ac:dyDescent="0.25">
      <c r="AQ4462" s="4"/>
    </row>
    <row r="4463" spans="43:43" x14ac:dyDescent="0.25">
      <c r="AQ4463" s="4"/>
    </row>
    <row r="4464" spans="43:43" x14ac:dyDescent="0.25">
      <c r="AQ4464" s="4"/>
    </row>
    <row r="4465" spans="43:43" x14ac:dyDescent="0.25">
      <c r="AQ4465" s="4"/>
    </row>
    <row r="4466" spans="43:43" x14ac:dyDescent="0.25">
      <c r="AQ4466" s="4"/>
    </row>
    <row r="4467" spans="43:43" x14ac:dyDescent="0.25">
      <c r="AQ4467" s="4"/>
    </row>
    <row r="4468" spans="43:43" x14ac:dyDescent="0.25">
      <c r="AQ4468" s="4"/>
    </row>
    <row r="4469" spans="43:43" x14ac:dyDescent="0.25">
      <c r="AQ4469" s="4"/>
    </row>
    <row r="4470" spans="43:43" x14ac:dyDescent="0.25">
      <c r="AQ4470" s="4"/>
    </row>
    <row r="4471" spans="43:43" x14ac:dyDescent="0.25">
      <c r="AQ4471" s="4"/>
    </row>
    <row r="4472" spans="43:43" x14ac:dyDescent="0.25">
      <c r="AQ4472" s="4"/>
    </row>
    <row r="4473" spans="43:43" x14ac:dyDescent="0.25">
      <c r="AQ4473" s="4"/>
    </row>
    <row r="4474" spans="43:43" x14ac:dyDescent="0.25">
      <c r="AQ4474" s="4"/>
    </row>
    <row r="4475" spans="43:43" x14ac:dyDescent="0.25">
      <c r="AQ4475" s="4"/>
    </row>
    <row r="4476" spans="43:43" x14ac:dyDescent="0.25">
      <c r="AQ4476" s="4"/>
    </row>
    <row r="4477" spans="43:43" x14ac:dyDescent="0.25">
      <c r="AQ4477" s="4"/>
    </row>
    <row r="4478" spans="43:43" x14ac:dyDescent="0.25">
      <c r="AQ4478" s="4"/>
    </row>
    <row r="4479" spans="43:43" x14ac:dyDescent="0.25">
      <c r="AQ4479" s="4"/>
    </row>
    <row r="4480" spans="43:43" x14ac:dyDescent="0.25">
      <c r="AQ4480" s="4"/>
    </row>
    <row r="4481" spans="43:43" x14ac:dyDescent="0.25">
      <c r="AQ4481" s="4"/>
    </row>
    <row r="4482" spans="43:43" x14ac:dyDescent="0.25">
      <c r="AQ4482" s="4"/>
    </row>
    <row r="4483" spans="43:43" x14ac:dyDescent="0.25">
      <c r="AQ4483" s="4"/>
    </row>
    <row r="4484" spans="43:43" x14ac:dyDescent="0.25">
      <c r="AQ4484" s="4"/>
    </row>
    <row r="4485" spans="43:43" x14ac:dyDescent="0.25">
      <c r="AQ4485" s="4"/>
    </row>
    <row r="4486" spans="43:43" x14ac:dyDescent="0.25">
      <c r="AQ4486" s="4"/>
    </row>
    <row r="4487" spans="43:43" x14ac:dyDescent="0.25">
      <c r="AQ4487" s="4"/>
    </row>
    <row r="4488" spans="43:43" x14ac:dyDescent="0.25">
      <c r="AQ4488" s="4"/>
    </row>
    <row r="4489" spans="43:43" x14ac:dyDescent="0.25">
      <c r="AQ4489" s="4"/>
    </row>
    <row r="4490" spans="43:43" x14ac:dyDescent="0.25">
      <c r="AQ4490" s="4"/>
    </row>
    <row r="4491" spans="43:43" x14ac:dyDescent="0.25">
      <c r="AQ4491" s="4"/>
    </row>
    <row r="4492" spans="43:43" x14ac:dyDescent="0.25">
      <c r="AQ4492" s="4"/>
    </row>
    <row r="4493" spans="43:43" x14ac:dyDescent="0.25">
      <c r="AQ4493" s="4"/>
    </row>
    <row r="4494" spans="43:43" x14ac:dyDescent="0.25">
      <c r="AQ4494" s="4"/>
    </row>
    <row r="4495" spans="43:43" x14ac:dyDescent="0.25">
      <c r="AQ4495" s="4"/>
    </row>
    <row r="4496" spans="43:43" x14ac:dyDescent="0.25">
      <c r="AQ4496" s="4"/>
    </row>
    <row r="4497" spans="43:43" x14ac:dyDescent="0.25">
      <c r="AQ4497" s="4"/>
    </row>
    <row r="4498" spans="43:43" x14ac:dyDescent="0.25">
      <c r="AQ4498" s="4"/>
    </row>
    <row r="4499" spans="43:43" x14ac:dyDescent="0.25">
      <c r="AQ4499" s="4"/>
    </row>
    <row r="4500" spans="43:43" x14ac:dyDescent="0.25">
      <c r="AQ4500" s="4"/>
    </row>
    <row r="4501" spans="43:43" x14ac:dyDescent="0.25">
      <c r="AQ4501" s="4"/>
    </row>
    <row r="4502" spans="43:43" x14ac:dyDescent="0.25">
      <c r="AQ4502" s="4"/>
    </row>
    <row r="4503" spans="43:43" x14ac:dyDescent="0.25">
      <c r="AQ4503" s="4"/>
    </row>
    <row r="4504" spans="43:43" x14ac:dyDescent="0.25">
      <c r="AQ4504" s="4"/>
    </row>
    <row r="4505" spans="43:43" x14ac:dyDescent="0.25">
      <c r="AQ4505" s="4"/>
    </row>
    <row r="4506" spans="43:43" x14ac:dyDescent="0.25">
      <c r="AQ4506" s="4"/>
    </row>
    <row r="4507" spans="43:43" x14ac:dyDescent="0.25">
      <c r="AQ4507" s="4"/>
    </row>
    <row r="4508" spans="43:43" x14ac:dyDescent="0.25">
      <c r="AQ4508" s="4"/>
    </row>
    <row r="4509" spans="43:43" x14ac:dyDescent="0.25">
      <c r="AQ4509" s="4"/>
    </row>
    <row r="4510" spans="43:43" x14ac:dyDescent="0.25">
      <c r="AQ4510" s="4"/>
    </row>
    <row r="4511" spans="43:43" x14ac:dyDescent="0.25">
      <c r="AQ4511" s="4"/>
    </row>
    <row r="4512" spans="43:43" x14ac:dyDescent="0.25">
      <c r="AQ4512" s="4"/>
    </row>
    <row r="4513" spans="43:43" x14ac:dyDescent="0.25">
      <c r="AQ4513" s="4"/>
    </row>
    <row r="4514" spans="43:43" x14ac:dyDescent="0.25">
      <c r="AQ4514" s="4"/>
    </row>
    <row r="4515" spans="43:43" x14ac:dyDescent="0.25">
      <c r="AQ4515" s="4"/>
    </row>
    <row r="4516" spans="43:43" x14ac:dyDescent="0.25">
      <c r="AQ4516" s="4"/>
    </row>
    <row r="4517" spans="43:43" x14ac:dyDescent="0.25">
      <c r="AQ4517" s="4"/>
    </row>
    <row r="4518" spans="43:43" x14ac:dyDescent="0.25">
      <c r="AQ4518" s="4"/>
    </row>
    <row r="4519" spans="43:43" x14ac:dyDescent="0.25">
      <c r="AQ4519" s="4"/>
    </row>
    <row r="4520" spans="43:43" x14ac:dyDescent="0.25">
      <c r="AQ4520" s="4"/>
    </row>
    <row r="4521" spans="43:43" x14ac:dyDescent="0.25">
      <c r="AQ4521" s="4"/>
    </row>
    <row r="4522" spans="43:43" x14ac:dyDescent="0.25">
      <c r="AQ4522" s="4"/>
    </row>
    <row r="4523" spans="43:43" x14ac:dyDescent="0.25">
      <c r="AQ4523" s="4"/>
    </row>
    <row r="4524" spans="43:43" x14ac:dyDescent="0.25">
      <c r="AQ4524" s="4"/>
    </row>
    <row r="4525" spans="43:43" x14ac:dyDescent="0.25">
      <c r="AQ4525" s="4"/>
    </row>
    <row r="4526" spans="43:43" x14ac:dyDescent="0.25">
      <c r="AQ4526" s="4"/>
    </row>
    <row r="4527" spans="43:43" x14ac:dyDescent="0.25">
      <c r="AQ4527" s="4"/>
    </row>
    <row r="4528" spans="43:43" x14ac:dyDescent="0.25">
      <c r="AQ4528" s="4"/>
    </row>
    <row r="4529" spans="43:43" x14ac:dyDescent="0.25">
      <c r="AQ4529" s="4"/>
    </row>
    <row r="4530" spans="43:43" x14ac:dyDescent="0.25">
      <c r="AQ4530" s="4"/>
    </row>
    <row r="4531" spans="43:43" x14ac:dyDescent="0.25">
      <c r="AQ4531" s="4"/>
    </row>
    <row r="4532" spans="43:43" x14ac:dyDescent="0.25">
      <c r="AQ4532" s="4"/>
    </row>
    <row r="4533" spans="43:43" x14ac:dyDescent="0.25">
      <c r="AQ4533" s="4"/>
    </row>
    <row r="4534" spans="43:43" x14ac:dyDescent="0.25">
      <c r="AQ4534" s="4"/>
    </row>
    <row r="4535" spans="43:43" x14ac:dyDescent="0.25">
      <c r="AQ4535" s="4"/>
    </row>
    <row r="4536" spans="43:43" x14ac:dyDescent="0.25">
      <c r="AQ4536" s="4"/>
    </row>
    <row r="4537" spans="43:43" x14ac:dyDescent="0.25">
      <c r="AQ4537" s="4"/>
    </row>
    <row r="4538" spans="43:43" x14ac:dyDescent="0.25">
      <c r="AQ4538" s="4"/>
    </row>
    <row r="4539" spans="43:43" x14ac:dyDescent="0.25">
      <c r="AQ4539" s="4"/>
    </row>
    <row r="4540" spans="43:43" x14ac:dyDescent="0.25">
      <c r="AQ4540" s="4"/>
    </row>
    <row r="4541" spans="43:43" x14ac:dyDescent="0.25">
      <c r="AQ4541" s="4"/>
    </row>
    <row r="4542" spans="43:43" x14ac:dyDescent="0.25">
      <c r="AQ4542" s="4"/>
    </row>
    <row r="4543" spans="43:43" x14ac:dyDescent="0.25">
      <c r="AQ4543" s="4"/>
    </row>
    <row r="4544" spans="43:43" x14ac:dyDescent="0.25">
      <c r="AQ4544" s="4"/>
    </row>
    <row r="4545" spans="43:43" x14ac:dyDescent="0.25">
      <c r="AQ4545" s="4"/>
    </row>
    <row r="4546" spans="43:43" x14ac:dyDescent="0.25">
      <c r="AQ4546" s="4"/>
    </row>
    <row r="4547" spans="43:43" x14ac:dyDescent="0.25">
      <c r="AQ4547" s="4"/>
    </row>
    <row r="4548" spans="43:43" x14ac:dyDescent="0.25">
      <c r="AQ4548" s="4"/>
    </row>
    <row r="4549" spans="43:43" x14ac:dyDescent="0.25">
      <c r="AQ4549" s="4"/>
    </row>
    <row r="4550" spans="43:43" x14ac:dyDescent="0.25">
      <c r="AQ4550" s="4"/>
    </row>
    <row r="4551" spans="43:43" x14ac:dyDescent="0.25">
      <c r="AQ4551" s="4"/>
    </row>
    <row r="4552" spans="43:43" x14ac:dyDescent="0.25">
      <c r="AQ4552" s="4"/>
    </row>
    <row r="4553" spans="43:43" x14ac:dyDescent="0.25">
      <c r="AQ4553" s="4"/>
    </row>
    <row r="4554" spans="43:43" x14ac:dyDescent="0.25">
      <c r="AQ4554" s="4"/>
    </row>
    <row r="4555" spans="43:43" x14ac:dyDescent="0.25">
      <c r="AQ4555" s="4"/>
    </row>
    <row r="4556" spans="43:43" x14ac:dyDescent="0.25">
      <c r="AQ4556" s="4"/>
    </row>
    <row r="4557" spans="43:43" x14ac:dyDescent="0.25">
      <c r="AQ4557" s="4"/>
    </row>
    <row r="4558" spans="43:43" x14ac:dyDescent="0.25">
      <c r="AQ4558" s="4"/>
    </row>
    <row r="4559" spans="43:43" x14ac:dyDescent="0.25">
      <c r="AQ4559" s="4"/>
    </row>
    <row r="4560" spans="43:43" x14ac:dyDescent="0.25">
      <c r="AQ4560" s="4"/>
    </row>
    <row r="4561" spans="43:43" x14ac:dyDescent="0.25">
      <c r="AQ4561" s="4"/>
    </row>
    <row r="4562" spans="43:43" x14ac:dyDescent="0.25">
      <c r="AQ4562" s="4"/>
    </row>
    <row r="4563" spans="43:43" x14ac:dyDescent="0.25">
      <c r="AQ4563" s="4"/>
    </row>
    <row r="4564" spans="43:43" x14ac:dyDescent="0.25">
      <c r="AQ4564" s="4"/>
    </row>
    <row r="4565" spans="43:43" x14ac:dyDescent="0.25">
      <c r="AQ4565" s="4"/>
    </row>
    <row r="4566" spans="43:43" x14ac:dyDescent="0.25">
      <c r="AQ4566" s="4"/>
    </row>
    <row r="4567" spans="43:43" x14ac:dyDescent="0.25">
      <c r="AQ4567" s="4"/>
    </row>
    <row r="4568" spans="43:43" x14ac:dyDescent="0.25">
      <c r="AQ4568" s="4"/>
    </row>
    <row r="4569" spans="43:43" x14ac:dyDescent="0.25">
      <c r="AQ4569" s="4"/>
    </row>
    <row r="4570" spans="43:43" x14ac:dyDescent="0.25">
      <c r="AQ4570" s="4"/>
    </row>
    <row r="4571" spans="43:43" x14ac:dyDescent="0.25">
      <c r="AQ4571" s="4"/>
    </row>
    <row r="4572" spans="43:43" x14ac:dyDescent="0.25">
      <c r="AQ4572" s="4"/>
    </row>
    <row r="4573" spans="43:43" x14ac:dyDescent="0.25">
      <c r="AQ4573" s="4"/>
    </row>
    <row r="4574" spans="43:43" x14ac:dyDescent="0.25">
      <c r="AQ4574" s="4"/>
    </row>
    <row r="4575" spans="43:43" x14ac:dyDescent="0.25">
      <c r="AQ4575" s="4"/>
    </row>
    <row r="4576" spans="43:43" x14ac:dyDescent="0.25">
      <c r="AQ4576" s="4"/>
    </row>
    <row r="4577" spans="43:43" x14ac:dyDescent="0.25">
      <c r="AQ4577" s="4"/>
    </row>
    <row r="4578" spans="43:43" x14ac:dyDescent="0.25">
      <c r="AQ4578" s="4"/>
    </row>
    <row r="4579" spans="43:43" x14ac:dyDescent="0.25">
      <c r="AQ4579" s="4"/>
    </row>
    <row r="4580" spans="43:43" x14ac:dyDescent="0.25">
      <c r="AQ4580" s="4"/>
    </row>
    <row r="4581" spans="43:43" x14ac:dyDescent="0.25">
      <c r="AQ4581" s="4"/>
    </row>
    <row r="4582" spans="43:43" x14ac:dyDescent="0.25">
      <c r="AQ4582" s="4"/>
    </row>
    <row r="4583" spans="43:43" x14ac:dyDescent="0.25">
      <c r="AQ4583" s="4"/>
    </row>
    <row r="4584" spans="43:43" x14ac:dyDescent="0.25">
      <c r="AQ4584" s="4"/>
    </row>
    <row r="4585" spans="43:43" x14ac:dyDescent="0.25">
      <c r="AQ4585" s="4"/>
    </row>
    <row r="4586" spans="43:43" x14ac:dyDescent="0.25">
      <c r="AQ4586" s="4"/>
    </row>
    <row r="4587" spans="43:43" x14ac:dyDescent="0.25">
      <c r="AQ4587" s="4"/>
    </row>
    <row r="4588" spans="43:43" x14ac:dyDescent="0.25">
      <c r="AQ4588" s="4"/>
    </row>
    <row r="4589" spans="43:43" x14ac:dyDescent="0.25">
      <c r="AQ4589" s="4"/>
    </row>
    <row r="4590" spans="43:43" x14ac:dyDescent="0.25">
      <c r="AQ4590" s="4"/>
    </row>
    <row r="4591" spans="43:43" x14ac:dyDescent="0.25">
      <c r="AQ4591" s="4"/>
    </row>
    <row r="4592" spans="43:43" x14ac:dyDescent="0.25">
      <c r="AQ4592" s="4"/>
    </row>
    <row r="4593" spans="43:43" x14ac:dyDescent="0.25">
      <c r="AQ4593" s="4"/>
    </row>
    <row r="4594" spans="43:43" x14ac:dyDescent="0.25">
      <c r="AQ4594" s="4"/>
    </row>
    <row r="4595" spans="43:43" x14ac:dyDescent="0.25">
      <c r="AQ4595" s="4"/>
    </row>
    <row r="4596" spans="43:43" x14ac:dyDescent="0.25">
      <c r="AQ4596" s="4"/>
    </row>
    <row r="4597" spans="43:43" x14ac:dyDescent="0.25">
      <c r="AQ4597" s="4"/>
    </row>
    <row r="4598" spans="43:43" x14ac:dyDescent="0.25">
      <c r="AQ4598" s="4"/>
    </row>
    <row r="4599" spans="43:43" x14ac:dyDescent="0.25">
      <c r="AQ4599" s="4"/>
    </row>
    <row r="4600" spans="43:43" x14ac:dyDescent="0.25">
      <c r="AQ4600" s="4"/>
    </row>
    <row r="4601" spans="43:43" x14ac:dyDescent="0.25">
      <c r="AQ4601" s="4"/>
    </row>
    <row r="4602" spans="43:43" x14ac:dyDescent="0.25">
      <c r="AQ4602" s="4"/>
    </row>
    <row r="4603" spans="43:43" x14ac:dyDescent="0.25">
      <c r="AQ4603" s="4"/>
    </row>
    <row r="4604" spans="43:43" x14ac:dyDescent="0.25">
      <c r="AQ4604" s="4"/>
    </row>
    <row r="4605" spans="43:43" x14ac:dyDescent="0.25">
      <c r="AQ4605" s="4"/>
    </row>
    <row r="4606" spans="43:43" x14ac:dyDescent="0.25">
      <c r="AQ4606" s="4"/>
    </row>
    <row r="4607" spans="43:43" x14ac:dyDescent="0.25">
      <c r="AQ4607" s="4"/>
    </row>
    <row r="4608" spans="43:43" x14ac:dyDescent="0.25">
      <c r="AQ4608" s="4"/>
    </row>
    <row r="4609" spans="43:43" x14ac:dyDescent="0.25">
      <c r="AQ4609" s="4"/>
    </row>
    <row r="4610" spans="43:43" x14ac:dyDescent="0.25">
      <c r="AQ4610" s="4"/>
    </row>
    <row r="4611" spans="43:43" x14ac:dyDescent="0.25">
      <c r="AQ4611" s="4"/>
    </row>
    <row r="4612" spans="43:43" x14ac:dyDescent="0.25">
      <c r="AQ4612" s="4"/>
    </row>
    <row r="4613" spans="43:43" x14ac:dyDescent="0.25">
      <c r="AQ4613" s="4"/>
    </row>
    <row r="4614" spans="43:43" x14ac:dyDescent="0.25">
      <c r="AQ4614" s="4"/>
    </row>
    <row r="4615" spans="43:43" x14ac:dyDescent="0.25">
      <c r="AQ4615" s="4"/>
    </row>
    <row r="4616" spans="43:43" x14ac:dyDescent="0.25">
      <c r="AQ4616" s="4"/>
    </row>
    <row r="4617" spans="43:43" x14ac:dyDescent="0.25">
      <c r="AQ4617" s="4"/>
    </row>
    <row r="4618" spans="43:43" x14ac:dyDescent="0.25">
      <c r="AQ4618" s="4"/>
    </row>
    <row r="4619" spans="43:43" x14ac:dyDescent="0.25">
      <c r="AQ4619" s="4"/>
    </row>
    <row r="4620" spans="43:43" x14ac:dyDescent="0.25">
      <c r="AQ4620" s="4"/>
    </row>
    <row r="4621" spans="43:43" x14ac:dyDescent="0.25">
      <c r="AQ4621" s="4"/>
    </row>
    <row r="4622" spans="43:43" x14ac:dyDescent="0.25">
      <c r="AQ4622" s="4"/>
    </row>
    <row r="4623" spans="43:43" x14ac:dyDescent="0.25">
      <c r="AQ4623" s="4"/>
    </row>
    <row r="4624" spans="43:43" x14ac:dyDescent="0.25">
      <c r="AQ4624" s="4"/>
    </row>
    <row r="4625" spans="43:43" x14ac:dyDescent="0.25">
      <c r="AQ4625" s="4"/>
    </row>
    <row r="4626" spans="43:43" x14ac:dyDescent="0.25">
      <c r="AQ4626" s="4"/>
    </row>
    <row r="4627" spans="43:43" x14ac:dyDescent="0.25">
      <c r="AQ4627" s="4"/>
    </row>
    <row r="4628" spans="43:43" x14ac:dyDescent="0.25">
      <c r="AQ4628" s="4"/>
    </row>
    <row r="4629" spans="43:43" x14ac:dyDescent="0.25">
      <c r="AQ4629" s="4"/>
    </row>
    <row r="4630" spans="43:43" x14ac:dyDescent="0.25">
      <c r="AQ4630" s="4"/>
    </row>
    <row r="4631" spans="43:43" x14ac:dyDescent="0.25">
      <c r="AQ4631" s="4"/>
    </row>
    <row r="4632" spans="43:43" x14ac:dyDescent="0.25">
      <c r="AQ4632" s="4"/>
    </row>
    <row r="4633" spans="43:43" x14ac:dyDescent="0.25">
      <c r="AQ4633" s="4"/>
    </row>
    <row r="4634" spans="43:43" x14ac:dyDescent="0.25">
      <c r="AQ4634" s="4"/>
    </row>
    <row r="4635" spans="43:43" x14ac:dyDescent="0.25">
      <c r="AQ4635" s="4"/>
    </row>
    <row r="4636" spans="43:43" x14ac:dyDescent="0.25">
      <c r="AQ4636" s="4"/>
    </row>
    <row r="4637" spans="43:43" x14ac:dyDescent="0.25">
      <c r="AQ4637" s="4"/>
    </row>
    <row r="4638" spans="43:43" x14ac:dyDescent="0.25">
      <c r="AQ4638" s="4"/>
    </row>
    <row r="4639" spans="43:43" x14ac:dyDescent="0.25">
      <c r="AQ4639" s="4"/>
    </row>
    <row r="4640" spans="43:43" x14ac:dyDescent="0.25">
      <c r="AQ4640" s="4"/>
    </row>
    <row r="4641" spans="43:43" x14ac:dyDescent="0.25">
      <c r="AQ4641" s="4"/>
    </row>
    <row r="4642" spans="43:43" x14ac:dyDescent="0.25">
      <c r="AQ4642" s="4"/>
    </row>
    <row r="4643" spans="43:43" x14ac:dyDescent="0.25">
      <c r="AQ4643" s="4"/>
    </row>
    <row r="4644" spans="43:43" x14ac:dyDescent="0.25">
      <c r="AQ4644" s="4"/>
    </row>
    <row r="4645" spans="43:43" x14ac:dyDescent="0.25">
      <c r="AQ4645" s="4"/>
    </row>
    <row r="4646" spans="43:43" x14ac:dyDescent="0.25">
      <c r="AQ4646" s="4"/>
    </row>
    <row r="4647" spans="43:43" x14ac:dyDescent="0.25">
      <c r="AQ4647" s="4"/>
    </row>
    <row r="4648" spans="43:43" x14ac:dyDescent="0.25">
      <c r="AQ4648" s="4"/>
    </row>
    <row r="4649" spans="43:43" x14ac:dyDescent="0.25">
      <c r="AQ4649" s="4"/>
    </row>
    <row r="4650" spans="43:43" x14ac:dyDescent="0.25">
      <c r="AQ4650" s="4"/>
    </row>
    <row r="4651" spans="43:43" x14ac:dyDescent="0.25">
      <c r="AQ4651" s="4"/>
    </row>
    <row r="4652" spans="43:43" x14ac:dyDescent="0.25">
      <c r="AQ4652" s="4"/>
    </row>
    <row r="4653" spans="43:43" x14ac:dyDescent="0.25">
      <c r="AQ4653" s="4"/>
    </row>
    <row r="4654" spans="43:43" x14ac:dyDescent="0.25">
      <c r="AQ4654" s="4"/>
    </row>
    <row r="4655" spans="43:43" x14ac:dyDescent="0.25">
      <c r="AQ4655" s="4"/>
    </row>
    <row r="4656" spans="43:43" x14ac:dyDescent="0.25">
      <c r="AQ4656" s="4"/>
    </row>
    <row r="4657" spans="43:43" x14ac:dyDescent="0.25">
      <c r="AQ4657" s="4"/>
    </row>
    <row r="4658" spans="43:43" x14ac:dyDescent="0.25">
      <c r="AQ4658" s="4"/>
    </row>
    <row r="4659" spans="43:43" x14ac:dyDescent="0.25">
      <c r="AQ4659" s="4"/>
    </row>
    <row r="4660" spans="43:43" x14ac:dyDescent="0.25">
      <c r="AQ4660" s="4"/>
    </row>
    <row r="4661" spans="43:43" x14ac:dyDescent="0.25">
      <c r="AQ4661" s="4"/>
    </row>
    <row r="4662" spans="43:43" x14ac:dyDescent="0.25">
      <c r="AQ4662" s="4"/>
    </row>
    <row r="4663" spans="43:43" x14ac:dyDescent="0.25">
      <c r="AQ4663" s="4"/>
    </row>
    <row r="4664" spans="43:43" x14ac:dyDescent="0.25">
      <c r="AQ4664" s="4"/>
    </row>
    <row r="4665" spans="43:43" x14ac:dyDescent="0.25">
      <c r="AQ4665" s="4"/>
    </row>
    <row r="4666" spans="43:43" x14ac:dyDescent="0.25">
      <c r="AQ4666" s="4"/>
    </row>
    <row r="4667" spans="43:43" x14ac:dyDescent="0.25">
      <c r="AQ4667" s="4"/>
    </row>
    <row r="4668" spans="43:43" x14ac:dyDescent="0.25">
      <c r="AQ4668" s="4"/>
    </row>
    <row r="4669" spans="43:43" x14ac:dyDescent="0.25">
      <c r="AQ4669" s="4"/>
    </row>
    <row r="4670" spans="43:43" x14ac:dyDescent="0.25">
      <c r="AQ4670" s="4"/>
    </row>
    <row r="4671" spans="43:43" x14ac:dyDescent="0.25">
      <c r="AQ4671" s="4"/>
    </row>
    <row r="4672" spans="43:43" x14ac:dyDescent="0.25">
      <c r="AQ4672" s="4"/>
    </row>
    <row r="4673" spans="43:43" x14ac:dyDescent="0.25">
      <c r="AQ4673" s="4"/>
    </row>
    <row r="4674" spans="43:43" x14ac:dyDescent="0.25">
      <c r="AQ4674" s="4"/>
    </row>
    <row r="4675" spans="43:43" x14ac:dyDescent="0.25">
      <c r="AQ4675" s="4"/>
    </row>
    <row r="4676" spans="43:43" x14ac:dyDescent="0.25">
      <c r="AQ4676" s="4"/>
    </row>
    <row r="4677" spans="43:43" x14ac:dyDescent="0.25">
      <c r="AQ4677" s="4"/>
    </row>
    <row r="4678" spans="43:43" x14ac:dyDescent="0.25">
      <c r="AQ4678" s="4"/>
    </row>
    <row r="4679" spans="43:43" x14ac:dyDescent="0.25">
      <c r="AQ4679" s="4"/>
    </row>
    <row r="4680" spans="43:43" x14ac:dyDescent="0.25">
      <c r="AQ4680" s="4"/>
    </row>
    <row r="4681" spans="43:43" x14ac:dyDescent="0.25">
      <c r="AQ4681" s="4"/>
    </row>
    <row r="4682" spans="43:43" x14ac:dyDescent="0.25">
      <c r="AQ4682" s="4"/>
    </row>
    <row r="4683" spans="43:43" x14ac:dyDescent="0.25">
      <c r="AQ4683" s="4"/>
    </row>
    <row r="4684" spans="43:43" x14ac:dyDescent="0.25">
      <c r="AQ4684" s="4"/>
    </row>
    <row r="4685" spans="43:43" x14ac:dyDescent="0.25">
      <c r="AQ4685" s="4"/>
    </row>
    <row r="4686" spans="43:43" x14ac:dyDescent="0.25">
      <c r="AQ4686" s="4"/>
    </row>
    <row r="4687" spans="43:43" x14ac:dyDescent="0.25">
      <c r="AQ4687" s="4"/>
    </row>
    <row r="4688" spans="43:43" x14ac:dyDescent="0.25">
      <c r="AQ4688" s="4"/>
    </row>
    <row r="4689" spans="43:43" x14ac:dyDescent="0.25">
      <c r="AQ4689" s="4"/>
    </row>
    <row r="4690" spans="43:43" x14ac:dyDescent="0.25">
      <c r="AQ4690" s="4"/>
    </row>
    <row r="4691" spans="43:43" x14ac:dyDescent="0.25">
      <c r="AQ4691" s="4"/>
    </row>
    <row r="4692" spans="43:43" x14ac:dyDescent="0.25">
      <c r="AQ4692" s="4"/>
    </row>
    <row r="4693" spans="43:43" x14ac:dyDescent="0.25">
      <c r="AQ4693" s="4"/>
    </row>
    <row r="4694" spans="43:43" x14ac:dyDescent="0.25">
      <c r="AQ4694" s="4"/>
    </row>
    <row r="4695" spans="43:43" x14ac:dyDescent="0.25">
      <c r="AQ4695" s="4"/>
    </row>
    <row r="4696" spans="43:43" x14ac:dyDescent="0.25">
      <c r="AQ4696" s="4"/>
    </row>
    <row r="4697" spans="43:43" x14ac:dyDescent="0.25">
      <c r="AQ4697" s="4"/>
    </row>
    <row r="4698" spans="43:43" x14ac:dyDescent="0.25">
      <c r="AQ4698" s="4"/>
    </row>
    <row r="4699" spans="43:43" x14ac:dyDescent="0.25">
      <c r="AQ4699" s="4"/>
    </row>
    <row r="4700" spans="43:43" x14ac:dyDescent="0.25">
      <c r="AQ4700" s="4"/>
    </row>
    <row r="4701" spans="43:43" x14ac:dyDescent="0.25">
      <c r="AQ4701" s="4"/>
    </row>
    <row r="4702" spans="43:43" x14ac:dyDescent="0.25">
      <c r="AQ4702" s="4"/>
    </row>
    <row r="4703" spans="43:43" x14ac:dyDescent="0.25">
      <c r="AQ4703" s="4"/>
    </row>
    <row r="4704" spans="43:43" x14ac:dyDescent="0.25">
      <c r="AQ4704" s="4"/>
    </row>
    <row r="4705" spans="43:43" x14ac:dyDescent="0.25">
      <c r="AQ4705" s="4"/>
    </row>
    <row r="4706" spans="43:43" x14ac:dyDescent="0.25">
      <c r="AQ4706" s="4"/>
    </row>
    <row r="4707" spans="43:43" x14ac:dyDescent="0.25">
      <c r="AQ4707" s="4"/>
    </row>
    <row r="4708" spans="43:43" x14ac:dyDescent="0.25">
      <c r="AQ4708" s="4"/>
    </row>
    <row r="4709" spans="43:43" x14ac:dyDescent="0.25">
      <c r="AQ4709" s="4"/>
    </row>
    <row r="4710" spans="43:43" x14ac:dyDescent="0.25">
      <c r="AQ4710" s="4"/>
    </row>
    <row r="4711" spans="43:43" x14ac:dyDescent="0.25">
      <c r="AQ4711" s="4"/>
    </row>
    <row r="4712" spans="43:43" x14ac:dyDescent="0.25">
      <c r="AQ4712" s="4"/>
    </row>
    <row r="4713" spans="43:43" x14ac:dyDescent="0.25">
      <c r="AQ4713" s="4"/>
    </row>
    <row r="4714" spans="43:43" x14ac:dyDescent="0.25">
      <c r="AQ4714" s="4"/>
    </row>
    <row r="4715" spans="43:43" x14ac:dyDescent="0.25">
      <c r="AQ4715" s="4"/>
    </row>
    <row r="4716" spans="43:43" x14ac:dyDescent="0.25">
      <c r="AQ4716" s="4"/>
    </row>
    <row r="4717" spans="43:43" x14ac:dyDescent="0.25">
      <c r="AQ4717" s="4"/>
    </row>
    <row r="4718" spans="43:43" x14ac:dyDescent="0.25">
      <c r="AQ4718" s="4"/>
    </row>
    <row r="4719" spans="43:43" x14ac:dyDescent="0.25">
      <c r="AQ4719" s="4"/>
    </row>
    <row r="4720" spans="43:43" x14ac:dyDescent="0.25">
      <c r="AQ4720" s="4"/>
    </row>
    <row r="4721" spans="43:43" x14ac:dyDescent="0.25">
      <c r="AQ4721" s="4"/>
    </row>
    <row r="4722" spans="43:43" x14ac:dyDescent="0.25">
      <c r="AQ4722" s="4"/>
    </row>
    <row r="4723" spans="43:43" x14ac:dyDescent="0.25">
      <c r="AQ4723" s="4"/>
    </row>
    <row r="4724" spans="43:43" x14ac:dyDescent="0.25">
      <c r="AQ4724" s="4"/>
    </row>
    <row r="4725" spans="43:43" x14ac:dyDescent="0.25">
      <c r="AQ4725" s="4"/>
    </row>
    <row r="4726" spans="43:43" x14ac:dyDescent="0.25">
      <c r="AQ4726" s="4"/>
    </row>
    <row r="4727" spans="43:43" x14ac:dyDescent="0.25">
      <c r="AQ4727" s="4"/>
    </row>
    <row r="4728" spans="43:43" x14ac:dyDescent="0.25">
      <c r="AQ4728" s="4"/>
    </row>
    <row r="4729" spans="43:43" x14ac:dyDescent="0.25">
      <c r="AQ4729" s="4"/>
    </row>
    <row r="4730" spans="43:43" x14ac:dyDescent="0.25">
      <c r="AQ4730" s="4"/>
    </row>
    <row r="4731" spans="43:43" x14ac:dyDescent="0.25">
      <c r="AQ4731" s="4"/>
    </row>
    <row r="4732" spans="43:43" x14ac:dyDescent="0.25">
      <c r="AQ4732" s="4"/>
    </row>
    <row r="4733" spans="43:43" x14ac:dyDescent="0.25">
      <c r="AQ4733" s="4"/>
    </row>
    <row r="4734" spans="43:43" x14ac:dyDescent="0.25">
      <c r="AQ4734" s="4"/>
    </row>
    <row r="4735" spans="43:43" x14ac:dyDescent="0.25">
      <c r="AQ4735" s="4"/>
    </row>
    <row r="4736" spans="43:43" x14ac:dyDescent="0.25">
      <c r="AQ4736" s="4"/>
    </row>
    <row r="4737" spans="43:43" x14ac:dyDescent="0.25">
      <c r="AQ4737" s="4"/>
    </row>
    <row r="4738" spans="43:43" x14ac:dyDescent="0.25">
      <c r="AQ4738" s="4"/>
    </row>
    <row r="4739" spans="43:43" x14ac:dyDescent="0.25">
      <c r="AQ4739" s="4"/>
    </row>
    <row r="4740" spans="43:43" x14ac:dyDescent="0.25">
      <c r="AQ4740" s="4"/>
    </row>
    <row r="4741" spans="43:43" x14ac:dyDescent="0.25">
      <c r="AQ4741" s="4"/>
    </row>
    <row r="4742" spans="43:43" x14ac:dyDescent="0.25">
      <c r="AQ4742" s="4"/>
    </row>
    <row r="4743" spans="43:43" x14ac:dyDescent="0.25">
      <c r="AQ4743" s="4"/>
    </row>
    <row r="4744" spans="43:43" x14ac:dyDescent="0.25">
      <c r="AQ4744" s="4"/>
    </row>
    <row r="4745" spans="43:43" x14ac:dyDescent="0.25">
      <c r="AQ4745" s="4"/>
    </row>
    <row r="4746" spans="43:43" x14ac:dyDescent="0.25">
      <c r="AQ4746" s="4"/>
    </row>
    <row r="4747" spans="43:43" x14ac:dyDescent="0.25">
      <c r="AQ4747" s="4"/>
    </row>
    <row r="4748" spans="43:43" x14ac:dyDescent="0.25">
      <c r="AQ4748" s="4"/>
    </row>
    <row r="4749" spans="43:43" x14ac:dyDescent="0.25">
      <c r="AQ4749" s="4"/>
    </row>
    <row r="4750" spans="43:43" x14ac:dyDescent="0.25">
      <c r="AQ4750" s="4"/>
    </row>
    <row r="4751" spans="43:43" x14ac:dyDescent="0.25">
      <c r="AQ4751" s="4"/>
    </row>
    <row r="4752" spans="43:43" x14ac:dyDescent="0.25">
      <c r="AQ4752" s="4"/>
    </row>
    <row r="4753" spans="43:43" x14ac:dyDescent="0.25">
      <c r="AQ4753" s="4"/>
    </row>
    <row r="4754" spans="43:43" x14ac:dyDescent="0.25">
      <c r="AQ4754" s="4"/>
    </row>
    <row r="4755" spans="43:43" x14ac:dyDescent="0.25">
      <c r="AQ4755" s="4"/>
    </row>
    <row r="4756" spans="43:43" x14ac:dyDescent="0.25">
      <c r="AQ4756" s="4"/>
    </row>
    <row r="4757" spans="43:43" x14ac:dyDescent="0.25">
      <c r="AQ4757" s="4"/>
    </row>
    <row r="4758" spans="43:43" x14ac:dyDescent="0.25">
      <c r="AQ4758" s="4"/>
    </row>
    <row r="4759" spans="43:43" x14ac:dyDescent="0.25">
      <c r="AQ4759" s="4"/>
    </row>
    <row r="4760" spans="43:43" x14ac:dyDescent="0.25">
      <c r="AQ4760" s="4"/>
    </row>
    <row r="4761" spans="43:43" x14ac:dyDescent="0.25">
      <c r="AQ4761" s="4"/>
    </row>
    <row r="4762" spans="43:43" x14ac:dyDescent="0.25">
      <c r="AQ4762" s="4"/>
    </row>
    <row r="4763" spans="43:43" x14ac:dyDescent="0.25">
      <c r="AQ4763" s="4"/>
    </row>
    <row r="4764" spans="43:43" x14ac:dyDescent="0.25">
      <c r="AQ4764" s="4"/>
    </row>
    <row r="4765" spans="43:43" x14ac:dyDescent="0.25">
      <c r="AQ4765" s="4"/>
    </row>
    <row r="4766" spans="43:43" x14ac:dyDescent="0.25">
      <c r="AQ4766" s="4"/>
    </row>
    <row r="4767" spans="43:43" x14ac:dyDescent="0.25">
      <c r="AQ4767" s="4"/>
    </row>
    <row r="4768" spans="43:43" x14ac:dyDescent="0.25">
      <c r="AQ4768" s="4"/>
    </row>
    <row r="4769" spans="43:43" x14ac:dyDescent="0.25">
      <c r="AQ4769" s="4"/>
    </row>
    <row r="4770" spans="43:43" x14ac:dyDescent="0.25">
      <c r="AQ4770" s="4"/>
    </row>
    <row r="4771" spans="43:43" x14ac:dyDescent="0.25">
      <c r="AQ4771" s="4"/>
    </row>
    <row r="4772" spans="43:43" x14ac:dyDescent="0.25">
      <c r="AQ4772" s="4"/>
    </row>
    <row r="4773" spans="43:43" x14ac:dyDescent="0.25">
      <c r="AQ4773" s="4"/>
    </row>
    <row r="4774" spans="43:43" x14ac:dyDescent="0.25">
      <c r="AQ4774" s="4"/>
    </row>
    <row r="4775" spans="43:43" x14ac:dyDescent="0.25">
      <c r="AQ4775" s="4"/>
    </row>
    <row r="4776" spans="43:43" x14ac:dyDescent="0.25">
      <c r="AQ4776" s="4"/>
    </row>
    <row r="4777" spans="43:43" x14ac:dyDescent="0.25">
      <c r="AQ4777" s="4"/>
    </row>
    <row r="4778" spans="43:43" x14ac:dyDescent="0.25">
      <c r="AQ4778" s="4"/>
    </row>
    <row r="4779" spans="43:43" x14ac:dyDescent="0.25">
      <c r="AQ4779" s="4"/>
    </row>
    <row r="4780" spans="43:43" x14ac:dyDescent="0.25">
      <c r="AQ4780" s="4"/>
    </row>
    <row r="4781" spans="43:43" x14ac:dyDescent="0.25">
      <c r="AQ4781" s="4"/>
    </row>
    <row r="4782" spans="43:43" x14ac:dyDescent="0.25">
      <c r="AQ4782" s="4"/>
    </row>
    <row r="4783" spans="43:43" x14ac:dyDescent="0.25">
      <c r="AQ4783" s="4"/>
    </row>
    <row r="4784" spans="43:43" x14ac:dyDescent="0.25">
      <c r="AQ4784" s="4"/>
    </row>
    <row r="4785" spans="43:43" x14ac:dyDescent="0.25">
      <c r="AQ4785" s="4"/>
    </row>
    <row r="4786" spans="43:43" x14ac:dyDescent="0.25">
      <c r="AQ4786" s="4"/>
    </row>
    <row r="4787" spans="43:43" x14ac:dyDescent="0.25">
      <c r="AQ4787" s="4"/>
    </row>
    <row r="4788" spans="43:43" x14ac:dyDescent="0.25">
      <c r="AQ4788" s="4"/>
    </row>
    <row r="4789" spans="43:43" x14ac:dyDescent="0.25">
      <c r="AQ4789" s="4"/>
    </row>
    <row r="4790" spans="43:43" x14ac:dyDescent="0.25">
      <c r="AQ4790" s="4"/>
    </row>
    <row r="4791" spans="43:43" x14ac:dyDescent="0.25">
      <c r="AQ4791" s="4"/>
    </row>
    <row r="4792" spans="43:43" x14ac:dyDescent="0.25">
      <c r="AQ4792" s="4"/>
    </row>
    <row r="4793" spans="43:43" x14ac:dyDescent="0.25">
      <c r="AQ4793" s="4"/>
    </row>
    <row r="4794" spans="43:43" x14ac:dyDescent="0.25">
      <c r="AQ4794" s="4"/>
    </row>
    <row r="4795" spans="43:43" x14ac:dyDescent="0.25">
      <c r="AQ4795" s="4"/>
    </row>
    <row r="4796" spans="43:43" x14ac:dyDescent="0.25">
      <c r="AQ4796" s="4"/>
    </row>
    <row r="4797" spans="43:43" x14ac:dyDescent="0.25">
      <c r="AQ4797" s="4"/>
    </row>
    <row r="4798" spans="43:43" x14ac:dyDescent="0.25">
      <c r="AQ4798" s="4"/>
    </row>
    <row r="4799" spans="43:43" x14ac:dyDescent="0.25">
      <c r="AQ4799" s="4"/>
    </row>
    <row r="4800" spans="43:43" x14ac:dyDescent="0.25">
      <c r="AQ4800" s="4"/>
    </row>
    <row r="4801" spans="43:43" x14ac:dyDescent="0.25">
      <c r="AQ4801" s="4"/>
    </row>
    <row r="4802" spans="43:43" x14ac:dyDescent="0.25">
      <c r="AQ4802" s="4"/>
    </row>
    <row r="4803" spans="43:43" x14ac:dyDescent="0.25">
      <c r="AQ4803" s="4"/>
    </row>
    <row r="4804" spans="43:43" x14ac:dyDescent="0.25">
      <c r="AQ4804" s="4"/>
    </row>
    <row r="4805" spans="43:43" x14ac:dyDescent="0.25">
      <c r="AQ4805" s="4"/>
    </row>
    <row r="4806" spans="43:43" x14ac:dyDescent="0.25">
      <c r="AQ4806" s="4"/>
    </row>
    <row r="4807" spans="43:43" x14ac:dyDescent="0.25">
      <c r="AQ4807" s="4"/>
    </row>
    <row r="4808" spans="43:43" x14ac:dyDescent="0.25">
      <c r="AQ4808" s="4"/>
    </row>
    <row r="4809" spans="43:43" x14ac:dyDescent="0.25">
      <c r="AQ4809" s="4"/>
    </row>
    <row r="4810" spans="43:43" x14ac:dyDescent="0.25">
      <c r="AQ4810" s="4"/>
    </row>
    <row r="4811" spans="43:43" x14ac:dyDescent="0.25">
      <c r="AQ4811" s="4"/>
    </row>
    <row r="4812" spans="43:43" x14ac:dyDescent="0.25">
      <c r="AQ4812" s="4"/>
    </row>
    <row r="4813" spans="43:43" x14ac:dyDescent="0.25">
      <c r="AQ4813" s="4"/>
    </row>
    <row r="4814" spans="43:43" x14ac:dyDescent="0.25">
      <c r="AQ4814" s="4"/>
    </row>
    <row r="4815" spans="43:43" x14ac:dyDescent="0.25">
      <c r="AQ4815" s="4"/>
    </row>
    <row r="4816" spans="43:43" x14ac:dyDescent="0.25">
      <c r="AQ4816" s="4"/>
    </row>
    <row r="4817" spans="43:43" x14ac:dyDescent="0.25">
      <c r="AQ4817" s="4"/>
    </row>
    <row r="4818" spans="43:43" x14ac:dyDescent="0.25">
      <c r="AQ4818" s="4"/>
    </row>
    <row r="4819" spans="43:43" x14ac:dyDescent="0.25">
      <c r="AQ4819" s="4"/>
    </row>
    <row r="4820" spans="43:43" x14ac:dyDescent="0.25">
      <c r="AQ4820" s="4"/>
    </row>
    <row r="4821" spans="43:43" x14ac:dyDescent="0.25">
      <c r="AQ4821" s="4"/>
    </row>
    <row r="4822" spans="43:43" x14ac:dyDescent="0.25">
      <c r="AQ4822" s="4"/>
    </row>
    <row r="4823" spans="43:43" x14ac:dyDescent="0.25">
      <c r="AQ4823" s="4"/>
    </row>
    <row r="4824" spans="43:43" x14ac:dyDescent="0.25">
      <c r="AQ4824" s="4"/>
    </row>
    <row r="4825" spans="43:43" x14ac:dyDescent="0.25">
      <c r="AQ4825" s="4"/>
    </row>
    <row r="4826" spans="43:43" x14ac:dyDescent="0.25">
      <c r="AQ4826" s="4"/>
    </row>
    <row r="4827" spans="43:43" x14ac:dyDescent="0.25">
      <c r="AQ4827" s="4"/>
    </row>
    <row r="4828" spans="43:43" x14ac:dyDescent="0.25">
      <c r="AQ4828" s="4"/>
    </row>
    <row r="4829" spans="43:43" x14ac:dyDescent="0.25">
      <c r="AQ4829" s="4"/>
    </row>
    <row r="4830" spans="43:43" x14ac:dyDescent="0.25">
      <c r="AQ4830" s="4"/>
    </row>
    <row r="4831" spans="43:43" x14ac:dyDescent="0.25">
      <c r="AQ4831" s="4"/>
    </row>
    <row r="4832" spans="43:43" x14ac:dyDescent="0.25">
      <c r="AQ4832" s="4"/>
    </row>
    <row r="4833" spans="43:43" x14ac:dyDescent="0.25">
      <c r="AQ4833" s="4"/>
    </row>
    <row r="4834" spans="43:43" x14ac:dyDescent="0.25">
      <c r="AQ4834" s="4"/>
    </row>
    <row r="4835" spans="43:43" x14ac:dyDescent="0.25">
      <c r="AQ4835" s="4"/>
    </row>
    <row r="4836" spans="43:43" x14ac:dyDescent="0.25">
      <c r="AQ4836" s="4"/>
    </row>
    <row r="4837" spans="43:43" x14ac:dyDescent="0.25">
      <c r="AQ4837" s="4"/>
    </row>
    <row r="4838" spans="43:43" x14ac:dyDescent="0.25">
      <c r="AQ4838" s="4"/>
    </row>
    <row r="4839" spans="43:43" x14ac:dyDescent="0.25">
      <c r="AQ4839" s="4"/>
    </row>
    <row r="4840" spans="43:43" x14ac:dyDescent="0.25">
      <c r="AQ4840" s="4"/>
    </row>
    <row r="4841" spans="43:43" x14ac:dyDescent="0.25">
      <c r="AQ4841" s="4"/>
    </row>
    <row r="4842" spans="43:43" x14ac:dyDescent="0.25">
      <c r="AQ4842" s="4"/>
    </row>
    <row r="4843" spans="43:43" x14ac:dyDescent="0.25">
      <c r="AQ4843" s="4"/>
    </row>
    <row r="4844" spans="43:43" x14ac:dyDescent="0.25">
      <c r="AQ4844" s="4"/>
    </row>
    <row r="4845" spans="43:43" x14ac:dyDescent="0.25">
      <c r="AQ4845" s="4"/>
    </row>
    <row r="4846" spans="43:43" x14ac:dyDescent="0.25">
      <c r="AQ4846" s="4"/>
    </row>
    <row r="4847" spans="43:43" x14ac:dyDescent="0.25">
      <c r="AQ4847" s="4"/>
    </row>
    <row r="4848" spans="43:43" x14ac:dyDescent="0.25">
      <c r="AQ4848" s="4"/>
    </row>
    <row r="4849" spans="43:43" x14ac:dyDescent="0.25">
      <c r="AQ4849" s="4"/>
    </row>
    <row r="4850" spans="43:43" x14ac:dyDescent="0.25">
      <c r="AQ4850" s="4"/>
    </row>
    <row r="4851" spans="43:43" x14ac:dyDescent="0.25">
      <c r="AQ4851" s="4"/>
    </row>
    <row r="4852" spans="43:43" x14ac:dyDescent="0.25">
      <c r="AQ4852" s="4"/>
    </row>
    <row r="4853" spans="43:43" x14ac:dyDescent="0.25">
      <c r="AQ4853" s="4"/>
    </row>
    <row r="4854" spans="43:43" x14ac:dyDescent="0.25">
      <c r="AQ4854" s="4"/>
    </row>
    <row r="4855" spans="43:43" x14ac:dyDescent="0.25">
      <c r="AQ4855" s="4"/>
    </row>
    <row r="4856" spans="43:43" x14ac:dyDescent="0.25">
      <c r="AQ4856" s="4"/>
    </row>
    <row r="4857" spans="43:43" x14ac:dyDescent="0.25">
      <c r="AQ4857" s="4"/>
    </row>
    <row r="4858" spans="43:43" x14ac:dyDescent="0.25">
      <c r="AQ4858" s="4"/>
    </row>
    <row r="4859" spans="43:43" x14ac:dyDescent="0.25">
      <c r="AQ4859" s="4"/>
    </row>
    <row r="4860" spans="43:43" x14ac:dyDescent="0.25">
      <c r="AQ4860" s="4"/>
    </row>
    <row r="4861" spans="43:43" x14ac:dyDescent="0.25">
      <c r="AQ4861" s="4"/>
    </row>
    <row r="4862" spans="43:43" x14ac:dyDescent="0.25">
      <c r="AQ4862" s="4"/>
    </row>
    <row r="4863" spans="43:43" x14ac:dyDescent="0.25">
      <c r="AQ4863" s="4"/>
    </row>
    <row r="4864" spans="43:43" x14ac:dyDescent="0.25">
      <c r="AQ4864" s="4"/>
    </row>
    <row r="4865" spans="43:43" x14ac:dyDescent="0.25">
      <c r="AQ4865" s="4"/>
    </row>
    <row r="4866" spans="43:43" x14ac:dyDescent="0.25">
      <c r="AQ4866" s="4"/>
    </row>
    <row r="4867" spans="43:43" x14ac:dyDescent="0.25">
      <c r="AQ4867" s="4"/>
    </row>
    <row r="4868" spans="43:43" x14ac:dyDescent="0.25">
      <c r="AQ4868" s="4"/>
    </row>
    <row r="4869" spans="43:43" x14ac:dyDescent="0.25">
      <c r="AQ4869" s="4"/>
    </row>
    <row r="4870" spans="43:43" x14ac:dyDescent="0.25">
      <c r="AQ4870" s="4"/>
    </row>
    <row r="4871" spans="43:43" x14ac:dyDescent="0.25">
      <c r="AQ4871" s="4"/>
    </row>
    <row r="4872" spans="43:43" x14ac:dyDescent="0.25">
      <c r="AQ4872" s="4"/>
    </row>
    <row r="4873" spans="43:43" x14ac:dyDescent="0.25">
      <c r="AQ4873" s="4"/>
    </row>
    <row r="4874" spans="43:43" x14ac:dyDescent="0.25">
      <c r="AQ4874" s="4"/>
    </row>
    <row r="4875" spans="43:43" x14ac:dyDescent="0.25">
      <c r="AQ4875" s="4"/>
    </row>
    <row r="4876" spans="43:43" x14ac:dyDescent="0.25">
      <c r="AQ4876" s="4"/>
    </row>
    <row r="4877" spans="43:43" x14ac:dyDescent="0.25">
      <c r="AQ4877" s="4"/>
    </row>
    <row r="4878" spans="43:43" x14ac:dyDescent="0.25">
      <c r="AQ4878" s="4"/>
    </row>
    <row r="4879" spans="43:43" x14ac:dyDescent="0.25">
      <c r="AQ4879" s="4"/>
    </row>
    <row r="4880" spans="43:43" x14ac:dyDescent="0.25">
      <c r="AQ4880" s="4"/>
    </row>
    <row r="4881" spans="43:43" x14ac:dyDescent="0.25">
      <c r="AQ4881" s="4"/>
    </row>
    <row r="4882" spans="43:43" x14ac:dyDescent="0.25">
      <c r="AQ4882" s="4"/>
    </row>
    <row r="4883" spans="43:43" x14ac:dyDescent="0.25">
      <c r="AQ4883" s="4"/>
    </row>
    <row r="4884" spans="43:43" x14ac:dyDescent="0.25">
      <c r="AQ4884" s="4"/>
    </row>
    <row r="4885" spans="43:43" x14ac:dyDescent="0.25">
      <c r="AQ4885" s="4"/>
    </row>
    <row r="4886" spans="43:43" x14ac:dyDescent="0.25">
      <c r="AQ4886" s="4"/>
    </row>
    <row r="4887" spans="43:43" x14ac:dyDescent="0.25">
      <c r="AQ4887" s="4"/>
    </row>
    <row r="4888" spans="43:43" x14ac:dyDescent="0.25">
      <c r="AQ4888" s="4"/>
    </row>
    <row r="4889" spans="43:43" x14ac:dyDescent="0.25">
      <c r="AQ4889" s="4"/>
    </row>
    <row r="4890" spans="43:43" x14ac:dyDescent="0.25">
      <c r="AQ4890" s="4"/>
    </row>
    <row r="4891" spans="43:43" x14ac:dyDescent="0.25">
      <c r="AQ4891" s="4"/>
    </row>
    <row r="4892" spans="43:43" x14ac:dyDescent="0.25">
      <c r="AQ4892" s="4"/>
    </row>
    <row r="4893" spans="43:43" x14ac:dyDescent="0.25">
      <c r="AQ4893" s="4"/>
    </row>
    <row r="4894" spans="43:43" x14ac:dyDescent="0.25">
      <c r="AQ4894" s="4"/>
    </row>
    <row r="4895" spans="43:43" x14ac:dyDescent="0.25">
      <c r="AQ4895" s="4"/>
    </row>
    <row r="4896" spans="43:43" x14ac:dyDescent="0.25">
      <c r="AQ4896" s="4"/>
    </row>
    <row r="4897" spans="43:43" x14ac:dyDescent="0.25">
      <c r="AQ4897" s="4"/>
    </row>
    <row r="4898" spans="43:43" x14ac:dyDescent="0.25">
      <c r="AQ4898" s="4"/>
    </row>
    <row r="4899" spans="43:43" x14ac:dyDescent="0.25">
      <c r="AQ4899" s="4"/>
    </row>
    <row r="4900" spans="43:43" x14ac:dyDescent="0.25">
      <c r="AQ4900" s="4"/>
    </row>
    <row r="4901" spans="43:43" x14ac:dyDescent="0.25">
      <c r="AQ4901" s="4"/>
    </row>
    <row r="4902" spans="43:43" x14ac:dyDescent="0.25">
      <c r="AQ4902" s="4"/>
    </row>
    <row r="4903" spans="43:43" x14ac:dyDescent="0.25">
      <c r="AQ4903" s="4"/>
    </row>
    <row r="4904" spans="43:43" x14ac:dyDescent="0.25">
      <c r="AQ4904" s="4"/>
    </row>
    <row r="4905" spans="43:43" x14ac:dyDescent="0.25">
      <c r="AQ4905" s="4"/>
    </row>
    <row r="4906" spans="43:43" x14ac:dyDescent="0.25">
      <c r="AQ4906" s="4"/>
    </row>
    <row r="4907" spans="43:43" x14ac:dyDescent="0.25">
      <c r="AQ4907" s="4"/>
    </row>
    <row r="4908" spans="43:43" x14ac:dyDescent="0.25">
      <c r="AQ4908" s="4"/>
    </row>
    <row r="4909" spans="43:43" x14ac:dyDescent="0.25">
      <c r="AQ4909" s="4"/>
    </row>
    <row r="4910" spans="43:43" x14ac:dyDescent="0.25">
      <c r="AQ4910" s="4"/>
    </row>
    <row r="4911" spans="43:43" x14ac:dyDescent="0.25">
      <c r="AQ4911" s="4"/>
    </row>
    <row r="4912" spans="43:43" x14ac:dyDescent="0.25">
      <c r="AQ4912" s="4"/>
    </row>
    <row r="4913" spans="43:43" x14ac:dyDescent="0.25">
      <c r="AQ4913" s="4"/>
    </row>
    <row r="4914" spans="43:43" x14ac:dyDescent="0.25">
      <c r="AQ4914" s="4"/>
    </row>
    <row r="4915" spans="43:43" x14ac:dyDescent="0.25">
      <c r="AQ4915" s="4"/>
    </row>
    <row r="4916" spans="43:43" x14ac:dyDescent="0.25">
      <c r="AQ4916" s="4"/>
    </row>
    <row r="4917" spans="43:43" x14ac:dyDescent="0.25">
      <c r="AQ4917" s="4"/>
    </row>
    <row r="4918" spans="43:43" x14ac:dyDescent="0.25">
      <c r="AQ4918" s="4"/>
    </row>
    <row r="4919" spans="43:43" x14ac:dyDescent="0.25">
      <c r="AQ4919" s="4"/>
    </row>
    <row r="4920" spans="43:43" x14ac:dyDescent="0.25">
      <c r="AQ4920" s="4"/>
    </row>
    <row r="4921" spans="43:43" x14ac:dyDescent="0.25">
      <c r="AQ4921" s="4"/>
    </row>
    <row r="4922" spans="43:43" x14ac:dyDescent="0.25">
      <c r="AQ4922" s="4"/>
    </row>
    <row r="4923" spans="43:43" x14ac:dyDescent="0.25">
      <c r="AQ4923" s="4"/>
    </row>
    <row r="4924" spans="43:43" x14ac:dyDescent="0.25">
      <c r="AQ4924" s="4"/>
    </row>
    <row r="4925" spans="43:43" x14ac:dyDescent="0.25">
      <c r="AQ4925" s="4"/>
    </row>
    <row r="4926" spans="43:43" x14ac:dyDescent="0.25">
      <c r="AQ4926" s="4"/>
    </row>
    <row r="4927" spans="43:43" x14ac:dyDescent="0.25">
      <c r="AQ4927" s="4"/>
    </row>
    <row r="4928" spans="43:43" x14ac:dyDescent="0.25">
      <c r="AQ4928" s="4"/>
    </row>
    <row r="4929" spans="43:43" x14ac:dyDescent="0.25">
      <c r="AQ4929" s="4"/>
    </row>
    <row r="4930" spans="43:43" x14ac:dyDescent="0.25">
      <c r="AQ4930" s="4"/>
    </row>
    <row r="4931" spans="43:43" x14ac:dyDescent="0.25">
      <c r="AQ4931" s="4"/>
    </row>
    <row r="4932" spans="43:43" x14ac:dyDescent="0.25">
      <c r="AQ4932" s="4"/>
    </row>
    <row r="4933" spans="43:43" x14ac:dyDescent="0.25">
      <c r="AQ4933" s="4"/>
    </row>
    <row r="4934" spans="43:43" x14ac:dyDescent="0.25">
      <c r="AQ4934" s="4"/>
    </row>
    <row r="4935" spans="43:43" x14ac:dyDescent="0.25">
      <c r="AQ4935" s="4"/>
    </row>
    <row r="4936" spans="43:43" x14ac:dyDescent="0.25">
      <c r="AQ4936" s="4"/>
    </row>
    <row r="4937" spans="43:43" x14ac:dyDescent="0.25">
      <c r="AQ4937" s="4"/>
    </row>
    <row r="4938" spans="43:43" x14ac:dyDescent="0.25">
      <c r="AQ4938" s="4"/>
    </row>
    <row r="4939" spans="43:43" x14ac:dyDescent="0.25">
      <c r="AQ4939" s="4"/>
    </row>
    <row r="4940" spans="43:43" x14ac:dyDescent="0.25">
      <c r="AQ4940" s="4"/>
    </row>
    <row r="4941" spans="43:43" x14ac:dyDescent="0.25">
      <c r="AQ4941" s="4"/>
    </row>
    <row r="4942" spans="43:43" x14ac:dyDescent="0.25">
      <c r="AQ4942" s="4"/>
    </row>
    <row r="4943" spans="43:43" x14ac:dyDescent="0.25">
      <c r="AQ4943" s="4"/>
    </row>
    <row r="4944" spans="43:43" x14ac:dyDescent="0.25">
      <c r="AQ4944" s="4"/>
    </row>
    <row r="4945" spans="43:43" x14ac:dyDescent="0.25">
      <c r="AQ4945" s="4"/>
    </row>
    <row r="4946" spans="43:43" x14ac:dyDescent="0.25">
      <c r="AQ4946" s="4"/>
    </row>
    <row r="4947" spans="43:43" x14ac:dyDescent="0.25">
      <c r="AQ4947" s="4"/>
    </row>
    <row r="4948" spans="43:43" x14ac:dyDescent="0.25">
      <c r="AQ4948" s="4"/>
    </row>
    <row r="4949" spans="43:43" x14ac:dyDescent="0.25">
      <c r="AQ4949" s="4"/>
    </row>
    <row r="4950" spans="43:43" x14ac:dyDescent="0.25">
      <c r="AQ4950" s="4"/>
    </row>
    <row r="4951" spans="43:43" x14ac:dyDescent="0.25">
      <c r="AQ4951" s="4"/>
    </row>
    <row r="4952" spans="43:43" x14ac:dyDescent="0.25">
      <c r="AQ4952" s="4"/>
    </row>
    <row r="4953" spans="43:43" x14ac:dyDescent="0.25">
      <c r="AQ4953" s="4"/>
    </row>
    <row r="4954" spans="43:43" x14ac:dyDescent="0.25">
      <c r="AQ4954" s="4"/>
    </row>
    <row r="4955" spans="43:43" x14ac:dyDescent="0.25">
      <c r="AQ4955" s="4"/>
    </row>
    <row r="4956" spans="43:43" x14ac:dyDescent="0.25">
      <c r="AQ4956" s="4"/>
    </row>
    <row r="4957" spans="43:43" x14ac:dyDescent="0.25">
      <c r="AQ4957" s="4"/>
    </row>
    <row r="4958" spans="43:43" x14ac:dyDescent="0.25">
      <c r="AQ4958" s="4"/>
    </row>
    <row r="4959" spans="43:43" x14ac:dyDescent="0.25">
      <c r="AQ4959" s="4"/>
    </row>
    <row r="4960" spans="43:43" x14ac:dyDescent="0.25">
      <c r="AQ4960" s="4"/>
    </row>
    <row r="4961" spans="43:43" x14ac:dyDescent="0.25">
      <c r="AQ4961" s="4"/>
    </row>
    <row r="4962" spans="43:43" x14ac:dyDescent="0.25">
      <c r="AQ4962" s="4"/>
    </row>
    <row r="4963" spans="43:43" x14ac:dyDescent="0.25">
      <c r="AQ4963" s="4"/>
    </row>
    <row r="4964" spans="43:43" x14ac:dyDescent="0.25">
      <c r="AQ4964" s="4"/>
    </row>
    <row r="4965" spans="43:43" x14ac:dyDescent="0.25">
      <c r="AQ4965" s="4"/>
    </row>
    <row r="4966" spans="43:43" x14ac:dyDescent="0.25">
      <c r="AQ4966" s="4"/>
    </row>
    <row r="4967" spans="43:43" x14ac:dyDescent="0.25">
      <c r="AQ4967" s="4"/>
    </row>
    <row r="4968" spans="43:43" x14ac:dyDescent="0.25">
      <c r="AQ4968" s="4"/>
    </row>
    <row r="4969" spans="43:43" x14ac:dyDescent="0.25">
      <c r="AQ4969" s="4"/>
    </row>
    <row r="4970" spans="43:43" x14ac:dyDescent="0.25">
      <c r="AQ4970" s="4"/>
    </row>
    <row r="4971" spans="43:43" x14ac:dyDescent="0.25">
      <c r="AQ4971" s="4"/>
    </row>
    <row r="4972" spans="43:43" x14ac:dyDescent="0.25">
      <c r="AQ4972" s="4"/>
    </row>
    <row r="4973" spans="43:43" x14ac:dyDescent="0.25">
      <c r="AQ4973" s="4"/>
    </row>
    <row r="4974" spans="43:43" x14ac:dyDescent="0.25">
      <c r="AQ4974" s="4"/>
    </row>
    <row r="4975" spans="43:43" x14ac:dyDescent="0.25">
      <c r="AQ4975" s="4"/>
    </row>
    <row r="4976" spans="43:43" x14ac:dyDescent="0.25">
      <c r="AQ4976" s="4"/>
    </row>
    <row r="4977" spans="43:43" x14ac:dyDescent="0.25">
      <c r="AQ4977" s="4"/>
    </row>
    <row r="4978" spans="43:43" x14ac:dyDescent="0.25">
      <c r="AQ4978" s="4"/>
    </row>
    <row r="4979" spans="43:43" x14ac:dyDescent="0.25">
      <c r="AQ4979" s="4"/>
    </row>
    <row r="4980" spans="43:43" x14ac:dyDescent="0.25">
      <c r="AQ4980" s="4"/>
    </row>
    <row r="4981" spans="43:43" x14ac:dyDescent="0.25">
      <c r="AQ4981" s="4"/>
    </row>
    <row r="4982" spans="43:43" x14ac:dyDescent="0.25">
      <c r="AQ4982" s="4"/>
    </row>
    <row r="4983" spans="43:43" x14ac:dyDescent="0.25">
      <c r="AQ4983" s="4"/>
    </row>
    <row r="4984" spans="43:43" x14ac:dyDescent="0.25">
      <c r="AQ4984" s="4"/>
    </row>
    <row r="4985" spans="43:43" x14ac:dyDescent="0.25">
      <c r="AQ4985" s="4"/>
    </row>
    <row r="4986" spans="43:43" x14ac:dyDescent="0.25">
      <c r="AQ4986" s="4"/>
    </row>
    <row r="4987" spans="43:43" x14ac:dyDescent="0.25">
      <c r="AQ4987" s="4"/>
    </row>
    <row r="4988" spans="43:43" x14ac:dyDescent="0.25">
      <c r="AQ4988" s="4"/>
    </row>
    <row r="4989" spans="43:43" x14ac:dyDescent="0.25">
      <c r="AQ4989" s="4"/>
    </row>
    <row r="4990" spans="43:43" x14ac:dyDescent="0.25">
      <c r="AQ4990" s="4"/>
    </row>
    <row r="4991" spans="43:43" x14ac:dyDescent="0.25">
      <c r="AQ4991" s="4"/>
    </row>
    <row r="4992" spans="43:43" x14ac:dyDescent="0.25">
      <c r="AQ4992" s="4"/>
    </row>
    <row r="4993" spans="43:43" x14ac:dyDescent="0.25">
      <c r="AQ4993" s="4"/>
    </row>
    <row r="4994" spans="43:43" x14ac:dyDescent="0.25">
      <c r="AQ4994" s="4"/>
    </row>
    <row r="4995" spans="43:43" x14ac:dyDescent="0.25">
      <c r="AQ4995" s="4"/>
    </row>
    <row r="4996" spans="43:43" x14ac:dyDescent="0.25">
      <c r="AQ4996" s="4"/>
    </row>
    <row r="4997" spans="43:43" x14ac:dyDescent="0.25">
      <c r="AQ4997" s="4"/>
    </row>
    <row r="4998" spans="43:43" x14ac:dyDescent="0.25">
      <c r="AQ4998" s="4"/>
    </row>
    <row r="4999" spans="43:43" x14ac:dyDescent="0.25">
      <c r="AQ4999" s="4"/>
    </row>
    <row r="5000" spans="43:43" x14ac:dyDescent="0.25">
      <c r="AQ5000" s="4"/>
    </row>
    <row r="5001" spans="43:43" x14ac:dyDescent="0.25">
      <c r="AQ5001" s="4"/>
    </row>
    <row r="5002" spans="43:43" x14ac:dyDescent="0.25">
      <c r="AQ5002" s="4"/>
    </row>
    <row r="5003" spans="43:43" x14ac:dyDescent="0.25">
      <c r="AQ5003" s="4"/>
    </row>
    <row r="5004" spans="43:43" x14ac:dyDescent="0.25">
      <c r="AQ5004" s="4"/>
    </row>
    <row r="5005" spans="43:43" x14ac:dyDescent="0.25">
      <c r="AQ5005" s="4"/>
    </row>
    <row r="5006" spans="43:43" x14ac:dyDescent="0.25">
      <c r="AQ5006" s="4"/>
    </row>
    <row r="5007" spans="43:43" x14ac:dyDescent="0.25">
      <c r="AQ5007" s="4"/>
    </row>
    <row r="5008" spans="43:43" x14ac:dyDescent="0.25">
      <c r="AQ5008" s="4"/>
    </row>
    <row r="5009" spans="43:43" x14ac:dyDescent="0.25">
      <c r="AQ5009" s="4"/>
    </row>
    <row r="5010" spans="43:43" x14ac:dyDescent="0.25">
      <c r="AQ5010" s="4"/>
    </row>
    <row r="5011" spans="43:43" x14ac:dyDescent="0.25">
      <c r="AQ5011" s="4"/>
    </row>
    <row r="5012" spans="43:43" x14ac:dyDescent="0.25">
      <c r="AQ5012" s="4"/>
    </row>
    <row r="5013" spans="43:43" x14ac:dyDescent="0.25">
      <c r="AQ5013" s="4"/>
    </row>
    <row r="5014" spans="43:43" x14ac:dyDescent="0.25">
      <c r="AQ5014" s="4"/>
    </row>
    <row r="5015" spans="43:43" x14ac:dyDescent="0.25">
      <c r="AQ5015" s="4"/>
    </row>
    <row r="5016" spans="43:43" x14ac:dyDescent="0.25">
      <c r="AQ5016" s="4"/>
    </row>
    <row r="5017" spans="43:43" x14ac:dyDescent="0.25">
      <c r="AQ5017" s="4"/>
    </row>
    <row r="5018" spans="43:43" x14ac:dyDescent="0.25">
      <c r="AQ5018" s="4"/>
    </row>
    <row r="5019" spans="43:43" x14ac:dyDescent="0.25">
      <c r="AQ5019" s="4"/>
    </row>
    <row r="5020" spans="43:43" x14ac:dyDescent="0.25">
      <c r="AQ5020" s="4"/>
    </row>
    <row r="5021" spans="43:43" x14ac:dyDescent="0.25">
      <c r="AQ5021" s="4"/>
    </row>
    <row r="5022" spans="43:43" x14ac:dyDescent="0.25">
      <c r="AQ5022" s="4"/>
    </row>
    <row r="5023" spans="43:43" x14ac:dyDescent="0.25">
      <c r="AQ5023" s="4"/>
    </row>
    <row r="5024" spans="43:43" x14ac:dyDescent="0.25">
      <c r="AQ5024" s="4"/>
    </row>
    <row r="5025" spans="43:43" x14ac:dyDescent="0.25">
      <c r="AQ5025" s="4"/>
    </row>
    <row r="5026" spans="43:43" x14ac:dyDescent="0.25">
      <c r="AQ5026" s="4"/>
    </row>
    <row r="5027" spans="43:43" x14ac:dyDescent="0.25">
      <c r="AQ5027" s="4"/>
    </row>
    <row r="5028" spans="43:43" x14ac:dyDescent="0.25">
      <c r="AQ5028" s="4"/>
    </row>
    <row r="5029" spans="43:43" x14ac:dyDescent="0.25">
      <c r="AQ5029" s="4"/>
    </row>
    <row r="5030" spans="43:43" x14ac:dyDescent="0.25">
      <c r="AQ5030" s="4"/>
    </row>
    <row r="5031" spans="43:43" x14ac:dyDescent="0.25">
      <c r="AQ5031" s="4"/>
    </row>
    <row r="5032" spans="43:43" x14ac:dyDescent="0.25">
      <c r="AQ5032" s="4"/>
    </row>
    <row r="5033" spans="43:43" x14ac:dyDescent="0.25">
      <c r="AQ5033" s="4"/>
    </row>
    <row r="5034" spans="43:43" x14ac:dyDescent="0.25">
      <c r="AQ5034" s="4"/>
    </row>
    <row r="5035" spans="43:43" x14ac:dyDescent="0.25">
      <c r="AQ5035" s="4"/>
    </row>
    <row r="5036" spans="43:43" x14ac:dyDescent="0.25">
      <c r="AQ5036" s="4"/>
    </row>
    <row r="5037" spans="43:43" x14ac:dyDescent="0.25">
      <c r="AQ5037" s="4"/>
    </row>
    <row r="5038" spans="43:43" x14ac:dyDescent="0.25">
      <c r="AQ5038" s="4"/>
    </row>
    <row r="5039" spans="43:43" x14ac:dyDescent="0.25">
      <c r="AQ5039" s="4"/>
    </row>
    <row r="5040" spans="43:43" x14ac:dyDescent="0.25">
      <c r="AQ5040" s="4"/>
    </row>
    <row r="5041" spans="43:43" x14ac:dyDescent="0.25">
      <c r="AQ5041" s="4"/>
    </row>
    <row r="5042" spans="43:43" x14ac:dyDescent="0.25">
      <c r="AQ5042" s="4"/>
    </row>
    <row r="5043" spans="43:43" x14ac:dyDescent="0.25">
      <c r="AQ5043" s="4"/>
    </row>
    <row r="5044" spans="43:43" x14ac:dyDescent="0.25">
      <c r="AQ5044" s="4"/>
    </row>
    <row r="5045" spans="43:43" x14ac:dyDescent="0.25">
      <c r="AQ5045" s="4"/>
    </row>
    <row r="5046" spans="43:43" x14ac:dyDescent="0.25">
      <c r="AQ5046" s="4"/>
    </row>
    <row r="5047" spans="43:43" x14ac:dyDescent="0.25">
      <c r="AQ5047" s="4"/>
    </row>
    <row r="5048" spans="43:43" x14ac:dyDescent="0.25">
      <c r="AQ5048" s="4"/>
    </row>
    <row r="5049" spans="43:43" x14ac:dyDescent="0.25">
      <c r="AQ5049" s="4"/>
    </row>
    <row r="5050" spans="43:43" x14ac:dyDescent="0.25">
      <c r="AQ5050" s="4"/>
    </row>
    <row r="5051" spans="43:43" x14ac:dyDescent="0.25">
      <c r="AQ5051" s="4"/>
    </row>
    <row r="5052" spans="43:43" x14ac:dyDescent="0.25">
      <c r="AQ5052" s="4"/>
    </row>
    <row r="5053" spans="43:43" x14ac:dyDescent="0.25">
      <c r="AQ5053" s="4"/>
    </row>
    <row r="5054" spans="43:43" x14ac:dyDescent="0.25">
      <c r="AQ5054" s="4"/>
    </row>
    <row r="5055" spans="43:43" x14ac:dyDescent="0.25">
      <c r="AQ5055" s="4"/>
    </row>
    <row r="5056" spans="43:43" x14ac:dyDescent="0.25">
      <c r="AQ5056" s="4"/>
    </row>
    <row r="5057" spans="43:43" x14ac:dyDescent="0.25">
      <c r="AQ5057" s="4"/>
    </row>
    <row r="5058" spans="43:43" x14ac:dyDescent="0.25">
      <c r="AQ5058" s="4"/>
    </row>
    <row r="5059" spans="43:43" x14ac:dyDescent="0.25">
      <c r="AQ5059" s="4"/>
    </row>
    <row r="5060" spans="43:43" x14ac:dyDescent="0.25">
      <c r="AQ5060" s="4"/>
    </row>
    <row r="5061" spans="43:43" x14ac:dyDescent="0.25">
      <c r="AQ5061" s="4"/>
    </row>
    <row r="5062" spans="43:43" x14ac:dyDescent="0.25">
      <c r="AQ5062" s="4"/>
    </row>
    <row r="5063" spans="43:43" x14ac:dyDescent="0.25">
      <c r="AQ5063" s="4"/>
    </row>
    <row r="5064" spans="43:43" x14ac:dyDescent="0.25">
      <c r="AQ5064" s="4"/>
    </row>
    <row r="5065" spans="43:43" x14ac:dyDescent="0.25">
      <c r="AQ5065" s="4"/>
    </row>
    <row r="5066" spans="43:43" x14ac:dyDescent="0.25">
      <c r="AQ5066" s="4"/>
    </row>
    <row r="5067" spans="43:43" x14ac:dyDescent="0.25">
      <c r="AQ5067" s="4"/>
    </row>
    <row r="5068" spans="43:43" x14ac:dyDescent="0.25">
      <c r="AQ5068" s="4"/>
    </row>
    <row r="5069" spans="43:43" x14ac:dyDescent="0.25">
      <c r="AQ5069" s="4"/>
    </row>
    <row r="5070" spans="43:43" x14ac:dyDescent="0.25">
      <c r="AQ5070" s="4"/>
    </row>
    <row r="5071" spans="43:43" x14ac:dyDescent="0.25">
      <c r="AQ5071" s="4"/>
    </row>
    <row r="5072" spans="43:43" x14ac:dyDescent="0.25">
      <c r="AQ5072" s="4"/>
    </row>
    <row r="5073" spans="43:43" x14ac:dyDescent="0.25">
      <c r="AQ5073" s="4"/>
    </row>
    <row r="5074" spans="43:43" x14ac:dyDescent="0.25">
      <c r="AQ5074" s="4"/>
    </row>
    <row r="5075" spans="43:43" x14ac:dyDescent="0.25">
      <c r="AQ5075" s="4"/>
    </row>
    <row r="5076" spans="43:43" x14ac:dyDescent="0.25">
      <c r="AQ5076" s="4"/>
    </row>
    <row r="5077" spans="43:43" x14ac:dyDescent="0.25">
      <c r="AQ5077" s="4"/>
    </row>
    <row r="5078" spans="43:43" x14ac:dyDescent="0.25">
      <c r="AQ5078" s="4"/>
    </row>
    <row r="5079" spans="43:43" x14ac:dyDescent="0.25">
      <c r="AQ5079" s="4"/>
    </row>
    <row r="5080" spans="43:43" x14ac:dyDescent="0.25">
      <c r="AQ5080" s="4"/>
    </row>
    <row r="5081" spans="43:43" x14ac:dyDescent="0.25">
      <c r="AQ5081" s="4"/>
    </row>
    <row r="5082" spans="43:43" x14ac:dyDescent="0.25">
      <c r="AQ5082" s="4"/>
    </row>
    <row r="5083" spans="43:43" x14ac:dyDescent="0.25">
      <c r="AQ5083" s="4"/>
    </row>
    <row r="5084" spans="43:43" x14ac:dyDescent="0.25">
      <c r="AQ5084" s="4"/>
    </row>
    <row r="5085" spans="43:43" x14ac:dyDescent="0.25">
      <c r="AQ5085" s="4"/>
    </row>
    <row r="5086" spans="43:43" x14ac:dyDescent="0.25">
      <c r="AQ5086" s="4"/>
    </row>
    <row r="5087" spans="43:43" x14ac:dyDescent="0.25">
      <c r="AQ5087" s="4"/>
    </row>
    <row r="5088" spans="43:43" x14ac:dyDescent="0.25">
      <c r="AQ5088" s="4"/>
    </row>
    <row r="5089" spans="43:43" x14ac:dyDescent="0.25">
      <c r="AQ5089" s="4"/>
    </row>
    <row r="5090" spans="43:43" x14ac:dyDescent="0.25">
      <c r="AQ5090" s="4"/>
    </row>
    <row r="5091" spans="43:43" x14ac:dyDescent="0.25">
      <c r="AQ5091" s="4"/>
    </row>
    <row r="5092" spans="43:43" x14ac:dyDescent="0.25">
      <c r="AQ5092" s="4"/>
    </row>
    <row r="5093" spans="43:43" x14ac:dyDescent="0.25">
      <c r="AQ5093" s="4"/>
    </row>
    <row r="5094" spans="43:43" x14ac:dyDescent="0.25">
      <c r="AQ5094" s="4"/>
    </row>
    <row r="5095" spans="43:43" x14ac:dyDescent="0.25">
      <c r="AQ5095" s="4"/>
    </row>
    <row r="5096" spans="43:43" x14ac:dyDescent="0.25">
      <c r="AQ5096" s="4"/>
    </row>
    <row r="5097" spans="43:43" x14ac:dyDescent="0.25">
      <c r="AQ5097" s="4"/>
    </row>
    <row r="5098" spans="43:43" x14ac:dyDescent="0.25">
      <c r="AQ5098" s="4"/>
    </row>
    <row r="5099" spans="43:43" x14ac:dyDescent="0.25">
      <c r="AQ5099" s="4"/>
    </row>
    <row r="5100" spans="43:43" x14ac:dyDescent="0.25">
      <c r="AQ5100" s="4"/>
    </row>
    <row r="5101" spans="43:43" x14ac:dyDescent="0.25">
      <c r="AQ5101" s="4"/>
    </row>
    <row r="5102" spans="43:43" x14ac:dyDescent="0.25">
      <c r="AQ5102" s="4"/>
    </row>
    <row r="5103" spans="43:43" x14ac:dyDescent="0.25">
      <c r="AQ5103" s="4"/>
    </row>
    <row r="5104" spans="43:43" x14ac:dyDescent="0.25">
      <c r="AQ5104" s="4"/>
    </row>
    <row r="5105" spans="43:43" x14ac:dyDescent="0.25">
      <c r="AQ5105" s="4"/>
    </row>
    <row r="5106" spans="43:43" x14ac:dyDescent="0.25">
      <c r="AQ5106" s="4"/>
    </row>
    <row r="5107" spans="43:43" x14ac:dyDescent="0.25">
      <c r="AQ5107" s="4"/>
    </row>
    <row r="5108" spans="43:43" x14ac:dyDescent="0.25">
      <c r="AQ5108" s="4"/>
    </row>
    <row r="5109" spans="43:43" x14ac:dyDescent="0.25">
      <c r="AQ5109" s="4"/>
    </row>
    <row r="5110" spans="43:43" x14ac:dyDescent="0.25">
      <c r="AQ5110" s="4"/>
    </row>
    <row r="5111" spans="43:43" x14ac:dyDescent="0.25">
      <c r="AQ5111" s="4"/>
    </row>
    <row r="5112" spans="43:43" x14ac:dyDescent="0.25">
      <c r="AQ5112" s="4"/>
    </row>
    <row r="5113" spans="43:43" x14ac:dyDescent="0.25">
      <c r="AQ5113" s="4"/>
    </row>
    <row r="5114" spans="43:43" x14ac:dyDescent="0.25">
      <c r="AQ5114" s="4"/>
    </row>
    <row r="5115" spans="43:43" x14ac:dyDescent="0.25">
      <c r="AQ5115" s="4"/>
    </row>
    <row r="5116" spans="43:43" x14ac:dyDescent="0.25">
      <c r="AQ5116" s="4"/>
    </row>
    <row r="5117" spans="43:43" x14ac:dyDescent="0.25">
      <c r="AQ5117" s="4"/>
    </row>
    <row r="5118" spans="43:43" x14ac:dyDescent="0.25">
      <c r="AQ5118" s="4"/>
    </row>
    <row r="5119" spans="43:43" x14ac:dyDescent="0.25">
      <c r="AQ5119" s="4"/>
    </row>
    <row r="5120" spans="43:43" x14ac:dyDescent="0.25">
      <c r="AQ5120" s="4"/>
    </row>
    <row r="5121" spans="43:43" x14ac:dyDescent="0.25">
      <c r="AQ5121" s="4"/>
    </row>
    <row r="5122" spans="43:43" x14ac:dyDescent="0.25">
      <c r="AQ5122" s="4"/>
    </row>
    <row r="5123" spans="43:43" x14ac:dyDescent="0.25">
      <c r="AQ5123" s="4"/>
    </row>
    <row r="5124" spans="43:43" x14ac:dyDescent="0.25">
      <c r="AQ5124" s="4"/>
    </row>
    <row r="5125" spans="43:43" x14ac:dyDescent="0.25">
      <c r="AQ5125" s="4"/>
    </row>
    <row r="5126" spans="43:43" x14ac:dyDescent="0.25">
      <c r="AQ5126" s="4"/>
    </row>
    <row r="5127" spans="43:43" x14ac:dyDescent="0.25">
      <c r="AQ5127" s="4"/>
    </row>
    <row r="5128" spans="43:43" x14ac:dyDescent="0.25">
      <c r="AQ5128" s="4"/>
    </row>
    <row r="5129" spans="43:43" x14ac:dyDescent="0.25">
      <c r="AQ5129" s="4"/>
    </row>
    <row r="5130" spans="43:43" x14ac:dyDescent="0.25">
      <c r="AQ5130" s="4"/>
    </row>
    <row r="5131" spans="43:43" x14ac:dyDescent="0.25">
      <c r="AQ5131" s="4"/>
    </row>
    <row r="5132" spans="43:43" x14ac:dyDescent="0.25">
      <c r="AQ5132" s="4"/>
    </row>
    <row r="5133" spans="43:43" x14ac:dyDescent="0.25">
      <c r="AQ5133" s="4"/>
    </row>
    <row r="5134" spans="43:43" x14ac:dyDescent="0.25">
      <c r="AQ5134" s="4"/>
    </row>
    <row r="5135" spans="43:43" x14ac:dyDescent="0.25">
      <c r="AQ5135" s="4"/>
    </row>
    <row r="5136" spans="43:43" x14ac:dyDescent="0.25">
      <c r="AQ5136" s="4"/>
    </row>
    <row r="5137" spans="43:43" x14ac:dyDescent="0.25">
      <c r="AQ5137" s="4"/>
    </row>
    <row r="5138" spans="43:43" x14ac:dyDescent="0.25">
      <c r="AQ5138" s="4"/>
    </row>
    <row r="5139" spans="43:43" x14ac:dyDescent="0.25">
      <c r="AQ5139" s="4"/>
    </row>
    <row r="5140" spans="43:43" x14ac:dyDescent="0.25">
      <c r="AQ5140" s="4"/>
    </row>
    <row r="5141" spans="43:43" x14ac:dyDescent="0.25">
      <c r="AQ5141" s="4"/>
    </row>
    <row r="5142" spans="43:43" x14ac:dyDescent="0.25">
      <c r="AQ5142" s="4"/>
    </row>
    <row r="5143" spans="43:43" x14ac:dyDescent="0.25">
      <c r="AQ5143" s="4"/>
    </row>
    <row r="5144" spans="43:43" x14ac:dyDescent="0.25">
      <c r="AQ5144" s="4"/>
    </row>
    <row r="5145" spans="43:43" x14ac:dyDescent="0.25">
      <c r="AQ5145" s="4"/>
    </row>
    <row r="5146" spans="43:43" x14ac:dyDescent="0.25">
      <c r="AQ5146" s="4"/>
    </row>
    <row r="5147" spans="43:43" x14ac:dyDescent="0.25">
      <c r="AQ5147" s="4"/>
    </row>
    <row r="5148" spans="43:43" x14ac:dyDescent="0.25">
      <c r="AQ5148" s="4"/>
    </row>
    <row r="5149" spans="43:43" x14ac:dyDescent="0.25">
      <c r="AQ5149" s="4"/>
    </row>
    <row r="5150" spans="43:43" x14ac:dyDescent="0.25">
      <c r="AQ5150" s="4"/>
    </row>
    <row r="5151" spans="43:43" x14ac:dyDescent="0.25">
      <c r="AQ5151" s="4"/>
    </row>
    <row r="5152" spans="43:43" x14ac:dyDescent="0.25">
      <c r="AQ5152" s="4"/>
    </row>
    <row r="5153" spans="43:43" x14ac:dyDescent="0.25">
      <c r="AQ5153" s="4"/>
    </row>
    <row r="5154" spans="43:43" x14ac:dyDescent="0.25">
      <c r="AQ5154" s="4"/>
    </row>
    <row r="5155" spans="43:43" x14ac:dyDescent="0.25">
      <c r="AQ5155" s="4"/>
    </row>
    <row r="5156" spans="43:43" x14ac:dyDescent="0.25">
      <c r="AQ5156" s="4"/>
    </row>
    <row r="5157" spans="43:43" x14ac:dyDescent="0.25">
      <c r="AQ5157" s="4"/>
    </row>
    <row r="5158" spans="43:43" x14ac:dyDescent="0.25">
      <c r="AQ5158" s="4"/>
    </row>
    <row r="5159" spans="43:43" x14ac:dyDescent="0.25">
      <c r="AQ5159" s="4"/>
    </row>
    <row r="5160" spans="43:43" x14ac:dyDescent="0.25">
      <c r="AQ5160" s="4"/>
    </row>
    <row r="5161" spans="43:43" x14ac:dyDescent="0.25">
      <c r="AQ5161" s="4"/>
    </row>
    <row r="5162" spans="43:43" x14ac:dyDescent="0.25">
      <c r="AQ5162" s="4"/>
    </row>
    <row r="5163" spans="43:43" x14ac:dyDescent="0.25">
      <c r="AQ5163" s="4"/>
    </row>
    <row r="5164" spans="43:43" x14ac:dyDescent="0.25">
      <c r="AQ5164" s="4"/>
    </row>
    <row r="5165" spans="43:43" x14ac:dyDescent="0.25">
      <c r="AQ5165" s="4"/>
    </row>
    <row r="5166" spans="43:43" x14ac:dyDescent="0.25">
      <c r="AQ5166" s="4"/>
    </row>
    <row r="5167" spans="43:43" x14ac:dyDescent="0.25">
      <c r="AQ5167" s="4"/>
    </row>
    <row r="5168" spans="43:43" x14ac:dyDescent="0.25">
      <c r="AQ5168" s="4"/>
    </row>
    <row r="5169" spans="43:43" x14ac:dyDescent="0.25">
      <c r="AQ5169" s="4"/>
    </row>
    <row r="5170" spans="43:43" x14ac:dyDescent="0.25">
      <c r="AQ5170" s="4"/>
    </row>
    <row r="5171" spans="43:43" x14ac:dyDescent="0.25">
      <c r="AQ5171" s="4"/>
    </row>
    <row r="5172" spans="43:43" x14ac:dyDescent="0.25">
      <c r="AQ5172" s="4"/>
    </row>
    <row r="5173" spans="43:43" x14ac:dyDescent="0.25">
      <c r="AQ5173" s="4"/>
    </row>
    <row r="5174" spans="43:43" x14ac:dyDescent="0.25">
      <c r="AQ5174" s="4"/>
    </row>
    <row r="5175" spans="43:43" x14ac:dyDescent="0.25">
      <c r="AQ5175" s="4"/>
    </row>
    <row r="5176" spans="43:43" x14ac:dyDescent="0.25">
      <c r="AQ5176" s="4"/>
    </row>
    <row r="5177" spans="43:43" x14ac:dyDescent="0.25">
      <c r="AQ5177" s="4"/>
    </row>
    <row r="5178" spans="43:43" x14ac:dyDescent="0.25">
      <c r="AQ5178" s="4"/>
    </row>
    <row r="5179" spans="43:43" x14ac:dyDescent="0.25">
      <c r="AQ5179" s="4"/>
    </row>
    <row r="5180" spans="43:43" x14ac:dyDescent="0.25">
      <c r="AQ5180" s="4"/>
    </row>
    <row r="5181" spans="43:43" x14ac:dyDescent="0.25">
      <c r="AQ5181" s="4"/>
    </row>
    <row r="5182" spans="43:43" x14ac:dyDescent="0.25">
      <c r="AQ5182" s="4"/>
    </row>
    <row r="5183" spans="43:43" x14ac:dyDescent="0.25">
      <c r="AQ5183" s="4"/>
    </row>
    <row r="5184" spans="43:43" x14ac:dyDescent="0.25">
      <c r="AQ5184" s="4"/>
    </row>
    <row r="5185" spans="43:43" x14ac:dyDescent="0.25">
      <c r="AQ5185" s="4"/>
    </row>
    <row r="5186" spans="43:43" x14ac:dyDescent="0.25">
      <c r="AQ5186" s="4"/>
    </row>
    <row r="5187" spans="43:43" x14ac:dyDescent="0.25">
      <c r="AQ5187" s="4"/>
    </row>
    <row r="5188" spans="43:43" x14ac:dyDescent="0.25">
      <c r="AQ5188" s="4"/>
    </row>
    <row r="5189" spans="43:43" x14ac:dyDescent="0.25">
      <c r="AQ5189" s="4"/>
    </row>
    <row r="5190" spans="43:43" x14ac:dyDescent="0.25">
      <c r="AQ5190" s="4"/>
    </row>
    <row r="5191" spans="43:43" x14ac:dyDescent="0.25">
      <c r="AQ5191" s="4"/>
    </row>
    <row r="5192" spans="43:43" x14ac:dyDescent="0.25">
      <c r="AQ5192" s="4"/>
    </row>
    <row r="5193" spans="43:43" x14ac:dyDescent="0.25">
      <c r="AQ5193" s="4"/>
    </row>
    <row r="5194" spans="43:43" x14ac:dyDescent="0.25">
      <c r="AQ5194" s="4"/>
    </row>
    <row r="5195" spans="43:43" x14ac:dyDescent="0.25">
      <c r="AQ5195" s="4"/>
    </row>
    <row r="5196" spans="43:43" x14ac:dyDescent="0.25">
      <c r="AQ5196" s="4"/>
    </row>
    <row r="5197" spans="43:43" x14ac:dyDescent="0.25">
      <c r="AQ5197" s="4"/>
    </row>
    <row r="5198" spans="43:43" x14ac:dyDescent="0.25">
      <c r="AQ5198" s="4"/>
    </row>
    <row r="5199" spans="43:43" x14ac:dyDescent="0.25">
      <c r="AQ5199" s="4"/>
    </row>
    <row r="5200" spans="43:43" x14ac:dyDescent="0.25">
      <c r="AQ5200" s="4"/>
    </row>
    <row r="5201" spans="43:43" x14ac:dyDescent="0.25">
      <c r="AQ5201" s="4"/>
    </row>
    <row r="5202" spans="43:43" x14ac:dyDescent="0.25">
      <c r="AQ5202" s="4"/>
    </row>
    <row r="5203" spans="43:43" x14ac:dyDescent="0.25">
      <c r="AQ5203" s="4"/>
    </row>
    <row r="5204" spans="43:43" x14ac:dyDescent="0.25">
      <c r="AQ5204" s="4"/>
    </row>
    <row r="5205" spans="43:43" x14ac:dyDescent="0.25">
      <c r="AQ5205" s="4"/>
    </row>
    <row r="5206" spans="43:43" x14ac:dyDescent="0.25">
      <c r="AQ5206" s="4"/>
    </row>
    <row r="5207" spans="43:43" x14ac:dyDescent="0.25">
      <c r="AQ5207" s="4"/>
    </row>
    <row r="5208" spans="43:43" x14ac:dyDescent="0.25">
      <c r="AQ5208" s="4"/>
    </row>
    <row r="5209" spans="43:43" x14ac:dyDescent="0.25">
      <c r="AQ5209" s="4"/>
    </row>
    <row r="5210" spans="43:43" x14ac:dyDescent="0.25">
      <c r="AQ5210" s="4"/>
    </row>
    <row r="5211" spans="43:43" x14ac:dyDescent="0.25">
      <c r="AQ5211" s="4"/>
    </row>
    <row r="5212" spans="43:43" x14ac:dyDescent="0.25">
      <c r="AQ5212" s="4"/>
    </row>
    <row r="5213" spans="43:43" x14ac:dyDescent="0.25">
      <c r="AQ5213" s="4"/>
    </row>
    <row r="5214" spans="43:43" x14ac:dyDescent="0.25">
      <c r="AQ5214" s="4"/>
    </row>
    <row r="5215" spans="43:43" x14ac:dyDescent="0.25">
      <c r="AQ5215" s="4"/>
    </row>
    <row r="5216" spans="43:43" x14ac:dyDescent="0.25">
      <c r="AQ5216" s="4"/>
    </row>
    <row r="5217" spans="43:43" x14ac:dyDescent="0.25">
      <c r="AQ5217" s="4"/>
    </row>
    <row r="5218" spans="43:43" x14ac:dyDescent="0.25">
      <c r="AQ5218" s="4"/>
    </row>
    <row r="5219" spans="43:43" x14ac:dyDescent="0.25">
      <c r="AQ5219" s="4"/>
    </row>
    <row r="5220" spans="43:43" x14ac:dyDescent="0.25">
      <c r="AQ5220" s="4"/>
    </row>
    <row r="5221" spans="43:43" x14ac:dyDescent="0.25">
      <c r="AQ5221" s="4"/>
    </row>
    <row r="5222" spans="43:43" x14ac:dyDescent="0.25">
      <c r="AQ5222" s="4"/>
    </row>
    <row r="5223" spans="43:43" x14ac:dyDescent="0.25">
      <c r="AQ5223" s="4"/>
    </row>
    <row r="5224" spans="43:43" x14ac:dyDescent="0.25">
      <c r="AQ5224" s="4"/>
    </row>
    <row r="5225" spans="43:43" x14ac:dyDescent="0.25">
      <c r="AQ5225" s="4"/>
    </row>
    <row r="5226" spans="43:43" x14ac:dyDescent="0.25">
      <c r="AQ5226" s="4"/>
    </row>
    <row r="5227" spans="43:43" x14ac:dyDescent="0.25">
      <c r="AQ5227" s="4"/>
    </row>
    <row r="5228" spans="43:43" x14ac:dyDescent="0.25">
      <c r="AQ5228" s="4"/>
    </row>
    <row r="5229" spans="43:43" x14ac:dyDescent="0.25">
      <c r="AQ5229" s="4"/>
    </row>
    <row r="5230" spans="43:43" x14ac:dyDescent="0.25">
      <c r="AQ5230" s="4"/>
    </row>
    <row r="5231" spans="43:43" x14ac:dyDescent="0.25">
      <c r="AQ5231" s="4"/>
    </row>
    <row r="5232" spans="43:43" x14ac:dyDescent="0.25">
      <c r="AQ5232" s="4"/>
    </row>
    <row r="5233" spans="43:43" x14ac:dyDescent="0.25">
      <c r="AQ5233" s="4"/>
    </row>
    <row r="5234" spans="43:43" x14ac:dyDescent="0.25">
      <c r="AQ5234" s="4"/>
    </row>
    <row r="5235" spans="43:43" x14ac:dyDescent="0.25">
      <c r="AQ5235" s="4"/>
    </row>
    <row r="5236" spans="43:43" x14ac:dyDescent="0.25">
      <c r="AQ5236" s="4"/>
    </row>
    <row r="5237" spans="43:43" x14ac:dyDescent="0.25">
      <c r="AQ5237" s="4"/>
    </row>
    <row r="5238" spans="43:43" x14ac:dyDescent="0.25">
      <c r="AQ5238" s="4"/>
    </row>
    <row r="5239" spans="43:43" x14ac:dyDescent="0.25">
      <c r="AQ5239" s="4"/>
    </row>
    <row r="5240" spans="43:43" x14ac:dyDescent="0.25">
      <c r="AQ5240" s="4"/>
    </row>
    <row r="5241" spans="43:43" x14ac:dyDescent="0.25">
      <c r="AQ5241" s="4"/>
    </row>
    <row r="5242" spans="43:43" x14ac:dyDescent="0.25">
      <c r="AQ5242" s="4"/>
    </row>
    <row r="5243" spans="43:43" x14ac:dyDescent="0.25">
      <c r="AQ5243" s="4"/>
    </row>
    <row r="5244" spans="43:43" x14ac:dyDescent="0.25">
      <c r="AQ5244" s="4"/>
    </row>
    <row r="5245" spans="43:43" x14ac:dyDescent="0.25">
      <c r="AQ5245" s="4"/>
    </row>
    <row r="5246" spans="43:43" x14ac:dyDescent="0.25">
      <c r="AQ5246" s="4"/>
    </row>
    <row r="5247" spans="43:43" x14ac:dyDescent="0.25">
      <c r="AQ5247" s="4"/>
    </row>
    <row r="5248" spans="43:43" x14ac:dyDescent="0.25">
      <c r="AQ5248" s="4"/>
    </row>
    <row r="5249" spans="43:43" x14ac:dyDescent="0.25">
      <c r="AQ5249" s="4"/>
    </row>
    <row r="5250" spans="43:43" x14ac:dyDescent="0.25">
      <c r="AQ5250" s="4"/>
    </row>
    <row r="5251" spans="43:43" x14ac:dyDescent="0.25">
      <c r="AQ5251" s="4"/>
    </row>
    <row r="5252" spans="43:43" x14ac:dyDescent="0.25">
      <c r="AQ5252" s="4"/>
    </row>
    <row r="5253" spans="43:43" x14ac:dyDescent="0.25">
      <c r="AQ5253" s="4"/>
    </row>
    <row r="5254" spans="43:43" x14ac:dyDescent="0.25">
      <c r="AQ5254" s="4"/>
    </row>
    <row r="5255" spans="43:43" x14ac:dyDescent="0.25">
      <c r="AQ5255" s="4"/>
    </row>
    <row r="5256" spans="43:43" x14ac:dyDescent="0.25">
      <c r="AQ5256" s="4"/>
    </row>
    <row r="5257" spans="43:43" x14ac:dyDescent="0.25">
      <c r="AQ5257" s="4"/>
    </row>
    <row r="5258" spans="43:43" x14ac:dyDescent="0.25">
      <c r="AQ5258" s="4"/>
    </row>
    <row r="5259" spans="43:43" x14ac:dyDescent="0.25">
      <c r="AQ5259" s="4"/>
    </row>
    <row r="5260" spans="43:43" x14ac:dyDescent="0.25">
      <c r="AQ5260" s="4"/>
    </row>
    <row r="5261" spans="43:43" x14ac:dyDescent="0.25">
      <c r="AQ5261" s="4"/>
    </row>
    <row r="5262" spans="43:43" x14ac:dyDescent="0.25">
      <c r="AQ5262" s="4"/>
    </row>
    <row r="5263" spans="43:43" x14ac:dyDescent="0.25">
      <c r="AQ5263" s="4"/>
    </row>
    <row r="5264" spans="43:43" x14ac:dyDescent="0.25">
      <c r="AQ5264" s="4"/>
    </row>
    <row r="5265" spans="43:43" x14ac:dyDescent="0.25">
      <c r="AQ5265" s="4"/>
    </row>
    <row r="5266" spans="43:43" x14ac:dyDescent="0.25">
      <c r="AQ5266" s="4"/>
    </row>
    <row r="5267" spans="43:43" x14ac:dyDescent="0.25">
      <c r="AQ5267" s="4"/>
    </row>
    <row r="5268" spans="43:43" x14ac:dyDescent="0.25">
      <c r="AQ5268" s="4"/>
    </row>
    <row r="5269" spans="43:43" x14ac:dyDescent="0.25">
      <c r="AQ5269" s="4"/>
    </row>
    <row r="5270" spans="43:43" x14ac:dyDescent="0.25">
      <c r="AQ5270" s="4"/>
    </row>
    <row r="5271" spans="43:43" x14ac:dyDescent="0.25">
      <c r="AQ5271" s="4"/>
    </row>
    <row r="5272" spans="43:43" x14ac:dyDescent="0.25">
      <c r="AQ5272" s="4"/>
    </row>
    <row r="5273" spans="43:43" x14ac:dyDescent="0.25">
      <c r="AQ5273" s="4"/>
    </row>
    <row r="5274" spans="43:43" x14ac:dyDescent="0.25">
      <c r="AQ5274" s="4"/>
    </row>
    <row r="5275" spans="43:43" x14ac:dyDescent="0.25">
      <c r="AQ5275" s="4"/>
    </row>
    <row r="5276" spans="43:43" x14ac:dyDescent="0.25">
      <c r="AQ5276" s="4"/>
    </row>
    <row r="5277" spans="43:43" x14ac:dyDescent="0.25">
      <c r="AQ5277" s="4"/>
    </row>
    <row r="5278" spans="43:43" x14ac:dyDescent="0.25">
      <c r="AQ5278" s="4"/>
    </row>
    <row r="5279" spans="43:43" x14ac:dyDescent="0.25">
      <c r="AQ5279" s="4"/>
    </row>
    <row r="5280" spans="43:43" x14ac:dyDescent="0.25">
      <c r="AQ5280" s="4"/>
    </row>
    <row r="5281" spans="43:43" x14ac:dyDescent="0.25">
      <c r="AQ5281" s="4"/>
    </row>
    <row r="5282" spans="43:43" x14ac:dyDescent="0.25">
      <c r="AQ5282" s="4"/>
    </row>
    <row r="5283" spans="43:43" x14ac:dyDescent="0.25">
      <c r="AQ5283" s="4"/>
    </row>
    <row r="5284" spans="43:43" x14ac:dyDescent="0.25">
      <c r="AQ5284" s="4"/>
    </row>
    <row r="5285" spans="43:43" x14ac:dyDescent="0.25">
      <c r="AQ5285" s="4"/>
    </row>
    <row r="5286" spans="43:43" x14ac:dyDescent="0.25">
      <c r="AQ5286" s="4"/>
    </row>
    <row r="5287" spans="43:43" x14ac:dyDescent="0.25">
      <c r="AQ5287" s="4"/>
    </row>
    <row r="5288" spans="43:43" x14ac:dyDescent="0.25">
      <c r="AQ5288" s="4"/>
    </row>
    <row r="5289" spans="43:43" x14ac:dyDescent="0.25">
      <c r="AQ5289" s="4"/>
    </row>
    <row r="5290" spans="43:43" x14ac:dyDescent="0.25">
      <c r="AQ5290" s="4"/>
    </row>
    <row r="5291" spans="43:43" x14ac:dyDescent="0.25">
      <c r="AQ5291" s="4"/>
    </row>
    <row r="5292" spans="43:43" x14ac:dyDescent="0.25">
      <c r="AQ5292" s="4"/>
    </row>
    <row r="5293" spans="43:43" x14ac:dyDescent="0.25">
      <c r="AQ5293" s="4"/>
    </row>
    <row r="5294" spans="43:43" x14ac:dyDescent="0.25">
      <c r="AQ5294" s="4"/>
    </row>
    <row r="5295" spans="43:43" x14ac:dyDescent="0.25">
      <c r="AQ5295" s="4"/>
    </row>
    <row r="5296" spans="43:43" x14ac:dyDescent="0.25">
      <c r="AQ5296" s="4"/>
    </row>
    <row r="5297" spans="43:43" x14ac:dyDescent="0.25">
      <c r="AQ5297" s="4"/>
    </row>
    <row r="5298" spans="43:43" x14ac:dyDescent="0.25">
      <c r="AQ5298" s="4"/>
    </row>
    <row r="5299" spans="43:43" x14ac:dyDescent="0.25">
      <c r="AQ5299" s="4"/>
    </row>
    <row r="5300" spans="43:43" x14ac:dyDescent="0.25">
      <c r="AQ5300" s="4"/>
    </row>
    <row r="5301" spans="43:43" x14ac:dyDescent="0.25">
      <c r="AQ5301" s="4"/>
    </row>
    <row r="5302" spans="43:43" x14ac:dyDescent="0.25">
      <c r="AQ5302" s="4"/>
    </row>
    <row r="5303" spans="43:43" x14ac:dyDescent="0.25">
      <c r="AQ5303" s="4"/>
    </row>
    <row r="5304" spans="43:43" x14ac:dyDescent="0.25">
      <c r="AQ5304" s="4"/>
    </row>
    <row r="5305" spans="43:43" x14ac:dyDescent="0.25">
      <c r="AQ5305" s="4"/>
    </row>
    <row r="5306" spans="43:43" x14ac:dyDescent="0.25">
      <c r="AQ5306" s="4"/>
    </row>
    <row r="5307" spans="43:43" x14ac:dyDescent="0.25">
      <c r="AQ5307" s="4"/>
    </row>
    <row r="5308" spans="43:43" x14ac:dyDescent="0.25">
      <c r="AQ5308" s="4"/>
    </row>
    <row r="5309" spans="43:43" x14ac:dyDescent="0.25">
      <c r="AQ5309" s="4"/>
    </row>
    <row r="5310" spans="43:43" x14ac:dyDescent="0.25">
      <c r="AQ5310" s="4"/>
    </row>
    <row r="5311" spans="43:43" x14ac:dyDescent="0.25">
      <c r="AQ5311" s="4"/>
    </row>
    <row r="5312" spans="43:43" x14ac:dyDescent="0.25">
      <c r="AQ5312" s="4"/>
    </row>
    <row r="5313" spans="43:43" x14ac:dyDescent="0.25">
      <c r="AQ5313" s="4"/>
    </row>
    <row r="5314" spans="43:43" x14ac:dyDescent="0.25">
      <c r="AQ5314" s="4"/>
    </row>
    <row r="5315" spans="43:43" x14ac:dyDescent="0.25">
      <c r="AQ5315" s="4"/>
    </row>
    <row r="5316" spans="43:43" x14ac:dyDescent="0.25">
      <c r="AQ5316" s="4"/>
    </row>
    <row r="5317" spans="43:43" x14ac:dyDescent="0.25">
      <c r="AQ5317" s="4"/>
    </row>
    <row r="5318" spans="43:43" x14ac:dyDescent="0.25">
      <c r="AQ5318" s="4"/>
    </row>
    <row r="5319" spans="43:43" x14ac:dyDescent="0.25">
      <c r="AQ5319" s="4"/>
    </row>
    <row r="5320" spans="43:43" x14ac:dyDescent="0.25">
      <c r="AQ5320" s="4"/>
    </row>
    <row r="5321" spans="43:43" x14ac:dyDescent="0.25">
      <c r="AQ5321" s="4"/>
    </row>
    <row r="5322" spans="43:43" x14ac:dyDescent="0.25">
      <c r="AQ5322" s="4"/>
    </row>
    <row r="5323" spans="43:43" x14ac:dyDescent="0.25">
      <c r="AQ5323" s="4"/>
    </row>
    <row r="5324" spans="43:43" x14ac:dyDescent="0.25">
      <c r="AQ5324" s="4"/>
    </row>
    <row r="5325" spans="43:43" x14ac:dyDescent="0.25">
      <c r="AQ5325" s="4"/>
    </row>
    <row r="5326" spans="43:43" x14ac:dyDescent="0.25">
      <c r="AQ5326" s="4"/>
    </row>
    <row r="5327" spans="43:43" x14ac:dyDescent="0.25">
      <c r="AQ5327" s="4"/>
    </row>
    <row r="5328" spans="43:43" x14ac:dyDescent="0.25">
      <c r="AQ5328" s="4"/>
    </row>
    <row r="5329" spans="43:43" x14ac:dyDescent="0.25">
      <c r="AQ5329" s="4"/>
    </row>
    <row r="5330" spans="43:43" x14ac:dyDescent="0.25">
      <c r="AQ5330" s="4"/>
    </row>
    <row r="5331" spans="43:43" x14ac:dyDescent="0.25">
      <c r="AQ5331" s="4"/>
    </row>
    <row r="5332" spans="43:43" x14ac:dyDescent="0.25">
      <c r="AQ5332" s="4"/>
    </row>
    <row r="5333" spans="43:43" x14ac:dyDescent="0.25">
      <c r="AQ5333" s="4"/>
    </row>
    <row r="5334" spans="43:43" x14ac:dyDescent="0.25">
      <c r="AQ5334" s="4"/>
    </row>
    <row r="5335" spans="43:43" x14ac:dyDescent="0.25">
      <c r="AQ5335" s="4"/>
    </row>
    <row r="5336" spans="43:43" x14ac:dyDescent="0.25">
      <c r="AQ5336" s="4"/>
    </row>
    <row r="5337" spans="43:43" x14ac:dyDescent="0.25">
      <c r="AQ5337" s="4"/>
    </row>
    <row r="5338" spans="43:43" x14ac:dyDescent="0.25">
      <c r="AQ5338" s="4"/>
    </row>
    <row r="5339" spans="43:43" x14ac:dyDescent="0.25">
      <c r="AQ5339" s="4"/>
    </row>
    <row r="5340" spans="43:43" x14ac:dyDescent="0.25">
      <c r="AQ5340" s="4"/>
    </row>
    <row r="5341" spans="43:43" x14ac:dyDescent="0.25">
      <c r="AQ5341" s="4"/>
    </row>
    <row r="5342" spans="43:43" x14ac:dyDescent="0.25">
      <c r="AQ5342" s="4"/>
    </row>
    <row r="5343" spans="43:43" x14ac:dyDescent="0.25">
      <c r="AQ5343" s="4"/>
    </row>
    <row r="5344" spans="43:43" x14ac:dyDescent="0.25">
      <c r="AQ5344" s="4"/>
    </row>
    <row r="5345" spans="43:43" x14ac:dyDescent="0.25">
      <c r="AQ5345" s="4"/>
    </row>
    <row r="5346" spans="43:43" x14ac:dyDescent="0.25">
      <c r="AQ5346" s="4"/>
    </row>
    <row r="5347" spans="43:43" x14ac:dyDescent="0.25">
      <c r="AQ5347" s="4"/>
    </row>
    <row r="5348" spans="43:43" x14ac:dyDescent="0.25">
      <c r="AQ5348" s="4"/>
    </row>
    <row r="5349" spans="43:43" x14ac:dyDescent="0.25">
      <c r="AQ5349" s="4"/>
    </row>
    <row r="5350" spans="43:43" x14ac:dyDescent="0.25">
      <c r="AQ5350" s="4"/>
    </row>
    <row r="5351" spans="43:43" x14ac:dyDescent="0.25">
      <c r="AQ5351" s="4"/>
    </row>
    <row r="5352" spans="43:43" x14ac:dyDescent="0.25">
      <c r="AQ5352" s="4"/>
    </row>
    <row r="5353" spans="43:43" x14ac:dyDescent="0.25">
      <c r="AQ5353" s="4"/>
    </row>
    <row r="5354" spans="43:43" x14ac:dyDescent="0.25">
      <c r="AQ5354" s="4"/>
    </row>
    <row r="5355" spans="43:43" x14ac:dyDescent="0.25">
      <c r="AQ5355" s="4"/>
    </row>
    <row r="5356" spans="43:43" x14ac:dyDescent="0.25">
      <c r="AQ5356" s="4"/>
    </row>
    <row r="5357" spans="43:43" x14ac:dyDescent="0.25">
      <c r="AQ5357" s="4"/>
    </row>
    <row r="5358" spans="43:43" x14ac:dyDescent="0.25">
      <c r="AQ5358" s="4"/>
    </row>
    <row r="5359" spans="43:43" x14ac:dyDescent="0.25">
      <c r="AQ5359" s="4"/>
    </row>
    <row r="5360" spans="43:43" x14ac:dyDescent="0.25">
      <c r="AQ5360" s="4"/>
    </row>
    <row r="5361" spans="43:43" x14ac:dyDescent="0.25">
      <c r="AQ5361" s="4"/>
    </row>
    <row r="5362" spans="43:43" x14ac:dyDescent="0.25">
      <c r="AQ5362" s="4"/>
    </row>
    <row r="5363" spans="43:43" x14ac:dyDescent="0.25">
      <c r="AQ5363" s="4"/>
    </row>
    <row r="5364" spans="43:43" x14ac:dyDescent="0.25">
      <c r="AQ5364" s="4"/>
    </row>
    <row r="5365" spans="43:43" x14ac:dyDescent="0.25">
      <c r="AQ5365" s="4"/>
    </row>
    <row r="5366" spans="43:43" x14ac:dyDescent="0.25">
      <c r="AQ5366" s="4"/>
    </row>
    <row r="5367" spans="43:43" x14ac:dyDescent="0.25">
      <c r="AQ5367" s="4"/>
    </row>
    <row r="5368" spans="43:43" x14ac:dyDescent="0.25">
      <c r="AQ5368" s="4"/>
    </row>
    <row r="5369" spans="43:43" x14ac:dyDescent="0.25">
      <c r="AQ5369" s="4"/>
    </row>
    <row r="5370" spans="43:43" x14ac:dyDescent="0.25">
      <c r="AQ5370" s="4"/>
    </row>
    <row r="5371" spans="43:43" x14ac:dyDescent="0.25">
      <c r="AQ5371" s="4"/>
    </row>
    <row r="5372" spans="43:43" x14ac:dyDescent="0.25">
      <c r="AQ5372" s="4"/>
    </row>
    <row r="5373" spans="43:43" x14ac:dyDescent="0.25">
      <c r="AQ5373" s="4"/>
    </row>
    <row r="5374" spans="43:43" x14ac:dyDescent="0.25">
      <c r="AQ5374" s="4"/>
    </row>
    <row r="5375" spans="43:43" x14ac:dyDescent="0.25">
      <c r="AQ5375" s="4"/>
    </row>
    <row r="5376" spans="43:43" x14ac:dyDescent="0.25">
      <c r="AQ5376" s="4"/>
    </row>
    <row r="5377" spans="43:43" x14ac:dyDescent="0.25">
      <c r="AQ5377" s="4"/>
    </row>
    <row r="5378" spans="43:43" x14ac:dyDescent="0.25">
      <c r="AQ5378" s="4"/>
    </row>
    <row r="5379" spans="43:43" x14ac:dyDescent="0.25">
      <c r="AQ5379" s="4"/>
    </row>
    <row r="5380" spans="43:43" x14ac:dyDescent="0.25">
      <c r="AQ5380" s="4"/>
    </row>
    <row r="5381" spans="43:43" x14ac:dyDescent="0.25">
      <c r="AQ5381" s="4"/>
    </row>
    <row r="5382" spans="43:43" x14ac:dyDescent="0.25">
      <c r="AQ5382" s="4"/>
    </row>
    <row r="5383" spans="43:43" x14ac:dyDescent="0.25">
      <c r="AQ5383" s="4"/>
    </row>
    <row r="5384" spans="43:43" x14ac:dyDescent="0.25">
      <c r="AQ5384" s="4"/>
    </row>
    <row r="5385" spans="43:43" x14ac:dyDescent="0.25">
      <c r="AQ5385" s="4"/>
    </row>
    <row r="5386" spans="43:43" x14ac:dyDescent="0.25">
      <c r="AQ5386" s="4"/>
    </row>
    <row r="5387" spans="43:43" x14ac:dyDescent="0.25">
      <c r="AQ5387" s="4"/>
    </row>
    <row r="5388" spans="43:43" x14ac:dyDescent="0.25">
      <c r="AQ5388" s="4"/>
    </row>
    <row r="5389" spans="43:43" x14ac:dyDescent="0.25">
      <c r="AQ5389" s="4"/>
    </row>
    <row r="5390" spans="43:43" x14ac:dyDescent="0.25">
      <c r="AQ5390" s="4"/>
    </row>
    <row r="5391" spans="43:43" x14ac:dyDescent="0.25">
      <c r="AQ5391" s="4"/>
    </row>
    <row r="5392" spans="43:43" x14ac:dyDescent="0.25">
      <c r="AQ5392" s="4"/>
    </row>
    <row r="5393" spans="43:43" x14ac:dyDescent="0.25">
      <c r="AQ5393" s="4"/>
    </row>
    <row r="5394" spans="43:43" x14ac:dyDescent="0.25">
      <c r="AQ5394" s="4"/>
    </row>
    <row r="5395" spans="43:43" x14ac:dyDescent="0.25">
      <c r="AQ5395" s="4"/>
    </row>
    <row r="5396" spans="43:43" x14ac:dyDescent="0.25">
      <c r="AQ5396" s="4"/>
    </row>
    <row r="5397" spans="43:43" x14ac:dyDescent="0.25">
      <c r="AQ5397" s="4"/>
    </row>
    <row r="5398" spans="43:43" x14ac:dyDescent="0.25">
      <c r="AQ5398" s="4"/>
    </row>
    <row r="5399" spans="43:43" x14ac:dyDescent="0.25">
      <c r="AQ5399" s="4"/>
    </row>
    <row r="5400" spans="43:43" x14ac:dyDescent="0.25">
      <c r="AQ5400" s="4"/>
    </row>
    <row r="5401" spans="43:43" x14ac:dyDescent="0.25">
      <c r="AQ5401" s="4"/>
    </row>
    <row r="5402" spans="43:43" x14ac:dyDescent="0.25">
      <c r="AQ5402" s="4"/>
    </row>
    <row r="5403" spans="43:43" x14ac:dyDescent="0.25">
      <c r="AQ5403" s="4"/>
    </row>
    <row r="5404" spans="43:43" x14ac:dyDescent="0.25">
      <c r="AQ5404" s="4"/>
    </row>
    <row r="5405" spans="43:43" x14ac:dyDescent="0.25">
      <c r="AQ5405" s="4"/>
    </row>
    <row r="5406" spans="43:43" x14ac:dyDescent="0.25">
      <c r="AQ5406" s="4"/>
    </row>
    <row r="5407" spans="43:43" x14ac:dyDescent="0.25">
      <c r="AQ5407" s="4"/>
    </row>
    <row r="5408" spans="43:43" x14ac:dyDescent="0.25">
      <c r="AQ5408" s="4"/>
    </row>
    <row r="5409" spans="43:43" x14ac:dyDescent="0.25">
      <c r="AQ5409" s="4"/>
    </row>
    <row r="5410" spans="43:43" x14ac:dyDescent="0.25">
      <c r="AQ5410" s="4"/>
    </row>
    <row r="5411" spans="43:43" x14ac:dyDescent="0.25">
      <c r="AQ5411" s="4"/>
    </row>
    <row r="5412" spans="43:43" x14ac:dyDescent="0.25">
      <c r="AQ5412" s="4"/>
    </row>
    <row r="5413" spans="43:43" x14ac:dyDescent="0.25">
      <c r="AQ5413" s="4"/>
    </row>
    <row r="5414" spans="43:43" x14ac:dyDescent="0.25">
      <c r="AQ5414" s="4"/>
    </row>
    <row r="5415" spans="43:43" x14ac:dyDescent="0.25">
      <c r="AQ5415" s="4"/>
    </row>
    <row r="5416" spans="43:43" x14ac:dyDescent="0.25">
      <c r="AQ5416" s="4"/>
    </row>
    <row r="5417" spans="43:43" x14ac:dyDescent="0.25">
      <c r="AQ5417" s="4"/>
    </row>
    <row r="5418" spans="43:43" x14ac:dyDescent="0.25">
      <c r="AQ5418" s="4"/>
    </row>
    <row r="5419" spans="43:43" x14ac:dyDescent="0.25">
      <c r="AQ5419" s="4"/>
    </row>
    <row r="5420" spans="43:43" x14ac:dyDescent="0.25">
      <c r="AQ5420" s="4"/>
    </row>
    <row r="5421" spans="43:43" x14ac:dyDescent="0.25">
      <c r="AQ5421" s="4"/>
    </row>
    <row r="5422" spans="43:43" x14ac:dyDescent="0.25">
      <c r="AQ5422" s="4"/>
    </row>
    <row r="5423" spans="43:43" x14ac:dyDescent="0.25">
      <c r="AQ5423" s="4"/>
    </row>
    <row r="5424" spans="43:43" x14ac:dyDescent="0.25">
      <c r="AQ5424" s="4"/>
    </row>
    <row r="5425" spans="43:43" x14ac:dyDescent="0.25">
      <c r="AQ5425" s="4"/>
    </row>
    <row r="5426" spans="43:43" x14ac:dyDescent="0.25">
      <c r="AQ5426" s="4"/>
    </row>
    <row r="5427" spans="43:43" x14ac:dyDescent="0.25">
      <c r="AQ5427" s="4"/>
    </row>
    <row r="5428" spans="43:43" x14ac:dyDescent="0.25">
      <c r="AQ5428" s="4"/>
    </row>
    <row r="5429" spans="43:43" x14ac:dyDescent="0.25">
      <c r="AQ5429" s="4"/>
    </row>
    <row r="5430" spans="43:43" x14ac:dyDescent="0.25">
      <c r="AQ5430" s="4"/>
    </row>
    <row r="5431" spans="43:43" x14ac:dyDescent="0.25">
      <c r="AQ5431" s="4"/>
    </row>
    <row r="5432" spans="43:43" x14ac:dyDescent="0.25">
      <c r="AQ5432" s="4"/>
    </row>
    <row r="5433" spans="43:43" x14ac:dyDescent="0.25">
      <c r="AQ5433" s="4"/>
    </row>
    <row r="5434" spans="43:43" x14ac:dyDescent="0.25">
      <c r="AQ5434" s="4"/>
    </row>
    <row r="5435" spans="43:43" x14ac:dyDescent="0.25">
      <c r="AQ5435" s="4"/>
    </row>
    <row r="5436" spans="43:43" x14ac:dyDescent="0.25">
      <c r="AQ5436" s="4"/>
    </row>
    <row r="5437" spans="43:43" x14ac:dyDescent="0.25">
      <c r="AQ5437" s="4"/>
    </row>
    <row r="5438" spans="43:43" x14ac:dyDescent="0.25">
      <c r="AQ5438" s="4"/>
    </row>
    <row r="5439" spans="43:43" x14ac:dyDescent="0.25">
      <c r="AQ5439" s="4"/>
    </row>
    <row r="5440" spans="43:43" x14ac:dyDescent="0.25">
      <c r="AQ5440" s="4"/>
    </row>
    <row r="5441" spans="43:43" x14ac:dyDescent="0.25">
      <c r="AQ5441" s="4"/>
    </row>
    <row r="5442" spans="43:43" x14ac:dyDescent="0.25">
      <c r="AQ5442" s="4"/>
    </row>
    <row r="5443" spans="43:43" x14ac:dyDescent="0.25">
      <c r="AQ5443" s="4"/>
    </row>
    <row r="5444" spans="43:43" x14ac:dyDescent="0.25">
      <c r="AQ5444" s="4"/>
    </row>
    <row r="5445" spans="43:43" x14ac:dyDescent="0.25">
      <c r="AQ5445" s="4"/>
    </row>
    <row r="5446" spans="43:43" x14ac:dyDescent="0.25">
      <c r="AQ5446" s="4"/>
    </row>
    <row r="5447" spans="43:43" x14ac:dyDescent="0.25">
      <c r="AQ5447" s="4"/>
    </row>
    <row r="5448" spans="43:43" x14ac:dyDescent="0.25">
      <c r="AQ5448" s="4"/>
    </row>
    <row r="5449" spans="43:43" x14ac:dyDescent="0.25">
      <c r="AQ5449" s="4"/>
    </row>
    <row r="5450" spans="43:43" x14ac:dyDescent="0.25">
      <c r="AQ5450" s="4"/>
    </row>
    <row r="5451" spans="43:43" x14ac:dyDescent="0.25">
      <c r="AQ5451" s="4"/>
    </row>
    <row r="5452" spans="43:43" x14ac:dyDescent="0.25">
      <c r="AQ5452" s="4"/>
    </row>
    <row r="5453" spans="43:43" x14ac:dyDescent="0.25">
      <c r="AQ5453" s="4"/>
    </row>
    <row r="5454" spans="43:43" x14ac:dyDescent="0.25">
      <c r="AQ5454" s="4"/>
    </row>
    <row r="5455" spans="43:43" x14ac:dyDescent="0.25">
      <c r="AQ5455" s="4"/>
    </row>
    <row r="5456" spans="43:43" x14ac:dyDescent="0.25">
      <c r="AQ5456" s="4"/>
    </row>
    <row r="5457" spans="43:43" x14ac:dyDescent="0.25">
      <c r="AQ5457" s="4"/>
    </row>
    <row r="5458" spans="43:43" x14ac:dyDescent="0.25">
      <c r="AQ5458" s="4"/>
    </row>
    <row r="5459" spans="43:43" x14ac:dyDescent="0.25">
      <c r="AQ5459" s="4"/>
    </row>
    <row r="5460" spans="43:43" x14ac:dyDescent="0.25">
      <c r="AQ5460" s="4"/>
    </row>
    <row r="5461" spans="43:43" x14ac:dyDescent="0.25">
      <c r="AQ5461" s="4"/>
    </row>
    <row r="5462" spans="43:43" x14ac:dyDescent="0.25">
      <c r="AQ5462" s="4"/>
    </row>
    <row r="5463" spans="43:43" x14ac:dyDescent="0.25">
      <c r="AQ5463" s="4"/>
    </row>
    <row r="5464" spans="43:43" x14ac:dyDescent="0.25">
      <c r="AQ5464" s="4"/>
    </row>
    <row r="5465" spans="43:43" x14ac:dyDescent="0.25">
      <c r="AQ5465" s="4"/>
    </row>
    <row r="5466" spans="43:43" x14ac:dyDescent="0.25">
      <c r="AQ5466" s="4"/>
    </row>
    <row r="5467" spans="43:43" x14ac:dyDescent="0.25">
      <c r="AQ5467" s="4"/>
    </row>
    <row r="5468" spans="43:43" x14ac:dyDescent="0.25">
      <c r="AQ5468" s="4"/>
    </row>
    <row r="5469" spans="43:43" x14ac:dyDescent="0.25">
      <c r="AQ5469" s="4"/>
    </row>
    <row r="5470" spans="43:43" x14ac:dyDescent="0.25">
      <c r="AQ5470" s="4"/>
    </row>
    <row r="5471" spans="43:43" x14ac:dyDescent="0.25">
      <c r="AQ5471" s="4"/>
    </row>
    <row r="5472" spans="43:43" x14ac:dyDescent="0.25">
      <c r="AQ5472" s="4"/>
    </row>
    <row r="5473" spans="43:43" x14ac:dyDescent="0.25">
      <c r="AQ5473" s="4"/>
    </row>
    <row r="5474" spans="43:43" x14ac:dyDescent="0.25">
      <c r="AQ5474" s="4"/>
    </row>
    <row r="5475" spans="43:43" x14ac:dyDescent="0.25">
      <c r="AQ5475" s="4"/>
    </row>
    <row r="5476" spans="43:43" x14ac:dyDescent="0.25">
      <c r="AQ5476" s="4"/>
    </row>
    <row r="5477" spans="43:43" x14ac:dyDescent="0.25">
      <c r="AQ5477" s="4"/>
    </row>
    <row r="5478" spans="43:43" x14ac:dyDescent="0.25">
      <c r="AQ5478" s="4"/>
    </row>
    <row r="5479" spans="43:43" x14ac:dyDescent="0.25">
      <c r="AQ5479" s="4"/>
    </row>
    <row r="5480" spans="43:43" x14ac:dyDescent="0.25">
      <c r="AQ5480" s="4"/>
    </row>
    <row r="5481" spans="43:43" x14ac:dyDescent="0.25">
      <c r="AQ5481" s="4"/>
    </row>
    <row r="5482" spans="43:43" x14ac:dyDescent="0.25">
      <c r="AQ5482" s="4"/>
    </row>
    <row r="5483" spans="43:43" x14ac:dyDescent="0.25">
      <c r="AQ5483" s="4"/>
    </row>
    <row r="5484" spans="43:43" x14ac:dyDescent="0.25">
      <c r="AQ5484" s="4"/>
    </row>
    <row r="5485" spans="43:43" x14ac:dyDescent="0.25">
      <c r="AQ5485" s="4"/>
    </row>
    <row r="5486" spans="43:43" x14ac:dyDescent="0.25">
      <c r="AQ5486" s="4"/>
    </row>
    <row r="5487" spans="43:43" x14ac:dyDescent="0.25">
      <c r="AQ5487" s="4"/>
    </row>
    <row r="5488" spans="43:43" x14ac:dyDescent="0.25">
      <c r="AQ5488" s="4"/>
    </row>
    <row r="5489" spans="43:43" x14ac:dyDescent="0.25">
      <c r="AQ5489" s="4"/>
    </row>
    <row r="5490" spans="43:43" x14ac:dyDescent="0.25">
      <c r="AQ5490" s="4"/>
    </row>
    <row r="5491" spans="43:43" x14ac:dyDescent="0.25">
      <c r="AQ5491" s="4"/>
    </row>
    <row r="5492" spans="43:43" x14ac:dyDescent="0.25">
      <c r="AQ5492" s="4"/>
    </row>
    <row r="5493" spans="43:43" x14ac:dyDescent="0.25">
      <c r="AQ5493" s="4"/>
    </row>
    <row r="5494" spans="43:43" x14ac:dyDescent="0.25">
      <c r="AQ5494" s="4"/>
    </row>
    <row r="5495" spans="43:43" x14ac:dyDescent="0.25">
      <c r="AQ5495" s="4"/>
    </row>
    <row r="5496" spans="43:43" x14ac:dyDescent="0.25">
      <c r="AQ5496" s="4"/>
    </row>
    <row r="5497" spans="43:43" x14ac:dyDescent="0.25">
      <c r="AQ5497" s="4"/>
    </row>
    <row r="5498" spans="43:43" x14ac:dyDescent="0.25">
      <c r="AQ5498" s="4"/>
    </row>
    <row r="5499" spans="43:43" x14ac:dyDescent="0.25">
      <c r="AQ5499" s="4"/>
    </row>
    <row r="5500" spans="43:43" x14ac:dyDescent="0.25">
      <c r="AQ5500" s="4"/>
    </row>
    <row r="5501" spans="43:43" x14ac:dyDescent="0.25">
      <c r="AQ5501" s="4"/>
    </row>
    <row r="5502" spans="43:43" x14ac:dyDescent="0.25">
      <c r="AQ5502" s="4"/>
    </row>
    <row r="5503" spans="43:43" x14ac:dyDescent="0.25">
      <c r="AQ5503" s="4"/>
    </row>
    <row r="5504" spans="43:43" x14ac:dyDescent="0.25">
      <c r="AQ5504" s="4"/>
    </row>
    <row r="5505" spans="43:43" x14ac:dyDescent="0.25">
      <c r="AQ5505" s="4"/>
    </row>
    <row r="5506" spans="43:43" x14ac:dyDescent="0.25">
      <c r="AQ5506" s="4"/>
    </row>
    <row r="5507" spans="43:43" x14ac:dyDescent="0.25">
      <c r="AQ5507" s="4"/>
    </row>
    <row r="5508" spans="43:43" x14ac:dyDescent="0.25">
      <c r="AQ5508" s="4"/>
    </row>
    <row r="5509" spans="43:43" x14ac:dyDescent="0.25">
      <c r="AQ5509" s="4"/>
    </row>
    <row r="5510" spans="43:43" x14ac:dyDescent="0.25">
      <c r="AQ5510" s="4"/>
    </row>
    <row r="5511" spans="43:43" x14ac:dyDescent="0.25">
      <c r="AQ5511" s="4"/>
    </row>
    <row r="5512" spans="43:43" x14ac:dyDescent="0.25">
      <c r="AQ5512" s="4"/>
    </row>
    <row r="5513" spans="43:43" x14ac:dyDescent="0.25">
      <c r="AQ5513" s="4"/>
    </row>
    <row r="5514" spans="43:43" x14ac:dyDescent="0.25">
      <c r="AQ5514" s="4"/>
    </row>
    <row r="5515" spans="43:43" x14ac:dyDescent="0.25">
      <c r="AQ5515" s="4"/>
    </row>
    <row r="5516" spans="43:43" x14ac:dyDescent="0.25">
      <c r="AQ5516" s="4"/>
    </row>
    <row r="5517" spans="43:43" x14ac:dyDescent="0.25">
      <c r="AQ5517" s="4"/>
    </row>
    <row r="5518" spans="43:43" x14ac:dyDescent="0.25">
      <c r="AQ5518" s="4"/>
    </row>
    <row r="5519" spans="43:43" x14ac:dyDescent="0.25">
      <c r="AQ5519" s="4"/>
    </row>
    <row r="5520" spans="43:43" x14ac:dyDescent="0.25">
      <c r="AQ5520" s="4"/>
    </row>
    <row r="5521" spans="43:43" x14ac:dyDescent="0.25">
      <c r="AQ5521" s="4"/>
    </row>
    <row r="5522" spans="43:43" x14ac:dyDescent="0.25">
      <c r="AQ5522" s="4"/>
    </row>
    <row r="5523" spans="43:43" x14ac:dyDescent="0.25">
      <c r="AQ5523" s="4"/>
    </row>
    <row r="5524" spans="43:43" x14ac:dyDescent="0.25">
      <c r="AQ5524" s="4"/>
    </row>
    <row r="5525" spans="43:43" x14ac:dyDescent="0.25">
      <c r="AQ5525" s="4"/>
    </row>
    <row r="5526" spans="43:43" x14ac:dyDescent="0.25">
      <c r="AQ5526" s="4"/>
    </row>
    <row r="5527" spans="43:43" x14ac:dyDescent="0.25">
      <c r="AQ5527" s="4"/>
    </row>
    <row r="5528" spans="43:43" x14ac:dyDescent="0.25">
      <c r="AQ5528" s="4"/>
    </row>
    <row r="5529" spans="43:43" x14ac:dyDescent="0.25">
      <c r="AQ5529" s="4"/>
    </row>
    <row r="5530" spans="43:43" x14ac:dyDescent="0.25">
      <c r="AQ5530" s="4"/>
    </row>
    <row r="5531" spans="43:43" x14ac:dyDescent="0.25">
      <c r="AQ5531" s="4"/>
    </row>
    <row r="5532" spans="43:43" x14ac:dyDescent="0.25">
      <c r="AQ5532" s="4"/>
    </row>
    <row r="5533" spans="43:43" x14ac:dyDescent="0.25">
      <c r="AQ5533" s="4"/>
    </row>
    <row r="5534" spans="43:43" x14ac:dyDescent="0.25">
      <c r="AQ5534" s="4"/>
    </row>
    <row r="5535" spans="43:43" x14ac:dyDescent="0.25">
      <c r="AQ5535" s="4"/>
    </row>
    <row r="5536" spans="43:43" x14ac:dyDescent="0.25">
      <c r="AQ5536" s="4"/>
    </row>
    <row r="5537" spans="43:43" x14ac:dyDescent="0.25">
      <c r="AQ5537" s="4"/>
    </row>
    <row r="5538" spans="43:43" x14ac:dyDescent="0.25">
      <c r="AQ5538" s="4"/>
    </row>
    <row r="5539" spans="43:43" x14ac:dyDescent="0.25">
      <c r="AQ5539" s="4"/>
    </row>
    <row r="5540" spans="43:43" x14ac:dyDescent="0.25">
      <c r="AQ5540" s="4"/>
    </row>
    <row r="5541" spans="43:43" x14ac:dyDescent="0.25">
      <c r="AQ5541" s="4"/>
    </row>
    <row r="5542" spans="43:43" x14ac:dyDescent="0.25">
      <c r="AQ5542" s="4"/>
    </row>
    <row r="5543" spans="43:43" x14ac:dyDescent="0.25">
      <c r="AQ5543" s="4"/>
    </row>
    <row r="5544" spans="43:43" x14ac:dyDescent="0.25">
      <c r="AQ5544" s="4"/>
    </row>
    <row r="5545" spans="43:43" x14ac:dyDescent="0.25">
      <c r="AQ5545" s="4"/>
    </row>
    <row r="5546" spans="43:43" x14ac:dyDescent="0.25">
      <c r="AQ5546" s="4"/>
    </row>
    <row r="5547" spans="43:43" x14ac:dyDescent="0.25">
      <c r="AQ5547" s="4"/>
    </row>
    <row r="5548" spans="43:43" x14ac:dyDescent="0.25">
      <c r="AQ5548" s="4"/>
    </row>
    <row r="5549" spans="43:43" x14ac:dyDescent="0.25">
      <c r="AQ5549" s="4"/>
    </row>
    <row r="5550" spans="43:43" x14ac:dyDescent="0.25">
      <c r="AQ5550" s="4"/>
    </row>
    <row r="5551" spans="43:43" x14ac:dyDescent="0.25">
      <c r="AQ5551" s="4"/>
    </row>
    <row r="5552" spans="43:43" x14ac:dyDescent="0.25">
      <c r="AQ5552" s="4"/>
    </row>
    <row r="5553" spans="43:43" x14ac:dyDescent="0.25">
      <c r="AQ5553" s="4"/>
    </row>
    <row r="5554" spans="43:43" x14ac:dyDescent="0.25">
      <c r="AQ5554" s="4"/>
    </row>
    <row r="5555" spans="43:43" x14ac:dyDescent="0.25">
      <c r="AQ5555" s="4"/>
    </row>
    <row r="5556" spans="43:43" x14ac:dyDescent="0.25">
      <c r="AQ5556" s="4"/>
    </row>
    <row r="5557" spans="43:43" x14ac:dyDescent="0.25">
      <c r="AQ5557" s="4"/>
    </row>
    <row r="5558" spans="43:43" x14ac:dyDescent="0.25">
      <c r="AQ5558" s="4"/>
    </row>
    <row r="5559" spans="43:43" x14ac:dyDescent="0.25">
      <c r="AQ5559" s="4"/>
    </row>
    <row r="5560" spans="43:43" x14ac:dyDescent="0.25">
      <c r="AQ5560" s="4"/>
    </row>
    <row r="5561" spans="43:43" x14ac:dyDescent="0.25">
      <c r="AQ5561" s="4"/>
    </row>
    <row r="5562" spans="43:43" x14ac:dyDescent="0.25">
      <c r="AQ5562" s="4"/>
    </row>
    <row r="5563" spans="43:43" x14ac:dyDescent="0.25">
      <c r="AQ5563" s="4"/>
    </row>
    <row r="5564" spans="43:43" x14ac:dyDescent="0.25">
      <c r="AQ5564" s="4"/>
    </row>
    <row r="5565" spans="43:43" x14ac:dyDescent="0.25">
      <c r="AQ5565" s="4"/>
    </row>
    <row r="5566" spans="43:43" x14ac:dyDescent="0.25">
      <c r="AQ5566" s="4"/>
    </row>
    <row r="5567" spans="43:43" x14ac:dyDescent="0.25">
      <c r="AQ5567" s="4"/>
    </row>
    <row r="5568" spans="43:43" x14ac:dyDescent="0.25">
      <c r="AQ5568" s="4"/>
    </row>
    <row r="5569" spans="43:43" x14ac:dyDescent="0.25">
      <c r="AQ5569" s="4"/>
    </row>
    <row r="5570" spans="43:43" x14ac:dyDescent="0.25">
      <c r="AQ5570" s="4"/>
    </row>
    <row r="5571" spans="43:43" x14ac:dyDescent="0.25">
      <c r="AQ5571" s="4"/>
    </row>
    <row r="5572" spans="43:43" x14ac:dyDescent="0.25">
      <c r="AQ5572" s="4"/>
    </row>
    <row r="5573" spans="43:43" x14ac:dyDescent="0.25">
      <c r="AQ5573" s="4"/>
    </row>
    <row r="5574" spans="43:43" x14ac:dyDescent="0.25">
      <c r="AQ5574" s="4"/>
    </row>
    <row r="5575" spans="43:43" x14ac:dyDescent="0.25">
      <c r="AQ5575" s="4"/>
    </row>
    <row r="5576" spans="43:43" x14ac:dyDescent="0.25">
      <c r="AQ5576" s="4"/>
    </row>
    <row r="5577" spans="43:43" x14ac:dyDescent="0.25">
      <c r="AQ5577" s="4"/>
    </row>
    <row r="5578" spans="43:43" x14ac:dyDescent="0.25">
      <c r="AQ5578" s="4"/>
    </row>
    <row r="5579" spans="43:43" x14ac:dyDescent="0.25">
      <c r="AQ5579" s="4"/>
    </row>
    <row r="5580" spans="43:43" x14ac:dyDescent="0.25">
      <c r="AQ5580" s="4"/>
    </row>
    <row r="5581" spans="43:43" x14ac:dyDescent="0.25">
      <c r="AQ5581" s="4"/>
    </row>
    <row r="5582" spans="43:43" x14ac:dyDescent="0.25">
      <c r="AQ5582" s="4"/>
    </row>
    <row r="5583" spans="43:43" x14ac:dyDescent="0.25">
      <c r="AQ5583" s="4"/>
    </row>
    <row r="5584" spans="43:43" x14ac:dyDescent="0.25">
      <c r="AQ5584" s="4"/>
    </row>
    <row r="5585" spans="43:43" x14ac:dyDescent="0.25">
      <c r="AQ5585" s="4"/>
    </row>
    <row r="5586" spans="43:43" x14ac:dyDescent="0.25">
      <c r="AQ5586" s="4"/>
    </row>
    <row r="5587" spans="43:43" x14ac:dyDescent="0.25">
      <c r="AQ5587" s="4"/>
    </row>
    <row r="5588" spans="43:43" x14ac:dyDescent="0.25">
      <c r="AQ5588" s="4"/>
    </row>
    <row r="5589" spans="43:43" x14ac:dyDescent="0.25">
      <c r="AQ5589" s="4"/>
    </row>
    <row r="5590" spans="43:43" x14ac:dyDescent="0.25">
      <c r="AQ5590" s="4"/>
    </row>
    <row r="5591" spans="43:43" x14ac:dyDescent="0.25">
      <c r="AQ5591" s="4"/>
    </row>
    <row r="5592" spans="43:43" x14ac:dyDescent="0.25">
      <c r="AQ5592" s="4"/>
    </row>
    <row r="5593" spans="43:43" x14ac:dyDescent="0.25">
      <c r="AQ5593" s="4"/>
    </row>
    <row r="5594" spans="43:43" x14ac:dyDescent="0.25">
      <c r="AQ5594" s="4"/>
    </row>
    <row r="5595" spans="43:43" x14ac:dyDescent="0.25">
      <c r="AQ5595" s="4"/>
    </row>
    <row r="5596" spans="43:43" x14ac:dyDescent="0.25">
      <c r="AQ5596" s="4"/>
    </row>
    <row r="5597" spans="43:43" x14ac:dyDescent="0.25">
      <c r="AQ5597" s="4"/>
    </row>
    <row r="5598" spans="43:43" x14ac:dyDescent="0.25">
      <c r="AQ5598" s="4"/>
    </row>
    <row r="5599" spans="43:43" x14ac:dyDescent="0.25">
      <c r="AQ5599" s="4"/>
    </row>
    <row r="5600" spans="43:43" x14ac:dyDescent="0.25">
      <c r="AQ5600" s="4"/>
    </row>
    <row r="5601" spans="43:43" x14ac:dyDescent="0.25">
      <c r="AQ5601" s="4"/>
    </row>
    <row r="5602" spans="43:43" x14ac:dyDescent="0.25">
      <c r="AQ5602" s="4"/>
    </row>
    <row r="5603" spans="43:43" x14ac:dyDescent="0.25">
      <c r="AQ5603" s="4"/>
    </row>
    <row r="5604" spans="43:43" x14ac:dyDescent="0.25">
      <c r="AQ5604" s="4"/>
    </row>
    <row r="5605" spans="43:43" x14ac:dyDescent="0.25">
      <c r="AQ5605" s="4"/>
    </row>
    <row r="5606" spans="43:43" x14ac:dyDescent="0.25">
      <c r="AQ5606" s="4"/>
    </row>
    <row r="5607" spans="43:43" x14ac:dyDescent="0.25">
      <c r="AQ5607" s="4"/>
    </row>
    <row r="5608" spans="43:43" x14ac:dyDescent="0.25">
      <c r="AQ5608" s="4"/>
    </row>
    <row r="5609" spans="43:43" x14ac:dyDescent="0.25">
      <c r="AQ5609" s="4"/>
    </row>
    <row r="5610" spans="43:43" x14ac:dyDescent="0.25">
      <c r="AQ5610" s="4"/>
    </row>
    <row r="5611" spans="43:43" x14ac:dyDescent="0.25">
      <c r="AQ5611" s="4"/>
    </row>
    <row r="5612" spans="43:43" x14ac:dyDescent="0.25">
      <c r="AQ5612" s="4"/>
    </row>
    <row r="5613" spans="43:43" x14ac:dyDescent="0.25">
      <c r="AQ5613" s="4"/>
    </row>
    <row r="5614" spans="43:43" x14ac:dyDescent="0.25">
      <c r="AQ5614" s="4"/>
    </row>
    <row r="5615" spans="43:43" x14ac:dyDescent="0.25">
      <c r="AQ5615" s="4"/>
    </row>
    <row r="5616" spans="43:43" x14ac:dyDescent="0.25">
      <c r="AQ5616" s="4"/>
    </row>
    <row r="5617" spans="43:43" x14ac:dyDescent="0.25">
      <c r="AQ5617" s="4"/>
    </row>
    <row r="5618" spans="43:43" x14ac:dyDescent="0.25">
      <c r="AQ5618" s="4"/>
    </row>
    <row r="5619" spans="43:43" x14ac:dyDescent="0.25">
      <c r="AQ5619" s="4"/>
    </row>
    <row r="5620" spans="43:43" x14ac:dyDescent="0.25">
      <c r="AQ5620" s="4"/>
    </row>
    <row r="5621" spans="43:43" x14ac:dyDescent="0.25">
      <c r="AQ5621" s="4"/>
    </row>
    <row r="5622" spans="43:43" x14ac:dyDescent="0.25">
      <c r="AQ5622" s="4"/>
    </row>
    <row r="5623" spans="43:43" x14ac:dyDescent="0.25">
      <c r="AQ5623" s="4"/>
    </row>
    <row r="5624" spans="43:43" x14ac:dyDescent="0.25">
      <c r="AQ5624" s="4"/>
    </row>
    <row r="5625" spans="43:43" x14ac:dyDescent="0.25">
      <c r="AQ5625" s="4"/>
    </row>
    <row r="5626" spans="43:43" x14ac:dyDescent="0.25">
      <c r="AQ5626" s="4"/>
    </row>
    <row r="5627" spans="43:43" x14ac:dyDescent="0.25">
      <c r="AQ5627" s="4"/>
    </row>
    <row r="5628" spans="43:43" x14ac:dyDescent="0.25">
      <c r="AQ5628" s="4"/>
    </row>
    <row r="5629" spans="43:43" x14ac:dyDescent="0.25">
      <c r="AQ5629" s="4"/>
    </row>
    <row r="5630" spans="43:43" x14ac:dyDescent="0.25">
      <c r="AQ5630" s="4"/>
    </row>
    <row r="5631" spans="43:43" x14ac:dyDescent="0.25">
      <c r="AQ5631" s="4"/>
    </row>
    <row r="5632" spans="43:43" x14ac:dyDescent="0.25">
      <c r="AQ5632" s="4"/>
    </row>
    <row r="5633" spans="43:43" x14ac:dyDescent="0.25">
      <c r="AQ5633" s="4"/>
    </row>
    <row r="5634" spans="43:43" x14ac:dyDescent="0.25">
      <c r="AQ5634" s="4"/>
    </row>
    <row r="5635" spans="43:43" x14ac:dyDescent="0.25">
      <c r="AQ5635" s="4"/>
    </row>
    <row r="5636" spans="43:43" x14ac:dyDescent="0.25">
      <c r="AQ5636" s="4"/>
    </row>
    <row r="5637" spans="43:43" x14ac:dyDescent="0.25">
      <c r="AQ5637" s="4"/>
    </row>
    <row r="5638" spans="43:43" x14ac:dyDescent="0.25">
      <c r="AQ5638" s="4"/>
    </row>
    <row r="5639" spans="43:43" x14ac:dyDescent="0.25">
      <c r="AQ5639" s="4"/>
    </row>
    <row r="5640" spans="43:43" x14ac:dyDescent="0.25">
      <c r="AQ5640" s="4"/>
    </row>
    <row r="5641" spans="43:43" x14ac:dyDescent="0.25">
      <c r="AQ5641" s="4"/>
    </row>
    <row r="5642" spans="43:43" x14ac:dyDescent="0.25">
      <c r="AQ5642" s="4"/>
    </row>
    <row r="5643" spans="43:43" x14ac:dyDescent="0.25">
      <c r="AQ5643" s="4"/>
    </row>
    <row r="5644" spans="43:43" x14ac:dyDescent="0.25">
      <c r="AQ5644" s="4"/>
    </row>
    <row r="5645" spans="43:43" x14ac:dyDescent="0.25">
      <c r="AQ5645" s="4"/>
    </row>
    <row r="5646" spans="43:43" x14ac:dyDescent="0.25">
      <c r="AQ5646" s="4"/>
    </row>
    <row r="5647" spans="43:43" x14ac:dyDescent="0.25">
      <c r="AQ5647" s="4"/>
    </row>
    <row r="5648" spans="43:43" x14ac:dyDescent="0.25">
      <c r="AQ5648" s="4"/>
    </row>
    <row r="5649" spans="43:43" x14ac:dyDescent="0.25">
      <c r="AQ5649" s="4"/>
    </row>
    <row r="5650" spans="43:43" x14ac:dyDescent="0.25">
      <c r="AQ5650" s="4"/>
    </row>
    <row r="5651" spans="43:43" x14ac:dyDescent="0.25">
      <c r="AQ5651" s="4"/>
    </row>
    <row r="5652" spans="43:43" x14ac:dyDescent="0.25">
      <c r="AQ5652" s="4"/>
    </row>
    <row r="5653" spans="43:43" x14ac:dyDescent="0.25">
      <c r="AQ5653" s="4"/>
    </row>
    <row r="5654" spans="43:43" x14ac:dyDescent="0.25">
      <c r="AQ5654" s="4"/>
    </row>
    <row r="5655" spans="43:43" x14ac:dyDescent="0.25">
      <c r="AQ5655" s="4"/>
    </row>
    <row r="5656" spans="43:43" x14ac:dyDescent="0.25">
      <c r="AQ5656" s="4"/>
    </row>
    <row r="5657" spans="43:43" x14ac:dyDescent="0.25">
      <c r="AQ5657" s="4"/>
    </row>
    <row r="5658" spans="43:43" x14ac:dyDescent="0.25">
      <c r="AQ5658" s="4"/>
    </row>
    <row r="5659" spans="43:43" x14ac:dyDescent="0.25">
      <c r="AQ5659" s="4"/>
    </row>
    <row r="5660" spans="43:43" x14ac:dyDescent="0.25">
      <c r="AQ5660" s="4"/>
    </row>
    <row r="5661" spans="43:43" x14ac:dyDescent="0.25">
      <c r="AQ5661" s="4"/>
    </row>
    <row r="5662" spans="43:43" x14ac:dyDescent="0.25">
      <c r="AQ5662" s="4"/>
    </row>
    <row r="5663" spans="43:43" x14ac:dyDescent="0.25">
      <c r="AQ5663" s="4"/>
    </row>
    <row r="5664" spans="43:43" x14ac:dyDescent="0.25">
      <c r="AQ5664" s="4"/>
    </row>
    <row r="5665" spans="43:43" x14ac:dyDescent="0.25">
      <c r="AQ5665" s="4"/>
    </row>
    <row r="5666" spans="43:43" x14ac:dyDescent="0.25">
      <c r="AQ5666" s="4"/>
    </row>
    <row r="5667" spans="43:43" x14ac:dyDescent="0.25">
      <c r="AQ5667" s="4"/>
    </row>
    <row r="5668" spans="43:43" x14ac:dyDescent="0.25">
      <c r="AQ5668" s="4"/>
    </row>
    <row r="5669" spans="43:43" x14ac:dyDescent="0.25">
      <c r="AQ5669" s="4"/>
    </row>
    <row r="5670" spans="43:43" x14ac:dyDescent="0.25">
      <c r="AQ5670" s="4"/>
    </row>
    <row r="5671" spans="43:43" x14ac:dyDescent="0.25">
      <c r="AQ5671" s="4"/>
    </row>
    <row r="5672" spans="43:43" x14ac:dyDescent="0.25">
      <c r="AQ5672" s="4"/>
    </row>
    <row r="5673" spans="43:43" x14ac:dyDescent="0.25">
      <c r="AQ5673" s="4"/>
    </row>
    <row r="5674" spans="43:43" x14ac:dyDescent="0.25">
      <c r="AQ5674" s="4"/>
    </row>
    <row r="5675" spans="43:43" x14ac:dyDescent="0.25">
      <c r="AQ5675" s="4"/>
    </row>
    <row r="5676" spans="43:43" x14ac:dyDescent="0.25">
      <c r="AQ5676" s="4"/>
    </row>
    <row r="5677" spans="43:43" x14ac:dyDescent="0.25">
      <c r="AQ5677" s="4"/>
    </row>
    <row r="5678" spans="43:43" x14ac:dyDescent="0.25">
      <c r="AQ5678" s="4"/>
    </row>
    <row r="5679" spans="43:43" x14ac:dyDescent="0.25">
      <c r="AQ5679" s="4"/>
    </row>
    <row r="5680" spans="43:43" x14ac:dyDescent="0.25">
      <c r="AQ5680" s="4"/>
    </row>
    <row r="5681" spans="43:43" x14ac:dyDescent="0.25">
      <c r="AQ5681" s="4"/>
    </row>
    <row r="5682" spans="43:43" x14ac:dyDescent="0.25">
      <c r="AQ5682" s="4"/>
    </row>
    <row r="5683" spans="43:43" x14ac:dyDescent="0.25">
      <c r="AQ5683" s="4"/>
    </row>
    <row r="5684" spans="43:43" x14ac:dyDescent="0.25">
      <c r="AQ5684" s="4"/>
    </row>
    <row r="5685" spans="43:43" x14ac:dyDescent="0.25">
      <c r="AQ5685" s="4"/>
    </row>
    <row r="5686" spans="43:43" x14ac:dyDescent="0.25">
      <c r="AQ5686" s="4"/>
    </row>
    <row r="5687" spans="43:43" x14ac:dyDescent="0.25">
      <c r="AQ5687" s="4"/>
    </row>
    <row r="5688" spans="43:43" x14ac:dyDescent="0.25">
      <c r="AQ5688" s="4"/>
    </row>
    <row r="5689" spans="43:43" x14ac:dyDescent="0.25">
      <c r="AQ5689" s="4"/>
    </row>
    <row r="5690" spans="43:43" x14ac:dyDescent="0.25">
      <c r="AQ5690" s="4"/>
    </row>
    <row r="5691" spans="43:43" x14ac:dyDescent="0.25">
      <c r="AQ5691" s="4"/>
    </row>
    <row r="5692" spans="43:43" x14ac:dyDescent="0.25">
      <c r="AQ5692" s="4"/>
    </row>
    <row r="5693" spans="43:43" x14ac:dyDescent="0.25">
      <c r="AQ5693" s="4"/>
    </row>
    <row r="5694" spans="43:43" x14ac:dyDescent="0.25">
      <c r="AQ5694" s="4"/>
    </row>
    <row r="5695" spans="43:43" x14ac:dyDescent="0.25">
      <c r="AQ5695" s="4"/>
    </row>
    <row r="5696" spans="43:43" x14ac:dyDescent="0.25">
      <c r="AQ5696" s="4"/>
    </row>
    <row r="5697" spans="43:43" x14ac:dyDescent="0.25">
      <c r="AQ5697" s="4"/>
    </row>
    <row r="5698" spans="43:43" x14ac:dyDescent="0.25">
      <c r="AQ5698" s="4"/>
    </row>
    <row r="5699" spans="43:43" x14ac:dyDescent="0.25">
      <c r="AQ5699" s="4"/>
    </row>
    <row r="5700" spans="43:43" x14ac:dyDescent="0.25">
      <c r="AQ5700" s="4"/>
    </row>
    <row r="5701" spans="43:43" x14ac:dyDescent="0.25">
      <c r="AQ5701" s="4"/>
    </row>
    <row r="5702" spans="43:43" x14ac:dyDescent="0.25">
      <c r="AQ5702" s="4"/>
    </row>
    <row r="5703" spans="43:43" x14ac:dyDescent="0.25">
      <c r="AQ5703" s="4"/>
    </row>
    <row r="5704" spans="43:43" x14ac:dyDescent="0.25">
      <c r="AQ5704" s="4"/>
    </row>
    <row r="5705" spans="43:43" x14ac:dyDescent="0.25">
      <c r="AQ5705" s="4"/>
    </row>
    <row r="5706" spans="43:43" x14ac:dyDescent="0.25">
      <c r="AQ5706" s="4"/>
    </row>
    <row r="5707" spans="43:43" x14ac:dyDescent="0.25">
      <c r="AQ5707" s="4"/>
    </row>
    <row r="5708" spans="43:43" x14ac:dyDescent="0.25">
      <c r="AQ5708" s="4"/>
    </row>
    <row r="5709" spans="43:43" x14ac:dyDescent="0.25">
      <c r="AQ5709" s="4"/>
    </row>
    <row r="5710" spans="43:43" x14ac:dyDescent="0.25">
      <c r="AQ5710" s="4"/>
    </row>
    <row r="5711" spans="43:43" x14ac:dyDescent="0.25">
      <c r="AQ5711" s="4"/>
    </row>
    <row r="5712" spans="43:43" x14ac:dyDescent="0.25">
      <c r="AQ5712" s="4"/>
    </row>
    <row r="5713" spans="43:43" x14ac:dyDescent="0.25">
      <c r="AQ5713" s="4"/>
    </row>
    <row r="5714" spans="43:43" x14ac:dyDescent="0.25">
      <c r="AQ5714" s="4"/>
    </row>
    <row r="5715" spans="43:43" x14ac:dyDescent="0.25">
      <c r="AQ5715" s="4"/>
    </row>
    <row r="5716" spans="43:43" x14ac:dyDescent="0.25">
      <c r="AQ5716" s="4"/>
    </row>
    <row r="5717" spans="43:43" x14ac:dyDescent="0.25">
      <c r="AQ5717" s="4"/>
    </row>
    <row r="5718" spans="43:43" x14ac:dyDescent="0.25">
      <c r="AQ5718" s="4"/>
    </row>
    <row r="5719" spans="43:43" x14ac:dyDescent="0.25">
      <c r="AQ5719" s="4"/>
    </row>
    <row r="5720" spans="43:43" x14ac:dyDescent="0.25">
      <c r="AQ5720" s="4"/>
    </row>
    <row r="5721" spans="43:43" x14ac:dyDescent="0.25">
      <c r="AQ5721" s="4"/>
    </row>
    <row r="5722" spans="43:43" x14ac:dyDescent="0.25">
      <c r="AQ5722" s="4"/>
    </row>
    <row r="5723" spans="43:43" x14ac:dyDescent="0.25">
      <c r="AQ5723" s="4"/>
    </row>
    <row r="5724" spans="43:43" x14ac:dyDescent="0.25">
      <c r="AQ5724" s="4"/>
    </row>
    <row r="5725" spans="43:43" x14ac:dyDescent="0.25">
      <c r="AQ5725" s="4"/>
    </row>
    <row r="5726" spans="43:43" x14ac:dyDescent="0.25">
      <c r="AQ5726" s="4"/>
    </row>
    <row r="5727" spans="43:43" x14ac:dyDescent="0.25">
      <c r="AQ5727" s="4"/>
    </row>
    <row r="5728" spans="43:43" x14ac:dyDescent="0.25">
      <c r="AQ5728" s="4"/>
    </row>
    <row r="5729" spans="43:43" x14ac:dyDescent="0.25">
      <c r="AQ5729" s="4"/>
    </row>
    <row r="5730" spans="43:43" x14ac:dyDescent="0.25">
      <c r="AQ5730" s="4"/>
    </row>
    <row r="5731" spans="43:43" x14ac:dyDescent="0.25">
      <c r="AQ5731" s="4"/>
    </row>
    <row r="5732" spans="43:43" x14ac:dyDescent="0.25">
      <c r="AQ5732" s="4"/>
    </row>
    <row r="5733" spans="43:43" x14ac:dyDescent="0.25">
      <c r="AQ5733" s="4"/>
    </row>
    <row r="5734" spans="43:43" x14ac:dyDescent="0.25">
      <c r="AQ5734" s="4"/>
    </row>
    <row r="5735" spans="43:43" x14ac:dyDescent="0.25">
      <c r="AQ5735" s="4"/>
    </row>
    <row r="5736" spans="43:43" x14ac:dyDescent="0.25">
      <c r="AQ5736" s="4"/>
    </row>
    <row r="5737" spans="43:43" x14ac:dyDescent="0.25">
      <c r="AQ5737" s="4"/>
    </row>
    <row r="5738" spans="43:43" x14ac:dyDescent="0.25">
      <c r="AQ5738" s="4"/>
    </row>
    <row r="5739" spans="43:43" x14ac:dyDescent="0.25">
      <c r="AQ5739" s="4"/>
    </row>
    <row r="5740" spans="43:43" x14ac:dyDescent="0.25">
      <c r="AQ5740" s="4"/>
    </row>
    <row r="5741" spans="43:43" x14ac:dyDescent="0.25">
      <c r="AQ5741" s="4"/>
    </row>
    <row r="5742" spans="43:43" x14ac:dyDescent="0.25">
      <c r="AQ5742" s="4"/>
    </row>
    <row r="5743" spans="43:43" x14ac:dyDescent="0.25">
      <c r="AQ5743" s="4"/>
    </row>
    <row r="5744" spans="43:43" x14ac:dyDescent="0.25">
      <c r="AQ5744" s="4"/>
    </row>
    <row r="5745" spans="43:43" x14ac:dyDescent="0.25">
      <c r="AQ5745" s="4"/>
    </row>
    <row r="5746" spans="43:43" x14ac:dyDescent="0.25">
      <c r="AQ5746" s="4"/>
    </row>
    <row r="5747" spans="43:43" x14ac:dyDescent="0.25">
      <c r="AQ5747" s="4"/>
    </row>
    <row r="5748" spans="43:43" x14ac:dyDescent="0.25">
      <c r="AQ5748" s="4"/>
    </row>
    <row r="5749" spans="43:43" x14ac:dyDescent="0.25">
      <c r="AQ5749" s="4"/>
    </row>
    <row r="5750" spans="43:43" x14ac:dyDescent="0.25">
      <c r="AQ5750" s="4"/>
    </row>
    <row r="5751" spans="43:43" x14ac:dyDescent="0.25">
      <c r="AQ5751" s="4"/>
    </row>
    <row r="5752" spans="43:43" x14ac:dyDescent="0.25">
      <c r="AQ5752" s="4"/>
    </row>
    <row r="5753" spans="43:43" x14ac:dyDescent="0.25">
      <c r="AQ5753" s="4"/>
    </row>
    <row r="5754" spans="43:43" x14ac:dyDescent="0.25">
      <c r="AQ5754" s="4"/>
    </row>
    <row r="5755" spans="43:43" x14ac:dyDescent="0.25">
      <c r="AQ5755" s="4"/>
    </row>
    <row r="5756" spans="43:43" x14ac:dyDescent="0.25">
      <c r="AQ5756" s="4"/>
    </row>
    <row r="5757" spans="43:43" x14ac:dyDescent="0.25">
      <c r="AQ5757" s="4"/>
    </row>
    <row r="5758" spans="43:43" x14ac:dyDescent="0.25">
      <c r="AQ5758" s="4"/>
    </row>
    <row r="5759" spans="43:43" x14ac:dyDescent="0.25">
      <c r="AQ5759" s="4"/>
    </row>
    <row r="5760" spans="43:43" x14ac:dyDescent="0.25">
      <c r="AQ5760" s="4"/>
    </row>
    <row r="5761" spans="43:43" x14ac:dyDescent="0.25">
      <c r="AQ5761" s="4"/>
    </row>
    <row r="5762" spans="43:43" x14ac:dyDescent="0.25">
      <c r="AQ5762" s="4"/>
    </row>
    <row r="5763" spans="43:43" x14ac:dyDescent="0.25">
      <c r="AQ5763" s="4"/>
    </row>
    <row r="5764" spans="43:43" x14ac:dyDescent="0.25">
      <c r="AQ5764" s="4"/>
    </row>
    <row r="5765" spans="43:43" x14ac:dyDescent="0.25">
      <c r="AQ5765" s="4"/>
    </row>
    <row r="5766" spans="43:43" x14ac:dyDescent="0.25">
      <c r="AQ5766" s="4"/>
    </row>
    <row r="5767" spans="43:43" x14ac:dyDescent="0.25">
      <c r="AQ5767" s="4"/>
    </row>
    <row r="5768" spans="43:43" x14ac:dyDescent="0.25">
      <c r="AQ5768" s="4"/>
    </row>
    <row r="5769" spans="43:43" x14ac:dyDescent="0.25">
      <c r="AQ5769" s="4"/>
    </row>
    <row r="5770" spans="43:43" x14ac:dyDescent="0.25">
      <c r="AQ5770" s="4"/>
    </row>
    <row r="5771" spans="43:43" x14ac:dyDescent="0.25">
      <c r="AQ5771" s="4"/>
    </row>
    <row r="5772" spans="43:43" x14ac:dyDescent="0.25">
      <c r="AQ5772" s="4"/>
    </row>
    <row r="5773" spans="43:43" x14ac:dyDescent="0.25">
      <c r="AQ5773" s="4"/>
    </row>
    <row r="5774" spans="43:43" x14ac:dyDescent="0.25">
      <c r="AQ5774" s="4"/>
    </row>
    <row r="5775" spans="43:43" x14ac:dyDescent="0.25">
      <c r="AQ5775" s="4"/>
    </row>
    <row r="5776" spans="43:43" x14ac:dyDescent="0.25">
      <c r="AQ5776" s="4"/>
    </row>
    <row r="5777" spans="43:43" x14ac:dyDescent="0.25">
      <c r="AQ5777" s="4"/>
    </row>
    <row r="5778" spans="43:43" x14ac:dyDescent="0.25">
      <c r="AQ5778" s="4"/>
    </row>
    <row r="5779" spans="43:43" x14ac:dyDescent="0.25">
      <c r="AQ5779" s="4"/>
    </row>
    <row r="5780" spans="43:43" x14ac:dyDescent="0.25">
      <c r="AQ5780" s="4"/>
    </row>
    <row r="5781" spans="43:43" x14ac:dyDescent="0.25">
      <c r="AQ5781" s="4"/>
    </row>
    <row r="5782" spans="43:43" x14ac:dyDescent="0.25">
      <c r="AQ5782" s="4"/>
    </row>
    <row r="5783" spans="43:43" x14ac:dyDescent="0.25">
      <c r="AQ5783" s="4"/>
    </row>
    <row r="5784" spans="43:43" x14ac:dyDescent="0.25">
      <c r="AQ5784" s="4"/>
    </row>
    <row r="5785" spans="43:43" x14ac:dyDescent="0.25">
      <c r="AQ5785" s="4"/>
    </row>
    <row r="5786" spans="43:43" x14ac:dyDescent="0.25">
      <c r="AQ5786" s="4"/>
    </row>
    <row r="5787" spans="43:43" x14ac:dyDescent="0.25">
      <c r="AQ5787" s="4"/>
    </row>
    <row r="5788" spans="43:43" x14ac:dyDescent="0.25">
      <c r="AQ5788" s="4"/>
    </row>
    <row r="5789" spans="43:43" x14ac:dyDescent="0.25">
      <c r="AQ5789" s="4"/>
    </row>
    <row r="5790" spans="43:43" x14ac:dyDescent="0.25">
      <c r="AQ5790" s="4"/>
    </row>
    <row r="5791" spans="43:43" x14ac:dyDescent="0.25">
      <c r="AQ5791" s="4"/>
    </row>
    <row r="5792" spans="43:43" x14ac:dyDescent="0.25">
      <c r="AQ5792" s="4"/>
    </row>
    <row r="5793" spans="43:43" x14ac:dyDescent="0.25">
      <c r="AQ5793" s="4"/>
    </row>
    <row r="5794" spans="43:43" x14ac:dyDescent="0.25">
      <c r="AQ5794" s="4"/>
    </row>
    <row r="5795" spans="43:43" x14ac:dyDescent="0.25">
      <c r="AQ5795" s="4"/>
    </row>
    <row r="5796" spans="43:43" x14ac:dyDescent="0.25">
      <c r="AQ5796" s="4"/>
    </row>
    <row r="5797" spans="43:43" x14ac:dyDescent="0.25">
      <c r="AQ5797" s="4"/>
    </row>
    <row r="5798" spans="43:43" x14ac:dyDescent="0.25">
      <c r="AQ5798" s="4"/>
    </row>
    <row r="5799" spans="43:43" x14ac:dyDescent="0.25">
      <c r="AQ5799" s="4"/>
    </row>
    <row r="5800" spans="43:43" x14ac:dyDescent="0.25">
      <c r="AQ5800" s="4"/>
    </row>
    <row r="5801" spans="43:43" x14ac:dyDescent="0.25">
      <c r="AQ5801" s="4"/>
    </row>
    <row r="5802" spans="43:43" x14ac:dyDescent="0.25">
      <c r="AQ5802" s="4"/>
    </row>
    <row r="5803" spans="43:43" x14ac:dyDescent="0.25">
      <c r="AQ5803" s="4"/>
    </row>
    <row r="5804" spans="43:43" x14ac:dyDescent="0.25">
      <c r="AQ5804" s="4"/>
    </row>
    <row r="5805" spans="43:43" x14ac:dyDescent="0.25">
      <c r="AQ5805" s="4"/>
    </row>
    <row r="5806" spans="43:43" x14ac:dyDescent="0.25">
      <c r="AQ5806" s="4"/>
    </row>
    <row r="5807" spans="43:43" x14ac:dyDescent="0.25">
      <c r="AQ5807" s="4"/>
    </row>
    <row r="5808" spans="43:43" x14ac:dyDescent="0.25">
      <c r="AQ5808" s="4"/>
    </row>
    <row r="5809" spans="43:43" x14ac:dyDescent="0.25">
      <c r="AQ5809" s="4"/>
    </row>
    <row r="5810" spans="43:43" x14ac:dyDescent="0.25">
      <c r="AQ5810" s="4"/>
    </row>
    <row r="5811" spans="43:43" x14ac:dyDescent="0.25">
      <c r="AQ5811" s="4"/>
    </row>
    <row r="5812" spans="43:43" x14ac:dyDescent="0.25">
      <c r="AQ5812" s="4"/>
    </row>
    <row r="5813" spans="43:43" x14ac:dyDescent="0.25">
      <c r="AQ5813" s="4"/>
    </row>
    <row r="5814" spans="43:43" x14ac:dyDescent="0.25">
      <c r="AQ5814" s="4"/>
    </row>
    <row r="5815" spans="43:43" x14ac:dyDescent="0.25">
      <c r="AQ5815" s="4"/>
    </row>
    <row r="5816" spans="43:43" x14ac:dyDescent="0.25">
      <c r="AQ5816" s="4"/>
    </row>
    <row r="5817" spans="43:43" x14ac:dyDescent="0.25">
      <c r="AQ5817" s="4"/>
    </row>
    <row r="5818" spans="43:43" x14ac:dyDescent="0.25">
      <c r="AQ5818" s="4"/>
    </row>
    <row r="5819" spans="43:43" x14ac:dyDescent="0.25">
      <c r="AQ5819" s="4"/>
    </row>
    <row r="5820" spans="43:43" x14ac:dyDescent="0.25">
      <c r="AQ5820" s="4"/>
    </row>
    <row r="5821" spans="43:43" x14ac:dyDescent="0.25">
      <c r="AQ5821" s="4"/>
    </row>
    <row r="5822" spans="43:43" x14ac:dyDescent="0.25">
      <c r="AQ5822" s="4"/>
    </row>
    <row r="5823" spans="43:43" x14ac:dyDescent="0.25">
      <c r="AQ5823" s="4"/>
    </row>
    <row r="5824" spans="43:43" x14ac:dyDescent="0.25">
      <c r="AQ5824" s="4"/>
    </row>
    <row r="5825" spans="43:43" x14ac:dyDescent="0.25">
      <c r="AQ5825" s="4"/>
    </row>
    <row r="5826" spans="43:43" x14ac:dyDescent="0.25">
      <c r="AQ5826" s="4"/>
    </row>
    <row r="5827" spans="43:43" x14ac:dyDescent="0.25">
      <c r="AQ5827" s="4"/>
    </row>
    <row r="5828" spans="43:43" x14ac:dyDescent="0.25">
      <c r="AQ5828" s="4"/>
    </row>
    <row r="5829" spans="43:43" x14ac:dyDescent="0.25">
      <c r="AQ5829" s="4"/>
    </row>
    <row r="5830" spans="43:43" x14ac:dyDescent="0.25">
      <c r="AQ5830" s="4"/>
    </row>
    <row r="5831" spans="43:43" x14ac:dyDescent="0.25">
      <c r="AQ5831" s="4"/>
    </row>
    <row r="5832" spans="43:43" x14ac:dyDescent="0.25">
      <c r="AQ5832" s="4"/>
    </row>
    <row r="5833" spans="43:43" x14ac:dyDescent="0.25">
      <c r="AQ5833" s="4"/>
    </row>
    <row r="5834" spans="43:43" x14ac:dyDescent="0.25">
      <c r="AQ5834" s="4"/>
    </row>
    <row r="5835" spans="43:43" x14ac:dyDescent="0.25">
      <c r="AQ5835" s="4"/>
    </row>
    <row r="5836" spans="43:43" x14ac:dyDescent="0.25">
      <c r="AQ5836" s="4"/>
    </row>
    <row r="5837" spans="43:43" x14ac:dyDescent="0.25">
      <c r="AQ5837" s="4"/>
    </row>
    <row r="5838" spans="43:43" x14ac:dyDescent="0.25">
      <c r="AQ5838" s="4"/>
    </row>
    <row r="5839" spans="43:43" x14ac:dyDescent="0.25">
      <c r="AQ5839" s="4"/>
    </row>
    <row r="5840" spans="43:43" x14ac:dyDescent="0.25">
      <c r="AQ5840" s="4"/>
    </row>
    <row r="5841" spans="43:43" x14ac:dyDescent="0.25">
      <c r="AQ5841" s="4"/>
    </row>
    <row r="5842" spans="43:43" x14ac:dyDescent="0.25">
      <c r="AQ5842" s="4"/>
    </row>
    <row r="5843" spans="43:43" x14ac:dyDescent="0.25">
      <c r="AQ5843" s="4"/>
    </row>
    <row r="5844" spans="43:43" x14ac:dyDescent="0.25">
      <c r="AQ5844" s="4"/>
    </row>
    <row r="5845" spans="43:43" x14ac:dyDescent="0.25">
      <c r="AQ5845" s="4"/>
    </row>
    <row r="5846" spans="43:43" x14ac:dyDescent="0.25">
      <c r="AQ5846" s="4"/>
    </row>
    <row r="5847" spans="43:43" x14ac:dyDescent="0.25">
      <c r="AQ5847" s="4"/>
    </row>
    <row r="5848" spans="43:43" x14ac:dyDescent="0.25">
      <c r="AQ5848" s="4"/>
    </row>
    <row r="5849" spans="43:43" x14ac:dyDescent="0.25">
      <c r="AQ5849" s="4"/>
    </row>
    <row r="5850" spans="43:43" x14ac:dyDescent="0.25">
      <c r="AQ5850" s="4"/>
    </row>
    <row r="5851" spans="43:43" x14ac:dyDescent="0.25">
      <c r="AQ5851" s="4"/>
    </row>
    <row r="5852" spans="43:43" x14ac:dyDescent="0.25">
      <c r="AQ5852" s="4"/>
    </row>
    <row r="5853" spans="43:43" x14ac:dyDescent="0.25">
      <c r="AQ5853" s="4"/>
    </row>
    <row r="5854" spans="43:43" x14ac:dyDescent="0.25">
      <c r="AQ5854" s="4"/>
    </row>
    <row r="5855" spans="43:43" x14ac:dyDescent="0.25">
      <c r="AQ5855" s="4"/>
    </row>
    <row r="5856" spans="43:43" x14ac:dyDescent="0.25">
      <c r="AQ5856" s="4"/>
    </row>
    <row r="5857" spans="43:43" x14ac:dyDescent="0.25">
      <c r="AQ5857" s="4"/>
    </row>
    <row r="5858" spans="43:43" x14ac:dyDescent="0.25">
      <c r="AQ5858" s="4"/>
    </row>
    <row r="5859" spans="43:43" x14ac:dyDescent="0.25">
      <c r="AQ5859" s="4"/>
    </row>
    <row r="5860" spans="43:43" x14ac:dyDescent="0.25">
      <c r="AQ5860" s="4"/>
    </row>
    <row r="5861" spans="43:43" x14ac:dyDescent="0.25">
      <c r="AQ5861" s="4"/>
    </row>
    <row r="5862" spans="43:43" x14ac:dyDescent="0.25">
      <c r="AQ5862" s="4"/>
    </row>
    <row r="5863" spans="43:43" x14ac:dyDescent="0.25">
      <c r="AQ5863" s="4"/>
    </row>
    <row r="5864" spans="43:43" x14ac:dyDescent="0.25">
      <c r="AQ5864" s="4"/>
    </row>
    <row r="5865" spans="43:43" x14ac:dyDescent="0.25">
      <c r="AQ5865" s="4"/>
    </row>
    <row r="5866" spans="43:43" x14ac:dyDescent="0.25">
      <c r="AQ5866" s="4"/>
    </row>
    <row r="5867" spans="43:43" x14ac:dyDescent="0.25">
      <c r="AQ5867" s="4"/>
    </row>
    <row r="5868" spans="43:43" x14ac:dyDescent="0.25">
      <c r="AQ5868" s="4"/>
    </row>
    <row r="5869" spans="43:43" x14ac:dyDescent="0.25">
      <c r="AQ5869" s="4"/>
    </row>
    <row r="5870" spans="43:43" x14ac:dyDescent="0.25">
      <c r="AQ5870" s="4"/>
    </row>
    <row r="5871" spans="43:43" x14ac:dyDescent="0.25">
      <c r="AQ5871" s="4"/>
    </row>
    <row r="5872" spans="43:43" x14ac:dyDescent="0.25">
      <c r="AQ5872" s="4"/>
    </row>
    <row r="5873" spans="43:43" x14ac:dyDescent="0.25">
      <c r="AQ5873" s="4"/>
    </row>
    <row r="5874" spans="43:43" x14ac:dyDescent="0.25">
      <c r="AQ5874" s="4"/>
    </row>
    <row r="5875" spans="43:43" x14ac:dyDescent="0.25">
      <c r="AQ5875" s="4"/>
    </row>
    <row r="5876" spans="43:43" x14ac:dyDescent="0.25">
      <c r="AQ5876" s="4"/>
    </row>
    <row r="5877" spans="43:43" x14ac:dyDescent="0.25">
      <c r="AQ5877" s="4"/>
    </row>
    <row r="5878" spans="43:43" x14ac:dyDescent="0.25">
      <c r="AQ5878" s="4"/>
    </row>
    <row r="5879" spans="43:43" x14ac:dyDescent="0.25">
      <c r="AQ5879" s="4"/>
    </row>
    <row r="5880" spans="43:43" x14ac:dyDescent="0.25">
      <c r="AQ5880" s="4"/>
    </row>
    <row r="5881" spans="43:43" x14ac:dyDescent="0.25">
      <c r="AQ5881" s="4"/>
    </row>
    <row r="5882" spans="43:43" x14ac:dyDescent="0.25">
      <c r="AQ5882" s="4"/>
    </row>
    <row r="5883" spans="43:43" x14ac:dyDescent="0.25">
      <c r="AQ5883" s="4"/>
    </row>
    <row r="5884" spans="43:43" x14ac:dyDescent="0.25">
      <c r="AQ5884" s="4"/>
    </row>
    <row r="5885" spans="43:43" x14ac:dyDescent="0.25">
      <c r="AQ5885" s="4"/>
    </row>
    <row r="5886" spans="43:43" x14ac:dyDescent="0.25">
      <c r="AQ5886" s="4"/>
    </row>
    <row r="5887" spans="43:43" x14ac:dyDescent="0.25">
      <c r="AQ5887" s="4"/>
    </row>
    <row r="5888" spans="43:43" x14ac:dyDescent="0.25">
      <c r="AQ5888" s="4"/>
    </row>
    <row r="5889" spans="43:43" x14ac:dyDescent="0.25">
      <c r="AQ5889" s="4"/>
    </row>
    <row r="5890" spans="43:43" x14ac:dyDescent="0.25">
      <c r="AQ5890" s="4"/>
    </row>
    <row r="5891" spans="43:43" x14ac:dyDescent="0.25">
      <c r="AQ5891" s="4"/>
    </row>
    <row r="5892" spans="43:43" x14ac:dyDescent="0.25">
      <c r="AQ5892" s="4"/>
    </row>
    <row r="5893" spans="43:43" x14ac:dyDescent="0.25">
      <c r="AQ5893" s="4"/>
    </row>
    <row r="5894" spans="43:43" x14ac:dyDescent="0.25">
      <c r="AQ5894" s="4"/>
    </row>
    <row r="5895" spans="43:43" x14ac:dyDescent="0.25">
      <c r="AQ5895" s="4"/>
    </row>
    <row r="5896" spans="43:43" x14ac:dyDescent="0.25">
      <c r="AQ5896" s="4"/>
    </row>
    <row r="5897" spans="43:43" x14ac:dyDescent="0.25">
      <c r="AQ5897" s="4"/>
    </row>
    <row r="5898" spans="43:43" x14ac:dyDescent="0.25">
      <c r="AQ5898" s="4"/>
    </row>
    <row r="5899" spans="43:43" x14ac:dyDescent="0.25">
      <c r="AQ5899" s="4"/>
    </row>
    <row r="5900" spans="43:43" x14ac:dyDescent="0.25">
      <c r="AQ5900" s="4"/>
    </row>
    <row r="5901" spans="43:43" x14ac:dyDescent="0.25">
      <c r="AQ5901" s="4"/>
    </row>
    <row r="5902" spans="43:43" x14ac:dyDescent="0.25">
      <c r="AQ5902" s="4"/>
    </row>
    <row r="5903" spans="43:43" x14ac:dyDescent="0.25">
      <c r="AQ5903" s="4"/>
    </row>
    <row r="5904" spans="43:43" x14ac:dyDescent="0.25">
      <c r="AQ5904" s="4"/>
    </row>
    <row r="5905" spans="43:43" x14ac:dyDescent="0.25">
      <c r="AQ5905" s="4"/>
    </row>
    <row r="5906" spans="43:43" x14ac:dyDescent="0.25">
      <c r="AQ5906" s="4"/>
    </row>
    <row r="5907" spans="43:43" x14ac:dyDescent="0.25">
      <c r="AQ5907" s="4"/>
    </row>
    <row r="5908" spans="43:43" x14ac:dyDescent="0.25">
      <c r="AQ5908" s="4"/>
    </row>
    <row r="5909" spans="43:43" x14ac:dyDescent="0.25">
      <c r="AQ5909" s="4"/>
    </row>
    <row r="5910" spans="43:43" x14ac:dyDescent="0.25">
      <c r="AQ5910" s="4"/>
    </row>
    <row r="5911" spans="43:43" x14ac:dyDescent="0.25">
      <c r="AQ5911" s="4"/>
    </row>
    <row r="5912" spans="43:43" x14ac:dyDescent="0.25">
      <c r="AQ5912" s="4"/>
    </row>
    <row r="5913" spans="43:43" x14ac:dyDescent="0.25">
      <c r="AQ5913" s="4"/>
    </row>
    <row r="5914" spans="43:43" x14ac:dyDescent="0.25">
      <c r="AQ5914" s="4"/>
    </row>
    <row r="5915" spans="43:43" x14ac:dyDescent="0.25">
      <c r="AQ5915" s="4"/>
    </row>
    <row r="5916" spans="43:43" x14ac:dyDescent="0.25">
      <c r="AQ5916" s="4"/>
    </row>
    <row r="5917" spans="43:43" x14ac:dyDescent="0.25">
      <c r="AQ5917" s="4"/>
    </row>
    <row r="5918" spans="43:43" x14ac:dyDescent="0.25">
      <c r="AQ5918" s="4"/>
    </row>
    <row r="5919" spans="43:43" x14ac:dyDescent="0.25">
      <c r="AQ5919" s="4"/>
    </row>
    <row r="5920" spans="43:43" x14ac:dyDescent="0.25">
      <c r="AQ5920" s="4"/>
    </row>
    <row r="5921" spans="43:43" x14ac:dyDescent="0.25">
      <c r="AQ5921" s="4"/>
    </row>
    <row r="5922" spans="43:43" x14ac:dyDescent="0.25">
      <c r="AQ5922" s="4"/>
    </row>
    <row r="5923" spans="43:43" x14ac:dyDescent="0.25">
      <c r="AQ5923" s="4"/>
    </row>
    <row r="5924" spans="43:43" x14ac:dyDescent="0.25">
      <c r="AQ5924" s="4"/>
    </row>
    <row r="5925" spans="43:43" x14ac:dyDescent="0.25">
      <c r="AQ5925" s="4"/>
    </row>
    <row r="5926" spans="43:43" x14ac:dyDescent="0.25">
      <c r="AQ5926" s="4"/>
    </row>
    <row r="5927" spans="43:43" x14ac:dyDescent="0.25">
      <c r="AQ5927" s="4"/>
    </row>
    <row r="5928" spans="43:43" x14ac:dyDescent="0.25">
      <c r="AQ5928" s="4"/>
    </row>
    <row r="5929" spans="43:43" x14ac:dyDescent="0.25">
      <c r="AQ5929" s="4"/>
    </row>
    <row r="5930" spans="43:43" x14ac:dyDescent="0.25">
      <c r="AQ5930" s="4"/>
    </row>
    <row r="5931" spans="43:43" x14ac:dyDescent="0.25">
      <c r="AQ5931" s="4"/>
    </row>
    <row r="5932" spans="43:43" x14ac:dyDescent="0.25">
      <c r="AQ5932" s="4"/>
    </row>
    <row r="5933" spans="43:43" x14ac:dyDescent="0.25">
      <c r="AQ5933" s="4"/>
    </row>
    <row r="5934" spans="43:43" x14ac:dyDescent="0.25">
      <c r="AQ5934" s="4"/>
    </row>
    <row r="5935" spans="43:43" x14ac:dyDescent="0.25">
      <c r="AQ5935" s="4"/>
    </row>
    <row r="5936" spans="43:43" x14ac:dyDescent="0.25">
      <c r="AQ5936" s="4"/>
    </row>
    <row r="5937" spans="43:43" x14ac:dyDescent="0.25">
      <c r="AQ5937" s="4"/>
    </row>
    <row r="5938" spans="43:43" x14ac:dyDescent="0.25">
      <c r="AQ5938" s="4"/>
    </row>
    <row r="5939" spans="43:43" x14ac:dyDescent="0.25">
      <c r="AQ5939" s="4"/>
    </row>
    <row r="5940" spans="43:43" x14ac:dyDescent="0.25">
      <c r="AQ5940" s="4"/>
    </row>
    <row r="5941" spans="43:43" x14ac:dyDescent="0.25">
      <c r="AQ5941" s="4"/>
    </row>
    <row r="5942" spans="43:43" x14ac:dyDescent="0.25">
      <c r="AQ5942" s="4"/>
    </row>
    <row r="5943" spans="43:43" x14ac:dyDescent="0.25">
      <c r="AQ5943" s="4"/>
    </row>
    <row r="5944" spans="43:43" x14ac:dyDescent="0.25">
      <c r="AQ5944" s="4"/>
    </row>
    <row r="5945" spans="43:43" x14ac:dyDescent="0.25">
      <c r="AQ5945" s="4"/>
    </row>
    <row r="5946" spans="43:43" x14ac:dyDescent="0.25">
      <c r="AQ5946" s="4"/>
    </row>
    <row r="5947" spans="43:43" x14ac:dyDescent="0.25">
      <c r="AQ5947" s="4"/>
    </row>
    <row r="5948" spans="43:43" x14ac:dyDescent="0.25">
      <c r="AQ5948" s="4"/>
    </row>
    <row r="5949" spans="43:43" x14ac:dyDescent="0.25">
      <c r="AQ5949" s="4"/>
    </row>
    <row r="5950" spans="43:43" x14ac:dyDescent="0.25">
      <c r="AQ5950" s="4"/>
    </row>
    <row r="5951" spans="43:43" x14ac:dyDescent="0.25">
      <c r="AQ5951" s="4"/>
    </row>
    <row r="5952" spans="43:43" x14ac:dyDescent="0.25">
      <c r="AQ5952" s="4"/>
    </row>
    <row r="5953" spans="43:43" x14ac:dyDescent="0.25">
      <c r="AQ5953" s="4"/>
    </row>
    <row r="5954" spans="43:43" x14ac:dyDescent="0.25">
      <c r="AQ5954" s="4"/>
    </row>
    <row r="5955" spans="43:43" x14ac:dyDescent="0.25">
      <c r="AQ5955" s="4"/>
    </row>
    <row r="5956" spans="43:43" x14ac:dyDescent="0.25">
      <c r="AQ5956" s="4"/>
    </row>
    <row r="5957" spans="43:43" x14ac:dyDescent="0.25">
      <c r="AQ5957" s="4"/>
    </row>
    <row r="5958" spans="43:43" x14ac:dyDescent="0.25">
      <c r="AQ5958" s="4"/>
    </row>
    <row r="5959" spans="43:43" x14ac:dyDescent="0.25">
      <c r="AQ5959" s="4"/>
    </row>
    <row r="5960" spans="43:43" x14ac:dyDescent="0.25">
      <c r="AQ5960" s="4"/>
    </row>
    <row r="5961" spans="43:43" x14ac:dyDescent="0.25">
      <c r="AQ5961" s="4"/>
    </row>
    <row r="5962" spans="43:43" x14ac:dyDescent="0.25">
      <c r="AQ5962" s="4"/>
    </row>
    <row r="5963" spans="43:43" x14ac:dyDescent="0.25">
      <c r="AQ5963" s="4"/>
    </row>
    <row r="5964" spans="43:43" x14ac:dyDescent="0.25">
      <c r="AQ5964" s="4"/>
    </row>
    <row r="5965" spans="43:43" x14ac:dyDescent="0.25">
      <c r="AQ5965" s="4"/>
    </row>
    <row r="5966" spans="43:43" x14ac:dyDescent="0.25">
      <c r="AQ5966" s="4"/>
    </row>
    <row r="5967" spans="43:43" x14ac:dyDescent="0.25">
      <c r="AQ5967" s="4"/>
    </row>
    <row r="5968" spans="43:43" x14ac:dyDescent="0.25">
      <c r="AQ5968" s="4"/>
    </row>
    <row r="5969" spans="43:43" x14ac:dyDescent="0.25">
      <c r="AQ5969" s="4"/>
    </row>
    <row r="5970" spans="43:43" x14ac:dyDescent="0.25">
      <c r="AQ5970" s="4"/>
    </row>
    <row r="5971" spans="43:43" x14ac:dyDescent="0.25">
      <c r="AQ5971" s="4"/>
    </row>
    <row r="5972" spans="43:43" x14ac:dyDescent="0.25">
      <c r="AQ5972" s="4"/>
    </row>
    <row r="5973" spans="43:43" x14ac:dyDescent="0.25">
      <c r="AQ5973" s="4"/>
    </row>
    <row r="5974" spans="43:43" x14ac:dyDescent="0.25">
      <c r="AQ5974" s="4"/>
    </row>
    <row r="5975" spans="43:43" x14ac:dyDescent="0.25">
      <c r="AQ5975" s="4"/>
    </row>
    <row r="5976" spans="43:43" x14ac:dyDescent="0.25">
      <c r="AQ5976" s="4"/>
    </row>
    <row r="5977" spans="43:43" x14ac:dyDescent="0.25">
      <c r="AQ5977" s="4"/>
    </row>
    <row r="5978" spans="43:43" x14ac:dyDescent="0.25">
      <c r="AQ5978" s="4"/>
    </row>
    <row r="5979" spans="43:43" x14ac:dyDescent="0.25">
      <c r="AQ5979" s="4"/>
    </row>
    <row r="5980" spans="43:43" x14ac:dyDescent="0.25">
      <c r="AQ5980" s="4"/>
    </row>
    <row r="5981" spans="43:43" x14ac:dyDescent="0.25">
      <c r="AQ5981" s="4"/>
    </row>
    <row r="5982" spans="43:43" x14ac:dyDescent="0.25">
      <c r="AQ5982" s="4"/>
    </row>
    <row r="5983" spans="43:43" x14ac:dyDescent="0.25">
      <c r="AQ5983" s="4"/>
    </row>
    <row r="5984" spans="43:43" x14ac:dyDescent="0.25">
      <c r="AQ5984" s="4"/>
    </row>
    <row r="5985" spans="43:43" x14ac:dyDescent="0.25">
      <c r="AQ5985" s="4"/>
    </row>
    <row r="5986" spans="43:43" x14ac:dyDescent="0.25">
      <c r="AQ5986" s="4"/>
    </row>
    <row r="5987" spans="43:43" x14ac:dyDescent="0.25">
      <c r="AQ5987" s="4"/>
    </row>
    <row r="5988" spans="43:43" x14ac:dyDescent="0.25">
      <c r="AQ5988" s="4"/>
    </row>
    <row r="5989" spans="43:43" x14ac:dyDescent="0.25">
      <c r="AQ5989" s="4"/>
    </row>
    <row r="5990" spans="43:43" x14ac:dyDescent="0.25">
      <c r="AQ5990" s="4"/>
    </row>
    <row r="5991" spans="43:43" x14ac:dyDescent="0.25">
      <c r="AQ5991" s="4"/>
    </row>
    <row r="5992" spans="43:43" x14ac:dyDescent="0.25">
      <c r="AQ5992" s="4"/>
    </row>
    <row r="5993" spans="43:43" x14ac:dyDescent="0.25">
      <c r="AQ5993" s="4"/>
    </row>
    <row r="5994" spans="43:43" x14ac:dyDescent="0.25">
      <c r="AQ5994" s="4"/>
    </row>
    <row r="5995" spans="43:43" x14ac:dyDescent="0.25">
      <c r="AQ5995" s="4"/>
    </row>
    <row r="5996" spans="43:43" x14ac:dyDescent="0.25">
      <c r="AQ5996" s="4"/>
    </row>
    <row r="5997" spans="43:43" x14ac:dyDescent="0.25">
      <c r="AQ5997" s="4"/>
    </row>
    <row r="5998" spans="43:43" x14ac:dyDescent="0.25">
      <c r="AQ5998" s="4"/>
    </row>
    <row r="5999" spans="43:43" x14ac:dyDescent="0.25">
      <c r="AQ5999" s="4"/>
    </row>
    <row r="6000" spans="43:43" x14ac:dyDescent="0.25">
      <c r="AQ6000" s="4"/>
    </row>
    <row r="6001" spans="43:43" x14ac:dyDescent="0.25">
      <c r="AQ6001" s="4"/>
    </row>
    <row r="6002" spans="43:43" x14ac:dyDescent="0.25">
      <c r="AQ6002" s="4"/>
    </row>
    <row r="6003" spans="43:43" x14ac:dyDescent="0.25">
      <c r="AQ6003" s="4"/>
    </row>
    <row r="6004" spans="43:43" x14ac:dyDescent="0.25">
      <c r="AQ6004" s="4"/>
    </row>
    <row r="6005" spans="43:43" x14ac:dyDescent="0.25">
      <c r="AQ6005" s="4"/>
    </row>
    <row r="6006" spans="43:43" x14ac:dyDescent="0.25">
      <c r="AQ6006" s="4"/>
    </row>
    <row r="6007" spans="43:43" x14ac:dyDescent="0.25">
      <c r="AQ6007" s="4"/>
    </row>
    <row r="6008" spans="43:43" x14ac:dyDescent="0.25">
      <c r="AQ6008" s="4"/>
    </row>
    <row r="6009" spans="43:43" x14ac:dyDescent="0.25">
      <c r="AQ6009" s="4"/>
    </row>
    <row r="6010" spans="43:43" x14ac:dyDescent="0.25">
      <c r="AQ6010" s="4"/>
    </row>
    <row r="6011" spans="43:43" x14ac:dyDescent="0.25">
      <c r="AQ6011" s="4"/>
    </row>
    <row r="6012" spans="43:43" x14ac:dyDescent="0.25">
      <c r="AQ6012" s="4"/>
    </row>
    <row r="6013" spans="43:43" x14ac:dyDescent="0.25">
      <c r="AQ6013" s="4"/>
    </row>
    <row r="6014" spans="43:43" x14ac:dyDescent="0.25">
      <c r="AQ6014" s="4"/>
    </row>
    <row r="6015" spans="43:43" x14ac:dyDescent="0.25">
      <c r="AQ6015" s="4"/>
    </row>
    <row r="6016" spans="43:43" x14ac:dyDescent="0.25">
      <c r="AQ6016" s="4"/>
    </row>
    <row r="6017" spans="43:43" x14ac:dyDescent="0.25">
      <c r="AQ6017" s="4"/>
    </row>
    <row r="6018" spans="43:43" x14ac:dyDescent="0.25">
      <c r="AQ6018" s="4"/>
    </row>
    <row r="6019" spans="43:43" x14ac:dyDescent="0.25">
      <c r="AQ6019" s="4"/>
    </row>
    <row r="6020" spans="43:43" x14ac:dyDescent="0.25">
      <c r="AQ6020" s="4"/>
    </row>
    <row r="6021" spans="43:43" x14ac:dyDescent="0.25">
      <c r="AQ6021" s="4"/>
    </row>
    <row r="6022" spans="43:43" x14ac:dyDescent="0.25">
      <c r="AQ6022" s="4"/>
    </row>
    <row r="6023" spans="43:43" x14ac:dyDescent="0.25">
      <c r="AQ6023" s="4"/>
    </row>
    <row r="6024" spans="43:43" x14ac:dyDescent="0.25">
      <c r="AQ6024" s="4"/>
    </row>
    <row r="6025" spans="43:43" x14ac:dyDescent="0.25">
      <c r="AQ6025" s="4"/>
    </row>
    <row r="6026" spans="43:43" x14ac:dyDescent="0.25">
      <c r="AQ6026" s="4"/>
    </row>
    <row r="6027" spans="43:43" x14ac:dyDescent="0.25">
      <c r="AQ6027" s="4"/>
    </row>
    <row r="6028" spans="43:43" x14ac:dyDescent="0.25">
      <c r="AQ6028" s="4"/>
    </row>
    <row r="6029" spans="43:43" x14ac:dyDescent="0.25">
      <c r="AQ6029" s="4"/>
    </row>
    <row r="6030" spans="43:43" x14ac:dyDescent="0.25">
      <c r="AQ6030" s="4"/>
    </row>
    <row r="6031" spans="43:43" x14ac:dyDescent="0.25">
      <c r="AQ6031" s="4"/>
    </row>
    <row r="6032" spans="43:43" x14ac:dyDescent="0.25">
      <c r="AQ6032" s="4"/>
    </row>
    <row r="6033" spans="43:43" x14ac:dyDescent="0.25">
      <c r="AQ6033" s="4"/>
    </row>
    <row r="6034" spans="43:43" x14ac:dyDescent="0.25">
      <c r="AQ6034" s="4"/>
    </row>
    <row r="6035" spans="43:43" x14ac:dyDescent="0.25">
      <c r="AQ6035" s="4"/>
    </row>
    <row r="6036" spans="43:43" x14ac:dyDescent="0.25">
      <c r="AQ6036" s="4"/>
    </row>
    <row r="6037" spans="43:43" x14ac:dyDescent="0.25">
      <c r="AQ6037" s="4"/>
    </row>
    <row r="6038" spans="43:43" x14ac:dyDescent="0.25">
      <c r="AQ6038" s="4"/>
    </row>
    <row r="6039" spans="43:43" x14ac:dyDescent="0.25">
      <c r="AQ6039" s="4"/>
    </row>
    <row r="6040" spans="43:43" x14ac:dyDescent="0.25">
      <c r="AQ6040" s="4"/>
    </row>
    <row r="6041" spans="43:43" x14ac:dyDescent="0.25">
      <c r="AQ6041" s="4"/>
    </row>
    <row r="6042" spans="43:43" x14ac:dyDescent="0.25">
      <c r="AQ6042" s="4"/>
    </row>
    <row r="6043" spans="43:43" x14ac:dyDescent="0.25">
      <c r="AQ6043" s="4"/>
    </row>
    <row r="6044" spans="43:43" x14ac:dyDescent="0.25">
      <c r="AQ6044" s="4"/>
    </row>
    <row r="6045" spans="43:43" x14ac:dyDescent="0.25">
      <c r="AQ6045" s="4"/>
    </row>
    <row r="6046" spans="43:43" x14ac:dyDescent="0.25">
      <c r="AQ6046" s="4"/>
    </row>
    <row r="6047" spans="43:43" x14ac:dyDescent="0.25">
      <c r="AQ6047" s="4"/>
    </row>
    <row r="6048" spans="43:43" x14ac:dyDescent="0.25">
      <c r="AQ6048" s="4"/>
    </row>
    <row r="6049" spans="43:43" x14ac:dyDescent="0.25">
      <c r="AQ6049" s="4"/>
    </row>
    <row r="6050" spans="43:43" x14ac:dyDescent="0.25">
      <c r="AQ6050" s="4"/>
    </row>
    <row r="6051" spans="43:43" x14ac:dyDescent="0.25">
      <c r="AQ6051" s="4"/>
    </row>
    <row r="6052" spans="43:43" x14ac:dyDescent="0.25">
      <c r="AQ6052" s="4"/>
    </row>
    <row r="6053" spans="43:43" x14ac:dyDescent="0.25">
      <c r="AQ6053" s="4"/>
    </row>
    <row r="6054" spans="43:43" x14ac:dyDescent="0.25">
      <c r="AQ6054" s="4"/>
    </row>
    <row r="6055" spans="43:43" x14ac:dyDescent="0.25">
      <c r="AQ6055" s="4"/>
    </row>
    <row r="6056" spans="43:43" x14ac:dyDescent="0.25">
      <c r="AQ6056" s="4"/>
    </row>
    <row r="6057" spans="43:43" x14ac:dyDescent="0.25">
      <c r="AQ6057" s="4"/>
    </row>
    <row r="6058" spans="43:43" x14ac:dyDescent="0.25">
      <c r="AQ6058" s="4"/>
    </row>
    <row r="6059" spans="43:43" x14ac:dyDescent="0.25">
      <c r="AQ6059" s="4"/>
    </row>
    <row r="6060" spans="43:43" x14ac:dyDescent="0.25">
      <c r="AQ6060" s="4"/>
    </row>
    <row r="6061" spans="43:43" x14ac:dyDescent="0.25">
      <c r="AQ6061" s="4"/>
    </row>
    <row r="6062" spans="43:43" x14ac:dyDescent="0.25">
      <c r="AQ6062" s="4"/>
    </row>
    <row r="6063" spans="43:43" x14ac:dyDescent="0.25">
      <c r="AQ6063" s="4"/>
    </row>
    <row r="6064" spans="43:43" x14ac:dyDescent="0.25">
      <c r="AQ6064" s="4"/>
    </row>
    <row r="6065" spans="43:43" x14ac:dyDescent="0.25">
      <c r="AQ6065" s="4"/>
    </row>
    <row r="6066" spans="43:43" x14ac:dyDescent="0.25">
      <c r="AQ6066" s="4"/>
    </row>
    <row r="6067" spans="43:43" x14ac:dyDescent="0.25">
      <c r="AQ6067" s="4"/>
    </row>
    <row r="6068" spans="43:43" x14ac:dyDescent="0.25">
      <c r="AQ6068" s="4"/>
    </row>
    <row r="6069" spans="43:43" x14ac:dyDescent="0.25">
      <c r="AQ6069" s="4"/>
    </row>
    <row r="6070" spans="43:43" x14ac:dyDescent="0.25">
      <c r="AQ6070" s="4"/>
    </row>
    <row r="6071" spans="43:43" x14ac:dyDescent="0.25">
      <c r="AQ6071" s="4"/>
    </row>
    <row r="6072" spans="43:43" x14ac:dyDescent="0.25">
      <c r="AQ6072" s="4"/>
    </row>
    <row r="6073" spans="43:43" x14ac:dyDescent="0.25">
      <c r="AQ6073" s="4"/>
    </row>
    <row r="6074" spans="43:43" x14ac:dyDescent="0.25">
      <c r="AQ6074" s="4"/>
    </row>
    <row r="6075" spans="43:43" x14ac:dyDescent="0.25">
      <c r="AQ6075" s="4"/>
    </row>
    <row r="6076" spans="43:43" x14ac:dyDescent="0.25">
      <c r="AQ6076" s="4"/>
    </row>
    <row r="6077" spans="43:43" x14ac:dyDescent="0.25">
      <c r="AQ6077" s="4"/>
    </row>
    <row r="6078" spans="43:43" x14ac:dyDescent="0.25">
      <c r="AQ6078" s="4"/>
    </row>
    <row r="6079" spans="43:43" x14ac:dyDescent="0.25">
      <c r="AQ6079" s="4"/>
    </row>
    <row r="6080" spans="43:43" x14ac:dyDescent="0.25">
      <c r="AQ6080" s="4"/>
    </row>
    <row r="6081" spans="43:43" x14ac:dyDescent="0.25">
      <c r="AQ6081" s="4"/>
    </row>
    <row r="6082" spans="43:43" x14ac:dyDescent="0.25">
      <c r="AQ6082" s="4"/>
    </row>
    <row r="6083" spans="43:43" x14ac:dyDescent="0.25">
      <c r="AQ6083" s="4"/>
    </row>
    <row r="6084" spans="43:43" x14ac:dyDescent="0.25">
      <c r="AQ6084" s="4"/>
    </row>
    <row r="6085" spans="43:43" x14ac:dyDescent="0.25">
      <c r="AQ6085" s="4"/>
    </row>
    <row r="6086" spans="43:43" x14ac:dyDescent="0.25">
      <c r="AQ6086" s="4"/>
    </row>
    <row r="6087" spans="43:43" x14ac:dyDescent="0.25">
      <c r="AQ6087" s="4"/>
    </row>
    <row r="6088" spans="43:43" x14ac:dyDescent="0.25">
      <c r="AQ6088" s="4"/>
    </row>
    <row r="6089" spans="43:43" x14ac:dyDescent="0.25">
      <c r="AQ6089" s="4"/>
    </row>
    <row r="6090" spans="43:43" x14ac:dyDescent="0.25">
      <c r="AQ6090" s="4"/>
    </row>
    <row r="6091" spans="43:43" x14ac:dyDescent="0.25">
      <c r="AQ6091" s="4"/>
    </row>
    <row r="6092" spans="43:43" x14ac:dyDescent="0.25">
      <c r="AQ6092" s="4"/>
    </row>
    <row r="6093" spans="43:43" x14ac:dyDescent="0.25">
      <c r="AQ6093" s="4"/>
    </row>
    <row r="6094" spans="43:43" x14ac:dyDescent="0.25">
      <c r="AQ6094" s="4"/>
    </row>
    <row r="6095" spans="43:43" x14ac:dyDescent="0.25">
      <c r="AQ6095" s="4"/>
    </row>
    <row r="6096" spans="43:43" x14ac:dyDescent="0.25">
      <c r="AQ6096" s="4"/>
    </row>
    <row r="6097" spans="43:43" x14ac:dyDescent="0.25">
      <c r="AQ6097" s="4"/>
    </row>
    <row r="6098" spans="43:43" x14ac:dyDescent="0.25">
      <c r="AQ6098" s="4"/>
    </row>
    <row r="6099" spans="43:43" x14ac:dyDescent="0.25">
      <c r="AQ6099" s="4"/>
    </row>
    <row r="6100" spans="43:43" x14ac:dyDescent="0.25">
      <c r="AQ6100" s="4"/>
    </row>
    <row r="6101" spans="43:43" x14ac:dyDescent="0.25">
      <c r="AQ6101" s="4"/>
    </row>
    <row r="6102" spans="43:43" x14ac:dyDescent="0.25">
      <c r="AQ6102" s="4"/>
    </row>
    <row r="6103" spans="43:43" x14ac:dyDescent="0.25">
      <c r="AQ6103" s="4"/>
    </row>
    <row r="6104" spans="43:43" x14ac:dyDescent="0.25">
      <c r="AQ6104" s="4"/>
    </row>
    <row r="6105" spans="43:43" x14ac:dyDescent="0.25">
      <c r="AQ6105" s="4"/>
    </row>
    <row r="6106" spans="43:43" x14ac:dyDescent="0.25">
      <c r="AQ6106" s="4"/>
    </row>
    <row r="6107" spans="43:43" x14ac:dyDescent="0.25">
      <c r="AQ6107" s="4"/>
    </row>
    <row r="6108" spans="43:43" x14ac:dyDescent="0.25">
      <c r="AQ6108" s="4"/>
    </row>
    <row r="6109" spans="43:43" x14ac:dyDescent="0.25">
      <c r="AQ6109" s="4"/>
    </row>
    <row r="6110" spans="43:43" x14ac:dyDescent="0.25">
      <c r="AQ6110" s="4"/>
    </row>
    <row r="6111" spans="43:43" x14ac:dyDescent="0.25">
      <c r="AQ6111" s="4"/>
    </row>
    <row r="6112" spans="43:43" x14ac:dyDescent="0.25">
      <c r="AQ6112" s="4"/>
    </row>
    <row r="6113" spans="43:43" x14ac:dyDescent="0.25">
      <c r="AQ6113" s="4"/>
    </row>
    <row r="6114" spans="43:43" x14ac:dyDescent="0.25">
      <c r="AQ6114" s="4"/>
    </row>
    <row r="6115" spans="43:43" x14ac:dyDescent="0.25">
      <c r="AQ6115" s="4"/>
    </row>
    <row r="6116" spans="43:43" x14ac:dyDescent="0.25">
      <c r="AQ6116" s="4"/>
    </row>
    <row r="6117" spans="43:43" x14ac:dyDescent="0.25">
      <c r="AQ6117" s="4"/>
    </row>
    <row r="6118" spans="43:43" x14ac:dyDescent="0.25">
      <c r="AQ6118" s="4"/>
    </row>
    <row r="6119" spans="43:43" x14ac:dyDescent="0.25">
      <c r="AQ6119" s="4"/>
    </row>
    <row r="6120" spans="43:43" x14ac:dyDescent="0.25">
      <c r="AQ6120" s="4"/>
    </row>
    <row r="6121" spans="43:43" x14ac:dyDescent="0.25">
      <c r="AQ6121" s="4"/>
    </row>
    <row r="6122" spans="43:43" x14ac:dyDescent="0.25">
      <c r="AQ6122" s="4"/>
    </row>
    <row r="6123" spans="43:43" x14ac:dyDescent="0.25">
      <c r="AQ6123" s="4"/>
    </row>
    <row r="6124" spans="43:43" x14ac:dyDescent="0.25">
      <c r="AQ6124" s="4"/>
    </row>
    <row r="6125" spans="43:43" x14ac:dyDescent="0.25">
      <c r="AQ6125" s="4"/>
    </row>
    <row r="6126" spans="43:43" x14ac:dyDescent="0.25">
      <c r="AQ6126" s="4"/>
    </row>
    <row r="6127" spans="43:43" x14ac:dyDescent="0.25">
      <c r="AQ6127" s="4"/>
    </row>
    <row r="6128" spans="43:43" x14ac:dyDescent="0.25">
      <c r="AQ6128" s="4"/>
    </row>
    <row r="6129" spans="43:43" x14ac:dyDescent="0.25">
      <c r="AQ6129" s="4"/>
    </row>
    <row r="6130" spans="43:43" x14ac:dyDescent="0.25">
      <c r="AQ6130" s="4"/>
    </row>
    <row r="6131" spans="43:43" x14ac:dyDescent="0.25">
      <c r="AQ6131" s="4"/>
    </row>
    <row r="6132" spans="43:43" x14ac:dyDescent="0.25">
      <c r="AQ6132" s="4"/>
    </row>
    <row r="6133" spans="43:43" x14ac:dyDescent="0.25">
      <c r="AQ6133" s="4"/>
    </row>
    <row r="6134" spans="43:43" x14ac:dyDescent="0.25">
      <c r="AQ6134" s="4"/>
    </row>
    <row r="6135" spans="43:43" x14ac:dyDescent="0.25">
      <c r="AQ6135" s="4"/>
    </row>
    <row r="6136" spans="43:43" x14ac:dyDescent="0.25">
      <c r="AQ6136" s="4"/>
    </row>
    <row r="6137" spans="43:43" x14ac:dyDescent="0.25">
      <c r="AQ6137" s="4"/>
    </row>
    <row r="6138" spans="43:43" x14ac:dyDescent="0.25">
      <c r="AQ6138" s="4"/>
    </row>
    <row r="6139" spans="43:43" x14ac:dyDescent="0.25">
      <c r="AQ6139" s="4"/>
    </row>
    <row r="6140" spans="43:43" x14ac:dyDescent="0.25">
      <c r="AQ6140" s="4"/>
    </row>
    <row r="6141" spans="43:43" x14ac:dyDescent="0.25">
      <c r="AQ6141" s="4"/>
    </row>
    <row r="6142" spans="43:43" x14ac:dyDescent="0.25">
      <c r="AQ6142" s="4"/>
    </row>
    <row r="6143" spans="43:43" x14ac:dyDescent="0.25">
      <c r="AQ6143" s="4"/>
    </row>
    <row r="6144" spans="43:43" x14ac:dyDescent="0.25">
      <c r="AQ6144" s="4"/>
    </row>
    <row r="6145" spans="43:43" x14ac:dyDescent="0.25">
      <c r="AQ6145" s="4"/>
    </row>
    <row r="6146" spans="43:43" x14ac:dyDescent="0.25">
      <c r="AQ6146" s="4"/>
    </row>
    <row r="6147" spans="43:43" x14ac:dyDescent="0.25">
      <c r="AQ6147" s="4"/>
    </row>
    <row r="6148" spans="43:43" x14ac:dyDescent="0.25">
      <c r="AQ6148" s="4"/>
    </row>
    <row r="6149" spans="43:43" x14ac:dyDescent="0.25">
      <c r="AQ6149" s="4"/>
    </row>
    <row r="6150" spans="43:43" x14ac:dyDescent="0.25">
      <c r="AQ6150" s="4"/>
    </row>
    <row r="6151" spans="43:43" x14ac:dyDescent="0.25">
      <c r="AQ6151" s="4"/>
    </row>
    <row r="6152" spans="43:43" x14ac:dyDescent="0.25">
      <c r="AQ6152" s="4"/>
    </row>
    <row r="6153" spans="43:43" x14ac:dyDescent="0.25">
      <c r="AQ6153" s="4"/>
    </row>
    <row r="6154" spans="43:43" x14ac:dyDescent="0.25">
      <c r="AQ6154" s="4"/>
    </row>
    <row r="6155" spans="43:43" x14ac:dyDescent="0.25">
      <c r="AQ6155" s="4"/>
    </row>
    <row r="6156" spans="43:43" x14ac:dyDescent="0.25">
      <c r="AQ6156" s="4"/>
    </row>
    <row r="6157" spans="43:43" x14ac:dyDescent="0.25">
      <c r="AQ6157" s="4"/>
    </row>
    <row r="6158" spans="43:43" x14ac:dyDescent="0.25">
      <c r="AQ6158" s="4"/>
    </row>
    <row r="6159" spans="43:43" x14ac:dyDescent="0.25">
      <c r="AQ6159" s="4"/>
    </row>
    <row r="6160" spans="43:43" x14ac:dyDescent="0.25">
      <c r="AQ6160" s="4"/>
    </row>
    <row r="6161" spans="43:43" x14ac:dyDescent="0.25">
      <c r="AQ6161" s="4"/>
    </row>
    <row r="6162" spans="43:43" x14ac:dyDescent="0.25">
      <c r="AQ6162" s="4"/>
    </row>
    <row r="6163" spans="43:43" x14ac:dyDescent="0.25">
      <c r="AQ6163" s="4"/>
    </row>
    <row r="6164" spans="43:43" x14ac:dyDescent="0.25">
      <c r="AQ6164" s="4"/>
    </row>
    <row r="6165" spans="43:43" x14ac:dyDescent="0.25">
      <c r="AQ6165" s="4"/>
    </row>
    <row r="6166" spans="43:43" x14ac:dyDescent="0.25">
      <c r="AQ6166" s="4"/>
    </row>
    <row r="6167" spans="43:43" x14ac:dyDescent="0.25">
      <c r="AQ6167" s="4"/>
    </row>
    <row r="6168" spans="43:43" x14ac:dyDescent="0.25">
      <c r="AQ6168" s="4"/>
    </row>
    <row r="6169" spans="43:43" x14ac:dyDescent="0.25">
      <c r="AQ6169" s="4"/>
    </row>
    <row r="6170" spans="43:43" x14ac:dyDescent="0.25">
      <c r="AQ6170" s="4"/>
    </row>
    <row r="6171" spans="43:43" x14ac:dyDescent="0.25">
      <c r="AQ6171" s="4"/>
    </row>
    <row r="6172" spans="43:43" x14ac:dyDescent="0.25">
      <c r="AQ6172" s="4"/>
    </row>
    <row r="6173" spans="43:43" x14ac:dyDescent="0.25">
      <c r="AQ6173" s="4"/>
    </row>
    <row r="6174" spans="43:43" x14ac:dyDescent="0.25">
      <c r="AQ6174" s="4"/>
    </row>
    <row r="6175" spans="43:43" x14ac:dyDescent="0.25">
      <c r="AQ6175" s="4"/>
    </row>
    <row r="6176" spans="43:43" x14ac:dyDescent="0.25">
      <c r="AQ6176" s="4"/>
    </row>
    <row r="6177" spans="43:43" x14ac:dyDescent="0.25">
      <c r="AQ6177" s="4"/>
    </row>
    <row r="6178" spans="43:43" x14ac:dyDescent="0.25">
      <c r="AQ6178" s="4"/>
    </row>
    <row r="6179" spans="43:43" x14ac:dyDescent="0.25">
      <c r="AQ6179" s="4"/>
    </row>
    <row r="6180" spans="43:43" x14ac:dyDescent="0.25">
      <c r="AQ6180" s="4"/>
    </row>
    <row r="6181" spans="43:43" x14ac:dyDescent="0.25">
      <c r="AQ6181" s="4"/>
    </row>
    <row r="6182" spans="43:43" x14ac:dyDescent="0.25">
      <c r="AQ6182" s="4"/>
    </row>
    <row r="6183" spans="43:43" x14ac:dyDescent="0.25">
      <c r="AQ6183" s="4"/>
    </row>
    <row r="6184" spans="43:43" x14ac:dyDescent="0.25">
      <c r="AQ6184" s="4"/>
    </row>
    <row r="6185" spans="43:43" x14ac:dyDescent="0.25">
      <c r="AQ6185" s="4"/>
    </row>
    <row r="6186" spans="43:43" x14ac:dyDescent="0.25">
      <c r="AQ6186" s="4"/>
    </row>
    <row r="6187" spans="43:43" x14ac:dyDescent="0.25">
      <c r="AQ6187" s="4"/>
    </row>
    <row r="6188" spans="43:43" x14ac:dyDescent="0.25">
      <c r="AQ6188" s="4"/>
    </row>
    <row r="6189" spans="43:43" x14ac:dyDescent="0.25">
      <c r="AQ6189" s="4"/>
    </row>
    <row r="6190" spans="43:43" x14ac:dyDescent="0.25">
      <c r="AQ6190" s="4"/>
    </row>
    <row r="6191" spans="43:43" x14ac:dyDescent="0.25">
      <c r="AQ6191" s="4"/>
    </row>
    <row r="6192" spans="43:43" x14ac:dyDescent="0.25">
      <c r="AQ6192" s="4"/>
    </row>
    <row r="6193" spans="43:43" x14ac:dyDescent="0.25">
      <c r="AQ6193" s="4"/>
    </row>
    <row r="6194" spans="43:43" x14ac:dyDescent="0.25">
      <c r="AQ6194" s="4"/>
    </row>
    <row r="6195" spans="43:43" x14ac:dyDescent="0.25">
      <c r="AQ6195" s="4"/>
    </row>
    <row r="6196" spans="43:43" x14ac:dyDescent="0.25">
      <c r="AQ6196" s="4"/>
    </row>
    <row r="6197" spans="43:43" x14ac:dyDescent="0.25">
      <c r="AQ6197" s="4"/>
    </row>
    <row r="6198" spans="43:43" x14ac:dyDescent="0.25">
      <c r="AQ6198" s="4"/>
    </row>
    <row r="6199" spans="43:43" x14ac:dyDescent="0.25">
      <c r="AQ6199" s="4"/>
    </row>
    <row r="6200" spans="43:43" x14ac:dyDescent="0.25">
      <c r="AQ6200" s="4"/>
    </row>
    <row r="6201" spans="43:43" x14ac:dyDescent="0.25">
      <c r="AQ6201" s="4"/>
    </row>
    <row r="6202" spans="43:43" x14ac:dyDescent="0.25">
      <c r="AQ6202" s="4"/>
    </row>
    <row r="6203" spans="43:43" x14ac:dyDescent="0.25">
      <c r="AQ6203" s="4"/>
    </row>
    <row r="6204" spans="43:43" x14ac:dyDescent="0.25">
      <c r="AQ6204" s="4"/>
    </row>
    <row r="6205" spans="43:43" x14ac:dyDescent="0.25">
      <c r="AQ6205" s="4"/>
    </row>
    <row r="6206" spans="43:43" x14ac:dyDescent="0.25">
      <c r="AQ6206" s="4"/>
    </row>
    <row r="6207" spans="43:43" x14ac:dyDescent="0.25">
      <c r="AQ6207" s="4"/>
    </row>
    <row r="6208" spans="43:43" x14ac:dyDescent="0.25">
      <c r="AQ6208" s="4"/>
    </row>
    <row r="6209" spans="43:43" x14ac:dyDescent="0.25">
      <c r="AQ6209" s="4"/>
    </row>
    <row r="6210" spans="43:43" x14ac:dyDescent="0.25">
      <c r="AQ6210" s="4"/>
    </row>
    <row r="6211" spans="43:43" x14ac:dyDescent="0.25">
      <c r="AQ6211" s="4"/>
    </row>
    <row r="6212" spans="43:43" x14ac:dyDescent="0.25">
      <c r="AQ6212" s="4"/>
    </row>
    <row r="6213" spans="43:43" x14ac:dyDescent="0.25">
      <c r="AQ6213" s="4"/>
    </row>
    <row r="6214" spans="43:43" x14ac:dyDescent="0.25">
      <c r="AQ6214" s="4"/>
    </row>
    <row r="6215" spans="43:43" x14ac:dyDescent="0.25">
      <c r="AQ6215" s="4"/>
    </row>
    <row r="6216" spans="43:43" x14ac:dyDescent="0.25">
      <c r="AQ6216" s="4"/>
    </row>
    <row r="6217" spans="43:43" x14ac:dyDescent="0.25">
      <c r="AQ6217" s="4"/>
    </row>
    <row r="6218" spans="43:43" x14ac:dyDescent="0.25">
      <c r="AQ6218" s="4"/>
    </row>
    <row r="6219" spans="43:43" x14ac:dyDescent="0.25">
      <c r="AQ6219" s="4"/>
    </row>
    <row r="6220" spans="43:43" x14ac:dyDescent="0.25">
      <c r="AQ6220" s="4"/>
    </row>
    <row r="6221" spans="43:43" x14ac:dyDescent="0.25">
      <c r="AQ6221" s="4"/>
    </row>
    <row r="6222" spans="43:43" x14ac:dyDescent="0.25">
      <c r="AQ6222" s="4"/>
    </row>
    <row r="6223" spans="43:43" x14ac:dyDescent="0.25">
      <c r="AQ6223" s="4"/>
    </row>
    <row r="6224" spans="43:43" x14ac:dyDescent="0.25">
      <c r="AQ6224" s="4"/>
    </row>
    <row r="6225" spans="43:43" x14ac:dyDescent="0.25">
      <c r="AQ6225" s="4"/>
    </row>
    <row r="6226" spans="43:43" x14ac:dyDescent="0.25">
      <c r="AQ6226" s="4"/>
    </row>
    <row r="6227" spans="43:43" x14ac:dyDescent="0.25">
      <c r="AQ6227" s="4"/>
    </row>
    <row r="6228" spans="43:43" x14ac:dyDescent="0.25">
      <c r="AQ6228" s="4"/>
    </row>
    <row r="6229" spans="43:43" x14ac:dyDescent="0.25">
      <c r="AQ6229" s="4"/>
    </row>
    <row r="6230" spans="43:43" x14ac:dyDescent="0.25">
      <c r="AQ6230" s="4"/>
    </row>
    <row r="6231" spans="43:43" x14ac:dyDescent="0.25">
      <c r="AQ6231" s="4"/>
    </row>
    <row r="6232" spans="43:43" x14ac:dyDescent="0.25">
      <c r="AQ6232" s="4"/>
    </row>
    <row r="6233" spans="43:43" x14ac:dyDescent="0.25">
      <c r="AQ6233" s="4"/>
    </row>
    <row r="6234" spans="43:43" x14ac:dyDescent="0.25">
      <c r="AQ6234" s="4"/>
    </row>
    <row r="6235" spans="43:43" x14ac:dyDescent="0.25">
      <c r="AQ6235" s="4"/>
    </row>
    <row r="6236" spans="43:43" x14ac:dyDescent="0.25">
      <c r="AQ6236" s="4"/>
    </row>
    <row r="6237" spans="43:43" x14ac:dyDescent="0.25">
      <c r="AQ6237" s="4"/>
    </row>
    <row r="6238" spans="43:43" x14ac:dyDescent="0.25">
      <c r="AQ6238" s="4"/>
    </row>
    <row r="6239" spans="43:43" x14ac:dyDescent="0.25">
      <c r="AQ6239" s="4"/>
    </row>
    <row r="6240" spans="43:43" x14ac:dyDescent="0.25">
      <c r="AQ6240" s="4"/>
    </row>
    <row r="6241" spans="43:43" x14ac:dyDescent="0.25">
      <c r="AQ6241" s="4"/>
    </row>
    <row r="6242" spans="43:43" x14ac:dyDescent="0.25">
      <c r="AQ6242" s="4"/>
    </row>
    <row r="6243" spans="43:43" x14ac:dyDescent="0.25">
      <c r="AQ6243" s="4"/>
    </row>
    <row r="6244" spans="43:43" x14ac:dyDescent="0.25">
      <c r="AQ6244" s="4"/>
    </row>
    <row r="6245" spans="43:43" x14ac:dyDescent="0.25">
      <c r="AQ6245" s="4"/>
    </row>
    <row r="6246" spans="43:43" x14ac:dyDescent="0.25">
      <c r="AQ6246" s="4"/>
    </row>
    <row r="6247" spans="43:43" x14ac:dyDescent="0.25">
      <c r="AQ6247" s="4"/>
    </row>
    <row r="6248" spans="43:43" x14ac:dyDescent="0.25">
      <c r="AQ6248" s="4"/>
    </row>
    <row r="6249" spans="43:43" x14ac:dyDescent="0.25">
      <c r="AQ6249" s="4"/>
    </row>
    <row r="6250" spans="43:43" x14ac:dyDescent="0.25">
      <c r="AQ6250" s="4"/>
    </row>
    <row r="6251" spans="43:43" x14ac:dyDescent="0.25">
      <c r="AQ6251" s="4"/>
    </row>
    <row r="6252" spans="43:43" x14ac:dyDescent="0.25">
      <c r="AQ6252" s="4"/>
    </row>
    <row r="6253" spans="43:43" x14ac:dyDescent="0.25">
      <c r="AQ6253" s="4"/>
    </row>
    <row r="6254" spans="43:43" x14ac:dyDescent="0.25">
      <c r="AQ6254" s="4"/>
    </row>
    <row r="6255" spans="43:43" x14ac:dyDescent="0.25">
      <c r="AQ6255" s="4"/>
    </row>
    <row r="6256" spans="43:43" x14ac:dyDescent="0.25">
      <c r="AQ6256" s="4"/>
    </row>
    <row r="6257" spans="43:43" x14ac:dyDescent="0.25">
      <c r="AQ6257" s="4"/>
    </row>
    <row r="6258" spans="43:43" x14ac:dyDescent="0.25">
      <c r="AQ6258" s="4"/>
    </row>
    <row r="6259" spans="43:43" x14ac:dyDescent="0.25">
      <c r="AQ6259" s="4"/>
    </row>
    <row r="6260" spans="43:43" x14ac:dyDescent="0.25">
      <c r="AQ6260" s="4"/>
    </row>
    <row r="6261" spans="43:43" x14ac:dyDescent="0.25">
      <c r="AQ6261" s="4"/>
    </row>
    <row r="6262" spans="43:43" x14ac:dyDescent="0.25">
      <c r="AQ6262" s="4"/>
    </row>
    <row r="6263" spans="43:43" x14ac:dyDescent="0.25">
      <c r="AQ6263" s="4"/>
    </row>
    <row r="6264" spans="43:43" x14ac:dyDescent="0.25">
      <c r="AQ6264" s="4"/>
    </row>
    <row r="6265" spans="43:43" x14ac:dyDescent="0.25">
      <c r="AQ6265" s="4"/>
    </row>
    <row r="6266" spans="43:43" x14ac:dyDescent="0.25">
      <c r="AQ6266" s="4"/>
    </row>
    <row r="6267" spans="43:43" x14ac:dyDescent="0.25">
      <c r="AQ6267" s="4"/>
    </row>
    <row r="6268" spans="43:43" x14ac:dyDescent="0.25">
      <c r="AQ6268" s="4"/>
    </row>
    <row r="6269" spans="43:43" x14ac:dyDescent="0.25">
      <c r="AQ6269" s="4"/>
    </row>
    <row r="6270" spans="43:43" x14ac:dyDescent="0.25">
      <c r="AQ6270" s="4"/>
    </row>
    <row r="6271" spans="43:43" x14ac:dyDescent="0.25">
      <c r="AQ6271" s="4"/>
    </row>
    <row r="6272" spans="43:43" x14ac:dyDescent="0.25">
      <c r="AQ6272" s="4"/>
    </row>
    <row r="6273" spans="43:43" x14ac:dyDescent="0.25">
      <c r="AQ6273" s="4"/>
    </row>
    <row r="6274" spans="43:43" x14ac:dyDescent="0.25">
      <c r="AQ6274" s="4"/>
    </row>
    <row r="6275" spans="43:43" x14ac:dyDescent="0.25">
      <c r="AQ6275" s="4"/>
    </row>
    <row r="6276" spans="43:43" x14ac:dyDescent="0.25">
      <c r="AQ6276" s="4"/>
    </row>
    <row r="6277" spans="43:43" x14ac:dyDescent="0.25">
      <c r="AQ6277" s="4"/>
    </row>
    <row r="6278" spans="43:43" x14ac:dyDescent="0.25">
      <c r="AQ6278" s="4"/>
    </row>
    <row r="6279" spans="43:43" x14ac:dyDescent="0.25">
      <c r="AQ6279" s="4"/>
    </row>
    <row r="6280" spans="43:43" x14ac:dyDescent="0.25">
      <c r="AQ6280" s="4"/>
    </row>
    <row r="6281" spans="43:43" x14ac:dyDescent="0.25">
      <c r="AQ6281" s="4"/>
    </row>
    <row r="6282" spans="43:43" x14ac:dyDescent="0.25">
      <c r="AQ6282" s="4"/>
    </row>
    <row r="6283" spans="43:43" x14ac:dyDescent="0.25">
      <c r="AQ6283" s="4"/>
    </row>
    <row r="6284" spans="43:43" x14ac:dyDescent="0.25">
      <c r="AQ6284" s="4"/>
    </row>
    <row r="6285" spans="43:43" x14ac:dyDescent="0.25">
      <c r="AQ6285" s="4"/>
    </row>
    <row r="6286" spans="43:43" x14ac:dyDescent="0.25">
      <c r="AQ6286" s="4"/>
    </row>
    <row r="6287" spans="43:43" x14ac:dyDescent="0.25">
      <c r="AQ6287" s="4"/>
    </row>
    <row r="6288" spans="43:43" x14ac:dyDescent="0.25">
      <c r="AQ6288" s="4"/>
    </row>
    <row r="6289" spans="43:43" x14ac:dyDescent="0.25">
      <c r="AQ6289" s="4"/>
    </row>
    <row r="6290" spans="43:43" x14ac:dyDescent="0.25">
      <c r="AQ6290" s="4"/>
    </row>
    <row r="6291" spans="43:43" x14ac:dyDescent="0.25">
      <c r="AQ6291" s="4"/>
    </row>
    <row r="6292" spans="43:43" x14ac:dyDescent="0.25">
      <c r="AQ6292" s="4"/>
    </row>
    <row r="6293" spans="43:43" x14ac:dyDescent="0.25">
      <c r="AQ6293" s="4"/>
    </row>
    <row r="6294" spans="43:43" x14ac:dyDescent="0.25">
      <c r="AQ6294" s="4"/>
    </row>
    <row r="6295" spans="43:43" x14ac:dyDescent="0.25">
      <c r="AQ6295" s="4"/>
    </row>
    <row r="6296" spans="43:43" x14ac:dyDescent="0.25">
      <c r="AQ6296" s="4"/>
    </row>
    <row r="6297" spans="43:43" x14ac:dyDescent="0.25">
      <c r="AQ6297" s="4"/>
    </row>
    <row r="6298" spans="43:43" x14ac:dyDescent="0.25">
      <c r="AQ6298" s="4"/>
    </row>
    <row r="6299" spans="43:43" x14ac:dyDescent="0.25">
      <c r="AQ6299" s="4"/>
    </row>
    <row r="6300" spans="43:43" x14ac:dyDescent="0.25">
      <c r="AQ6300" s="4"/>
    </row>
    <row r="6301" spans="43:43" x14ac:dyDescent="0.25">
      <c r="AQ6301" s="4"/>
    </row>
    <row r="6302" spans="43:43" x14ac:dyDescent="0.25">
      <c r="AQ6302" s="4"/>
    </row>
    <row r="6303" spans="43:43" x14ac:dyDescent="0.25">
      <c r="AQ6303" s="4"/>
    </row>
    <row r="6304" spans="43:43" x14ac:dyDescent="0.25">
      <c r="AQ6304" s="4"/>
    </row>
    <row r="6305" spans="43:43" x14ac:dyDescent="0.25">
      <c r="AQ6305" s="4"/>
    </row>
    <row r="6306" spans="43:43" x14ac:dyDescent="0.25">
      <c r="AQ6306" s="4"/>
    </row>
    <row r="6307" spans="43:43" x14ac:dyDescent="0.25">
      <c r="AQ6307" s="4"/>
    </row>
    <row r="6308" spans="43:43" x14ac:dyDescent="0.25">
      <c r="AQ6308" s="4"/>
    </row>
    <row r="6309" spans="43:43" x14ac:dyDescent="0.25">
      <c r="AQ6309" s="4"/>
    </row>
    <row r="6310" spans="43:43" x14ac:dyDescent="0.25">
      <c r="AQ6310" s="4"/>
    </row>
    <row r="6311" spans="43:43" x14ac:dyDescent="0.25">
      <c r="AQ6311" s="4"/>
    </row>
    <row r="6312" spans="43:43" x14ac:dyDescent="0.25">
      <c r="AQ6312" s="4"/>
    </row>
    <row r="6313" spans="43:43" x14ac:dyDescent="0.25">
      <c r="AQ6313" s="4"/>
    </row>
    <row r="6314" spans="43:43" x14ac:dyDescent="0.25">
      <c r="AQ6314" s="4"/>
    </row>
    <row r="6315" spans="43:43" x14ac:dyDescent="0.25">
      <c r="AQ6315" s="4"/>
    </row>
    <row r="6316" spans="43:43" x14ac:dyDescent="0.25">
      <c r="AQ6316" s="4"/>
    </row>
    <row r="6317" spans="43:43" x14ac:dyDescent="0.25">
      <c r="AQ6317" s="4"/>
    </row>
    <row r="6318" spans="43:43" x14ac:dyDescent="0.25">
      <c r="AQ6318" s="4"/>
    </row>
    <row r="6319" spans="43:43" x14ac:dyDescent="0.25">
      <c r="AQ6319" s="4"/>
    </row>
    <row r="6320" spans="43:43" x14ac:dyDescent="0.25">
      <c r="AQ6320" s="4"/>
    </row>
    <row r="6321" spans="43:43" x14ac:dyDescent="0.25">
      <c r="AQ6321" s="4"/>
    </row>
    <row r="6322" spans="43:43" x14ac:dyDescent="0.25">
      <c r="AQ6322" s="4"/>
    </row>
    <row r="6323" spans="43:43" x14ac:dyDescent="0.25">
      <c r="AQ6323" s="4"/>
    </row>
    <row r="6324" spans="43:43" x14ac:dyDescent="0.25">
      <c r="AQ6324" s="4"/>
    </row>
    <row r="6325" spans="43:43" x14ac:dyDescent="0.25">
      <c r="AQ6325" s="4"/>
    </row>
    <row r="6326" spans="43:43" x14ac:dyDescent="0.25">
      <c r="AQ6326" s="4"/>
    </row>
    <row r="6327" spans="43:43" x14ac:dyDescent="0.25">
      <c r="AQ6327" s="4"/>
    </row>
    <row r="6328" spans="43:43" x14ac:dyDescent="0.25">
      <c r="AQ6328" s="4"/>
    </row>
    <row r="6329" spans="43:43" x14ac:dyDescent="0.25">
      <c r="AQ6329" s="4"/>
    </row>
    <row r="6330" spans="43:43" x14ac:dyDescent="0.25">
      <c r="AQ6330" s="4"/>
    </row>
    <row r="6331" spans="43:43" x14ac:dyDescent="0.25">
      <c r="AQ6331" s="4"/>
    </row>
    <row r="6332" spans="43:43" x14ac:dyDescent="0.25">
      <c r="AQ6332" s="4"/>
    </row>
    <row r="6333" spans="43:43" x14ac:dyDescent="0.25">
      <c r="AQ6333" s="4"/>
    </row>
    <row r="6334" spans="43:43" x14ac:dyDescent="0.25">
      <c r="AQ6334" s="4"/>
    </row>
    <row r="6335" spans="43:43" x14ac:dyDescent="0.25">
      <c r="AQ6335" s="4"/>
    </row>
    <row r="6336" spans="43:43" x14ac:dyDescent="0.25">
      <c r="AQ6336" s="4"/>
    </row>
    <row r="6337" spans="43:43" x14ac:dyDescent="0.25">
      <c r="AQ6337" s="4"/>
    </row>
    <row r="6338" spans="43:43" x14ac:dyDescent="0.25">
      <c r="AQ6338" s="4"/>
    </row>
    <row r="6339" spans="43:43" x14ac:dyDescent="0.25">
      <c r="AQ6339" s="4"/>
    </row>
    <row r="6340" spans="43:43" x14ac:dyDescent="0.25">
      <c r="AQ6340" s="4"/>
    </row>
    <row r="6341" spans="43:43" x14ac:dyDescent="0.25">
      <c r="AQ6341" s="4"/>
    </row>
    <row r="6342" spans="43:43" x14ac:dyDescent="0.25">
      <c r="AQ6342" s="4"/>
    </row>
    <row r="6343" spans="43:43" x14ac:dyDescent="0.25">
      <c r="AQ6343" s="4"/>
    </row>
    <row r="6344" spans="43:43" x14ac:dyDescent="0.25">
      <c r="AQ6344" s="4"/>
    </row>
    <row r="6345" spans="43:43" x14ac:dyDescent="0.25">
      <c r="AQ6345" s="4"/>
    </row>
    <row r="6346" spans="43:43" x14ac:dyDescent="0.25">
      <c r="AQ6346" s="4"/>
    </row>
    <row r="6347" spans="43:43" x14ac:dyDescent="0.25">
      <c r="AQ6347" s="4"/>
    </row>
    <row r="6348" spans="43:43" x14ac:dyDescent="0.25">
      <c r="AQ6348" s="4"/>
    </row>
    <row r="6349" spans="43:43" x14ac:dyDescent="0.25">
      <c r="AQ6349" s="4"/>
    </row>
    <row r="6350" spans="43:43" x14ac:dyDescent="0.25">
      <c r="AQ6350" s="4"/>
    </row>
    <row r="6351" spans="43:43" x14ac:dyDescent="0.25">
      <c r="AQ6351" s="4"/>
    </row>
    <row r="6352" spans="43:43" x14ac:dyDescent="0.25">
      <c r="AQ6352" s="4"/>
    </row>
    <row r="6353" spans="43:43" x14ac:dyDescent="0.25">
      <c r="AQ6353" s="4"/>
    </row>
    <row r="6354" spans="43:43" x14ac:dyDescent="0.25">
      <c r="AQ6354" s="4"/>
    </row>
    <row r="6355" spans="43:43" x14ac:dyDescent="0.25">
      <c r="AQ6355" s="4"/>
    </row>
    <row r="6356" spans="43:43" x14ac:dyDescent="0.25">
      <c r="AQ6356" s="4"/>
    </row>
    <row r="6357" spans="43:43" x14ac:dyDescent="0.25">
      <c r="AQ6357" s="4"/>
    </row>
    <row r="6358" spans="43:43" x14ac:dyDescent="0.25">
      <c r="AQ6358" s="4"/>
    </row>
    <row r="6359" spans="43:43" x14ac:dyDescent="0.25">
      <c r="AQ6359" s="4"/>
    </row>
    <row r="6360" spans="43:43" x14ac:dyDescent="0.25">
      <c r="AQ6360" s="4"/>
    </row>
    <row r="6361" spans="43:43" x14ac:dyDescent="0.25">
      <c r="AQ6361" s="4"/>
    </row>
    <row r="6362" spans="43:43" x14ac:dyDescent="0.25">
      <c r="AQ6362" s="4"/>
    </row>
    <row r="6363" spans="43:43" x14ac:dyDescent="0.25">
      <c r="AQ6363" s="4"/>
    </row>
    <row r="6364" spans="43:43" x14ac:dyDescent="0.25">
      <c r="AQ6364" s="4"/>
    </row>
    <row r="6365" spans="43:43" x14ac:dyDescent="0.25">
      <c r="AQ6365" s="4"/>
    </row>
    <row r="6366" spans="43:43" x14ac:dyDescent="0.25">
      <c r="AQ6366" s="4"/>
    </row>
    <row r="6367" spans="43:43" x14ac:dyDescent="0.25">
      <c r="AQ6367" s="4"/>
    </row>
    <row r="6368" spans="43:43" x14ac:dyDescent="0.25">
      <c r="AQ6368" s="4"/>
    </row>
    <row r="6369" spans="43:43" x14ac:dyDescent="0.25">
      <c r="AQ6369" s="4"/>
    </row>
    <row r="6370" spans="43:43" x14ac:dyDescent="0.25">
      <c r="AQ6370" s="4"/>
    </row>
    <row r="6371" spans="43:43" x14ac:dyDescent="0.25">
      <c r="AQ6371" s="4"/>
    </row>
    <row r="6372" spans="43:43" x14ac:dyDescent="0.25">
      <c r="AQ6372" s="4"/>
    </row>
    <row r="6373" spans="43:43" x14ac:dyDescent="0.25">
      <c r="AQ6373" s="4"/>
    </row>
    <row r="6374" spans="43:43" x14ac:dyDescent="0.25">
      <c r="AQ6374" s="4"/>
    </row>
    <row r="6375" spans="43:43" x14ac:dyDescent="0.25">
      <c r="AQ6375" s="4"/>
    </row>
    <row r="6376" spans="43:43" x14ac:dyDescent="0.25">
      <c r="AQ6376" s="4"/>
    </row>
    <row r="6377" spans="43:43" x14ac:dyDescent="0.25">
      <c r="AQ6377" s="4"/>
    </row>
    <row r="6378" spans="43:43" x14ac:dyDescent="0.25">
      <c r="AQ6378" s="4"/>
    </row>
    <row r="6379" spans="43:43" x14ac:dyDescent="0.25">
      <c r="AQ6379" s="4"/>
    </row>
    <row r="6380" spans="43:43" x14ac:dyDescent="0.25">
      <c r="AQ6380" s="4"/>
    </row>
    <row r="6381" spans="43:43" x14ac:dyDescent="0.25">
      <c r="AQ6381" s="4"/>
    </row>
    <row r="6382" spans="43:43" x14ac:dyDescent="0.25">
      <c r="AQ6382" s="4"/>
    </row>
    <row r="6383" spans="43:43" x14ac:dyDescent="0.25">
      <c r="AQ6383" s="4"/>
    </row>
    <row r="6384" spans="43:43" x14ac:dyDescent="0.25">
      <c r="AQ6384" s="4"/>
    </row>
    <row r="6385" spans="43:43" x14ac:dyDescent="0.25">
      <c r="AQ6385" s="4"/>
    </row>
    <row r="6386" spans="43:43" x14ac:dyDescent="0.25">
      <c r="AQ6386" s="4"/>
    </row>
    <row r="6387" spans="43:43" x14ac:dyDescent="0.25">
      <c r="AQ6387" s="4"/>
    </row>
    <row r="6388" spans="43:43" x14ac:dyDescent="0.25">
      <c r="AQ6388" s="4"/>
    </row>
    <row r="6389" spans="43:43" x14ac:dyDescent="0.25">
      <c r="AQ6389" s="4"/>
    </row>
    <row r="6390" spans="43:43" x14ac:dyDescent="0.25">
      <c r="AQ6390" s="4"/>
    </row>
    <row r="6391" spans="43:43" x14ac:dyDescent="0.25">
      <c r="AQ6391" s="4"/>
    </row>
    <row r="6392" spans="43:43" x14ac:dyDescent="0.25">
      <c r="AQ6392" s="4"/>
    </row>
    <row r="6393" spans="43:43" x14ac:dyDescent="0.25">
      <c r="AQ6393" s="4"/>
    </row>
    <row r="6394" spans="43:43" x14ac:dyDescent="0.25">
      <c r="AQ6394" s="4"/>
    </row>
    <row r="6395" spans="43:43" x14ac:dyDescent="0.25">
      <c r="AQ6395" s="4"/>
    </row>
    <row r="6396" spans="43:43" x14ac:dyDescent="0.25">
      <c r="AQ6396" s="4"/>
    </row>
    <row r="6397" spans="43:43" x14ac:dyDescent="0.25">
      <c r="AQ6397" s="4"/>
    </row>
    <row r="6398" spans="43:43" x14ac:dyDescent="0.25">
      <c r="AQ6398" s="4"/>
    </row>
    <row r="6399" spans="43:43" x14ac:dyDescent="0.25">
      <c r="AQ6399" s="4"/>
    </row>
    <row r="6400" spans="43:43" x14ac:dyDescent="0.25">
      <c r="AQ6400" s="4"/>
    </row>
    <row r="6401" spans="43:43" x14ac:dyDescent="0.25">
      <c r="AQ6401" s="4"/>
    </row>
    <row r="6402" spans="43:43" x14ac:dyDescent="0.25">
      <c r="AQ6402" s="4"/>
    </row>
    <row r="6403" spans="43:43" x14ac:dyDescent="0.25">
      <c r="AQ6403" s="4"/>
    </row>
    <row r="6404" spans="43:43" x14ac:dyDescent="0.25">
      <c r="AQ6404" s="4"/>
    </row>
    <row r="6405" spans="43:43" x14ac:dyDescent="0.25">
      <c r="AQ6405" s="4"/>
    </row>
    <row r="6406" spans="43:43" x14ac:dyDescent="0.25">
      <c r="AQ6406" s="4"/>
    </row>
    <row r="6407" spans="43:43" x14ac:dyDescent="0.25">
      <c r="AQ6407" s="4"/>
    </row>
    <row r="6408" spans="43:43" x14ac:dyDescent="0.25">
      <c r="AQ6408" s="4"/>
    </row>
    <row r="6409" spans="43:43" x14ac:dyDescent="0.25">
      <c r="AQ6409" s="4"/>
    </row>
    <row r="6410" spans="43:43" x14ac:dyDescent="0.25">
      <c r="AQ6410" s="4"/>
    </row>
    <row r="6411" spans="43:43" x14ac:dyDescent="0.25">
      <c r="AQ6411" s="4"/>
    </row>
    <row r="6412" spans="43:43" x14ac:dyDescent="0.25">
      <c r="AQ6412" s="4"/>
    </row>
    <row r="6413" spans="43:43" x14ac:dyDescent="0.25">
      <c r="AQ6413" s="4"/>
    </row>
    <row r="6414" spans="43:43" x14ac:dyDescent="0.25">
      <c r="AQ6414" s="4"/>
    </row>
    <row r="6415" spans="43:43" x14ac:dyDescent="0.25">
      <c r="AQ6415" s="4"/>
    </row>
    <row r="6416" spans="43:43" x14ac:dyDescent="0.25">
      <c r="AQ6416" s="4"/>
    </row>
    <row r="6417" spans="43:43" x14ac:dyDescent="0.25">
      <c r="AQ6417" s="4"/>
    </row>
    <row r="6418" spans="43:43" x14ac:dyDescent="0.25">
      <c r="AQ6418" s="4"/>
    </row>
    <row r="6419" spans="43:43" x14ac:dyDescent="0.25">
      <c r="AQ6419" s="4"/>
    </row>
    <row r="6420" spans="43:43" x14ac:dyDescent="0.25">
      <c r="AQ6420" s="4"/>
    </row>
    <row r="6421" spans="43:43" x14ac:dyDescent="0.25">
      <c r="AQ6421" s="4"/>
    </row>
    <row r="6422" spans="43:43" x14ac:dyDescent="0.25">
      <c r="AQ6422" s="4"/>
    </row>
    <row r="6423" spans="43:43" x14ac:dyDescent="0.25">
      <c r="AQ6423" s="4"/>
    </row>
    <row r="6424" spans="43:43" x14ac:dyDescent="0.25">
      <c r="AQ6424" s="4"/>
    </row>
    <row r="6425" spans="43:43" x14ac:dyDescent="0.25">
      <c r="AQ6425" s="4"/>
    </row>
    <row r="6426" spans="43:43" x14ac:dyDescent="0.25">
      <c r="AQ6426" s="4"/>
    </row>
    <row r="6427" spans="43:43" x14ac:dyDescent="0.25">
      <c r="AQ6427" s="4"/>
    </row>
    <row r="6428" spans="43:43" x14ac:dyDescent="0.25">
      <c r="AQ6428" s="4"/>
    </row>
    <row r="6429" spans="43:43" x14ac:dyDescent="0.25">
      <c r="AQ6429" s="4"/>
    </row>
    <row r="6430" spans="43:43" x14ac:dyDescent="0.25">
      <c r="AQ6430" s="4"/>
    </row>
    <row r="6431" spans="43:43" x14ac:dyDescent="0.25">
      <c r="AQ6431" s="4"/>
    </row>
    <row r="6432" spans="43:43" x14ac:dyDescent="0.25">
      <c r="AQ6432" s="4"/>
    </row>
    <row r="6433" spans="43:43" x14ac:dyDescent="0.25">
      <c r="AQ6433" s="4"/>
    </row>
    <row r="6434" spans="43:43" x14ac:dyDescent="0.25">
      <c r="AQ6434" s="4"/>
    </row>
    <row r="6435" spans="43:43" x14ac:dyDescent="0.25">
      <c r="AQ6435" s="4"/>
    </row>
    <row r="6436" spans="43:43" x14ac:dyDescent="0.25">
      <c r="AQ6436" s="4"/>
    </row>
    <row r="6437" spans="43:43" x14ac:dyDescent="0.25">
      <c r="AQ6437" s="4"/>
    </row>
    <row r="6438" spans="43:43" x14ac:dyDescent="0.25">
      <c r="AQ6438" s="4"/>
    </row>
    <row r="6439" spans="43:43" x14ac:dyDescent="0.25">
      <c r="AQ6439" s="4"/>
    </row>
    <row r="6440" spans="43:43" x14ac:dyDescent="0.25">
      <c r="AQ6440" s="4"/>
    </row>
    <row r="6441" spans="43:43" x14ac:dyDescent="0.25">
      <c r="AQ6441" s="4"/>
    </row>
    <row r="6442" spans="43:43" x14ac:dyDescent="0.25">
      <c r="AQ6442" s="4"/>
    </row>
    <row r="6443" spans="43:43" x14ac:dyDescent="0.25">
      <c r="AQ6443" s="4"/>
    </row>
    <row r="6444" spans="43:43" x14ac:dyDescent="0.25">
      <c r="AQ6444" s="4"/>
    </row>
    <row r="6445" spans="43:43" x14ac:dyDescent="0.25">
      <c r="AQ6445" s="4"/>
    </row>
    <row r="6446" spans="43:43" x14ac:dyDescent="0.25">
      <c r="AQ6446" s="4"/>
    </row>
    <row r="6447" spans="43:43" x14ac:dyDescent="0.25">
      <c r="AQ6447" s="4"/>
    </row>
    <row r="6448" spans="43:43" x14ac:dyDescent="0.25">
      <c r="AQ6448" s="4"/>
    </row>
    <row r="6449" spans="43:43" x14ac:dyDescent="0.25">
      <c r="AQ6449" s="4"/>
    </row>
    <row r="6450" spans="43:43" x14ac:dyDescent="0.25">
      <c r="AQ6450" s="4"/>
    </row>
    <row r="6451" spans="43:43" x14ac:dyDescent="0.25">
      <c r="AQ6451" s="4"/>
    </row>
    <row r="6452" spans="43:43" x14ac:dyDescent="0.25">
      <c r="AQ6452" s="4"/>
    </row>
    <row r="6453" spans="43:43" x14ac:dyDescent="0.25">
      <c r="AQ6453" s="4"/>
    </row>
    <row r="6454" spans="43:43" x14ac:dyDescent="0.25">
      <c r="AQ6454" s="4"/>
    </row>
    <row r="6455" spans="43:43" x14ac:dyDescent="0.25">
      <c r="AQ6455" s="4"/>
    </row>
    <row r="6456" spans="43:43" x14ac:dyDescent="0.25">
      <c r="AQ6456" s="4"/>
    </row>
    <row r="6457" spans="43:43" x14ac:dyDescent="0.25">
      <c r="AQ6457" s="4"/>
    </row>
    <row r="6458" spans="43:43" x14ac:dyDescent="0.25">
      <c r="AQ6458" s="4"/>
    </row>
    <row r="6459" spans="43:43" x14ac:dyDescent="0.25">
      <c r="AQ6459" s="4"/>
    </row>
    <row r="6460" spans="43:43" x14ac:dyDescent="0.25">
      <c r="AQ6460" s="4"/>
    </row>
    <row r="6461" spans="43:43" x14ac:dyDescent="0.25">
      <c r="AQ6461" s="4"/>
    </row>
    <row r="6462" spans="43:43" x14ac:dyDescent="0.25">
      <c r="AQ6462" s="4"/>
    </row>
    <row r="6463" spans="43:43" x14ac:dyDescent="0.25">
      <c r="AQ6463" s="4"/>
    </row>
    <row r="6464" spans="43:43" x14ac:dyDescent="0.25">
      <c r="AQ6464" s="4"/>
    </row>
    <row r="6465" spans="43:43" x14ac:dyDescent="0.25">
      <c r="AQ6465" s="4"/>
    </row>
    <row r="6466" spans="43:43" x14ac:dyDescent="0.25">
      <c r="AQ6466" s="4"/>
    </row>
    <row r="6467" spans="43:43" x14ac:dyDescent="0.25">
      <c r="AQ6467" s="4"/>
    </row>
    <row r="6468" spans="43:43" x14ac:dyDescent="0.25">
      <c r="AQ6468" s="4"/>
    </row>
    <row r="6469" spans="43:43" x14ac:dyDescent="0.25">
      <c r="AQ6469" s="4"/>
    </row>
    <row r="6470" spans="43:43" x14ac:dyDescent="0.25">
      <c r="AQ6470" s="4"/>
    </row>
    <row r="6471" spans="43:43" x14ac:dyDescent="0.25">
      <c r="AQ6471" s="4"/>
    </row>
    <row r="6472" spans="43:43" x14ac:dyDescent="0.25">
      <c r="AQ6472" s="4"/>
    </row>
    <row r="6473" spans="43:43" x14ac:dyDescent="0.25">
      <c r="AQ6473" s="4"/>
    </row>
    <row r="6474" spans="43:43" x14ac:dyDescent="0.25">
      <c r="AQ6474" s="4"/>
    </row>
    <row r="6475" spans="43:43" x14ac:dyDescent="0.25">
      <c r="AQ6475" s="4"/>
    </row>
    <row r="6476" spans="43:43" x14ac:dyDescent="0.25">
      <c r="AQ6476" s="4"/>
    </row>
    <row r="6477" spans="43:43" x14ac:dyDescent="0.25">
      <c r="AQ6477" s="4"/>
    </row>
    <row r="6478" spans="43:43" x14ac:dyDescent="0.25">
      <c r="AQ6478" s="4"/>
    </row>
    <row r="6479" spans="43:43" x14ac:dyDescent="0.25">
      <c r="AQ6479" s="4"/>
    </row>
    <row r="6480" spans="43:43" x14ac:dyDescent="0.25">
      <c r="AQ6480" s="4"/>
    </row>
    <row r="6481" spans="43:43" x14ac:dyDescent="0.25">
      <c r="AQ6481" s="4"/>
    </row>
    <row r="6482" spans="43:43" x14ac:dyDescent="0.25">
      <c r="AQ6482" s="4"/>
    </row>
    <row r="6483" spans="43:43" x14ac:dyDescent="0.25">
      <c r="AQ6483" s="4"/>
    </row>
    <row r="6484" spans="43:43" x14ac:dyDescent="0.25">
      <c r="AQ6484" s="4"/>
    </row>
    <row r="6485" spans="43:43" x14ac:dyDescent="0.25">
      <c r="AQ6485" s="4"/>
    </row>
    <row r="6486" spans="43:43" x14ac:dyDescent="0.25">
      <c r="AQ6486" s="4"/>
    </row>
    <row r="6487" spans="43:43" x14ac:dyDescent="0.25">
      <c r="AQ6487" s="4"/>
    </row>
    <row r="6488" spans="43:43" x14ac:dyDescent="0.25">
      <c r="AQ6488" s="4"/>
    </row>
    <row r="6489" spans="43:43" x14ac:dyDescent="0.25">
      <c r="AQ6489" s="4"/>
    </row>
    <row r="6490" spans="43:43" x14ac:dyDescent="0.25">
      <c r="AQ6490" s="4"/>
    </row>
    <row r="6491" spans="43:43" x14ac:dyDescent="0.25">
      <c r="AQ6491" s="4"/>
    </row>
    <row r="6492" spans="43:43" x14ac:dyDescent="0.25">
      <c r="AQ6492" s="4"/>
    </row>
    <row r="6493" spans="43:43" x14ac:dyDescent="0.25">
      <c r="AQ6493" s="4"/>
    </row>
    <row r="6494" spans="43:43" x14ac:dyDescent="0.25">
      <c r="AQ6494" s="4"/>
    </row>
    <row r="6495" spans="43:43" x14ac:dyDescent="0.25">
      <c r="AQ6495" s="4"/>
    </row>
    <row r="6496" spans="43:43" x14ac:dyDescent="0.25">
      <c r="AQ6496" s="4"/>
    </row>
    <row r="6497" spans="43:43" x14ac:dyDescent="0.25">
      <c r="AQ6497" s="4"/>
    </row>
    <row r="6498" spans="43:43" x14ac:dyDescent="0.25">
      <c r="AQ6498" s="4"/>
    </row>
    <row r="6499" spans="43:43" x14ac:dyDescent="0.25">
      <c r="AQ6499" s="4"/>
    </row>
    <row r="6500" spans="43:43" x14ac:dyDescent="0.25">
      <c r="AQ6500" s="4"/>
    </row>
    <row r="6501" spans="43:43" x14ac:dyDescent="0.25">
      <c r="AQ6501" s="4"/>
    </row>
    <row r="6502" spans="43:43" x14ac:dyDescent="0.25">
      <c r="AQ6502" s="4"/>
    </row>
    <row r="6503" spans="43:43" x14ac:dyDescent="0.25">
      <c r="AQ6503" s="4"/>
    </row>
    <row r="6504" spans="43:43" x14ac:dyDescent="0.25">
      <c r="AQ6504" s="4"/>
    </row>
    <row r="6505" spans="43:43" x14ac:dyDescent="0.25">
      <c r="AQ6505" s="4"/>
    </row>
    <row r="6506" spans="43:43" x14ac:dyDescent="0.25">
      <c r="AQ6506" s="4"/>
    </row>
    <row r="6507" spans="43:43" x14ac:dyDescent="0.25">
      <c r="AQ6507" s="4"/>
    </row>
    <row r="6508" spans="43:43" x14ac:dyDescent="0.25">
      <c r="AQ6508" s="4"/>
    </row>
    <row r="6509" spans="43:43" x14ac:dyDescent="0.25">
      <c r="AQ6509" s="4"/>
    </row>
    <row r="6510" spans="43:43" x14ac:dyDescent="0.25">
      <c r="AQ6510" s="4"/>
    </row>
    <row r="6511" spans="43:43" x14ac:dyDescent="0.25">
      <c r="AQ6511" s="4"/>
    </row>
    <row r="6512" spans="43:43" x14ac:dyDescent="0.25">
      <c r="AQ6512" s="4"/>
    </row>
    <row r="6513" spans="43:43" x14ac:dyDescent="0.25">
      <c r="AQ6513" s="4"/>
    </row>
    <row r="6514" spans="43:43" x14ac:dyDescent="0.25">
      <c r="AQ6514" s="4"/>
    </row>
    <row r="6515" spans="43:43" x14ac:dyDescent="0.25">
      <c r="AQ6515" s="4"/>
    </row>
    <row r="6516" spans="43:43" x14ac:dyDescent="0.25">
      <c r="AQ6516" s="4"/>
    </row>
    <row r="6517" spans="43:43" x14ac:dyDescent="0.25">
      <c r="AQ6517" s="4"/>
    </row>
    <row r="6518" spans="43:43" x14ac:dyDescent="0.25">
      <c r="AQ6518" s="4"/>
    </row>
    <row r="6519" spans="43:43" x14ac:dyDescent="0.25">
      <c r="AQ6519" s="4"/>
    </row>
    <row r="6520" spans="43:43" x14ac:dyDescent="0.25">
      <c r="AQ6520" s="4"/>
    </row>
    <row r="6521" spans="43:43" x14ac:dyDescent="0.25">
      <c r="AQ6521" s="4"/>
    </row>
    <row r="6522" spans="43:43" x14ac:dyDescent="0.25">
      <c r="AQ6522" s="4"/>
    </row>
    <row r="6523" spans="43:43" x14ac:dyDescent="0.25">
      <c r="AQ6523" s="4"/>
    </row>
    <row r="6524" spans="43:43" x14ac:dyDescent="0.25">
      <c r="AQ6524" s="4"/>
    </row>
    <row r="6525" spans="43:43" x14ac:dyDescent="0.25">
      <c r="AQ6525" s="4"/>
    </row>
    <row r="6526" spans="43:43" x14ac:dyDescent="0.25">
      <c r="AQ6526" s="4"/>
    </row>
    <row r="6527" spans="43:43" x14ac:dyDescent="0.25">
      <c r="AQ6527" s="4"/>
    </row>
    <row r="6528" spans="43:43" x14ac:dyDescent="0.25">
      <c r="AQ6528" s="4"/>
    </row>
    <row r="6529" spans="43:43" x14ac:dyDescent="0.25">
      <c r="AQ6529" s="4"/>
    </row>
    <row r="6530" spans="43:43" x14ac:dyDescent="0.25">
      <c r="AQ6530" s="4"/>
    </row>
    <row r="6531" spans="43:43" x14ac:dyDescent="0.25">
      <c r="AQ6531" s="4"/>
    </row>
    <row r="6532" spans="43:43" x14ac:dyDescent="0.25">
      <c r="AQ6532" s="4"/>
    </row>
    <row r="6533" spans="43:43" x14ac:dyDescent="0.25">
      <c r="AQ6533" s="4"/>
    </row>
    <row r="6534" spans="43:43" x14ac:dyDescent="0.25">
      <c r="AQ6534" s="4"/>
    </row>
    <row r="6535" spans="43:43" x14ac:dyDescent="0.25">
      <c r="AQ6535" s="4"/>
    </row>
    <row r="6536" spans="43:43" x14ac:dyDescent="0.25">
      <c r="AQ6536" s="4"/>
    </row>
    <row r="6537" spans="43:43" x14ac:dyDescent="0.25">
      <c r="AQ6537" s="4"/>
    </row>
    <row r="6538" spans="43:43" x14ac:dyDescent="0.25">
      <c r="AQ6538" s="4"/>
    </row>
    <row r="6539" spans="43:43" x14ac:dyDescent="0.25">
      <c r="AQ6539" s="4"/>
    </row>
    <row r="6540" spans="43:43" x14ac:dyDescent="0.25">
      <c r="AQ6540" s="4"/>
    </row>
    <row r="6541" spans="43:43" x14ac:dyDescent="0.25">
      <c r="AQ6541" s="4"/>
    </row>
    <row r="6542" spans="43:43" x14ac:dyDescent="0.25">
      <c r="AQ6542" s="4"/>
    </row>
    <row r="6543" spans="43:43" x14ac:dyDescent="0.25">
      <c r="AQ6543" s="4"/>
    </row>
    <row r="6544" spans="43:43" x14ac:dyDescent="0.25">
      <c r="AQ6544" s="4"/>
    </row>
    <row r="6545" spans="43:43" x14ac:dyDescent="0.25">
      <c r="AQ6545" s="4"/>
    </row>
    <row r="6546" spans="43:43" x14ac:dyDescent="0.25">
      <c r="AQ6546" s="4"/>
    </row>
    <row r="6547" spans="43:43" x14ac:dyDescent="0.25">
      <c r="AQ6547" s="4"/>
    </row>
    <row r="6548" spans="43:43" x14ac:dyDescent="0.25">
      <c r="AQ6548" s="4"/>
    </row>
    <row r="6549" spans="43:43" x14ac:dyDescent="0.25">
      <c r="AQ6549" s="4"/>
    </row>
    <row r="6550" spans="43:43" x14ac:dyDescent="0.25">
      <c r="AQ6550" s="4"/>
    </row>
    <row r="6551" spans="43:43" x14ac:dyDescent="0.25">
      <c r="AQ6551" s="4"/>
    </row>
    <row r="6552" spans="43:43" x14ac:dyDescent="0.25">
      <c r="AQ6552" s="4"/>
    </row>
    <row r="6553" spans="43:43" x14ac:dyDescent="0.25">
      <c r="AQ6553" s="4"/>
    </row>
    <row r="6554" spans="43:43" x14ac:dyDescent="0.25">
      <c r="AQ6554" s="4"/>
    </row>
    <row r="6555" spans="43:43" x14ac:dyDescent="0.25">
      <c r="AQ6555" s="4"/>
    </row>
    <row r="6556" spans="43:43" x14ac:dyDescent="0.25">
      <c r="AQ6556" s="4"/>
    </row>
    <row r="6557" spans="43:43" x14ac:dyDescent="0.25">
      <c r="AQ6557" s="4"/>
    </row>
    <row r="6558" spans="43:43" x14ac:dyDescent="0.25">
      <c r="AQ6558" s="4"/>
    </row>
    <row r="6559" spans="43:43" x14ac:dyDescent="0.25">
      <c r="AQ6559" s="4"/>
    </row>
    <row r="6560" spans="43:43" x14ac:dyDescent="0.25">
      <c r="AQ6560" s="4"/>
    </row>
    <row r="6561" spans="43:43" x14ac:dyDescent="0.25">
      <c r="AQ6561" s="4"/>
    </row>
    <row r="6562" spans="43:43" x14ac:dyDescent="0.25">
      <c r="AQ6562" s="4"/>
    </row>
    <row r="6563" spans="43:43" x14ac:dyDescent="0.25">
      <c r="AQ6563" s="4"/>
    </row>
    <row r="6564" spans="43:43" x14ac:dyDescent="0.25">
      <c r="AQ6564" s="4"/>
    </row>
    <row r="6565" spans="43:43" x14ac:dyDescent="0.25">
      <c r="AQ6565" s="4"/>
    </row>
    <row r="6566" spans="43:43" x14ac:dyDescent="0.25">
      <c r="AQ6566" s="4"/>
    </row>
    <row r="6567" spans="43:43" x14ac:dyDescent="0.25">
      <c r="AQ6567" s="4"/>
    </row>
    <row r="6568" spans="43:43" x14ac:dyDescent="0.25">
      <c r="AQ6568" s="4"/>
    </row>
    <row r="6569" spans="43:43" x14ac:dyDescent="0.25">
      <c r="AQ6569" s="4"/>
    </row>
    <row r="6570" spans="43:43" x14ac:dyDescent="0.25">
      <c r="AQ6570" s="4"/>
    </row>
    <row r="6571" spans="43:43" x14ac:dyDescent="0.25">
      <c r="AQ6571" s="4"/>
    </row>
    <row r="6572" spans="43:43" x14ac:dyDescent="0.25">
      <c r="AQ6572" s="4"/>
    </row>
    <row r="6573" spans="43:43" x14ac:dyDescent="0.25">
      <c r="AQ6573" s="4"/>
    </row>
    <row r="6574" spans="43:43" x14ac:dyDescent="0.25">
      <c r="AQ6574" s="4"/>
    </row>
    <row r="6575" spans="43:43" x14ac:dyDescent="0.25">
      <c r="AQ6575" s="4"/>
    </row>
    <row r="6576" spans="43:43" x14ac:dyDescent="0.25">
      <c r="AQ6576" s="4"/>
    </row>
    <row r="6577" spans="43:43" x14ac:dyDescent="0.25">
      <c r="AQ6577" s="4"/>
    </row>
    <row r="6578" spans="43:43" x14ac:dyDescent="0.25">
      <c r="AQ6578" s="4"/>
    </row>
    <row r="6579" spans="43:43" x14ac:dyDescent="0.25">
      <c r="AQ6579" s="4"/>
    </row>
    <row r="6580" spans="43:43" x14ac:dyDescent="0.25">
      <c r="AQ6580" s="4"/>
    </row>
    <row r="6581" spans="43:43" x14ac:dyDescent="0.25">
      <c r="AQ6581" s="4"/>
    </row>
    <row r="6582" spans="43:43" x14ac:dyDescent="0.25">
      <c r="AQ6582" s="4"/>
    </row>
    <row r="6583" spans="43:43" x14ac:dyDescent="0.25">
      <c r="AQ6583" s="4"/>
    </row>
    <row r="6584" spans="43:43" x14ac:dyDescent="0.25">
      <c r="AQ6584" s="4"/>
    </row>
    <row r="6585" spans="43:43" x14ac:dyDescent="0.25">
      <c r="AQ6585" s="4"/>
    </row>
    <row r="6586" spans="43:43" x14ac:dyDescent="0.25">
      <c r="AQ6586" s="4"/>
    </row>
    <row r="6587" spans="43:43" x14ac:dyDescent="0.25">
      <c r="AQ6587" s="4"/>
    </row>
    <row r="6588" spans="43:43" x14ac:dyDescent="0.25">
      <c r="AQ6588" s="4"/>
    </row>
    <row r="6589" spans="43:43" x14ac:dyDescent="0.25">
      <c r="AQ6589" s="4"/>
    </row>
    <row r="6590" spans="43:43" x14ac:dyDescent="0.25">
      <c r="AQ6590" s="4"/>
    </row>
    <row r="6591" spans="43:43" x14ac:dyDescent="0.25">
      <c r="AQ6591" s="4"/>
    </row>
    <row r="6592" spans="43:43" x14ac:dyDescent="0.25">
      <c r="AQ6592" s="4"/>
    </row>
    <row r="6593" spans="43:43" x14ac:dyDescent="0.25">
      <c r="AQ6593" s="4"/>
    </row>
    <row r="6594" spans="43:43" x14ac:dyDescent="0.25">
      <c r="AQ6594" s="4"/>
    </row>
    <row r="6595" spans="43:43" x14ac:dyDescent="0.25">
      <c r="AQ6595" s="4"/>
    </row>
    <row r="6596" spans="43:43" x14ac:dyDescent="0.25">
      <c r="AQ6596" s="4"/>
    </row>
    <row r="6597" spans="43:43" x14ac:dyDescent="0.25">
      <c r="AQ6597" s="4"/>
    </row>
    <row r="6598" spans="43:43" x14ac:dyDescent="0.25">
      <c r="AQ6598" s="4"/>
    </row>
    <row r="6599" spans="43:43" x14ac:dyDescent="0.25">
      <c r="AQ6599" s="4"/>
    </row>
    <row r="6600" spans="43:43" x14ac:dyDescent="0.25">
      <c r="AQ6600" s="4"/>
    </row>
    <row r="6601" spans="43:43" x14ac:dyDescent="0.25">
      <c r="AQ6601" s="4"/>
    </row>
    <row r="6602" spans="43:43" x14ac:dyDescent="0.25">
      <c r="AQ6602" s="4"/>
    </row>
    <row r="6603" spans="43:43" x14ac:dyDescent="0.25">
      <c r="AQ6603" s="4"/>
    </row>
    <row r="6604" spans="43:43" x14ac:dyDescent="0.25">
      <c r="AQ6604" s="4"/>
    </row>
    <row r="6605" spans="43:43" x14ac:dyDescent="0.25">
      <c r="AQ6605" s="4"/>
    </row>
    <row r="6606" spans="43:43" x14ac:dyDescent="0.25">
      <c r="AQ6606" s="4"/>
    </row>
    <row r="6607" spans="43:43" x14ac:dyDescent="0.25">
      <c r="AQ6607" s="4"/>
    </row>
    <row r="6608" spans="43:43" x14ac:dyDescent="0.25">
      <c r="AQ6608" s="4"/>
    </row>
    <row r="6609" spans="43:43" x14ac:dyDescent="0.25">
      <c r="AQ6609" s="4"/>
    </row>
    <row r="6610" spans="43:43" x14ac:dyDescent="0.25">
      <c r="AQ6610" s="4"/>
    </row>
    <row r="6611" spans="43:43" x14ac:dyDescent="0.25">
      <c r="AQ6611" s="4"/>
    </row>
    <row r="6612" spans="43:43" x14ac:dyDescent="0.25">
      <c r="AQ6612" s="4"/>
    </row>
    <row r="6613" spans="43:43" x14ac:dyDescent="0.25">
      <c r="AQ6613" s="4"/>
    </row>
    <row r="6614" spans="43:43" x14ac:dyDescent="0.25">
      <c r="AQ6614" s="4"/>
    </row>
    <row r="6615" spans="43:43" x14ac:dyDescent="0.25">
      <c r="AQ6615" s="4"/>
    </row>
    <row r="6616" spans="43:43" x14ac:dyDescent="0.25">
      <c r="AQ6616" s="4"/>
    </row>
    <row r="6617" spans="43:43" x14ac:dyDescent="0.25">
      <c r="AQ6617" s="4"/>
    </row>
    <row r="6618" spans="43:43" x14ac:dyDescent="0.25">
      <c r="AQ6618" s="4"/>
    </row>
    <row r="6619" spans="43:43" x14ac:dyDescent="0.25">
      <c r="AQ6619" s="4"/>
    </row>
    <row r="6620" spans="43:43" x14ac:dyDescent="0.25">
      <c r="AQ6620" s="4"/>
    </row>
    <row r="6621" spans="43:43" x14ac:dyDescent="0.25">
      <c r="AQ6621" s="4"/>
    </row>
    <row r="6622" spans="43:43" x14ac:dyDescent="0.25">
      <c r="AQ6622" s="4"/>
    </row>
    <row r="6623" spans="43:43" x14ac:dyDescent="0.25">
      <c r="AQ6623" s="4"/>
    </row>
    <row r="6624" spans="43:43" x14ac:dyDescent="0.25">
      <c r="AQ6624" s="4"/>
    </row>
    <row r="6625" spans="43:43" x14ac:dyDescent="0.25">
      <c r="AQ6625" s="4"/>
    </row>
    <row r="6626" spans="43:43" x14ac:dyDescent="0.25">
      <c r="AQ6626" s="4"/>
    </row>
    <row r="6627" spans="43:43" x14ac:dyDescent="0.25">
      <c r="AQ6627" s="4"/>
    </row>
    <row r="6628" spans="43:43" x14ac:dyDescent="0.25">
      <c r="AQ6628" s="4"/>
    </row>
    <row r="6629" spans="43:43" x14ac:dyDescent="0.25">
      <c r="AQ6629" s="4"/>
    </row>
    <row r="6630" spans="43:43" x14ac:dyDescent="0.25">
      <c r="AQ6630" s="4"/>
    </row>
    <row r="6631" spans="43:43" x14ac:dyDescent="0.25">
      <c r="AQ6631" s="4"/>
    </row>
    <row r="6632" spans="43:43" x14ac:dyDescent="0.25">
      <c r="AQ6632" s="4"/>
    </row>
    <row r="6633" spans="43:43" x14ac:dyDescent="0.25">
      <c r="AQ6633" s="4"/>
    </row>
    <row r="6634" spans="43:43" x14ac:dyDescent="0.25">
      <c r="AQ6634" s="4"/>
    </row>
    <row r="6635" spans="43:43" x14ac:dyDescent="0.25">
      <c r="AQ6635" s="4"/>
    </row>
    <row r="6636" spans="43:43" x14ac:dyDescent="0.25">
      <c r="AQ6636" s="4"/>
    </row>
    <row r="6637" spans="43:43" x14ac:dyDescent="0.25">
      <c r="AQ6637" s="4"/>
    </row>
    <row r="6638" spans="43:43" x14ac:dyDescent="0.25">
      <c r="AQ6638" s="4"/>
    </row>
    <row r="6639" spans="43:43" x14ac:dyDescent="0.25">
      <c r="AQ6639" s="4"/>
    </row>
    <row r="6640" spans="43:43" x14ac:dyDescent="0.25">
      <c r="AQ6640" s="4"/>
    </row>
    <row r="6641" spans="43:43" x14ac:dyDescent="0.25">
      <c r="AQ6641" s="4"/>
    </row>
    <row r="6642" spans="43:43" x14ac:dyDescent="0.25">
      <c r="AQ6642" s="4"/>
    </row>
    <row r="6643" spans="43:43" x14ac:dyDescent="0.25">
      <c r="AQ6643" s="4"/>
    </row>
    <row r="6644" spans="43:43" x14ac:dyDescent="0.25">
      <c r="AQ6644" s="4"/>
    </row>
    <row r="6645" spans="43:43" x14ac:dyDescent="0.25">
      <c r="AQ6645" s="4"/>
    </row>
    <row r="6646" spans="43:43" x14ac:dyDescent="0.25">
      <c r="AQ6646" s="4"/>
    </row>
    <row r="6647" spans="43:43" x14ac:dyDescent="0.25">
      <c r="AQ6647" s="4"/>
    </row>
    <row r="6648" spans="43:43" x14ac:dyDescent="0.25">
      <c r="AQ6648" s="4"/>
    </row>
    <row r="6649" spans="43:43" x14ac:dyDescent="0.25">
      <c r="AQ6649" s="4"/>
    </row>
    <row r="6650" spans="43:43" x14ac:dyDescent="0.25">
      <c r="AQ6650" s="4"/>
    </row>
    <row r="6651" spans="43:43" x14ac:dyDescent="0.25">
      <c r="AQ6651" s="4"/>
    </row>
    <row r="6652" spans="43:43" x14ac:dyDescent="0.25">
      <c r="AQ6652" s="4"/>
    </row>
    <row r="6653" spans="43:43" x14ac:dyDescent="0.25">
      <c r="AQ6653" s="4"/>
    </row>
    <row r="6654" spans="43:43" x14ac:dyDescent="0.25">
      <c r="AQ6654" s="4"/>
    </row>
    <row r="6655" spans="43:43" x14ac:dyDescent="0.25">
      <c r="AQ6655" s="4"/>
    </row>
    <row r="6656" spans="43:43" x14ac:dyDescent="0.25">
      <c r="AQ6656" s="4"/>
    </row>
    <row r="6657" spans="43:43" x14ac:dyDescent="0.25">
      <c r="AQ6657" s="4"/>
    </row>
    <row r="6658" spans="43:43" x14ac:dyDescent="0.25">
      <c r="AQ6658" s="4"/>
    </row>
    <row r="6659" spans="43:43" x14ac:dyDescent="0.25">
      <c r="AQ6659" s="4"/>
    </row>
    <row r="6660" spans="43:43" x14ac:dyDescent="0.25">
      <c r="AQ6660" s="4"/>
    </row>
    <row r="6661" spans="43:43" x14ac:dyDescent="0.25">
      <c r="AQ6661" s="4"/>
    </row>
    <row r="6662" spans="43:43" x14ac:dyDescent="0.25">
      <c r="AQ6662" s="4"/>
    </row>
    <row r="6663" spans="43:43" x14ac:dyDescent="0.25">
      <c r="AQ6663" s="4"/>
    </row>
    <row r="6664" spans="43:43" x14ac:dyDescent="0.25">
      <c r="AQ6664" s="4"/>
    </row>
    <row r="6665" spans="43:43" x14ac:dyDescent="0.25">
      <c r="AQ6665" s="4"/>
    </row>
    <row r="6666" spans="43:43" x14ac:dyDescent="0.25">
      <c r="AQ6666" s="4"/>
    </row>
    <row r="6667" spans="43:43" x14ac:dyDescent="0.25">
      <c r="AQ6667" s="4"/>
    </row>
    <row r="6668" spans="43:43" x14ac:dyDescent="0.25">
      <c r="AQ6668" s="4"/>
    </row>
    <row r="6669" spans="43:43" x14ac:dyDescent="0.25">
      <c r="AQ6669" s="4"/>
    </row>
    <row r="6670" spans="43:43" x14ac:dyDescent="0.25">
      <c r="AQ6670" s="4"/>
    </row>
    <row r="6671" spans="43:43" x14ac:dyDescent="0.25">
      <c r="AQ6671" s="4"/>
    </row>
    <row r="6672" spans="43:43" x14ac:dyDescent="0.25">
      <c r="AQ6672" s="4"/>
    </row>
    <row r="6673" spans="43:43" x14ac:dyDescent="0.25">
      <c r="AQ6673" s="4"/>
    </row>
    <row r="6674" spans="43:43" x14ac:dyDescent="0.25">
      <c r="AQ6674" s="4"/>
    </row>
    <row r="6675" spans="43:43" x14ac:dyDescent="0.25">
      <c r="AQ6675" s="4"/>
    </row>
    <row r="6676" spans="43:43" x14ac:dyDescent="0.25">
      <c r="AQ6676" s="4"/>
    </row>
    <row r="6677" spans="43:43" x14ac:dyDescent="0.25">
      <c r="AQ6677" s="4"/>
    </row>
    <row r="6678" spans="43:43" x14ac:dyDescent="0.25">
      <c r="AQ6678" s="4"/>
    </row>
    <row r="6679" spans="43:43" x14ac:dyDescent="0.25">
      <c r="AQ6679" s="4"/>
    </row>
    <row r="6680" spans="43:43" x14ac:dyDescent="0.25">
      <c r="AQ6680" s="4"/>
    </row>
    <row r="6681" spans="43:43" x14ac:dyDescent="0.25">
      <c r="AQ6681" s="4"/>
    </row>
    <row r="6682" spans="43:43" x14ac:dyDescent="0.25">
      <c r="AQ6682" s="4"/>
    </row>
    <row r="6683" spans="43:43" x14ac:dyDescent="0.25">
      <c r="AQ6683" s="4"/>
    </row>
    <row r="6684" spans="43:43" x14ac:dyDescent="0.25">
      <c r="AQ6684" s="4"/>
    </row>
    <row r="6685" spans="43:43" x14ac:dyDescent="0.25">
      <c r="AQ6685" s="4"/>
    </row>
    <row r="6686" spans="43:43" x14ac:dyDescent="0.25">
      <c r="AQ6686" s="4"/>
    </row>
    <row r="6687" spans="43:43" x14ac:dyDescent="0.25">
      <c r="AQ6687" s="4"/>
    </row>
    <row r="6688" spans="43:43" x14ac:dyDescent="0.25">
      <c r="AQ6688" s="4"/>
    </row>
    <row r="6689" spans="43:43" x14ac:dyDescent="0.25">
      <c r="AQ6689" s="4"/>
    </row>
    <row r="6690" spans="43:43" x14ac:dyDescent="0.25">
      <c r="AQ6690" s="4"/>
    </row>
    <row r="6691" spans="43:43" x14ac:dyDescent="0.25">
      <c r="AQ6691" s="4"/>
    </row>
    <row r="6692" spans="43:43" x14ac:dyDescent="0.25">
      <c r="AQ6692" s="4"/>
    </row>
    <row r="6693" spans="43:43" x14ac:dyDescent="0.25">
      <c r="AQ6693" s="4"/>
    </row>
    <row r="6694" spans="43:43" x14ac:dyDescent="0.25">
      <c r="AQ6694" s="4"/>
    </row>
    <row r="6695" spans="43:43" x14ac:dyDescent="0.25">
      <c r="AQ6695" s="4"/>
    </row>
    <row r="6696" spans="43:43" x14ac:dyDescent="0.25">
      <c r="AQ6696" s="4"/>
    </row>
    <row r="6697" spans="43:43" x14ac:dyDescent="0.25">
      <c r="AQ6697" s="4"/>
    </row>
    <row r="6698" spans="43:43" x14ac:dyDescent="0.25">
      <c r="AQ6698" s="4"/>
    </row>
    <row r="6699" spans="43:43" x14ac:dyDescent="0.25">
      <c r="AQ6699" s="4"/>
    </row>
    <row r="6700" spans="43:43" x14ac:dyDescent="0.25">
      <c r="AQ6700" s="4"/>
    </row>
    <row r="6701" spans="43:43" x14ac:dyDescent="0.25">
      <c r="AQ6701" s="4"/>
    </row>
    <row r="6702" spans="43:43" x14ac:dyDescent="0.25">
      <c r="AQ6702" s="4"/>
    </row>
    <row r="6703" spans="43:43" x14ac:dyDescent="0.25">
      <c r="AQ6703" s="4"/>
    </row>
    <row r="6704" spans="43:43" x14ac:dyDescent="0.25">
      <c r="AQ6704" s="4"/>
    </row>
    <row r="6705" spans="43:43" x14ac:dyDescent="0.25">
      <c r="AQ6705" s="4"/>
    </row>
    <row r="6706" spans="43:43" x14ac:dyDescent="0.25">
      <c r="AQ6706" s="4"/>
    </row>
    <row r="6707" spans="43:43" x14ac:dyDescent="0.25">
      <c r="AQ6707" s="4"/>
    </row>
    <row r="6708" spans="43:43" x14ac:dyDescent="0.25">
      <c r="AQ6708" s="4"/>
    </row>
    <row r="6709" spans="43:43" x14ac:dyDescent="0.25">
      <c r="AQ6709" s="4"/>
    </row>
    <row r="6710" spans="43:43" x14ac:dyDescent="0.25">
      <c r="AQ6710" s="4"/>
    </row>
    <row r="6711" spans="43:43" x14ac:dyDescent="0.25">
      <c r="AQ6711" s="4"/>
    </row>
    <row r="6712" spans="43:43" x14ac:dyDescent="0.25">
      <c r="AQ6712" s="4"/>
    </row>
    <row r="6713" spans="43:43" x14ac:dyDescent="0.25">
      <c r="AQ6713" s="4"/>
    </row>
    <row r="6714" spans="43:43" x14ac:dyDescent="0.25">
      <c r="AQ6714" s="4"/>
    </row>
    <row r="6715" spans="43:43" x14ac:dyDescent="0.25">
      <c r="AQ6715" s="4"/>
    </row>
    <row r="6716" spans="43:43" x14ac:dyDescent="0.25">
      <c r="AQ6716" s="4"/>
    </row>
    <row r="6717" spans="43:43" x14ac:dyDescent="0.25">
      <c r="AQ6717" s="4"/>
    </row>
    <row r="6718" spans="43:43" x14ac:dyDescent="0.25">
      <c r="AQ6718" s="4"/>
    </row>
    <row r="6719" spans="43:43" x14ac:dyDescent="0.25">
      <c r="AQ6719" s="4"/>
    </row>
    <row r="6720" spans="43:43" x14ac:dyDescent="0.25">
      <c r="AQ6720" s="4"/>
    </row>
    <row r="6721" spans="43:43" x14ac:dyDescent="0.25">
      <c r="AQ6721" s="4"/>
    </row>
    <row r="6722" spans="43:43" x14ac:dyDescent="0.25">
      <c r="AQ6722" s="4"/>
    </row>
    <row r="6723" spans="43:43" x14ac:dyDescent="0.25">
      <c r="AQ6723" s="4"/>
    </row>
    <row r="6724" spans="43:43" x14ac:dyDescent="0.25">
      <c r="AQ6724" s="4"/>
    </row>
    <row r="6725" spans="43:43" x14ac:dyDescent="0.25">
      <c r="AQ6725" s="4"/>
    </row>
    <row r="6726" spans="43:43" x14ac:dyDescent="0.25">
      <c r="AQ6726" s="4"/>
    </row>
    <row r="6727" spans="43:43" x14ac:dyDescent="0.25">
      <c r="AQ6727" s="4"/>
    </row>
    <row r="6728" spans="43:43" x14ac:dyDescent="0.25">
      <c r="AQ6728" s="4"/>
    </row>
    <row r="6729" spans="43:43" x14ac:dyDescent="0.25">
      <c r="AQ6729" s="4"/>
    </row>
    <row r="6730" spans="43:43" x14ac:dyDescent="0.25">
      <c r="AQ6730" s="4"/>
    </row>
    <row r="6731" spans="43:43" x14ac:dyDescent="0.25">
      <c r="AQ6731" s="4"/>
    </row>
    <row r="6732" spans="43:43" x14ac:dyDescent="0.25">
      <c r="AQ6732" s="4"/>
    </row>
    <row r="6733" spans="43:43" x14ac:dyDescent="0.25">
      <c r="AQ6733" s="4"/>
    </row>
    <row r="6734" spans="43:43" x14ac:dyDescent="0.25">
      <c r="AQ6734" s="4"/>
    </row>
    <row r="6735" spans="43:43" x14ac:dyDescent="0.25">
      <c r="AQ6735" s="4"/>
    </row>
    <row r="6736" spans="43:43" x14ac:dyDescent="0.25">
      <c r="AQ6736" s="4"/>
    </row>
    <row r="6737" spans="43:43" x14ac:dyDescent="0.25">
      <c r="AQ6737" s="4"/>
    </row>
    <row r="6738" spans="43:43" x14ac:dyDescent="0.25">
      <c r="AQ6738" s="4"/>
    </row>
    <row r="6739" spans="43:43" x14ac:dyDescent="0.25">
      <c r="AQ6739" s="4"/>
    </row>
    <row r="6740" spans="43:43" x14ac:dyDescent="0.25">
      <c r="AQ6740" s="4"/>
    </row>
    <row r="6741" spans="43:43" x14ac:dyDescent="0.25">
      <c r="AQ6741" s="4"/>
    </row>
    <row r="6742" spans="43:43" x14ac:dyDescent="0.25">
      <c r="AQ6742" s="4"/>
    </row>
    <row r="6743" spans="43:43" x14ac:dyDescent="0.25">
      <c r="AQ6743" s="4"/>
    </row>
    <row r="6744" spans="43:43" x14ac:dyDescent="0.25">
      <c r="AQ6744" s="4"/>
    </row>
    <row r="6745" spans="43:43" x14ac:dyDescent="0.25">
      <c r="AQ6745" s="4"/>
    </row>
    <row r="6746" spans="43:43" x14ac:dyDescent="0.25">
      <c r="AQ6746" s="4"/>
    </row>
    <row r="6747" spans="43:43" x14ac:dyDescent="0.25">
      <c r="AQ6747" s="4"/>
    </row>
    <row r="6748" spans="43:43" x14ac:dyDescent="0.25">
      <c r="AQ6748" s="4"/>
    </row>
    <row r="6749" spans="43:43" x14ac:dyDescent="0.25">
      <c r="AQ6749" s="4"/>
    </row>
    <row r="6750" spans="43:43" x14ac:dyDescent="0.25">
      <c r="AQ6750" s="4"/>
    </row>
    <row r="6751" spans="43:43" x14ac:dyDescent="0.25">
      <c r="AQ6751" s="4"/>
    </row>
    <row r="6752" spans="43:43" x14ac:dyDescent="0.25">
      <c r="AQ6752" s="4"/>
    </row>
    <row r="6753" spans="43:43" x14ac:dyDescent="0.25">
      <c r="AQ6753" s="4"/>
    </row>
    <row r="6754" spans="43:43" x14ac:dyDescent="0.25">
      <c r="AQ6754" s="4"/>
    </row>
    <row r="6755" spans="43:43" x14ac:dyDescent="0.25">
      <c r="AQ6755" s="4"/>
    </row>
    <row r="6756" spans="43:43" x14ac:dyDescent="0.25">
      <c r="AQ6756" s="4"/>
    </row>
    <row r="6757" spans="43:43" x14ac:dyDescent="0.25">
      <c r="AQ6757" s="4"/>
    </row>
    <row r="6758" spans="43:43" x14ac:dyDescent="0.25">
      <c r="AQ6758" s="4"/>
    </row>
    <row r="6759" spans="43:43" x14ac:dyDescent="0.25">
      <c r="AQ6759" s="4"/>
    </row>
    <row r="6760" spans="43:43" x14ac:dyDescent="0.25">
      <c r="AQ6760" s="4"/>
    </row>
    <row r="6761" spans="43:43" x14ac:dyDescent="0.25">
      <c r="AQ6761" s="4"/>
    </row>
    <row r="6762" spans="43:43" x14ac:dyDescent="0.25">
      <c r="AQ6762" s="4"/>
    </row>
    <row r="6763" spans="43:43" x14ac:dyDescent="0.25">
      <c r="AQ6763" s="4"/>
    </row>
    <row r="6764" spans="43:43" x14ac:dyDescent="0.25">
      <c r="AQ6764" s="4"/>
    </row>
    <row r="6765" spans="43:43" x14ac:dyDescent="0.25">
      <c r="AQ6765" s="4"/>
    </row>
    <row r="6766" spans="43:43" x14ac:dyDescent="0.25">
      <c r="AQ6766" s="4"/>
    </row>
    <row r="6767" spans="43:43" x14ac:dyDescent="0.25">
      <c r="AQ6767" s="4"/>
    </row>
    <row r="6768" spans="43:43" x14ac:dyDescent="0.25">
      <c r="AQ6768" s="4"/>
    </row>
    <row r="6769" spans="43:43" x14ac:dyDescent="0.25">
      <c r="AQ6769" s="4"/>
    </row>
    <row r="6770" spans="43:43" x14ac:dyDescent="0.25">
      <c r="AQ6770" s="4"/>
    </row>
    <row r="6771" spans="43:43" x14ac:dyDescent="0.25">
      <c r="AQ6771" s="4"/>
    </row>
    <row r="6772" spans="43:43" x14ac:dyDescent="0.25">
      <c r="AQ6772" s="4"/>
    </row>
    <row r="6773" spans="43:43" x14ac:dyDescent="0.25">
      <c r="AQ6773" s="4"/>
    </row>
    <row r="6774" spans="43:43" x14ac:dyDescent="0.25">
      <c r="AQ6774" s="4"/>
    </row>
    <row r="6775" spans="43:43" x14ac:dyDescent="0.25">
      <c r="AQ6775" s="4"/>
    </row>
    <row r="6776" spans="43:43" x14ac:dyDescent="0.25">
      <c r="AQ6776" s="4"/>
    </row>
    <row r="6777" spans="43:43" x14ac:dyDescent="0.25">
      <c r="AQ6777" s="4"/>
    </row>
    <row r="6778" spans="43:43" x14ac:dyDescent="0.25">
      <c r="AQ6778" s="4"/>
    </row>
    <row r="6779" spans="43:43" x14ac:dyDescent="0.25">
      <c r="AQ6779" s="4"/>
    </row>
    <row r="6780" spans="43:43" x14ac:dyDescent="0.25">
      <c r="AQ6780" s="4"/>
    </row>
    <row r="6781" spans="43:43" x14ac:dyDescent="0.25">
      <c r="AQ6781" s="4"/>
    </row>
    <row r="6782" spans="43:43" x14ac:dyDescent="0.25">
      <c r="AQ6782" s="4"/>
    </row>
    <row r="6783" spans="43:43" x14ac:dyDescent="0.25">
      <c r="AQ6783" s="4"/>
    </row>
    <row r="6784" spans="43:43" x14ac:dyDescent="0.25">
      <c r="AQ6784" s="4"/>
    </row>
    <row r="6785" spans="43:43" x14ac:dyDescent="0.25">
      <c r="AQ6785" s="4"/>
    </row>
    <row r="6786" spans="43:43" x14ac:dyDescent="0.25">
      <c r="AQ6786" s="4"/>
    </row>
    <row r="6787" spans="43:43" x14ac:dyDescent="0.25">
      <c r="AQ6787" s="4"/>
    </row>
    <row r="6788" spans="43:43" x14ac:dyDescent="0.25">
      <c r="AQ6788" s="4"/>
    </row>
    <row r="6789" spans="43:43" x14ac:dyDescent="0.25">
      <c r="AQ6789" s="4"/>
    </row>
    <row r="6790" spans="43:43" x14ac:dyDescent="0.25">
      <c r="AQ6790" s="4"/>
    </row>
    <row r="6791" spans="43:43" x14ac:dyDescent="0.25">
      <c r="AQ6791" s="4"/>
    </row>
    <row r="6792" spans="43:43" x14ac:dyDescent="0.25">
      <c r="AQ6792" s="4"/>
    </row>
    <row r="6793" spans="43:43" x14ac:dyDescent="0.25">
      <c r="AQ6793" s="4"/>
    </row>
    <row r="6794" spans="43:43" x14ac:dyDescent="0.25">
      <c r="AQ6794" s="4"/>
    </row>
    <row r="6795" spans="43:43" x14ac:dyDescent="0.25">
      <c r="AQ6795" s="4"/>
    </row>
    <row r="6796" spans="43:43" x14ac:dyDescent="0.25">
      <c r="AQ6796" s="4"/>
    </row>
    <row r="6797" spans="43:43" x14ac:dyDescent="0.25">
      <c r="AQ6797" s="4"/>
    </row>
    <row r="6798" spans="43:43" x14ac:dyDescent="0.25">
      <c r="AQ6798" s="4"/>
    </row>
    <row r="6799" spans="43:43" x14ac:dyDescent="0.25">
      <c r="AQ6799" s="4"/>
    </row>
    <row r="6800" spans="43:43" x14ac:dyDescent="0.25">
      <c r="AQ6800" s="4"/>
    </row>
    <row r="6801" spans="43:43" x14ac:dyDescent="0.25">
      <c r="AQ6801" s="4"/>
    </row>
    <row r="6802" spans="43:43" x14ac:dyDescent="0.25">
      <c r="AQ6802" s="4"/>
    </row>
    <row r="6803" spans="43:43" x14ac:dyDescent="0.25">
      <c r="AQ6803" s="4"/>
    </row>
    <row r="6804" spans="43:43" x14ac:dyDescent="0.25">
      <c r="AQ6804" s="4"/>
    </row>
    <row r="6805" spans="43:43" x14ac:dyDescent="0.25">
      <c r="AQ6805" s="4"/>
    </row>
    <row r="6806" spans="43:43" x14ac:dyDescent="0.25">
      <c r="AQ6806" s="4"/>
    </row>
    <row r="6807" spans="43:43" x14ac:dyDescent="0.25">
      <c r="AQ6807" s="4"/>
    </row>
    <row r="6808" spans="43:43" x14ac:dyDescent="0.25">
      <c r="AQ6808" s="4"/>
    </row>
    <row r="6809" spans="43:43" x14ac:dyDescent="0.25">
      <c r="AQ6809" s="4"/>
    </row>
    <row r="6810" spans="43:43" x14ac:dyDescent="0.25">
      <c r="AQ6810" s="4"/>
    </row>
    <row r="6811" spans="43:43" x14ac:dyDescent="0.25">
      <c r="AQ6811" s="4"/>
    </row>
    <row r="6812" spans="43:43" x14ac:dyDescent="0.25">
      <c r="AQ6812" s="4"/>
    </row>
    <row r="6813" spans="43:43" x14ac:dyDescent="0.25">
      <c r="AQ6813" s="4"/>
    </row>
    <row r="6814" spans="43:43" x14ac:dyDescent="0.25">
      <c r="AQ6814" s="4"/>
    </row>
    <row r="6815" spans="43:43" x14ac:dyDescent="0.25">
      <c r="AQ6815" s="4"/>
    </row>
    <row r="6816" spans="43:43" x14ac:dyDescent="0.25">
      <c r="AQ6816" s="4"/>
    </row>
    <row r="6817" spans="43:43" x14ac:dyDescent="0.25">
      <c r="AQ6817" s="4"/>
    </row>
    <row r="6818" spans="43:43" x14ac:dyDescent="0.25">
      <c r="AQ6818" s="4"/>
    </row>
    <row r="6819" spans="43:43" x14ac:dyDescent="0.25">
      <c r="AQ6819" s="4"/>
    </row>
    <row r="6820" spans="43:43" x14ac:dyDescent="0.25">
      <c r="AQ6820" s="4"/>
    </row>
    <row r="6821" spans="43:43" x14ac:dyDescent="0.25">
      <c r="AQ6821" s="4"/>
    </row>
    <row r="6822" spans="43:43" x14ac:dyDescent="0.25">
      <c r="AQ6822" s="4"/>
    </row>
    <row r="6823" spans="43:43" x14ac:dyDescent="0.25">
      <c r="AQ6823" s="4"/>
    </row>
    <row r="6824" spans="43:43" x14ac:dyDescent="0.25">
      <c r="AQ6824" s="4"/>
    </row>
    <row r="6825" spans="43:43" x14ac:dyDescent="0.25">
      <c r="AQ6825" s="4"/>
    </row>
    <row r="6826" spans="43:43" x14ac:dyDescent="0.25">
      <c r="AQ6826" s="4"/>
    </row>
    <row r="6827" spans="43:43" x14ac:dyDescent="0.25">
      <c r="AQ6827" s="4"/>
    </row>
    <row r="6828" spans="43:43" x14ac:dyDescent="0.25">
      <c r="AQ6828" s="4"/>
    </row>
    <row r="6829" spans="43:43" x14ac:dyDescent="0.25">
      <c r="AQ6829" s="4"/>
    </row>
    <row r="6830" spans="43:43" x14ac:dyDescent="0.25">
      <c r="AQ6830" s="4"/>
    </row>
    <row r="6831" spans="43:43" x14ac:dyDescent="0.25">
      <c r="AQ6831" s="4"/>
    </row>
    <row r="6832" spans="43:43" x14ac:dyDescent="0.25">
      <c r="AQ6832" s="4"/>
    </row>
    <row r="6833" spans="43:43" x14ac:dyDescent="0.25">
      <c r="AQ6833" s="4"/>
    </row>
    <row r="6834" spans="43:43" x14ac:dyDescent="0.25">
      <c r="AQ6834" s="4"/>
    </row>
    <row r="6835" spans="43:43" x14ac:dyDescent="0.25">
      <c r="AQ6835" s="4"/>
    </row>
    <row r="6836" spans="43:43" x14ac:dyDescent="0.25">
      <c r="AQ6836" s="4"/>
    </row>
    <row r="6837" spans="43:43" x14ac:dyDescent="0.25">
      <c r="AQ6837" s="4"/>
    </row>
    <row r="6838" spans="43:43" x14ac:dyDescent="0.25">
      <c r="AQ6838" s="4"/>
    </row>
    <row r="6839" spans="43:43" x14ac:dyDescent="0.25">
      <c r="AQ6839" s="4"/>
    </row>
    <row r="6840" spans="43:43" x14ac:dyDescent="0.25">
      <c r="AQ6840" s="4"/>
    </row>
    <row r="6841" spans="43:43" x14ac:dyDescent="0.25">
      <c r="AQ6841" s="4"/>
    </row>
    <row r="6842" spans="43:43" x14ac:dyDescent="0.25">
      <c r="AQ6842" s="4"/>
    </row>
    <row r="6843" spans="43:43" x14ac:dyDescent="0.25">
      <c r="AQ6843" s="4"/>
    </row>
    <row r="6844" spans="43:43" x14ac:dyDescent="0.25">
      <c r="AQ6844" s="4"/>
    </row>
    <row r="6845" spans="43:43" x14ac:dyDescent="0.25">
      <c r="AQ6845" s="4"/>
    </row>
    <row r="6846" spans="43:43" x14ac:dyDescent="0.25">
      <c r="AQ6846" s="4"/>
    </row>
    <row r="6847" spans="43:43" x14ac:dyDescent="0.25">
      <c r="AQ6847" s="4"/>
    </row>
    <row r="6848" spans="43:43" x14ac:dyDescent="0.25">
      <c r="AQ6848" s="4"/>
    </row>
    <row r="6849" spans="43:43" x14ac:dyDescent="0.25">
      <c r="AQ6849" s="4"/>
    </row>
    <row r="6850" spans="43:43" x14ac:dyDescent="0.25">
      <c r="AQ6850" s="4"/>
    </row>
    <row r="6851" spans="43:43" x14ac:dyDescent="0.25">
      <c r="AQ6851" s="4"/>
    </row>
    <row r="6852" spans="43:43" x14ac:dyDescent="0.25">
      <c r="AQ6852" s="4"/>
    </row>
    <row r="6853" spans="43:43" x14ac:dyDescent="0.25">
      <c r="AQ6853" s="4"/>
    </row>
    <row r="6854" spans="43:43" x14ac:dyDescent="0.25">
      <c r="AQ6854" s="4"/>
    </row>
    <row r="6855" spans="43:43" x14ac:dyDescent="0.25">
      <c r="AQ6855" s="4"/>
    </row>
    <row r="6856" spans="43:43" x14ac:dyDescent="0.25">
      <c r="AQ6856" s="4"/>
    </row>
    <row r="6857" spans="43:43" x14ac:dyDescent="0.25">
      <c r="AQ6857" s="4"/>
    </row>
    <row r="6858" spans="43:43" x14ac:dyDescent="0.25">
      <c r="AQ6858" s="4"/>
    </row>
    <row r="6859" spans="43:43" x14ac:dyDescent="0.25">
      <c r="AQ6859" s="4"/>
    </row>
    <row r="6860" spans="43:43" x14ac:dyDescent="0.25">
      <c r="AQ6860" s="4"/>
    </row>
    <row r="6861" spans="43:43" x14ac:dyDescent="0.25">
      <c r="AQ6861" s="4"/>
    </row>
    <row r="6862" spans="43:43" x14ac:dyDescent="0.25">
      <c r="AQ6862" s="4"/>
    </row>
    <row r="6863" spans="43:43" x14ac:dyDescent="0.25">
      <c r="AQ6863" s="4"/>
    </row>
    <row r="6864" spans="43:43" x14ac:dyDescent="0.25">
      <c r="AQ6864" s="4"/>
    </row>
    <row r="6865" spans="43:43" x14ac:dyDescent="0.25">
      <c r="AQ6865" s="4"/>
    </row>
    <row r="6866" spans="43:43" x14ac:dyDescent="0.25">
      <c r="AQ6866" s="4"/>
    </row>
    <row r="6867" spans="43:43" x14ac:dyDescent="0.25">
      <c r="AQ6867" s="4"/>
    </row>
    <row r="6868" spans="43:43" x14ac:dyDescent="0.25">
      <c r="AQ6868" s="4"/>
    </row>
    <row r="6869" spans="43:43" x14ac:dyDescent="0.25">
      <c r="AQ6869" s="4"/>
    </row>
    <row r="6870" spans="43:43" x14ac:dyDescent="0.25">
      <c r="AQ6870" s="4"/>
    </row>
    <row r="6871" spans="43:43" x14ac:dyDescent="0.25">
      <c r="AQ6871" s="4"/>
    </row>
    <row r="6872" spans="43:43" x14ac:dyDescent="0.25">
      <c r="AQ6872" s="4"/>
    </row>
    <row r="6873" spans="43:43" x14ac:dyDescent="0.25">
      <c r="AQ6873" s="4"/>
    </row>
    <row r="6874" spans="43:43" x14ac:dyDescent="0.25">
      <c r="AQ6874" s="4"/>
    </row>
    <row r="6875" spans="43:43" x14ac:dyDescent="0.25">
      <c r="AQ6875" s="4"/>
    </row>
    <row r="6876" spans="43:43" x14ac:dyDescent="0.25">
      <c r="AQ6876" s="4"/>
    </row>
    <row r="6877" spans="43:43" x14ac:dyDescent="0.25">
      <c r="AQ6877" s="4"/>
    </row>
    <row r="6878" spans="43:43" x14ac:dyDescent="0.25">
      <c r="AQ6878" s="4"/>
    </row>
    <row r="6879" spans="43:43" x14ac:dyDescent="0.25">
      <c r="AQ6879" s="4"/>
    </row>
    <row r="6880" spans="43:43" x14ac:dyDescent="0.25">
      <c r="AQ6880" s="4"/>
    </row>
    <row r="6881" spans="43:43" x14ac:dyDescent="0.25">
      <c r="AQ6881" s="4"/>
    </row>
    <row r="6882" spans="43:43" x14ac:dyDescent="0.25">
      <c r="AQ6882" s="4"/>
    </row>
    <row r="6883" spans="43:43" x14ac:dyDescent="0.25">
      <c r="AQ6883" s="4"/>
    </row>
    <row r="6884" spans="43:43" x14ac:dyDescent="0.25">
      <c r="AQ6884" s="4"/>
    </row>
    <row r="6885" spans="43:43" x14ac:dyDescent="0.25">
      <c r="AQ6885" s="4"/>
    </row>
    <row r="6886" spans="43:43" x14ac:dyDescent="0.25">
      <c r="AQ6886" s="4"/>
    </row>
    <row r="6887" spans="43:43" x14ac:dyDescent="0.25">
      <c r="AQ6887" s="4"/>
    </row>
    <row r="6888" spans="43:43" x14ac:dyDescent="0.25">
      <c r="AQ6888" s="4"/>
    </row>
    <row r="6889" spans="43:43" x14ac:dyDescent="0.25">
      <c r="AQ6889" s="4"/>
    </row>
    <row r="6890" spans="43:43" x14ac:dyDescent="0.25">
      <c r="AQ6890" s="4"/>
    </row>
    <row r="6891" spans="43:43" x14ac:dyDescent="0.25">
      <c r="AQ6891" s="4"/>
    </row>
    <row r="6892" spans="43:43" x14ac:dyDescent="0.25">
      <c r="AQ6892" s="4"/>
    </row>
    <row r="6893" spans="43:43" x14ac:dyDescent="0.25">
      <c r="AQ6893" s="4"/>
    </row>
    <row r="6894" spans="43:43" x14ac:dyDescent="0.25">
      <c r="AQ6894" s="4"/>
    </row>
    <row r="6895" spans="43:43" x14ac:dyDescent="0.25">
      <c r="AQ6895" s="4"/>
    </row>
    <row r="6896" spans="43:43" x14ac:dyDescent="0.25">
      <c r="AQ6896" s="4"/>
    </row>
    <row r="6897" spans="43:43" x14ac:dyDescent="0.25">
      <c r="AQ6897" s="4"/>
    </row>
    <row r="6898" spans="43:43" x14ac:dyDescent="0.25">
      <c r="AQ6898" s="4"/>
    </row>
    <row r="6899" spans="43:43" x14ac:dyDescent="0.25">
      <c r="AQ6899" s="4"/>
    </row>
    <row r="6900" spans="43:43" x14ac:dyDescent="0.25">
      <c r="AQ6900" s="4"/>
    </row>
    <row r="6901" spans="43:43" x14ac:dyDescent="0.25">
      <c r="AQ6901" s="4"/>
    </row>
    <row r="6902" spans="43:43" x14ac:dyDescent="0.25">
      <c r="AQ6902" s="4"/>
    </row>
    <row r="6903" spans="43:43" x14ac:dyDescent="0.25">
      <c r="AQ6903" s="4"/>
    </row>
    <row r="6904" spans="43:43" x14ac:dyDescent="0.25">
      <c r="AQ6904" s="4"/>
    </row>
    <row r="6905" spans="43:43" x14ac:dyDescent="0.25">
      <c r="AQ6905" s="4"/>
    </row>
    <row r="6906" spans="43:43" x14ac:dyDescent="0.25">
      <c r="AQ6906" s="4"/>
    </row>
    <row r="6907" spans="43:43" x14ac:dyDescent="0.25">
      <c r="AQ6907" s="4"/>
    </row>
    <row r="6908" spans="43:43" x14ac:dyDescent="0.25">
      <c r="AQ6908" s="4"/>
    </row>
    <row r="6909" spans="43:43" x14ac:dyDescent="0.25">
      <c r="AQ6909" s="4"/>
    </row>
    <row r="6910" spans="43:43" x14ac:dyDescent="0.25">
      <c r="AQ6910" s="4"/>
    </row>
    <row r="6911" spans="43:43" x14ac:dyDescent="0.25">
      <c r="AQ6911" s="4"/>
    </row>
    <row r="6912" spans="43:43" x14ac:dyDescent="0.25">
      <c r="AQ6912" s="4"/>
    </row>
    <row r="6913" spans="43:43" x14ac:dyDescent="0.25">
      <c r="AQ6913" s="4"/>
    </row>
    <row r="6914" spans="43:43" x14ac:dyDescent="0.25">
      <c r="AQ6914" s="4"/>
    </row>
    <row r="6915" spans="43:43" x14ac:dyDescent="0.25">
      <c r="AQ6915" s="4"/>
    </row>
    <row r="6916" spans="43:43" x14ac:dyDescent="0.25">
      <c r="AQ6916" s="4"/>
    </row>
    <row r="6917" spans="43:43" x14ac:dyDescent="0.25">
      <c r="AQ6917" s="4"/>
    </row>
    <row r="6918" spans="43:43" x14ac:dyDescent="0.25">
      <c r="AQ6918" s="4"/>
    </row>
    <row r="6919" spans="43:43" x14ac:dyDescent="0.25">
      <c r="AQ6919" s="4"/>
    </row>
    <row r="6920" spans="43:43" x14ac:dyDescent="0.25">
      <c r="AQ6920" s="4"/>
    </row>
    <row r="6921" spans="43:43" x14ac:dyDescent="0.25">
      <c r="AQ6921" s="4"/>
    </row>
    <row r="6922" spans="43:43" x14ac:dyDescent="0.25">
      <c r="AQ6922" s="4"/>
    </row>
    <row r="6923" spans="43:43" x14ac:dyDescent="0.25">
      <c r="AQ6923" s="4"/>
    </row>
    <row r="6924" spans="43:43" x14ac:dyDescent="0.25">
      <c r="AQ6924" s="4"/>
    </row>
    <row r="6925" spans="43:43" x14ac:dyDescent="0.25">
      <c r="AQ6925" s="4"/>
    </row>
    <row r="6926" spans="43:43" x14ac:dyDescent="0.25">
      <c r="AQ6926" s="4"/>
    </row>
    <row r="6927" spans="43:43" x14ac:dyDescent="0.25">
      <c r="AQ6927" s="4"/>
    </row>
    <row r="6928" spans="43:43" x14ac:dyDescent="0.25">
      <c r="AQ6928" s="4"/>
    </row>
    <row r="6929" spans="43:43" x14ac:dyDescent="0.25">
      <c r="AQ6929" s="4"/>
    </row>
    <row r="6930" spans="43:43" x14ac:dyDescent="0.25">
      <c r="AQ6930" s="4"/>
    </row>
    <row r="6931" spans="43:43" x14ac:dyDescent="0.25">
      <c r="AQ6931" s="4"/>
    </row>
    <row r="6932" spans="43:43" x14ac:dyDescent="0.25">
      <c r="AQ6932" s="4"/>
    </row>
    <row r="6933" spans="43:43" x14ac:dyDescent="0.25">
      <c r="AQ6933" s="4"/>
    </row>
    <row r="6934" spans="43:43" x14ac:dyDescent="0.25">
      <c r="AQ6934" s="4"/>
    </row>
    <row r="6935" spans="43:43" x14ac:dyDescent="0.25">
      <c r="AQ6935" s="4"/>
    </row>
    <row r="6936" spans="43:43" x14ac:dyDescent="0.25">
      <c r="AQ6936" s="4"/>
    </row>
    <row r="6937" spans="43:43" x14ac:dyDescent="0.25">
      <c r="AQ6937" s="4"/>
    </row>
    <row r="6938" spans="43:43" x14ac:dyDescent="0.25">
      <c r="AQ6938" s="4"/>
    </row>
    <row r="6939" spans="43:43" x14ac:dyDescent="0.25">
      <c r="AQ6939" s="4"/>
    </row>
    <row r="6940" spans="43:43" x14ac:dyDescent="0.25">
      <c r="AQ6940" s="4"/>
    </row>
    <row r="6941" spans="43:43" x14ac:dyDescent="0.25">
      <c r="AQ6941" s="4"/>
    </row>
    <row r="6942" spans="43:43" x14ac:dyDescent="0.25">
      <c r="AQ6942" s="4"/>
    </row>
    <row r="6943" spans="43:43" x14ac:dyDescent="0.25">
      <c r="AQ6943" s="4"/>
    </row>
    <row r="6944" spans="43:43" x14ac:dyDescent="0.25">
      <c r="AQ6944" s="4"/>
    </row>
    <row r="6945" spans="43:43" x14ac:dyDescent="0.25">
      <c r="AQ6945" s="4"/>
    </row>
    <row r="6946" spans="43:43" x14ac:dyDescent="0.25">
      <c r="AQ6946" s="4"/>
    </row>
    <row r="6947" spans="43:43" x14ac:dyDescent="0.25">
      <c r="AQ6947" s="4"/>
    </row>
    <row r="6948" spans="43:43" x14ac:dyDescent="0.25">
      <c r="AQ6948" s="4"/>
    </row>
    <row r="6949" spans="43:43" x14ac:dyDescent="0.25">
      <c r="AQ6949" s="4"/>
    </row>
    <row r="6950" spans="43:43" x14ac:dyDescent="0.25">
      <c r="AQ6950" s="4"/>
    </row>
    <row r="6951" spans="43:43" x14ac:dyDescent="0.25">
      <c r="AQ6951" s="4"/>
    </row>
    <row r="6952" spans="43:43" x14ac:dyDescent="0.25">
      <c r="AQ6952" s="4"/>
    </row>
    <row r="6953" spans="43:43" x14ac:dyDescent="0.25">
      <c r="AQ6953" s="4"/>
    </row>
    <row r="6954" spans="43:43" x14ac:dyDescent="0.25">
      <c r="AQ6954" s="4"/>
    </row>
    <row r="6955" spans="43:43" x14ac:dyDescent="0.25">
      <c r="AQ6955" s="4"/>
    </row>
    <row r="6956" spans="43:43" x14ac:dyDescent="0.25">
      <c r="AQ6956" s="4"/>
    </row>
    <row r="6957" spans="43:43" x14ac:dyDescent="0.25">
      <c r="AQ6957" s="4"/>
    </row>
    <row r="6958" spans="43:43" x14ac:dyDescent="0.25">
      <c r="AQ6958" s="4"/>
    </row>
    <row r="6959" spans="43:43" x14ac:dyDescent="0.25">
      <c r="AQ6959" s="4"/>
    </row>
    <row r="6960" spans="43:43" x14ac:dyDescent="0.25">
      <c r="AQ6960" s="4"/>
    </row>
    <row r="6961" spans="43:43" x14ac:dyDescent="0.25">
      <c r="AQ6961" s="4"/>
    </row>
    <row r="6962" spans="43:43" x14ac:dyDescent="0.25">
      <c r="AQ6962" s="4"/>
    </row>
    <row r="6963" spans="43:43" x14ac:dyDescent="0.25">
      <c r="AQ6963" s="4"/>
    </row>
    <row r="6964" spans="43:43" x14ac:dyDescent="0.25">
      <c r="AQ6964" s="4"/>
    </row>
    <row r="6965" spans="43:43" x14ac:dyDescent="0.25">
      <c r="AQ6965" s="4"/>
    </row>
    <row r="6966" spans="43:43" x14ac:dyDescent="0.25">
      <c r="AQ6966" s="4"/>
    </row>
    <row r="6967" spans="43:43" x14ac:dyDescent="0.25">
      <c r="AQ6967" s="4"/>
    </row>
    <row r="6968" spans="43:43" x14ac:dyDescent="0.25">
      <c r="AQ6968" s="4"/>
    </row>
    <row r="6969" spans="43:43" x14ac:dyDescent="0.25">
      <c r="AQ6969" s="4"/>
    </row>
    <row r="6970" spans="43:43" x14ac:dyDescent="0.25">
      <c r="AQ6970" s="4"/>
    </row>
    <row r="6971" spans="43:43" x14ac:dyDescent="0.25">
      <c r="AQ6971" s="4"/>
    </row>
    <row r="6972" spans="43:43" x14ac:dyDescent="0.25">
      <c r="AQ6972" s="4"/>
    </row>
    <row r="6973" spans="43:43" x14ac:dyDescent="0.25">
      <c r="AQ6973" s="4"/>
    </row>
    <row r="6974" spans="43:43" x14ac:dyDescent="0.25">
      <c r="AQ6974" s="4"/>
    </row>
    <row r="6975" spans="43:43" x14ac:dyDescent="0.25">
      <c r="AQ6975" s="4"/>
    </row>
    <row r="6976" spans="43:43" x14ac:dyDescent="0.25">
      <c r="AQ6976" s="4"/>
    </row>
    <row r="6977" spans="43:43" x14ac:dyDescent="0.25">
      <c r="AQ6977" s="4"/>
    </row>
    <row r="6978" spans="43:43" x14ac:dyDescent="0.25">
      <c r="AQ6978" s="4"/>
    </row>
    <row r="6979" spans="43:43" x14ac:dyDescent="0.25">
      <c r="AQ6979" s="4"/>
    </row>
    <row r="6980" spans="43:43" x14ac:dyDescent="0.25">
      <c r="AQ6980" s="4"/>
    </row>
    <row r="6981" spans="43:43" x14ac:dyDescent="0.25">
      <c r="AQ6981" s="4"/>
    </row>
    <row r="6982" spans="43:43" x14ac:dyDescent="0.25">
      <c r="AQ6982" s="4"/>
    </row>
    <row r="6983" spans="43:43" x14ac:dyDescent="0.25">
      <c r="AQ6983" s="4"/>
    </row>
    <row r="6984" spans="43:43" x14ac:dyDescent="0.25">
      <c r="AQ6984" s="4"/>
    </row>
    <row r="6985" spans="43:43" x14ac:dyDescent="0.25">
      <c r="AQ6985" s="4"/>
    </row>
    <row r="6986" spans="43:43" x14ac:dyDescent="0.25">
      <c r="AQ6986" s="4"/>
    </row>
    <row r="6987" spans="43:43" x14ac:dyDescent="0.25">
      <c r="AQ6987" s="4"/>
    </row>
    <row r="6988" spans="43:43" x14ac:dyDescent="0.25">
      <c r="AQ6988" s="4"/>
    </row>
    <row r="6989" spans="43:43" x14ac:dyDescent="0.25">
      <c r="AQ6989" s="4"/>
    </row>
    <row r="6990" spans="43:43" x14ac:dyDescent="0.25">
      <c r="AQ6990" s="4"/>
    </row>
    <row r="6991" spans="43:43" x14ac:dyDescent="0.25">
      <c r="AQ6991" s="4"/>
    </row>
    <row r="6992" spans="43:43" x14ac:dyDescent="0.25">
      <c r="AQ6992" s="4"/>
    </row>
    <row r="6993" spans="43:43" x14ac:dyDescent="0.25">
      <c r="AQ6993" s="4"/>
    </row>
    <row r="6994" spans="43:43" x14ac:dyDescent="0.25">
      <c r="AQ6994" s="4"/>
    </row>
    <row r="6995" spans="43:43" x14ac:dyDescent="0.25">
      <c r="AQ6995" s="4"/>
    </row>
    <row r="6996" spans="43:43" x14ac:dyDescent="0.25">
      <c r="AQ6996" s="4"/>
    </row>
    <row r="6997" spans="43:43" x14ac:dyDescent="0.25">
      <c r="AQ6997" s="4"/>
    </row>
    <row r="6998" spans="43:43" x14ac:dyDescent="0.25">
      <c r="AQ6998" s="4"/>
    </row>
    <row r="6999" spans="43:43" x14ac:dyDescent="0.25">
      <c r="AQ6999" s="4"/>
    </row>
    <row r="7000" spans="43:43" x14ac:dyDescent="0.25">
      <c r="AQ7000" s="4"/>
    </row>
    <row r="7001" spans="43:43" x14ac:dyDescent="0.25">
      <c r="AQ7001" s="4"/>
    </row>
    <row r="7002" spans="43:43" x14ac:dyDescent="0.25">
      <c r="AQ7002" s="4"/>
    </row>
    <row r="7003" spans="43:43" x14ac:dyDescent="0.25">
      <c r="AQ7003" s="4"/>
    </row>
    <row r="7004" spans="43:43" x14ac:dyDescent="0.25">
      <c r="AQ7004" s="4"/>
    </row>
    <row r="7005" spans="43:43" x14ac:dyDescent="0.25">
      <c r="AQ7005" s="4"/>
    </row>
    <row r="7006" spans="43:43" x14ac:dyDescent="0.25">
      <c r="AQ7006" s="4"/>
    </row>
    <row r="7007" spans="43:43" x14ac:dyDescent="0.25">
      <c r="AQ7007" s="4"/>
    </row>
    <row r="7008" spans="43:43" x14ac:dyDescent="0.25">
      <c r="AQ7008" s="4"/>
    </row>
    <row r="7009" spans="43:43" x14ac:dyDescent="0.25">
      <c r="AQ7009" s="4"/>
    </row>
    <row r="7010" spans="43:43" x14ac:dyDescent="0.25">
      <c r="AQ7010" s="4"/>
    </row>
    <row r="7011" spans="43:43" x14ac:dyDescent="0.25">
      <c r="AQ7011" s="4"/>
    </row>
    <row r="7012" spans="43:43" x14ac:dyDescent="0.25">
      <c r="AQ7012" s="4"/>
    </row>
    <row r="7013" spans="43:43" x14ac:dyDescent="0.25">
      <c r="AQ7013" s="4"/>
    </row>
    <row r="7014" spans="43:43" x14ac:dyDescent="0.25">
      <c r="AQ7014" s="4"/>
    </row>
    <row r="7015" spans="43:43" x14ac:dyDescent="0.25">
      <c r="AQ7015" s="4"/>
    </row>
    <row r="7016" spans="43:43" x14ac:dyDescent="0.25">
      <c r="AQ7016" s="4"/>
    </row>
    <row r="7017" spans="43:43" x14ac:dyDescent="0.25">
      <c r="AQ7017" s="4"/>
    </row>
    <row r="7018" spans="43:43" x14ac:dyDescent="0.25">
      <c r="AQ7018" s="4"/>
    </row>
    <row r="7019" spans="43:43" x14ac:dyDescent="0.25">
      <c r="AQ7019" s="4"/>
    </row>
    <row r="7020" spans="43:43" x14ac:dyDescent="0.25">
      <c r="AQ7020" s="4"/>
    </row>
    <row r="7021" spans="43:43" x14ac:dyDescent="0.25">
      <c r="AQ7021" s="4"/>
    </row>
    <row r="7022" spans="43:43" x14ac:dyDescent="0.25">
      <c r="AQ7022" s="4"/>
    </row>
    <row r="7023" spans="43:43" x14ac:dyDescent="0.25">
      <c r="AQ7023" s="4"/>
    </row>
    <row r="7024" spans="43:43" x14ac:dyDescent="0.25">
      <c r="AQ7024" s="4"/>
    </row>
    <row r="7025" spans="43:43" x14ac:dyDescent="0.25">
      <c r="AQ7025" s="4"/>
    </row>
    <row r="7026" spans="43:43" x14ac:dyDescent="0.25">
      <c r="AQ7026" s="4"/>
    </row>
    <row r="7027" spans="43:43" x14ac:dyDescent="0.25">
      <c r="AQ7027" s="4"/>
    </row>
    <row r="7028" spans="43:43" x14ac:dyDescent="0.25">
      <c r="AQ7028" s="4"/>
    </row>
    <row r="7029" spans="43:43" x14ac:dyDescent="0.25">
      <c r="AQ7029" s="4"/>
    </row>
    <row r="7030" spans="43:43" x14ac:dyDescent="0.25">
      <c r="AQ7030" s="4"/>
    </row>
    <row r="7031" spans="43:43" x14ac:dyDescent="0.25">
      <c r="AQ7031" s="4"/>
    </row>
    <row r="7032" spans="43:43" x14ac:dyDescent="0.25">
      <c r="AQ7032" s="4"/>
    </row>
    <row r="7033" spans="43:43" x14ac:dyDescent="0.25">
      <c r="AQ7033" s="4"/>
    </row>
    <row r="7034" spans="43:43" x14ac:dyDescent="0.25">
      <c r="AQ7034" s="4"/>
    </row>
    <row r="7035" spans="43:43" x14ac:dyDescent="0.25">
      <c r="AQ7035" s="4"/>
    </row>
    <row r="7036" spans="43:43" x14ac:dyDescent="0.25">
      <c r="AQ7036" s="4"/>
    </row>
    <row r="7037" spans="43:43" x14ac:dyDescent="0.25">
      <c r="AQ7037" s="4"/>
    </row>
    <row r="7038" spans="43:43" x14ac:dyDescent="0.25">
      <c r="AQ7038" s="4"/>
    </row>
    <row r="7039" spans="43:43" x14ac:dyDescent="0.25">
      <c r="AQ7039" s="4"/>
    </row>
    <row r="7040" spans="43:43" x14ac:dyDescent="0.25">
      <c r="AQ7040" s="4"/>
    </row>
    <row r="7041" spans="43:43" x14ac:dyDescent="0.25">
      <c r="AQ7041" s="4"/>
    </row>
    <row r="7042" spans="43:43" x14ac:dyDescent="0.25">
      <c r="AQ7042" s="4"/>
    </row>
    <row r="7043" spans="43:43" x14ac:dyDescent="0.25">
      <c r="AQ7043" s="4"/>
    </row>
    <row r="7044" spans="43:43" x14ac:dyDescent="0.25">
      <c r="AQ7044" s="4"/>
    </row>
    <row r="7045" spans="43:43" x14ac:dyDescent="0.25">
      <c r="AQ7045" s="4"/>
    </row>
    <row r="7046" spans="43:43" x14ac:dyDescent="0.25">
      <c r="AQ7046" s="4"/>
    </row>
    <row r="7047" spans="43:43" x14ac:dyDescent="0.25">
      <c r="AQ7047" s="4"/>
    </row>
    <row r="7048" spans="43:43" x14ac:dyDescent="0.25">
      <c r="AQ7048" s="4"/>
    </row>
    <row r="7049" spans="43:43" x14ac:dyDescent="0.25">
      <c r="AQ7049" s="4"/>
    </row>
    <row r="7050" spans="43:43" x14ac:dyDescent="0.25">
      <c r="AQ7050" s="4"/>
    </row>
    <row r="7051" spans="43:43" x14ac:dyDescent="0.25">
      <c r="AQ7051" s="4"/>
    </row>
    <row r="7052" spans="43:43" x14ac:dyDescent="0.25">
      <c r="AQ7052" s="4"/>
    </row>
    <row r="7053" spans="43:43" x14ac:dyDescent="0.25">
      <c r="AQ7053" s="4"/>
    </row>
    <row r="7054" spans="43:43" x14ac:dyDescent="0.25">
      <c r="AQ7054" s="4"/>
    </row>
    <row r="7055" spans="43:43" x14ac:dyDescent="0.25">
      <c r="AQ7055" s="4"/>
    </row>
    <row r="7056" spans="43:43" x14ac:dyDescent="0.25">
      <c r="AQ7056" s="4"/>
    </row>
    <row r="7057" spans="43:43" x14ac:dyDescent="0.25">
      <c r="AQ7057" s="4"/>
    </row>
    <row r="7058" spans="43:43" x14ac:dyDescent="0.25">
      <c r="AQ7058" s="4"/>
    </row>
    <row r="7059" spans="43:43" x14ac:dyDescent="0.25">
      <c r="AQ7059" s="4"/>
    </row>
    <row r="7060" spans="43:43" x14ac:dyDescent="0.25">
      <c r="AQ7060" s="4"/>
    </row>
    <row r="7061" spans="43:43" x14ac:dyDescent="0.25">
      <c r="AQ7061" s="4"/>
    </row>
    <row r="7062" spans="43:43" x14ac:dyDescent="0.25">
      <c r="AQ7062" s="4"/>
    </row>
    <row r="7063" spans="43:43" x14ac:dyDescent="0.25">
      <c r="AQ7063" s="4"/>
    </row>
    <row r="7064" spans="43:43" x14ac:dyDescent="0.25">
      <c r="AQ7064" s="4"/>
    </row>
    <row r="7065" spans="43:43" x14ac:dyDescent="0.25">
      <c r="AQ7065" s="4"/>
    </row>
    <row r="7066" spans="43:43" x14ac:dyDescent="0.25">
      <c r="AQ7066" s="4"/>
    </row>
    <row r="7067" spans="43:43" x14ac:dyDescent="0.25">
      <c r="AQ7067" s="4"/>
    </row>
    <row r="7068" spans="43:43" x14ac:dyDescent="0.25">
      <c r="AQ7068" s="4"/>
    </row>
    <row r="7069" spans="43:43" x14ac:dyDescent="0.25">
      <c r="AQ7069" s="4"/>
    </row>
    <row r="7070" spans="43:43" x14ac:dyDescent="0.25">
      <c r="AQ7070" s="4"/>
    </row>
    <row r="7071" spans="43:43" x14ac:dyDescent="0.25">
      <c r="AQ7071" s="4"/>
    </row>
    <row r="7072" spans="43:43" x14ac:dyDescent="0.25">
      <c r="AQ7072" s="4"/>
    </row>
    <row r="7073" spans="43:43" x14ac:dyDescent="0.25">
      <c r="AQ7073" s="4"/>
    </row>
    <row r="7074" spans="43:43" x14ac:dyDescent="0.25">
      <c r="AQ7074" s="4"/>
    </row>
    <row r="7075" spans="43:43" x14ac:dyDescent="0.25">
      <c r="AQ7075" s="4"/>
    </row>
    <row r="7076" spans="43:43" x14ac:dyDescent="0.25">
      <c r="AQ7076" s="4"/>
    </row>
    <row r="7077" spans="43:43" x14ac:dyDescent="0.25">
      <c r="AQ7077" s="4"/>
    </row>
    <row r="7078" spans="43:43" x14ac:dyDescent="0.25">
      <c r="AQ7078" s="4"/>
    </row>
    <row r="7079" spans="43:43" x14ac:dyDescent="0.25">
      <c r="AQ7079" s="4"/>
    </row>
    <row r="7080" spans="43:43" x14ac:dyDescent="0.25">
      <c r="AQ7080" s="4"/>
    </row>
    <row r="7081" spans="43:43" x14ac:dyDescent="0.25">
      <c r="AQ7081" s="4"/>
    </row>
    <row r="7082" spans="43:43" x14ac:dyDescent="0.25">
      <c r="AQ7082" s="4"/>
    </row>
    <row r="7083" spans="43:43" x14ac:dyDescent="0.25">
      <c r="AQ7083" s="4"/>
    </row>
    <row r="7084" spans="43:43" x14ac:dyDescent="0.25">
      <c r="AQ7084" s="4"/>
    </row>
    <row r="7085" spans="43:43" x14ac:dyDescent="0.25">
      <c r="AQ7085" s="4"/>
    </row>
    <row r="7086" spans="43:43" x14ac:dyDescent="0.25">
      <c r="AQ7086" s="4"/>
    </row>
    <row r="7087" spans="43:43" x14ac:dyDescent="0.25">
      <c r="AQ7087" s="4"/>
    </row>
    <row r="7088" spans="43:43" x14ac:dyDescent="0.25">
      <c r="AQ7088" s="4"/>
    </row>
    <row r="7089" spans="43:43" x14ac:dyDescent="0.25">
      <c r="AQ7089" s="4"/>
    </row>
    <row r="7090" spans="43:43" x14ac:dyDescent="0.25">
      <c r="AQ7090" s="4"/>
    </row>
    <row r="7091" spans="43:43" x14ac:dyDescent="0.25">
      <c r="AQ7091" s="4"/>
    </row>
    <row r="7092" spans="43:43" x14ac:dyDescent="0.25">
      <c r="AQ7092" s="4"/>
    </row>
    <row r="7093" spans="43:43" x14ac:dyDescent="0.25">
      <c r="AQ7093" s="4"/>
    </row>
    <row r="7094" spans="43:43" x14ac:dyDescent="0.25">
      <c r="AQ7094" s="4"/>
    </row>
    <row r="7095" spans="43:43" x14ac:dyDescent="0.25">
      <c r="AQ7095" s="4"/>
    </row>
    <row r="7096" spans="43:43" x14ac:dyDescent="0.25">
      <c r="AQ7096" s="4"/>
    </row>
    <row r="7097" spans="43:43" x14ac:dyDescent="0.25">
      <c r="AQ7097" s="4"/>
    </row>
    <row r="7098" spans="43:43" x14ac:dyDescent="0.25">
      <c r="AQ7098" s="4"/>
    </row>
    <row r="7099" spans="43:43" x14ac:dyDescent="0.25">
      <c r="AQ7099" s="4"/>
    </row>
    <row r="7100" spans="43:43" x14ac:dyDescent="0.25">
      <c r="AQ7100" s="4"/>
    </row>
    <row r="7101" spans="43:43" x14ac:dyDescent="0.25">
      <c r="AQ7101" s="4"/>
    </row>
    <row r="7102" spans="43:43" x14ac:dyDescent="0.25">
      <c r="AQ7102" s="4"/>
    </row>
    <row r="7103" spans="43:43" x14ac:dyDescent="0.25">
      <c r="AQ7103" s="4"/>
    </row>
    <row r="7104" spans="43:43" x14ac:dyDescent="0.25">
      <c r="AQ7104" s="4"/>
    </row>
    <row r="7105" spans="43:43" x14ac:dyDescent="0.25">
      <c r="AQ7105" s="4"/>
    </row>
    <row r="7106" spans="43:43" x14ac:dyDescent="0.25">
      <c r="AQ7106" s="4"/>
    </row>
    <row r="7107" spans="43:43" x14ac:dyDescent="0.25">
      <c r="AQ7107" s="4"/>
    </row>
    <row r="7108" spans="43:43" x14ac:dyDescent="0.25">
      <c r="AQ7108" s="4"/>
    </row>
    <row r="7109" spans="43:43" x14ac:dyDescent="0.25">
      <c r="AQ7109" s="4"/>
    </row>
    <row r="7110" spans="43:43" x14ac:dyDescent="0.25">
      <c r="AQ7110" s="4"/>
    </row>
    <row r="7111" spans="43:43" x14ac:dyDescent="0.25">
      <c r="AQ7111" s="4"/>
    </row>
    <row r="7112" spans="43:43" x14ac:dyDescent="0.25">
      <c r="AQ7112" s="4"/>
    </row>
    <row r="7113" spans="43:43" x14ac:dyDescent="0.25">
      <c r="AQ7113" s="4"/>
    </row>
    <row r="7114" spans="43:43" x14ac:dyDescent="0.25">
      <c r="AQ7114" s="4"/>
    </row>
    <row r="7115" spans="43:43" x14ac:dyDescent="0.25">
      <c r="AQ7115" s="4"/>
    </row>
    <row r="7116" spans="43:43" x14ac:dyDescent="0.25">
      <c r="AQ7116" s="4"/>
    </row>
    <row r="7117" spans="43:43" x14ac:dyDescent="0.25">
      <c r="AQ7117" s="4"/>
    </row>
    <row r="7118" spans="43:43" x14ac:dyDescent="0.25">
      <c r="AQ7118" s="4"/>
    </row>
    <row r="7119" spans="43:43" x14ac:dyDescent="0.25">
      <c r="AQ7119" s="4"/>
    </row>
    <row r="7120" spans="43:43" x14ac:dyDescent="0.25">
      <c r="AQ7120" s="4"/>
    </row>
    <row r="7121" spans="43:43" x14ac:dyDescent="0.25">
      <c r="AQ7121" s="4"/>
    </row>
    <row r="7122" spans="43:43" x14ac:dyDescent="0.25">
      <c r="AQ7122" s="4"/>
    </row>
    <row r="7123" spans="43:43" x14ac:dyDescent="0.25">
      <c r="AQ7123" s="4"/>
    </row>
    <row r="7124" spans="43:43" x14ac:dyDescent="0.25">
      <c r="AQ7124" s="4"/>
    </row>
    <row r="7125" spans="43:43" x14ac:dyDescent="0.25">
      <c r="AQ7125" s="4"/>
    </row>
    <row r="7126" spans="43:43" x14ac:dyDescent="0.25">
      <c r="AQ7126" s="4"/>
    </row>
    <row r="7127" spans="43:43" x14ac:dyDescent="0.25">
      <c r="AQ7127" s="4"/>
    </row>
    <row r="7128" spans="43:43" x14ac:dyDescent="0.25">
      <c r="AQ7128" s="4"/>
    </row>
    <row r="7129" spans="43:43" x14ac:dyDescent="0.25">
      <c r="AQ7129" s="4"/>
    </row>
    <row r="7130" spans="43:43" x14ac:dyDescent="0.25">
      <c r="AQ7130" s="4"/>
    </row>
    <row r="7131" spans="43:43" x14ac:dyDescent="0.25">
      <c r="AQ7131" s="4"/>
    </row>
    <row r="7132" spans="43:43" x14ac:dyDescent="0.25">
      <c r="AQ7132" s="4"/>
    </row>
    <row r="7133" spans="43:43" x14ac:dyDescent="0.25">
      <c r="AQ7133" s="4"/>
    </row>
    <row r="7134" spans="43:43" x14ac:dyDescent="0.25">
      <c r="AQ7134" s="4"/>
    </row>
    <row r="7135" spans="43:43" x14ac:dyDescent="0.25">
      <c r="AQ7135" s="4"/>
    </row>
    <row r="7136" spans="43:43" x14ac:dyDescent="0.25">
      <c r="AQ7136" s="4"/>
    </row>
    <row r="7137" spans="43:43" x14ac:dyDescent="0.25">
      <c r="AQ7137" s="4"/>
    </row>
    <row r="7138" spans="43:43" x14ac:dyDescent="0.25">
      <c r="AQ7138" s="4"/>
    </row>
    <row r="7139" spans="43:43" x14ac:dyDescent="0.25">
      <c r="AQ7139" s="4"/>
    </row>
    <row r="7140" spans="43:43" x14ac:dyDescent="0.25">
      <c r="AQ7140" s="4"/>
    </row>
    <row r="7141" spans="43:43" x14ac:dyDescent="0.25">
      <c r="AQ7141" s="4"/>
    </row>
    <row r="7142" spans="43:43" x14ac:dyDescent="0.25">
      <c r="AQ7142" s="4"/>
    </row>
    <row r="7143" spans="43:43" x14ac:dyDescent="0.25">
      <c r="AQ7143" s="4"/>
    </row>
    <row r="7144" spans="43:43" x14ac:dyDescent="0.25">
      <c r="AQ7144" s="4"/>
    </row>
    <row r="7145" spans="43:43" x14ac:dyDescent="0.25">
      <c r="AQ7145" s="4"/>
    </row>
    <row r="7146" spans="43:43" x14ac:dyDescent="0.25">
      <c r="AQ7146" s="4"/>
    </row>
    <row r="7147" spans="43:43" x14ac:dyDescent="0.25">
      <c r="AQ7147" s="4"/>
    </row>
    <row r="7148" spans="43:43" x14ac:dyDescent="0.25">
      <c r="AQ7148" s="4"/>
    </row>
    <row r="7149" spans="43:43" x14ac:dyDescent="0.25">
      <c r="AQ7149" s="4"/>
    </row>
    <row r="7150" spans="43:43" x14ac:dyDescent="0.25">
      <c r="AQ7150" s="4"/>
    </row>
    <row r="7151" spans="43:43" x14ac:dyDescent="0.25">
      <c r="AQ7151" s="4"/>
    </row>
    <row r="7152" spans="43:43" x14ac:dyDescent="0.25">
      <c r="AQ7152" s="4"/>
    </row>
    <row r="7153" spans="43:43" x14ac:dyDescent="0.25">
      <c r="AQ7153" s="4"/>
    </row>
    <row r="7154" spans="43:43" x14ac:dyDescent="0.25">
      <c r="AQ7154" s="4"/>
    </row>
    <row r="7155" spans="43:43" x14ac:dyDescent="0.25">
      <c r="AQ7155" s="4"/>
    </row>
    <row r="7156" spans="43:43" x14ac:dyDescent="0.25">
      <c r="AQ7156" s="4"/>
    </row>
    <row r="7157" spans="43:43" x14ac:dyDescent="0.25">
      <c r="AQ7157" s="4"/>
    </row>
    <row r="7158" spans="43:43" x14ac:dyDescent="0.25">
      <c r="AQ7158" s="4"/>
    </row>
    <row r="7159" spans="43:43" x14ac:dyDescent="0.25">
      <c r="AQ7159" s="4"/>
    </row>
    <row r="7160" spans="43:43" x14ac:dyDescent="0.25">
      <c r="AQ7160" s="4"/>
    </row>
    <row r="7161" spans="43:43" x14ac:dyDescent="0.25">
      <c r="AQ7161" s="4"/>
    </row>
    <row r="7162" spans="43:43" x14ac:dyDescent="0.25">
      <c r="AQ7162" s="4"/>
    </row>
    <row r="7163" spans="43:43" x14ac:dyDescent="0.25">
      <c r="AQ7163" s="4"/>
    </row>
    <row r="7164" spans="43:43" x14ac:dyDescent="0.25">
      <c r="AQ7164" s="4"/>
    </row>
    <row r="7165" spans="43:43" x14ac:dyDescent="0.25">
      <c r="AQ7165" s="4"/>
    </row>
    <row r="7166" spans="43:43" x14ac:dyDescent="0.25">
      <c r="AQ7166" s="4"/>
    </row>
    <row r="7167" spans="43:43" x14ac:dyDescent="0.25">
      <c r="AQ7167" s="4"/>
    </row>
    <row r="7168" spans="43:43" x14ac:dyDescent="0.25">
      <c r="AQ7168" s="4"/>
    </row>
    <row r="7169" spans="43:43" x14ac:dyDescent="0.25">
      <c r="AQ7169" s="4"/>
    </row>
    <row r="7170" spans="43:43" x14ac:dyDescent="0.25">
      <c r="AQ7170" s="4"/>
    </row>
    <row r="7171" spans="43:43" x14ac:dyDescent="0.25">
      <c r="AQ7171" s="4"/>
    </row>
    <row r="7172" spans="43:43" x14ac:dyDescent="0.25">
      <c r="AQ7172" s="4"/>
    </row>
    <row r="7173" spans="43:43" x14ac:dyDescent="0.25">
      <c r="AQ7173" s="4"/>
    </row>
    <row r="7174" spans="43:43" x14ac:dyDescent="0.25">
      <c r="AQ7174" s="4"/>
    </row>
    <row r="7175" spans="43:43" x14ac:dyDescent="0.25">
      <c r="AQ7175" s="4"/>
    </row>
    <row r="7176" spans="43:43" x14ac:dyDescent="0.25">
      <c r="AQ7176" s="4"/>
    </row>
    <row r="7177" spans="43:43" x14ac:dyDescent="0.25">
      <c r="AQ7177" s="4"/>
    </row>
    <row r="7178" spans="43:43" x14ac:dyDescent="0.25">
      <c r="AQ7178" s="4"/>
    </row>
    <row r="7179" spans="43:43" x14ac:dyDescent="0.25">
      <c r="AQ7179" s="4"/>
    </row>
    <row r="7180" spans="43:43" x14ac:dyDescent="0.25">
      <c r="AQ7180" s="4"/>
    </row>
    <row r="7181" spans="43:43" x14ac:dyDescent="0.25">
      <c r="AQ7181" s="4"/>
    </row>
    <row r="7182" spans="43:43" x14ac:dyDescent="0.25">
      <c r="AQ7182" s="4"/>
    </row>
    <row r="7183" spans="43:43" x14ac:dyDescent="0.25">
      <c r="AQ7183" s="4"/>
    </row>
    <row r="7184" spans="43:43" x14ac:dyDescent="0.25">
      <c r="AQ7184" s="4"/>
    </row>
    <row r="7185" spans="43:43" x14ac:dyDescent="0.25">
      <c r="AQ7185" s="4"/>
    </row>
    <row r="7186" spans="43:43" x14ac:dyDescent="0.25">
      <c r="AQ7186" s="4"/>
    </row>
    <row r="7187" spans="43:43" x14ac:dyDescent="0.25">
      <c r="AQ7187" s="4"/>
    </row>
    <row r="7188" spans="43:43" x14ac:dyDescent="0.25">
      <c r="AQ7188" s="4"/>
    </row>
    <row r="7189" spans="43:43" x14ac:dyDescent="0.25">
      <c r="AQ7189" s="4"/>
    </row>
    <row r="7190" spans="43:43" x14ac:dyDescent="0.25">
      <c r="AQ7190" s="4"/>
    </row>
    <row r="7191" spans="43:43" x14ac:dyDescent="0.25">
      <c r="AQ7191" s="4"/>
    </row>
    <row r="7192" spans="43:43" x14ac:dyDescent="0.25">
      <c r="AQ7192" s="4"/>
    </row>
    <row r="7193" spans="43:43" x14ac:dyDescent="0.25">
      <c r="AQ7193" s="4"/>
    </row>
    <row r="7194" spans="43:43" x14ac:dyDescent="0.25">
      <c r="AQ7194" s="4"/>
    </row>
    <row r="7195" spans="43:43" x14ac:dyDescent="0.25">
      <c r="AQ7195" s="4"/>
    </row>
    <row r="7196" spans="43:43" x14ac:dyDescent="0.25">
      <c r="AQ7196" s="4"/>
    </row>
    <row r="7197" spans="43:43" x14ac:dyDescent="0.25">
      <c r="AQ7197" s="4"/>
    </row>
    <row r="7198" spans="43:43" x14ac:dyDescent="0.25">
      <c r="AQ7198" s="4"/>
    </row>
    <row r="7199" spans="43:43" x14ac:dyDescent="0.25">
      <c r="AQ7199" s="4"/>
    </row>
    <row r="7200" spans="43:43" x14ac:dyDescent="0.25">
      <c r="AQ7200" s="4"/>
    </row>
    <row r="7201" spans="43:43" x14ac:dyDescent="0.25">
      <c r="AQ7201" s="4"/>
    </row>
    <row r="7202" spans="43:43" x14ac:dyDescent="0.25">
      <c r="AQ7202" s="4"/>
    </row>
    <row r="7203" spans="43:43" x14ac:dyDescent="0.25">
      <c r="AQ7203" s="4"/>
    </row>
    <row r="7204" spans="43:43" x14ac:dyDescent="0.25">
      <c r="AQ7204" s="4"/>
    </row>
    <row r="7205" spans="43:43" x14ac:dyDescent="0.25">
      <c r="AQ7205" s="4"/>
    </row>
    <row r="7206" spans="43:43" x14ac:dyDescent="0.25">
      <c r="AQ7206" s="4"/>
    </row>
    <row r="7207" spans="43:43" x14ac:dyDescent="0.25">
      <c r="AQ7207" s="4"/>
    </row>
    <row r="7208" spans="43:43" x14ac:dyDescent="0.25">
      <c r="AQ7208" s="4"/>
    </row>
    <row r="7209" spans="43:43" x14ac:dyDescent="0.25">
      <c r="AQ7209" s="4"/>
    </row>
    <row r="7210" spans="43:43" x14ac:dyDescent="0.25">
      <c r="AQ7210" s="4"/>
    </row>
    <row r="7211" spans="43:43" x14ac:dyDescent="0.25">
      <c r="AQ7211" s="4"/>
    </row>
    <row r="7212" spans="43:43" x14ac:dyDescent="0.25">
      <c r="AQ7212" s="4"/>
    </row>
    <row r="7213" spans="43:43" x14ac:dyDescent="0.25">
      <c r="AQ7213" s="4"/>
    </row>
    <row r="7214" spans="43:43" x14ac:dyDescent="0.25">
      <c r="AQ7214" s="4"/>
    </row>
    <row r="7215" spans="43:43" x14ac:dyDescent="0.25">
      <c r="AQ7215" s="4"/>
    </row>
    <row r="7216" spans="43:43" x14ac:dyDescent="0.25">
      <c r="AQ7216" s="4"/>
    </row>
    <row r="7217" spans="43:43" x14ac:dyDescent="0.25">
      <c r="AQ7217" s="4"/>
    </row>
    <row r="7218" spans="43:43" x14ac:dyDescent="0.25">
      <c r="AQ7218" s="4"/>
    </row>
    <row r="7219" spans="43:43" x14ac:dyDescent="0.25">
      <c r="AQ7219" s="4"/>
    </row>
    <row r="7220" spans="43:43" x14ac:dyDescent="0.25">
      <c r="AQ7220" s="4"/>
    </row>
    <row r="7221" spans="43:43" x14ac:dyDescent="0.25">
      <c r="AQ7221" s="4"/>
    </row>
    <row r="7222" spans="43:43" x14ac:dyDescent="0.25">
      <c r="AQ7222" s="4"/>
    </row>
    <row r="7223" spans="43:43" x14ac:dyDescent="0.25">
      <c r="AQ7223" s="4"/>
    </row>
    <row r="7224" spans="43:43" x14ac:dyDescent="0.25">
      <c r="AQ7224" s="4"/>
    </row>
    <row r="7225" spans="43:43" x14ac:dyDescent="0.25">
      <c r="AQ7225" s="4"/>
    </row>
    <row r="7226" spans="43:43" x14ac:dyDescent="0.25">
      <c r="AQ7226" s="4"/>
    </row>
    <row r="7227" spans="43:43" x14ac:dyDescent="0.25">
      <c r="AQ7227" s="4"/>
    </row>
    <row r="7228" spans="43:43" x14ac:dyDescent="0.25">
      <c r="AQ7228" s="4"/>
    </row>
    <row r="7229" spans="43:43" x14ac:dyDescent="0.25">
      <c r="AQ7229" s="4"/>
    </row>
    <row r="7230" spans="43:43" x14ac:dyDescent="0.25">
      <c r="AQ7230" s="4"/>
    </row>
    <row r="7231" spans="43:43" x14ac:dyDescent="0.25">
      <c r="AQ7231" s="4"/>
    </row>
    <row r="7232" spans="43:43" x14ac:dyDescent="0.25">
      <c r="AQ7232" s="4"/>
    </row>
    <row r="7233" spans="43:43" x14ac:dyDescent="0.25">
      <c r="AQ7233" s="4"/>
    </row>
    <row r="7234" spans="43:43" x14ac:dyDescent="0.25">
      <c r="AQ7234" s="4"/>
    </row>
    <row r="7235" spans="43:43" x14ac:dyDescent="0.25">
      <c r="AQ7235" s="4"/>
    </row>
    <row r="7236" spans="43:43" x14ac:dyDescent="0.25">
      <c r="AQ7236" s="4"/>
    </row>
    <row r="7237" spans="43:43" x14ac:dyDescent="0.25">
      <c r="AQ7237" s="4"/>
    </row>
    <row r="7238" spans="43:43" x14ac:dyDescent="0.25">
      <c r="AQ7238" s="4"/>
    </row>
    <row r="7239" spans="43:43" x14ac:dyDescent="0.25">
      <c r="AQ7239" s="4"/>
    </row>
    <row r="7240" spans="43:43" x14ac:dyDescent="0.25">
      <c r="AQ7240" s="4"/>
    </row>
    <row r="7241" spans="43:43" x14ac:dyDescent="0.25">
      <c r="AQ7241" s="4"/>
    </row>
    <row r="7242" spans="43:43" x14ac:dyDescent="0.25">
      <c r="AQ7242" s="4"/>
    </row>
    <row r="7243" spans="43:43" x14ac:dyDescent="0.25">
      <c r="AQ7243" s="4"/>
    </row>
    <row r="7244" spans="43:43" x14ac:dyDescent="0.25">
      <c r="AQ7244" s="4"/>
    </row>
    <row r="7245" spans="43:43" x14ac:dyDescent="0.25">
      <c r="AQ7245" s="4"/>
    </row>
    <row r="7246" spans="43:43" x14ac:dyDescent="0.25">
      <c r="AQ7246" s="4"/>
    </row>
    <row r="7247" spans="43:43" x14ac:dyDescent="0.25">
      <c r="AQ7247" s="4"/>
    </row>
    <row r="7248" spans="43:43" x14ac:dyDescent="0.25">
      <c r="AQ7248" s="4"/>
    </row>
    <row r="7249" spans="43:43" x14ac:dyDescent="0.25">
      <c r="AQ7249" s="4"/>
    </row>
    <row r="7250" spans="43:43" x14ac:dyDescent="0.25">
      <c r="AQ7250" s="4"/>
    </row>
    <row r="7251" spans="43:43" x14ac:dyDescent="0.25">
      <c r="AQ7251" s="4"/>
    </row>
    <row r="7252" spans="43:43" x14ac:dyDescent="0.25">
      <c r="AQ7252" s="4"/>
    </row>
    <row r="7253" spans="43:43" x14ac:dyDescent="0.25">
      <c r="AQ7253" s="4"/>
    </row>
    <row r="7254" spans="43:43" x14ac:dyDescent="0.25">
      <c r="AQ7254" s="4"/>
    </row>
    <row r="7255" spans="43:43" x14ac:dyDescent="0.25">
      <c r="AQ7255" s="4"/>
    </row>
    <row r="7256" spans="43:43" x14ac:dyDescent="0.25">
      <c r="AQ7256" s="4"/>
    </row>
    <row r="7257" spans="43:43" x14ac:dyDescent="0.25">
      <c r="AQ7257" s="4"/>
    </row>
    <row r="7258" spans="43:43" x14ac:dyDescent="0.25">
      <c r="AQ7258" s="4"/>
    </row>
    <row r="7259" spans="43:43" x14ac:dyDescent="0.25">
      <c r="AQ7259" s="4"/>
    </row>
    <row r="7260" spans="43:43" x14ac:dyDescent="0.25">
      <c r="AQ7260" s="4"/>
    </row>
    <row r="7261" spans="43:43" x14ac:dyDescent="0.25">
      <c r="AQ7261" s="4"/>
    </row>
    <row r="7262" spans="43:43" x14ac:dyDescent="0.25">
      <c r="AQ7262" s="4"/>
    </row>
    <row r="7263" spans="43:43" x14ac:dyDescent="0.25">
      <c r="AQ7263" s="4"/>
    </row>
    <row r="7264" spans="43:43" x14ac:dyDescent="0.25">
      <c r="AQ7264" s="4"/>
    </row>
    <row r="7265" spans="43:43" x14ac:dyDescent="0.25">
      <c r="AQ7265" s="4"/>
    </row>
    <row r="7266" spans="43:43" x14ac:dyDescent="0.25">
      <c r="AQ7266" s="4"/>
    </row>
    <row r="7267" spans="43:43" x14ac:dyDescent="0.25">
      <c r="AQ7267" s="4"/>
    </row>
    <row r="7268" spans="43:43" x14ac:dyDescent="0.25">
      <c r="AQ7268" s="4"/>
    </row>
    <row r="7269" spans="43:43" x14ac:dyDescent="0.25">
      <c r="AQ7269" s="4"/>
    </row>
    <row r="7270" spans="43:43" x14ac:dyDescent="0.25">
      <c r="AQ7270" s="4"/>
    </row>
    <row r="7271" spans="43:43" x14ac:dyDescent="0.25">
      <c r="AQ7271" s="4"/>
    </row>
    <row r="7272" spans="43:43" x14ac:dyDescent="0.25">
      <c r="AQ7272" s="4"/>
    </row>
    <row r="7273" spans="43:43" x14ac:dyDescent="0.25">
      <c r="AQ7273" s="4"/>
    </row>
    <row r="7274" spans="43:43" x14ac:dyDescent="0.25">
      <c r="AQ7274" s="4"/>
    </row>
    <row r="7275" spans="43:43" x14ac:dyDescent="0.25">
      <c r="AQ7275" s="4"/>
    </row>
    <row r="7276" spans="43:43" x14ac:dyDescent="0.25">
      <c r="AQ7276" s="4"/>
    </row>
    <row r="7277" spans="43:43" x14ac:dyDescent="0.25">
      <c r="AQ7277" s="4"/>
    </row>
    <row r="7278" spans="43:43" x14ac:dyDescent="0.25">
      <c r="AQ7278" s="4"/>
    </row>
    <row r="7279" spans="43:43" x14ac:dyDescent="0.25">
      <c r="AQ7279" s="4"/>
    </row>
    <row r="7280" spans="43:43" x14ac:dyDescent="0.25">
      <c r="AQ7280" s="4"/>
    </row>
    <row r="7281" spans="43:43" x14ac:dyDescent="0.25">
      <c r="AQ7281" s="4"/>
    </row>
    <row r="7282" spans="43:43" x14ac:dyDescent="0.25">
      <c r="AQ7282" s="4"/>
    </row>
    <row r="7283" spans="43:43" x14ac:dyDescent="0.25">
      <c r="AQ7283" s="4"/>
    </row>
    <row r="7284" spans="43:43" x14ac:dyDescent="0.25">
      <c r="AQ7284" s="4"/>
    </row>
    <row r="7285" spans="43:43" x14ac:dyDescent="0.25">
      <c r="AQ7285" s="4"/>
    </row>
    <row r="7286" spans="43:43" x14ac:dyDescent="0.25">
      <c r="AQ7286" s="4"/>
    </row>
    <row r="7287" spans="43:43" x14ac:dyDescent="0.25">
      <c r="AQ7287" s="4"/>
    </row>
    <row r="7288" spans="43:43" x14ac:dyDescent="0.25">
      <c r="AQ7288" s="4"/>
    </row>
    <row r="7289" spans="43:43" x14ac:dyDescent="0.25">
      <c r="AQ7289" s="4"/>
    </row>
    <row r="7290" spans="43:43" x14ac:dyDescent="0.25">
      <c r="AQ7290" s="4"/>
    </row>
    <row r="7291" spans="43:43" x14ac:dyDescent="0.25">
      <c r="AQ7291" s="4"/>
    </row>
    <row r="7292" spans="43:43" x14ac:dyDescent="0.25">
      <c r="AQ7292" s="4"/>
    </row>
    <row r="7293" spans="43:43" x14ac:dyDescent="0.25">
      <c r="AQ7293" s="4"/>
    </row>
    <row r="7294" spans="43:43" x14ac:dyDescent="0.25">
      <c r="AQ7294" s="4"/>
    </row>
    <row r="7295" spans="43:43" x14ac:dyDescent="0.25">
      <c r="AQ7295" s="4"/>
    </row>
    <row r="7296" spans="43:43" x14ac:dyDescent="0.25">
      <c r="AQ7296" s="4"/>
    </row>
    <row r="7297" spans="43:43" x14ac:dyDescent="0.25">
      <c r="AQ7297" s="4"/>
    </row>
    <row r="7298" spans="43:43" x14ac:dyDescent="0.25">
      <c r="AQ7298" s="4"/>
    </row>
    <row r="7299" spans="43:43" x14ac:dyDescent="0.25">
      <c r="AQ7299" s="4"/>
    </row>
    <row r="7300" spans="43:43" x14ac:dyDescent="0.25">
      <c r="AQ7300" s="4"/>
    </row>
    <row r="7301" spans="43:43" x14ac:dyDescent="0.25">
      <c r="AQ7301" s="4"/>
    </row>
    <row r="7302" spans="43:43" x14ac:dyDescent="0.25">
      <c r="AQ7302" s="4"/>
    </row>
    <row r="7303" spans="43:43" x14ac:dyDescent="0.25">
      <c r="AQ7303" s="4"/>
    </row>
    <row r="7304" spans="43:43" x14ac:dyDescent="0.25">
      <c r="AQ7304" s="4"/>
    </row>
    <row r="7305" spans="43:43" x14ac:dyDescent="0.25">
      <c r="AQ7305" s="4"/>
    </row>
    <row r="7306" spans="43:43" x14ac:dyDescent="0.25">
      <c r="AQ7306" s="4"/>
    </row>
    <row r="7307" spans="43:43" x14ac:dyDescent="0.25">
      <c r="AQ7307" s="4"/>
    </row>
    <row r="7308" spans="43:43" x14ac:dyDescent="0.25">
      <c r="AQ7308" s="4"/>
    </row>
    <row r="7309" spans="43:43" x14ac:dyDescent="0.25">
      <c r="AQ7309" s="4"/>
    </row>
    <row r="7310" spans="43:43" x14ac:dyDescent="0.25">
      <c r="AQ7310" s="4"/>
    </row>
    <row r="7311" spans="43:43" x14ac:dyDescent="0.25">
      <c r="AQ7311" s="4"/>
    </row>
    <row r="7312" spans="43:43" x14ac:dyDescent="0.25">
      <c r="AQ7312" s="4"/>
    </row>
    <row r="7313" spans="43:43" x14ac:dyDescent="0.25">
      <c r="AQ7313" s="4"/>
    </row>
    <row r="7314" spans="43:43" x14ac:dyDescent="0.25">
      <c r="AQ7314" s="4"/>
    </row>
    <row r="7315" spans="43:43" x14ac:dyDescent="0.25">
      <c r="AQ7315" s="4"/>
    </row>
    <row r="7316" spans="43:43" x14ac:dyDescent="0.25">
      <c r="AQ7316" s="4"/>
    </row>
    <row r="7317" spans="43:43" x14ac:dyDescent="0.25">
      <c r="AQ7317" s="4"/>
    </row>
    <row r="7318" spans="43:43" x14ac:dyDescent="0.25">
      <c r="AQ7318" s="4"/>
    </row>
    <row r="7319" spans="43:43" x14ac:dyDescent="0.25">
      <c r="AQ7319" s="4"/>
    </row>
    <row r="7320" spans="43:43" x14ac:dyDescent="0.25">
      <c r="AQ7320" s="4"/>
    </row>
    <row r="7321" spans="43:43" x14ac:dyDescent="0.25">
      <c r="AQ7321" s="4"/>
    </row>
    <row r="7322" spans="43:43" x14ac:dyDescent="0.25">
      <c r="AQ7322" s="4"/>
    </row>
    <row r="7323" spans="43:43" x14ac:dyDescent="0.25">
      <c r="AQ7323" s="4"/>
    </row>
    <row r="7324" spans="43:43" x14ac:dyDescent="0.25">
      <c r="AQ7324" s="4"/>
    </row>
    <row r="7325" spans="43:43" x14ac:dyDescent="0.25">
      <c r="AQ7325" s="4"/>
    </row>
    <row r="7326" spans="43:43" x14ac:dyDescent="0.25">
      <c r="AQ7326" s="4"/>
    </row>
    <row r="7327" spans="43:43" x14ac:dyDescent="0.25">
      <c r="AQ7327" s="4"/>
    </row>
    <row r="7328" spans="43:43" x14ac:dyDescent="0.25">
      <c r="AQ7328" s="4"/>
    </row>
    <row r="7329" spans="43:43" x14ac:dyDescent="0.25">
      <c r="AQ7329" s="4"/>
    </row>
    <row r="7330" spans="43:43" x14ac:dyDescent="0.25">
      <c r="AQ7330" s="4"/>
    </row>
    <row r="7331" spans="43:43" x14ac:dyDescent="0.25">
      <c r="AQ7331" s="4"/>
    </row>
    <row r="7332" spans="43:43" x14ac:dyDescent="0.25">
      <c r="AQ7332" s="4"/>
    </row>
    <row r="7333" spans="43:43" x14ac:dyDescent="0.25">
      <c r="AQ7333" s="4"/>
    </row>
    <row r="7334" spans="43:43" x14ac:dyDescent="0.25">
      <c r="AQ7334" s="4"/>
    </row>
    <row r="7335" spans="43:43" x14ac:dyDescent="0.25">
      <c r="AQ7335" s="4"/>
    </row>
    <row r="7336" spans="43:43" x14ac:dyDescent="0.25">
      <c r="AQ7336" s="4"/>
    </row>
    <row r="7337" spans="43:43" x14ac:dyDescent="0.25">
      <c r="AQ7337" s="4"/>
    </row>
    <row r="7338" spans="43:43" x14ac:dyDescent="0.25">
      <c r="AQ7338" s="4"/>
    </row>
    <row r="7339" spans="43:43" x14ac:dyDescent="0.25">
      <c r="AQ7339" s="4"/>
    </row>
    <row r="7340" spans="43:43" x14ac:dyDescent="0.25">
      <c r="AQ7340" s="4"/>
    </row>
    <row r="7341" spans="43:43" x14ac:dyDescent="0.25">
      <c r="AQ7341" s="4"/>
    </row>
    <row r="7342" spans="43:43" x14ac:dyDescent="0.25">
      <c r="AQ7342" s="4"/>
    </row>
    <row r="7343" spans="43:43" x14ac:dyDescent="0.25">
      <c r="AQ7343" s="4"/>
    </row>
    <row r="7344" spans="43:43" x14ac:dyDescent="0.25">
      <c r="AQ7344" s="4"/>
    </row>
    <row r="7345" spans="43:43" x14ac:dyDescent="0.25">
      <c r="AQ7345" s="4"/>
    </row>
    <row r="7346" spans="43:43" x14ac:dyDescent="0.25">
      <c r="AQ7346" s="4"/>
    </row>
    <row r="7347" spans="43:43" x14ac:dyDescent="0.25">
      <c r="AQ7347" s="4"/>
    </row>
    <row r="7348" spans="43:43" x14ac:dyDescent="0.25">
      <c r="AQ7348" s="4"/>
    </row>
    <row r="7349" spans="43:43" x14ac:dyDescent="0.25">
      <c r="AQ7349" s="4"/>
    </row>
    <row r="7350" spans="43:43" x14ac:dyDescent="0.25">
      <c r="AQ7350" s="4"/>
    </row>
    <row r="7351" spans="43:43" x14ac:dyDescent="0.25">
      <c r="AQ7351" s="4"/>
    </row>
    <row r="7352" spans="43:43" x14ac:dyDescent="0.25">
      <c r="AQ7352" s="4"/>
    </row>
    <row r="7353" spans="43:43" x14ac:dyDescent="0.25">
      <c r="AQ7353" s="4"/>
    </row>
    <row r="7354" spans="43:43" x14ac:dyDescent="0.25">
      <c r="AQ7354" s="4"/>
    </row>
    <row r="7355" spans="43:43" x14ac:dyDescent="0.25">
      <c r="AQ7355" s="4"/>
    </row>
    <row r="7356" spans="43:43" x14ac:dyDescent="0.25">
      <c r="AQ7356" s="4"/>
    </row>
    <row r="7357" spans="43:43" x14ac:dyDescent="0.25">
      <c r="AQ7357" s="4"/>
    </row>
    <row r="7358" spans="43:43" x14ac:dyDescent="0.25">
      <c r="AQ7358" s="4"/>
    </row>
    <row r="7359" spans="43:43" x14ac:dyDescent="0.25">
      <c r="AQ7359" s="4"/>
    </row>
    <row r="7360" spans="43:43" x14ac:dyDescent="0.25">
      <c r="AQ7360" s="4"/>
    </row>
    <row r="7361" spans="43:43" x14ac:dyDescent="0.25">
      <c r="AQ7361" s="4"/>
    </row>
    <row r="7362" spans="43:43" x14ac:dyDescent="0.25">
      <c r="AQ7362" s="4"/>
    </row>
    <row r="7363" spans="43:43" x14ac:dyDescent="0.25">
      <c r="AQ7363" s="4"/>
    </row>
    <row r="7364" spans="43:43" x14ac:dyDescent="0.25">
      <c r="AQ7364" s="4"/>
    </row>
    <row r="7365" spans="43:43" x14ac:dyDescent="0.25">
      <c r="AQ7365" s="4"/>
    </row>
    <row r="7366" spans="43:43" x14ac:dyDescent="0.25">
      <c r="AQ7366" s="4"/>
    </row>
    <row r="7367" spans="43:43" x14ac:dyDescent="0.25">
      <c r="AQ7367" s="4"/>
    </row>
    <row r="7368" spans="43:43" x14ac:dyDescent="0.25">
      <c r="AQ7368" s="4"/>
    </row>
    <row r="7369" spans="43:43" x14ac:dyDescent="0.25">
      <c r="AQ7369" s="4"/>
    </row>
    <row r="7370" spans="43:43" x14ac:dyDescent="0.25">
      <c r="AQ7370" s="4"/>
    </row>
    <row r="7371" spans="43:43" x14ac:dyDescent="0.25">
      <c r="AQ7371" s="4"/>
    </row>
    <row r="7372" spans="43:43" x14ac:dyDescent="0.25">
      <c r="AQ7372" s="4"/>
    </row>
    <row r="7373" spans="43:43" x14ac:dyDescent="0.25">
      <c r="AQ7373" s="4"/>
    </row>
    <row r="7374" spans="43:43" x14ac:dyDescent="0.25">
      <c r="AQ7374" s="4"/>
    </row>
    <row r="7375" spans="43:43" x14ac:dyDescent="0.25">
      <c r="AQ7375" s="4"/>
    </row>
    <row r="7376" spans="43:43" x14ac:dyDescent="0.25">
      <c r="AQ7376" s="4"/>
    </row>
    <row r="7377" spans="43:43" x14ac:dyDescent="0.25">
      <c r="AQ7377" s="4"/>
    </row>
    <row r="7378" spans="43:43" x14ac:dyDescent="0.25">
      <c r="AQ7378" s="4"/>
    </row>
    <row r="7379" spans="43:43" x14ac:dyDescent="0.25">
      <c r="AQ7379" s="4"/>
    </row>
    <row r="7380" spans="43:43" x14ac:dyDescent="0.25">
      <c r="AQ7380" s="4"/>
    </row>
    <row r="7381" spans="43:43" x14ac:dyDescent="0.25">
      <c r="AQ7381" s="4"/>
    </row>
    <row r="7382" spans="43:43" x14ac:dyDescent="0.25">
      <c r="AQ7382" s="4"/>
    </row>
    <row r="7383" spans="43:43" x14ac:dyDescent="0.25">
      <c r="AQ7383" s="4"/>
    </row>
    <row r="7384" spans="43:43" x14ac:dyDescent="0.25">
      <c r="AQ7384" s="4"/>
    </row>
    <row r="7385" spans="43:43" x14ac:dyDescent="0.25">
      <c r="AQ7385" s="4"/>
    </row>
    <row r="7386" spans="43:43" x14ac:dyDescent="0.25">
      <c r="AQ7386" s="4"/>
    </row>
    <row r="7387" spans="43:43" x14ac:dyDescent="0.25">
      <c r="AQ7387" s="4"/>
    </row>
    <row r="7388" spans="43:43" x14ac:dyDescent="0.25">
      <c r="AQ7388" s="4"/>
    </row>
    <row r="7389" spans="43:43" x14ac:dyDescent="0.25">
      <c r="AQ7389" s="4"/>
    </row>
    <row r="7390" spans="43:43" x14ac:dyDescent="0.25">
      <c r="AQ7390" s="4"/>
    </row>
    <row r="7391" spans="43:43" x14ac:dyDescent="0.25">
      <c r="AQ7391" s="4"/>
    </row>
    <row r="7392" spans="43:43" x14ac:dyDescent="0.25">
      <c r="AQ7392" s="4"/>
    </row>
    <row r="7393" spans="43:43" x14ac:dyDescent="0.25">
      <c r="AQ7393" s="4"/>
    </row>
    <row r="7394" spans="43:43" x14ac:dyDescent="0.25">
      <c r="AQ7394" s="4"/>
    </row>
    <row r="7395" spans="43:43" x14ac:dyDescent="0.25">
      <c r="AQ7395" s="4"/>
    </row>
    <row r="7396" spans="43:43" x14ac:dyDescent="0.25">
      <c r="AQ7396" s="4"/>
    </row>
    <row r="7397" spans="43:43" x14ac:dyDescent="0.25">
      <c r="AQ7397" s="4"/>
    </row>
    <row r="7398" spans="43:43" x14ac:dyDescent="0.25">
      <c r="AQ7398" s="4"/>
    </row>
    <row r="7399" spans="43:43" x14ac:dyDescent="0.25">
      <c r="AQ7399" s="4"/>
    </row>
    <row r="7400" spans="43:43" x14ac:dyDescent="0.25">
      <c r="AQ7400" s="4"/>
    </row>
    <row r="7401" spans="43:43" x14ac:dyDescent="0.25">
      <c r="AQ7401" s="4"/>
    </row>
    <row r="7402" spans="43:43" x14ac:dyDescent="0.25">
      <c r="AQ7402" s="4"/>
    </row>
    <row r="7403" spans="43:43" x14ac:dyDescent="0.25">
      <c r="AQ7403" s="4"/>
    </row>
    <row r="7404" spans="43:43" x14ac:dyDescent="0.25">
      <c r="AQ7404" s="4"/>
    </row>
    <row r="7405" spans="43:43" x14ac:dyDescent="0.25">
      <c r="AQ7405" s="4"/>
    </row>
    <row r="7406" spans="43:43" x14ac:dyDescent="0.25">
      <c r="AQ7406" s="4"/>
    </row>
    <row r="7407" spans="43:43" x14ac:dyDescent="0.25">
      <c r="AQ7407" s="4"/>
    </row>
    <row r="7408" spans="43:43" x14ac:dyDescent="0.25">
      <c r="AQ7408" s="4"/>
    </row>
    <row r="7409" spans="43:43" x14ac:dyDescent="0.25">
      <c r="AQ7409" s="4"/>
    </row>
    <row r="7410" spans="43:43" x14ac:dyDescent="0.25">
      <c r="AQ7410" s="4"/>
    </row>
    <row r="7411" spans="43:43" x14ac:dyDescent="0.25">
      <c r="AQ7411" s="4"/>
    </row>
    <row r="7412" spans="43:43" x14ac:dyDescent="0.25">
      <c r="AQ7412" s="4"/>
    </row>
    <row r="7413" spans="43:43" x14ac:dyDescent="0.25">
      <c r="AQ7413" s="4"/>
    </row>
    <row r="7414" spans="43:43" x14ac:dyDescent="0.25">
      <c r="AQ7414" s="4"/>
    </row>
    <row r="7415" spans="43:43" x14ac:dyDescent="0.25">
      <c r="AQ7415" s="4"/>
    </row>
    <row r="7416" spans="43:43" x14ac:dyDescent="0.25">
      <c r="AQ7416" s="4"/>
    </row>
    <row r="7417" spans="43:43" x14ac:dyDescent="0.25">
      <c r="AQ7417" s="4"/>
    </row>
    <row r="7418" spans="43:43" x14ac:dyDescent="0.25">
      <c r="AQ7418" s="4"/>
    </row>
    <row r="7419" spans="43:43" x14ac:dyDescent="0.25">
      <c r="AQ7419" s="4"/>
    </row>
    <row r="7420" spans="43:43" x14ac:dyDescent="0.25">
      <c r="AQ7420" s="4"/>
    </row>
    <row r="7421" spans="43:43" x14ac:dyDescent="0.25">
      <c r="AQ7421" s="4"/>
    </row>
    <row r="7422" spans="43:43" x14ac:dyDescent="0.25">
      <c r="AQ7422" s="4"/>
    </row>
    <row r="7423" spans="43:43" x14ac:dyDescent="0.25">
      <c r="AQ7423" s="4"/>
    </row>
    <row r="7424" spans="43:43" x14ac:dyDescent="0.25">
      <c r="AQ7424" s="4"/>
    </row>
    <row r="7425" spans="43:43" x14ac:dyDescent="0.25">
      <c r="AQ7425" s="4"/>
    </row>
    <row r="7426" spans="43:43" x14ac:dyDescent="0.25">
      <c r="AQ7426" s="4"/>
    </row>
    <row r="7427" spans="43:43" x14ac:dyDescent="0.25">
      <c r="AQ7427" s="4"/>
    </row>
    <row r="7428" spans="43:43" x14ac:dyDescent="0.25">
      <c r="AQ7428" s="4"/>
    </row>
    <row r="7429" spans="43:43" x14ac:dyDescent="0.25">
      <c r="AQ7429" s="4"/>
    </row>
    <row r="7430" spans="43:43" x14ac:dyDescent="0.25">
      <c r="AQ7430" s="4"/>
    </row>
    <row r="7431" spans="43:43" x14ac:dyDescent="0.25">
      <c r="AQ7431" s="4"/>
    </row>
    <row r="7432" spans="43:43" x14ac:dyDescent="0.25">
      <c r="AQ7432" s="4"/>
    </row>
    <row r="7433" spans="43:43" x14ac:dyDescent="0.25">
      <c r="AQ7433" s="4"/>
    </row>
    <row r="7434" spans="43:43" x14ac:dyDescent="0.25">
      <c r="AQ7434" s="4"/>
    </row>
    <row r="7435" spans="43:43" x14ac:dyDescent="0.25">
      <c r="AQ7435" s="4"/>
    </row>
    <row r="7436" spans="43:43" x14ac:dyDescent="0.25">
      <c r="AQ7436" s="4"/>
    </row>
    <row r="7437" spans="43:43" x14ac:dyDescent="0.25">
      <c r="AQ7437" s="4"/>
    </row>
    <row r="7438" spans="43:43" x14ac:dyDescent="0.25">
      <c r="AQ7438" s="4"/>
    </row>
    <row r="7439" spans="43:43" x14ac:dyDescent="0.25">
      <c r="AQ7439" s="4"/>
    </row>
    <row r="7440" spans="43:43" x14ac:dyDescent="0.25">
      <c r="AQ7440" s="4"/>
    </row>
    <row r="7441" spans="43:43" x14ac:dyDescent="0.25">
      <c r="AQ7441" s="4"/>
    </row>
    <row r="7442" spans="43:43" x14ac:dyDescent="0.25">
      <c r="AQ7442" s="4"/>
    </row>
    <row r="7443" spans="43:43" x14ac:dyDescent="0.25">
      <c r="AQ7443" s="4"/>
    </row>
    <row r="7444" spans="43:43" x14ac:dyDescent="0.25">
      <c r="AQ7444" s="4"/>
    </row>
    <row r="7445" spans="43:43" x14ac:dyDescent="0.25">
      <c r="AQ7445" s="4"/>
    </row>
    <row r="7446" spans="43:43" x14ac:dyDescent="0.25">
      <c r="AQ7446" s="4"/>
    </row>
    <row r="7447" spans="43:43" x14ac:dyDescent="0.25">
      <c r="AQ7447" s="4"/>
    </row>
    <row r="7448" spans="43:43" x14ac:dyDescent="0.25">
      <c r="AQ7448" s="4"/>
    </row>
    <row r="7449" spans="43:43" x14ac:dyDescent="0.25">
      <c r="AQ7449" s="4"/>
    </row>
    <row r="7450" spans="43:43" x14ac:dyDescent="0.25">
      <c r="AQ7450" s="4"/>
    </row>
    <row r="7451" spans="43:43" x14ac:dyDescent="0.25">
      <c r="AQ7451" s="4"/>
    </row>
    <row r="7452" spans="43:43" x14ac:dyDescent="0.25">
      <c r="AQ7452" s="4"/>
    </row>
    <row r="7453" spans="43:43" x14ac:dyDescent="0.25">
      <c r="AQ7453" s="4"/>
    </row>
    <row r="7454" spans="43:43" x14ac:dyDescent="0.25">
      <c r="AQ7454" s="4"/>
    </row>
    <row r="7455" spans="43:43" x14ac:dyDescent="0.25">
      <c r="AQ7455" s="4"/>
    </row>
    <row r="7456" spans="43:43" x14ac:dyDescent="0.25">
      <c r="AQ7456" s="4"/>
    </row>
    <row r="7457" spans="43:43" x14ac:dyDescent="0.25">
      <c r="AQ7457" s="4"/>
    </row>
    <row r="7458" spans="43:43" x14ac:dyDescent="0.25">
      <c r="AQ7458" s="4"/>
    </row>
    <row r="7459" spans="43:43" x14ac:dyDescent="0.25">
      <c r="AQ7459" s="4"/>
    </row>
    <row r="7460" spans="43:43" x14ac:dyDescent="0.25">
      <c r="AQ7460" s="4"/>
    </row>
    <row r="7461" spans="43:43" x14ac:dyDescent="0.25">
      <c r="AQ7461" s="4"/>
    </row>
    <row r="7462" spans="43:43" x14ac:dyDescent="0.25">
      <c r="AQ7462" s="4"/>
    </row>
    <row r="7463" spans="43:43" x14ac:dyDescent="0.25">
      <c r="AQ7463" s="4"/>
    </row>
    <row r="7464" spans="43:43" x14ac:dyDescent="0.25">
      <c r="AQ7464" s="4"/>
    </row>
    <row r="7465" spans="43:43" x14ac:dyDescent="0.25">
      <c r="AQ7465" s="4"/>
    </row>
    <row r="7466" spans="43:43" x14ac:dyDescent="0.25">
      <c r="AQ7466" s="4"/>
    </row>
    <row r="7467" spans="43:43" x14ac:dyDescent="0.25">
      <c r="AQ7467" s="4"/>
    </row>
    <row r="7468" spans="43:43" x14ac:dyDescent="0.25">
      <c r="AQ7468" s="4"/>
    </row>
    <row r="7469" spans="43:43" x14ac:dyDescent="0.25">
      <c r="AQ7469" s="4"/>
    </row>
    <row r="7470" spans="43:43" x14ac:dyDescent="0.25">
      <c r="AQ7470" s="4"/>
    </row>
    <row r="7471" spans="43:43" x14ac:dyDescent="0.25">
      <c r="AQ7471" s="4"/>
    </row>
    <row r="7472" spans="43:43" x14ac:dyDescent="0.25">
      <c r="AQ7472" s="4"/>
    </row>
    <row r="7473" spans="43:43" x14ac:dyDescent="0.25">
      <c r="AQ7473" s="4"/>
    </row>
    <row r="7474" spans="43:43" x14ac:dyDescent="0.25">
      <c r="AQ7474" s="4"/>
    </row>
    <row r="7475" spans="43:43" x14ac:dyDescent="0.25">
      <c r="AQ7475" s="4"/>
    </row>
    <row r="7476" spans="43:43" x14ac:dyDescent="0.25">
      <c r="AQ7476" s="4"/>
    </row>
    <row r="7477" spans="43:43" x14ac:dyDescent="0.25">
      <c r="AQ7477" s="4"/>
    </row>
    <row r="7478" spans="43:43" x14ac:dyDescent="0.25">
      <c r="AQ7478" s="4"/>
    </row>
    <row r="7479" spans="43:43" x14ac:dyDescent="0.25">
      <c r="AQ7479" s="4"/>
    </row>
    <row r="7480" spans="43:43" x14ac:dyDescent="0.25">
      <c r="AQ7480" s="4"/>
    </row>
    <row r="7481" spans="43:43" x14ac:dyDescent="0.25">
      <c r="AQ7481" s="4"/>
    </row>
    <row r="7482" spans="43:43" x14ac:dyDescent="0.25">
      <c r="AQ7482" s="4"/>
    </row>
    <row r="7483" spans="43:43" x14ac:dyDescent="0.25">
      <c r="AQ7483" s="4"/>
    </row>
    <row r="7484" spans="43:43" x14ac:dyDescent="0.25">
      <c r="AQ7484" s="4"/>
    </row>
    <row r="7485" spans="43:43" x14ac:dyDescent="0.25">
      <c r="AQ7485" s="4"/>
    </row>
    <row r="7486" spans="43:43" x14ac:dyDescent="0.25">
      <c r="AQ7486" s="4"/>
    </row>
    <row r="7487" spans="43:43" x14ac:dyDescent="0.25">
      <c r="AQ7487" s="4"/>
    </row>
    <row r="7488" spans="43:43" x14ac:dyDescent="0.25">
      <c r="AQ7488" s="4"/>
    </row>
    <row r="7489" spans="43:43" x14ac:dyDescent="0.25">
      <c r="AQ7489" s="4"/>
    </row>
    <row r="7490" spans="43:43" x14ac:dyDescent="0.25">
      <c r="AQ7490" s="4"/>
    </row>
    <row r="7491" spans="43:43" x14ac:dyDescent="0.25">
      <c r="AQ7491" s="4"/>
    </row>
    <row r="7492" spans="43:43" x14ac:dyDescent="0.25">
      <c r="AQ7492" s="4"/>
    </row>
    <row r="7493" spans="43:43" x14ac:dyDescent="0.25">
      <c r="AQ7493" s="4"/>
    </row>
    <row r="7494" spans="43:43" x14ac:dyDescent="0.25">
      <c r="AQ7494" s="4"/>
    </row>
    <row r="7495" spans="43:43" x14ac:dyDescent="0.25">
      <c r="AQ7495" s="4"/>
    </row>
    <row r="7496" spans="43:43" x14ac:dyDescent="0.25">
      <c r="AQ7496" s="4"/>
    </row>
    <row r="7497" spans="43:43" x14ac:dyDescent="0.25">
      <c r="AQ7497" s="4"/>
    </row>
    <row r="7498" spans="43:43" x14ac:dyDescent="0.25">
      <c r="AQ7498" s="4"/>
    </row>
    <row r="7499" spans="43:43" x14ac:dyDescent="0.25">
      <c r="AQ7499" s="4"/>
    </row>
    <row r="7500" spans="43:43" x14ac:dyDescent="0.25">
      <c r="AQ7500" s="4"/>
    </row>
    <row r="7501" spans="43:43" x14ac:dyDescent="0.25">
      <c r="AQ7501" s="4"/>
    </row>
    <row r="7502" spans="43:43" x14ac:dyDescent="0.25">
      <c r="AQ7502" s="4"/>
    </row>
    <row r="7503" spans="43:43" x14ac:dyDescent="0.25">
      <c r="AQ7503" s="4"/>
    </row>
    <row r="7504" spans="43:43" x14ac:dyDescent="0.25">
      <c r="AQ7504" s="4"/>
    </row>
    <row r="7505" spans="43:43" x14ac:dyDescent="0.25">
      <c r="AQ7505" s="4"/>
    </row>
    <row r="7506" spans="43:43" x14ac:dyDescent="0.25">
      <c r="AQ7506" s="4"/>
    </row>
    <row r="7507" spans="43:43" x14ac:dyDescent="0.25">
      <c r="AQ7507" s="4"/>
    </row>
    <row r="7508" spans="43:43" x14ac:dyDescent="0.25">
      <c r="AQ7508" s="4"/>
    </row>
    <row r="7509" spans="43:43" x14ac:dyDescent="0.25">
      <c r="AQ7509" s="4"/>
    </row>
    <row r="7510" spans="43:43" x14ac:dyDescent="0.25">
      <c r="AQ7510" s="4"/>
    </row>
    <row r="7511" spans="43:43" x14ac:dyDescent="0.25">
      <c r="AQ7511" s="4"/>
    </row>
    <row r="7512" spans="43:43" x14ac:dyDescent="0.25">
      <c r="AQ7512" s="4"/>
    </row>
    <row r="7513" spans="43:43" x14ac:dyDescent="0.25">
      <c r="AQ7513" s="4"/>
    </row>
    <row r="7514" spans="43:43" x14ac:dyDescent="0.25">
      <c r="AQ7514" s="4"/>
    </row>
    <row r="7515" spans="43:43" x14ac:dyDescent="0.25">
      <c r="AQ7515" s="4"/>
    </row>
    <row r="7516" spans="43:43" x14ac:dyDescent="0.25">
      <c r="AQ7516" s="4"/>
    </row>
    <row r="7517" spans="43:43" x14ac:dyDescent="0.25">
      <c r="AQ7517" s="4"/>
    </row>
    <row r="7518" spans="43:43" x14ac:dyDescent="0.25">
      <c r="AQ7518" s="4"/>
    </row>
    <row r="7519" spans="43:43" x14ac:dyDescent="0.25">
      <c r="AQ7519" s="4"/>
    </row>
    <row r="7520" spans="43:43" x14ac:dyDescent="0.25">
      <c r="AQ7520" s="4"/>
    </row>
    <row r="7521" spans="43:43" x14ac:dyDescent="0.25">
      <c r="AQ7521" s="4"/>
    </row>
    <row r="7522" spans="43:43" x14ac:dyDescent="0.25">
      <c r="AQ7522" s="4"/>
    </row>
    <row r="7523" spans="43:43" x14ac:dyDescent="0.25">
      <c r="AQ7523" s="4"/>
    </row>
    <row r="7524" spans="43:43" x14ac:dyDescent="0.25">
      <c r="AQ7524" s="4"/>
    </row>
    <row r="7525" spans="43:43" x14ac:dyDescent="0.25">
      <c r="AQ7525" s="4"/>
    </row>
    <row r="7526" spans="43:43" x14ac:dyDescent="0.25">
      <c r="AQ7526" s="4"/>
    </row>
    <row r="7527" spans="43:43" x14ac:dyDescent="0.25">
      <c r="AQ7527" s="4"/>
    </row>
    <row r="7528" spans="43:43" x14ac:dyDescent="0.25">
      <c r="AQ7528" s="4"/>
    </row>
    <row r="7529" spans="43:43" x14ac:dyDescent="0.25">
      <c r="AQ7529" s="4"/>
    </row>
    <row r="7530" spans="43:43" x14ac:dyDescent="0.25">
      <c r="AQ7530" s="4"/>
    </row>
    <row r="7531" spans="43:43" x14ac:dyDescent="0.25">
      <c r="AQ7531" s="4"/>
    </row>
    <row r="7532" spans="43:43" x14ac:dyDescent="0.25">
      <c r="AQ7532" s="4"/>
    </row>
    <row r="7533" spans="43:43" x14ac:dyDescent="0.25">
      <c r="AQ7533" s="4"/>
    </row>
    <row r="7534" spans="43:43" x14ac:dyDescent="0.25">
      <c r="AQ7534" s="4"/>
    </row>
    <row r="7535" spans="43:43" x14ac:dyDescent="0.25">
      <c r="AQ7535" s="4"/>
    </row>
    <row r="7536" spans="43:43" x14ac:dyDescent="0.25">
      <c r="AQ7536" s="4"/>
    </row>
    <row r="7537" spans="43:43" x14ac:dyDescent="0.25">
      <c r="AQ7537" s="4"/>
    </row>
    <row r="7538" spans="43:43" x14ac:dyDescent="0.25">
      <c r="AQ7538" s="4"/>
    </row>
    <row r="7539" spans="43:43" x14ac:dyDescent="0.25">
      <c r="AQ7539" s="4"/>
    </row>
    <row r="7540" spans="43:43" x14ac:dyDescent="0.25">
      <c r="AQ7540" s="4"/>
    </row>
    <row r="7541" spans="43:43" x14ac:dyDescent="0.25">
      <c r="AQ7541" s="4"/>
    </row>
    <row r="7542" spans="43:43" x14ac:dyDescent="0.25">
      <c r="AQ7542" s="4"/>
    </row>
    <row r="7543" spans="43:43" x14ac:dyDescent="0.25">
      <c r="AQ7543" s="4"/>
    </row>
    <row r="7544" spans="43:43" x14ac:dyDescent="0.25">
      <c r="AQ7544" s="4"/>
    </row>
    <row r="7545" spans="43:43" x14ac:dyDescent="0.25">
      <c r="AQ7545" s="4"/>
    </row>
    <row r="7546" spans="43:43" x14ac:dyDescent="0.25">
      <c r="AQ7546" s="4"/>
    </row>
    <row r="7547" spans="43:43" x14ac:dyDescent="0.25">
      <c r="AQ7547" s="4"/>
    </row>
    <row r="7548" spans="43:43" x14ac:dyDescent="0.25">
      <c r="AQ7548" s="4"/>
    </row>
    <row r="7549" spans="43:43" x14ac:dyDescent="0.25">
      <c r="AQ7549" s="4"/>
    </row>
    <row r="7550" spans="43:43" x14ac:dyDescent="0.25">
      <c r="AQ7550" s="4"/>
    </row>
    <row r="7551" spans="43:43" x14ac:dyDescent="0.25">
      <c r="AQ7551" s="4"/>
    </row>
    <row r="7552" spans="43:43" x14ac:dyDescent="0.25">
      <c r="AQ7552" s="4"/>
    </row>
    <row r="7553" spans="43:43" x14ac:dyDescent="0.25">
      <c r="AQ7553" s="4"/>
    </row>
    <row r="7554" spans="43:43" x14ac:dyDescent="0.25">
      <c r="AQ7554" s="4"/>
    </row>
    <row r="7555" spans="43:43" x14ac:dyDescent="0.25">
      <c r="AQ7555" s="4"/>
    </row>
    <row r="7556" spans="43:43" x14ac:dyDescent="0.25">
      <c r="AQ7556" s="4"/>
    </row>
    <row r="7557" spans="43:43" x14ac:dyDescent="0.25">
      <c r="AQ7557" s="4"/>
    </row>
    <row r="7558" spans="43:43" x14ac:dyDescent="0.25">
      <c r="AQ7558" s="4"/>
    </row>
    <row r="7559" spans="43:43" x14ac:dyDescent="0.25">
      <c r="AQ7559" s="4"/>
    </row>
    <row r="7560" spans="43:43" x14ac:dyDescent="0.25">
      <c r="AQ7560" s="4"/>
    </row>
    <row r="7561" spans="43:43" x14ac:dyDescent="0.25">
      <c r="AQ7561" s="4"/>
    </row>
    <row r="7562" spans="43:43" x14ac:dyDescent="0.25">
      <c r="AQ7562" s="4"/>
    </row>
    <row r="7563" spans="43:43" x14ac:dyDescent="0.25">
      <c r="AQ7563" s="4"/>
    </row>
    <row r="7564" spans="43:43" x14ac:dyDescent="0.25">
      <c r="AQ7564" s="4"/>
    </row>
    <row r="7565" spans="43:43" x14ac:dyDescent="0.25">
      <c r="AQ7565" s="4"/>
    </row>
    <row r="7566" spans="43:43" x14ac:dyDescent="0.25">
      <c r="AQ7566" s="4"/>
    </row>
    <row r="7567" spans="43:43" x14ac:dyDescent="0.25">
      <c r="AQ7567" s="4"/>
    </row>
    <row r="7568" spans="43:43" x14ac:dyDescent="0.25">
      <c r="AQ7568" s="4"/>
    </row>
    <row r="7569" spans="43:43" x14ac:dyDescent="0.25">
      <c r="AQ7569" s="4"/>
    </row>
    <row r="7570" spans="43:43" x14ac:dyDescent="0.25">
      <c r="AQ7570" s="4"/>
    </row>
    <row r="7571" spans="43:43" x14ac:dyDescent="0.25">
      <c r="AQ7571" s="4"/>
    </row>
    <row r="7572" spans="43:43" x14ac:dyDescent="0.25">
      <c r="AQ7572" s="4"/>
    </row>
    <row r="7573" spans="43:43" x14ac:dyDescent="0.25">
      <c r="AQ7573" s="4"/>
    </row>
    <row r="7574" spans="43:43" x14ac:dyDescent="0.25">
      <c r="AQ7574" s="4"/>
    </row>
    <row r="7575" spans="43:43" x14ac:dyDescent="0.25">
      <c r="AQ7575" s="4"/>
    </row>
    <row r="7576" spans="43:43" x14ac:dyDescent="0.25">
      <c r="AQ7576" s="4"/>
    </row>
    <row r="7577" spans="43:43" x14ac:dyDescent="0.25">
      <c r="AQ7577" s="4"/>
    </row>
    <row r="7578" spans="43:43" x14ac:dyDescent="0.25">
      <c r="AQ7578" s="4"/>
    </row>
    <row r="7579" spans="43:43" x14ac:dyDescent="0.25">
      <c r="AQ7579" s="4"/>
    </row>
    <row r="7580" spans="43:43" x14ac:dyDescent="0.25">
      <c r="AQ7580" s="4"/>
    </row>
    <row r="7581" spans="43:43" x14ac:dyDescent="0.25">
      <c r="AQ7581" s="4"/>
    </row>
    <row r="7582" spans="43:43" x14ac:dyDescent="0.25">
      <c r="AQ7582" s="4"/>
    </row>
    <row r="7583" spans="43:43" x14ac:dyDescent="0.25">
      <c r="AQ7583" s="4"/>
    </row>
    <row r="7584" spans="43:43" x14ac:dyDescent="0.25">
      <c r="AQ7584" s="4"/>
    </row>
    <row r="7585" spans="43:43" x14ac:dyDescent="0.25">
      <c r="AQ7585" s="4"/>
    </row>
    <row r="7586" spans="43:43" x14ac:dyDescent="0.25">
      <c r="AQ7586" s="4"/>
    </row>
    <row r="7587" spans="43:43" x14ac:dyDescent="0.25">
      <c r="AQ7587" s="4"/>
    </row>
    <row r="7588" spans="43:43" x14ac:dyDescent="0.25">
      <c r="AQ7588" s="4"/>
    </row>
    <row r="7589" spans="43:43" x14ac:dyDescent="0.25">
      <c r="AQ7589" s="4"/>
    </row>
    <row r="7590" spans="43:43" x14ac:dyDescent="0.25">
      <c r="AQ7590" s="4"/>
    </row>
    <row r="7591" spans="43:43" x14ac:dyDescent="0.25">
      <c r="AQ7591" s="4"/>
    </row>
    <row r="7592" spans="43:43" x14ac:dyDescent="0.25">
      <c r="AQ7592" s="4"/>
    </row>
    <row r="7593" spans="43:43" x14ac:dyDescent="0.25">
      <c r="AQ7593" s="4"/>
    </row>
    <row r="7594" spans="43:43" x14ac:dyDescent="0.25">
      <c r="AQ7594" s="4"/>
    </row>
    <row r="7595" spans="43:43" x14ac:dyDescent="0.25">
      <c r="AQ7595" s="4"/>
    </row>
    <row r="7596" spans="43:43" x14ac:dyDescent="0.25">
      <c r="AQ7596" s="4"/>
    </row>
    <row r="7597" spans="43:43" x14ac:dyDescent="0.25">
      <c r="AQ7597" s="4"/>
    </row>
    <row r="7598" spans="43:43" x14ac:dyDescent="0.25">
      <c r="AQ7598" s="4"/>
    </row>
    <row r="7599" spans="43:43" x14ac:dyDescent="0.25">
      <c r="AQ7599" s="4"/>
    </row>
    <row r="7600" spans="43:43" x14ac:dyDescent="0.25">
      <c r="AQ7600" s="4"/>
    </row>
    <row r="7601" spans="43:43" x14ac:dyDescent="0.25">
      <c r="AQ7601" s="4"/>
    </row>
    <row r="7602" spans="43:43" x14ac:dyDescent="0.25">
      <c r="AQ7602" s="4"/>
    </row>
    <row r="7603" spans="43:43" x14ac:dyDescent="0.25">
      <c r="AQ7603" s="4"/>
    </row>
    <row r="7604" spans="43:43" x14ac:dyDescent="0.25">
      <c r="AQ7604" s="4"/>
    </row>
    <row r="7605" spans="43:43" x14ac:dyDescent="0.25">
      <c r="AQ7605" s="4"/>
    </row>
    <row r="7606" spans="43:43" x14ac:dyDescent="0.25">
      <c r="AQ7606" s="4"/>
    </row>
    <row r="7607" spans="43:43" x14ac:dyDescent="0.25">
      <c r="AQ7607" s="4"/>
    </row>
    <row r="7608" spans="43:43" x14ac:dyDescent="0.25">
      <c r="AQ7608" s="4"/>
    </row>
    <row r="7609" spans="43:43" x14ac:dyDescent="0.25">
      <c r="AQ7609" s="4"/>
    </row>
    <row r="7610" spans="43:43" x14ac:dyDescent="0.25">
      <c r="AQ7610" s="4"/>
    </row>
    <row r="7611" spans="43:43" x14ac:dyDescent="0.25">
      <c r="AQ7611" s="4"/>
    </row>
    <row r="7612" spans="43:43" x14ac:dyDescent="0.25">
      <c r="AQ7612" s="4"/>
    </row>
    <row r="7613" spans="43:43" x14ac:dyDescent="0.25">
      <c r="AQ7613" s="4"/>
    </row>
    <row r="7614" spans="43:43" x14ac:dyDescent="0.25">
      <c r="AQ7614" s="4"/>
    </row>
    <row r="7615" spans="43:43" x14ac:dyDescent="0.25">
      <c r="AQ7615" s="4"/>
    </row>
    <row r="7616" spans="43:43" x14ac:dyDescent="0.25">
      <c r="AQ7616" s="4"/>
    </row>
    <row r="7617" spans="43:43" x14ac:dyDescent="0.25">
      <c r="AQ7617" s="4"/>
    </row>
    <row r="7618" spans="43:43" x14ac:dyDescent="0.25">
      <c r="AQ7618" s="4"/>
    </row>
    <row r="7619" spans="43:43" x14ac:dyDescent="0.25">
      <c r="AQ7619" s="4"/>
    </row>
    <row r="7620" spans="43:43" x14ac:dyDescent="0.25">
      <c r="AQ7620" s="4"/>
    </row>
    <row r="7621" spans="43:43" x14ac:dyDescent="0.25">
      <c r="AQ7621" s="4"/>
    </row>
    <row r="7622" spans="43:43" x14ac:dyDescent="0.25">
      <c r="AQ7622" s="4"/>
    </row>
    <row r="7623" spans="43:43" x14ac:dyDescent="0.25">
      <c r="AQ7623" s="4"/>
    </row>
    <row r="7624" spans="43:43" x14ac:dyDescent="0.25">
      <c r="AQ7624" s="4"/>
    </row>
    <row r="7625" spans="43:43" x14ac:dyDescent="0.25">
      <c r="AQ7625" s="4"/>
    </row>
    <row r="7626" spans="43:43" x14ac:dyDescent="0.25">
      <c r="AQ7626" s="4"/>
    </row>
    <row r="7627" spans="43:43" x14ac:dyDescent="0.25">
      <c r="AQ7627" s="4"/>
    </row>
    <row r="7628" spans="43:43" x14ac:dyDescent="0.25">
      <c r="AQ7628" s="4"/>
    </row>
    <row r="7629" spans="43:43" x14ac:dyDescent="0.25">
      <c r="AQ7629" s="4"/>
    </row>
    <row r="7630" spans="43:43" x14ac:dyDescent="0.25">
      <c r="AQ7630" s="4"/>
    </row>
    <row r="7631" spans="43:43" x14ac:dyDescent="0.25">
      <c r="AQ7631" s="4"/>
    </row>
    <row r="7632" spans="43:43" x14ac:dyDescent="0.25">
      <c r="AQ7632" s="4"/>
    </row>
    <row r="7633" spans="43:43" x14ac:dyDescent="0.25">
      <c r="AQ7633" s="4"/>
    </row>
    <row r="7634" spans="43:43" x14ac:dyDescent="0.25">
      <c r="AQ7634" s="4"/>
    </row>
    <row r="7635" spans="43:43" x14ac:dyDescent="0.25">
      <c r="AQ7635" s="4"/>
    </row>
    <row r="7636" spans="43:43" x14ac:dyDescent="0.25">
      <c r="AQ7636" s="4"/>
    </row>
    <row r="7637" spans="43:43" x14ac:dyDescent="0.25">
      <c r="AQ7637" s="4"/>
    </row>
    <row r="7638" spans="43:43" x14ac:dyDescent="0.25">
      <c r="AQ7638" s="4"/>
    </row>
    <row r="7639" spans="43:43" x14ac:dyDescent="0.25">
      <c r="AQ7639" s="4"/>
    </row>
    <row r="7640" spans="43:43" x14ac:dyDescent="0.25">
      <c r="AQ7640" s="4"/>
    </row>
    <row r="7641" spans="43:43" x14ac:dyDescent="0.25">
      <c r="AQ7641" s="4"/>
    </row>
    <row r="7642" spans="43:43" x14ac:dyDescent="0.25">
      <c r="AQ7642" s="4"/>
    </row>
    <row r="7643" spans="43:43" x14ac:dyDescent="0.25">
      <c r="AQ7643" s="4"/>
    </row>
    <row r="7644" spans="43:43" x14ac:dyDescent="0.25">
      <c r="AQ7644" s="4"/>
    </row>
    <row r="7645" spans="43:43" x14ac:dyDescent="0.25">
      <c r="AQ7645" s="4"/>
    </row>
    <row r="7646" spans="43:43" x14ac:dyDescent="0.25">
      <c r="AQ7646" s="4"/>
    </row>
    <row r="7647" spans="43:43" x14ac:dyDescent="0.25">
      <c r="AQ7647" s="4"/>
    </row>
    <row r="7648" spans="43:43" x14ac:dyDescent="0.25">
      <c r="AQ7648" s="4"/>
    </row>
    <row r="7649" spans="43:43" x14ac:dyDescent="0.25">
      <c r="AQ7649" s="4"/>
    </row>
    <row r="7650" spans="43:43" x14ac:dyDescent="0.25">
      <c r="AQ7650" s="4"/>
    </row>
    <row r="7651" spans="43:43" x14ac:dyDescent="0.25">
      <c r="AQ7651" s="4"/>
    </row>
    <row r="7652" spans="43:43" x14ac:dyDescent="0.25">
      <c r="AQ7652" s="4"/>
    </row>
    <row r="7653" spans="43:43" x14ac:dyDescent="0.25">
      <c r="AQ7653" s="4"/>
    </row>
    <row r="7654" spans="43:43" x14ac:dyDescent="0.25">
      <c r="AQ7654" s="4"/>
    </row>
    <row r="7655" spans="43:43" x14ac:dyDescent="0.25">
      <c r="AQ7655" s="4"/>
    </row>
    <row r="7656" spans="43:43" x14ac:dyDescent="0.25">
      <c r="AQ7656" s="4"/>
    </row>
    <row r="7657" spans="43:43" x14ac:dyDescent="0.25">
      <c r="AQ7657" s="4"/>
    </row>
    <row r="7658" spans="43:43" x14ac:dyDescent="0.25">
      <c r="AQ7658" s="4"/>
    </row>
    <row r="7659" spans="43:43" x14ac:dyDescent="0.25">
      <c r="AQ7659" s="4"/>
    </row>
    <row r="7660" spans="43:43" x14ac:dyDescent="0.25">
      <c r="AQ7660" s="4"/>
    </row>
    <row r="7661" spans="43:43" x14ac:dyDescent="0.25">
      <c r="AQ7661" s="4"/>
    </row>
    <row r="7662" spans="43:43" x14ac:dyDescent="0.25">
      <c r="AQ7662" s="4"/>
    </row>
    <row r="7663" spans="43:43" x14ac:dyDescent="0.25">
      <c r="AQ7663" s="4"/>
    </row>
    <row r="7664" spans="43:43" x14ac:dyDescent="0.25">
      <c r="AQ7664" s="4"/>
    </row>
    <row r="7665" spans="43:43" x14ac:dyDescent="0.25">
      <c r="AQ7665" s="4"/>
    </row>
    <row r="7666" spans="43:43" x14ac:dyDescent="0.25">
      <c r="AQ7666" s="4"/>
    </row>
    <row r="7667" spans="43:43" x14ac:dyDescent="0.25">
      <c r="AQ7667" s="4"/>
    </row>
    <row r="7668" spans="43:43" x14ac:dyDescent="0.25">
      <c r="AQ7668" s="4"/>
    </row>
    <row r="7669" spans="43:43" x14ac:dyDescent="0.25">
      <c r="AQ7669" s="4"/>
    </row>
    <row r="7670" spans="43:43" x14ac:dyDescent="0.25">
      <c r="AQ7670" s="4"/>
    </row>
    <row r="7671" spans="43:43" x14ac:dyDescent="0.25">
      <c r="AQ7671" s="4"/>
    </row>
    <row r="7672" spans="43:43" x14ac:dyDescent="0.25">
      <c r="AQ7672" s="4"/>
    </row>
    <row r="7673" spans="43:43" x14ac:dyDescent="0.25">
      <c r="AQ7673" s="4"/>
    </row>
    <row r="7674" spans="43:43" x14ac:dyDescent="0.25">
      <c r="AQ7674" s="4"/>
    </row>
    <row r="7675" spans="43:43" x14ac:dyDescent="0.25">
      <c r="AQ7675" s="4"/>
    </row>
    <row r="7676" spans="43:43" x14ac:dyDescent="0.25">
      <c r="AQ7676" s="4"/>
    </row>
    <row r="7677" spans="43:43" x14ac:dyDescent="0.25">
      <c r="AQ7677" s="4"/>
    </row>
    <row r="7678" spans="43:43" x14ac:dyDescent="0.25">
      <c r="AQ7678" s="4"/>
    </row>
    <row r="7679" spans="43:43" x14ac:dyDescent="0.25">
      <c r="AQ7679" s="4"/>
    </row>
    <row r="7680" spans="43:43" x14ac:dyDescent="0.25">
      <c r="AQ7680" s="4"/>
    </row>
    <row r="7681" spans="43:43" x14ac:dyDescent="0.25">
      <c r="AQ7681" s="4"/>
    </row>
    <row r="7682" spans="43:43" x14ac:dyDescent="0.25">
      <c r="AQ7682" s="4"/>
    </row>
    <row r="7683" spans="43:43" x14ac:dyDescent="0.25">
      <c r="AQ7683" s="4"/>
    </row>
    <row r="7684" spans="43:43" x14ac:dyDescent="0.25">
      <c r="AQ7684" s="4"/>
    </row>
    <row r="7685" spans="43:43" x14ac:dyDescent="0.25">
      <c r="AQ7685" s="4"/>
    </row>
    <row r="7686" spans="43:43" x14ac:dyDescent="0.25">
      <c r="AQ7686" s="4"/>
    </row>
    <row r="7687" spans="43:43" x14ac:dyDescent="0.25">
      <c r="AQ7687" s="4"/>
    </row>
    <row r="7688" spans="43:43" x14ac:dyDescent="0.25">
      <c r="AQ7688" s="4"/>
    </row>
    <row r="7689" spans="43:43" x14ac:dyDescent="0.25">
      <c r="AQ7689" s="4"/>
    </row>
    <row r="7690" spans="43:43" x14ac:dyDescent="0.25">
      <c r="AQ7690" s="4"/>
    </row>
    <row r="7691" spans="43:43" x14ac:dyDescent="0.25">
      <c r="AQ7691" s="4"/>
    </row>
    <row r="7692" spans="43:43" x14ac:dyDescent="0.25">
      <c r="AQ7692" s="4"/>
    </row>
    <row r="7693" spans="43:43" x14ac:dyDescent="0.25">
      <c r="AQ7693" s="4"/>
    </row>
    <row r="7694" spans="43:43" x14ac:dyDescent="0.25">
      <c r="AQ7694" s="4"/>
    </row>
    <row r="7695" spans="43:43" x14ac:dyDescent="0.25">
      <c r="AQ7695" s="4"/>
    </row>
    <row r="7696" spans="43:43" x14ac:dyDescent="0.25">
      <c r="AQ7696" s="4"/>
    </row>
    <row r="7697" spans="43:43" x14ac:dyDescent="0.25">
      <c r="AQ7697" s="4"/>
    </row>
    <row r="7698" spans="43:43" x14ac:dyDescent="0.25">
      <c r="AQ7698" s="4"/>
    </row>
    <row r="7699" spans="43:43" x14ac:dyDescent="0.25">
      <c r="AQ7699" s="4"/>
    </row>
    <row r="7700" spans="43:43" x14ac:dyDescent="0.25">
      <c r="AQ7700" s="4"/>
    </row>
    <row r="7701" spans="43:43" x14ac:dyDescent="0.25">
      <c r="AQ7701" s="4"/>
    </row>
    <row r="7702" spans="43:43" x14ac:dyDescent="0.25">
      <c r="AQ7702" s="4"/>
    </row>
    <row r="7703" spans="43:43" x14ac:dyDescent="0.25">
      <c r="AQ7703" s="4"/>
    </row>
    <row r="7704" spans="43:43" x14ac:dyDescent="0.25">
      <c r="AQ7704" s="4"/>
    </row>
    <row r="7705" spans="43:43" x14ac:dyDescent="0.25">
      <c r="AQ7705" s="4"/>
    </row>
    <row r="7706" spans="43:43" x14ac:dyDescent="0.25">
      <c r="AQ7706" s="4"/>
    </row>
    <row r="7707" spans="43:43" x14ac:dyDescent="0.25">
      <c r="AQ7707" s="4"/>
    </row>
    <row r="7708" spans="43:43" x14ac:dyDescent="0.25">
      <c r="AQ7708" s="4"/>
    </row>
    <row r="7709" spans="43:43" x14ac:dyDescent="0.25">
      <c r="AQ7709" s="4"/>
    </row>
    <row r="7710" spans="43:43" x14ac:dyDescent="0.25">
      <c r="AQ7710" s="4"/>
    </row>
    <row r="7711" spans="43:43" x14ac:dyDescent="0.25">
      <c r="AQ7711" s="4"/>
    </row>
    <row r="7712" spans="43:43" x14ac:dyDescent="0.25">
      <c r="AQ7712" s="4"/>
    </row>
    <row r="7713" spans="43:43" x14ac:dyDescent="0.25">
      <c r="AQ7713" s="4"/>
    </row>
    <row r="7714" spans="43:43" x14ac:dyDescent="0.25">
      <c r="AQ7714" s="4"/>
    </row>
    <row r="7715" spans="43:43" x14ac:dyDescent="0.25">
      <c r="AQ7715" s="4"/>
    </row>
    <row r="7716" spans="43:43" x14ac:dyDescent="0.25">
      <c r="AQ7716" s="4"/>
    </row>
    <row r="7717" spans="43:43" x14ac:dyDescent="0.25">
      <c r="AQ7717" s="4"/>
    </row>
    <row r="7718" spans="43:43" x14ac:dyDescent="0.25">
      <c r="AQ7718" s="4"/>
    </row>
    <row r="7719" spans="43:43" x14ac:dyDescent="0.25">
      <c r="AQ7719" s="4"/>
    </row>
    <row r="7720" spans="43:43" x14ac:dyDescent="0.25">
      <c r="AQ7720" s="4"/>
    </row>
    <row r="7721" spans="43:43" x14ac:dyDescent="0.25">
      <c r="AQ7721" s="4"/>
    </row>
    <row r="7722" spans="43:43" x14ac:dyDescent="0.25">
      <c r="AQ7722" s="4"/>
    </row>
    <row r="7723" spans="43:43" x14ac:dyDescent="0.25">
      <c r="AQ7723" s="4"/>
    </row>
    <row r="7724" spans="43:43" x14ac:dyDescent="0.25">
      <c r="AQ7724" s="4"/>
    </row>
    <row r="7725" spans="43:43" x14ac:dyDescent="0.25">
      <c r="AQ7725" s="4"/>
    </row>
    <row r="7726" spans="43:43" x14ac:dyDescent="0.25">
      <c r="AQ7726" s="4"/>
    </row>
    <row r="7727" spans="43:43" x14ac:dyDescent="0.25">
      <c r="AQ7727" s="4"/>
    </row>
    <row r="7728" spans="43:43" x14ac:dyDescent="0.25">
      <c r="AQ7728" s="4"/>
    </row>
    <row r="7729" spans="43:43" x14ac:dyDescent="0.25">
      <c r="AQ7729" s="4"/>
    </row>
    <row r="7730" spans="43:43" x14ac:dyDescent="0.25">
      <c r="AQ7730" s="4"/>
    </row>
    <row r="7731" spans="43:43" x14ac:dyDescent="0.25">
      <c r="AQ7731" s="4"/>
    </row>
    <row r="7732" spans="43:43" x14ac:dyDescent="0.25">
      <c r="AQ7732" s="4"/>
    </row>
    <row r="7733" spans="43:43" x14ac:dyDescent="0.25">
      <c r="AQ7733" s="4"/>
    </row>
    <row r="7734" spans="43:43" x14ac:dyDescent="0.25">
      <c r="AQ7734" s="4"/>
    </row>
    <row r="7735" spans="43:43" x14ac:dyDescent="0.25">
      <c r="AQ7735" s="4"/>
    </row>
    <row r="7736" spans="43:43" x14ac:dyDescent="0.25">
      <c r="AQ7736" s="4"/>
    </row>
    <row r="7737" spans="43:43" x14ac:dyDescent="0.25">
      <c r="AQ7737" s="4"/>
    </row>
    <row r="7738" spans="43:43" x14ac:dyDescent="0.25">
      <c r="AQ7738" s="4"/>
    </row>
    <row r="7739" spans="43:43" x14ac:dyDescent="0.25">
      <c r="AQ7739" s="4"/>
    </row>
    <row r="7740" spans="43:43" x14ac:dyDescent="0.25">
      <c r="AQ7740" s="4"/>
    </row>
    <row r="7741" spans="43:43" x14ac:dyDescent="0.25">
      <c r="AQ7741" s="4"/>
    </row>
    <row r="7742" spans="43:43" x14ac:dyDescent="0.25">
      <c r="AQ7742" s="4"/>
    </row>
    <row r="7743" spans="43:43" x14ac:dyDescent="0.25">
      <c r="AQ7743" s="4"/>
    </row>
    <row r="7744" spans="43:43" x14ac:dyDescent="0.25">
      <c r="AQ7744" s="4"/>
    </row>
    <row r="7745" spans="43:43" x14ac:dyDescent="0.25">
      <c r="AQ7745" s="4"/>
    </row>
    <row r="7746" spans="43:43" x14ac:dyDescent="0.25">
      <c r="AQ7746" s="4"/>
    </row>
    <row r="7747" spans="43:43" x14ac:dyDescent="0.25">
      <c r="AQ7747" s="4"/>
    </row>
    <row r="7748" spans="43:43" x14ac:dyDescent="0.25">
      <c r="AQ7748" s="4"/>
    </row>
    <row r="7749" spans="43:43" x14ac:dyDescent="0.25">
      <c r="AQ7749" s="4"/>
    </row>
    <row r="7750" spans="43:43" x14ac:dyDescent="0.25">
      <c r="AQ7750" s="4"/>
    </row>
    <row r="7751" spans="43:43" x14ac:dyDescent="0.25">
      <c r="AQ7751" s="4"/>
    </row>
    <row r="7752" spans="43:43" x14ac:dyDescent="0.25">
      <c r="AQ7752" s="4"/>
    </row>
    <row r="7753" spans="43:43" x14ac:dyDescent="0.25">
      <c r="AQ7753" s="4"/>
    </row>
    <row r="7754" spans="43:43" x14ac:dyDescent="0.25">
      <c r="AQ7754" s="4"/>
    </row>
    <row r="7755" spans="43:43" x14ac:dyDescent="0.25">
      <c r="AQ7755" s="4"/>
    </row>
    <row r="7756" spans="43:43" x14ac:dyDescent="0.25">
      <c r="AQ7756" s="4"/>
    </row>
    <row r="7757" spans="43:43" x14ac:dyDescent="0.25">
      <c r="AQ7757" s="4"/>
    </row>
    <row r="7758" spans="43:43" x14ac:dyDescent="0.25">
      <c r="AQ7758" s="4"/>
    </row>
    <row r="7759" spans="43:43" x14ac:dyDescent="0.25">
      <c r="AQ7759" s="4"/>
    </row>
    <row r="7760" spans="43:43" x14ac:dyDescent="0.25">
      <c r="AQ7760" s="4"/>
    </row>
    <row r="7761" spans="43:43" x14ac:dyDescent="0.25">
      <c r="AQ7761" s="4"/>
    </row>
    <row r="7762" spans="43:43" x14ac:dyDescent="0.25">
      <c r="AQ7762" s="4"/>
    </row>
    <row r="7763" spans="43:43" x14ac:dyDescent="0.25">
      <c r="AQ7763" s="4"/>
    </row>
    <row r="7764" spans="43:43" x14ac:dyDescent="0.25">
      <c r="AQ7764" s="4"/>
    </row>
    <row r="7765" spans="43:43" x14ac:dyDescent="0.25">
      <c r="AQ7765" s="4"/>
    </row>
    <row r="7766" spans="43:43" x14ac:dyDescent="0.25">
      <c r="AQ7766" s="4"/>
    </row>
    <row r="7767" spans="43:43" x14ac:dyDescent="0.25">
      <c r="AQ7767" s="4"/>
    </row>
    <row r="7768" spans="43:43" x14ac:dyDescent="0.25">
      <c r="AQ7768" s="4"/>
    </row>
    <row r="7769" spans="43:43" x14ac:dyDescent="0.25">
      <c r="AQ7769" s="4"/>
    </row>
    <row r="7770" spans="43:43" x14ac:dyDescent="0.25">
      <c r="AQ7770" s="4"/>
    </row>
    <row r="7771" spans="43:43" x14ac:dyDescent="0.25">
      <c r="AQ7771" s="4"/>
    </row>
    <row r="7772" spans="43:43" x14ac:dyDescent="0.25">
      <c r="AQ7772" s="4"/>
    </row>
    <row r="7773" spans="43:43" x14ac:dyDescent="0.25">
      <c r="AQ7773" s="4"/>
    </row>
    <row r="7774" spans="43:43" x14ac:dyDescent="0.25">
      <c r="AQ7774" s="4"/>
    </row>
    <row r="7775" spans="43:43" x14ac:dyDescent="0.25">
      <c r="AQ7775" s="4"/>
    </row>
    <row r="7776" spans="43:43" x14ac:dyDescent="0.25">
      <c r="AQ7776" s="4"/>
    </row>
    <row r="7777" spans="43:43" x14ac:dyDescent="0.25">
      <c r="AQ7777" s="4"/>
    </row>
    <row r="7778" spans="43:43" x14ac:dyDescent="0.25">
      <c r="AQ7778" s="4"/>
    </row>
    <row r="7779" spans="43:43" x14ac:dyDescent="0.25">
      <c r="AQ7779" s="4"/>
    </row>
    <row r="7780" spans="43:43" x14ac:dyDescent="0.25">
      <c r="AQ7780" s="4"/>
    </row>
    <row r="7781" spans="43:43" x14ac:dyDescent="0.25">
      <c r="AQ7781" s="4"/>
    </row>
    <row r="7782" spans="43:43" x14ac:dyDescent="0.25">
      <c r="AQ7782" s="4"/>
    </row>
    <row r="7783" spans="43:43" x14ac:dyDescent="0.25">
      <c r="AQ7783" s="4"/>
    </row>
    <row r="7784" spans="43:43" x14ac:dyDescent="0.25">
      <c r="AQ7784" s="4"/>
    </row>
    <row r="7785" spans="43:43" x14ac:dyDescent="0.25">
      <c r="AQ7785" s="4"/>
    </row>
    <row r="7786" spans="43:43" x14ac:dyDescent="0.25">
      <c r="AQ7786" s="4"/>
    </row>
    <row r="7787" spans="43:43" x14ac:dyDescent="0.25">
      <c r="AQ7787" s="4"/>
    </row>
    <row r="7788" spans="43:43" x14ac:dyDescent="0.25">
      <c r="AQ7788" s="4"/>
    </row>
    <row r="7789" spans="43:43" x14ac:dyDescent="0.25">
      <c r="AQ7789" s="4"/>
    </row>
    <row r="7790" spans="43:43" x14ac:dyDescent="0.25">
      <c r="AQ7790" s="4"/>
    </row>
    <row r="7791" spans="43:43" x14ac:dyDescent="0.25">
      <c r="AQ7791" s="4"/>
    </row>
    <row r="7792" spans="43:43" x14ac:dyDescent="0.25">
      <c r="AQ7792" s="4"/>
    </row>
    <row r="7793" spans="43:43" x14ac:dyDescent="0.25">
      <c r="AQ7793" s="4"/>
    </row>
    <row r="7794" spans="43:43" x14ac:dyDescent="0.25">
      <c r="AQ7794" s="4"/>
    </row>
    <row r="7795" spans="43:43" x14ac:dyDescent="0.25">
      <c r="AQ7795" s="4"/>
    </row>
    <row r="7796" spans="43:43" x14ac:dyDescent="0.25">
      <c r="AQ7796" s="4"/>
    </row>
    <row r="7797" spans="43:43" x14ac:dyDescent="0.25">
      <c r="AQ7797" s="4"/>
    </row>
    <row r="7798" spans="43:43" x14ac:dyDescent="0.25">
      <c r="AQ7798" s="4"/>
    </row>
    <row r="7799" spans="43:43" x14ac:dyDescent="0.25">
      <c r="AQ7799" s="4"/>
    </row>
    <row r="7800" spans="43:43" x14ac:dyDescent="0.25">
      <c r="AQ7800" s="4"/>
    </row>
    <row r="7801" spans="43:43" x14ac:dyDescent="0.25">
      <c r="AQ7801" s="4"/>
    </row>
    <row r="7802" spans="43:43" x14ac:dyDescent="0.25">
      <c r="AQ7802" s="4"/>
    </row>
    <row r="7803" spans="43:43" x14ac:dyDescent="0.25">
      <c r="AQ7803" s="4"/>
    </row>
    <row r="7804" spans="43:43" x14ac:dyDescent="0.25">
      <c r="AQ7804" s="4"/>
    </row>
    <row r="7805" spans="43:43" x14ac:dyDescent="0.25">
      <c r="AQ7805" s="4"/>
    </row>
    <row r="7806" spans="43:43" x14ac:dyDescent="0.25">
      <c r="AQ7806" s="4"/>
    </row>
    <row r="7807" spans="43:43" x14ac:dyDescent="0.25">
      <c r="AQ7807" s="4"/>
    </row>
    <row r="7808" spans="43:43" x14ac:dyDescent="0.25">
      <c r="AQ7808" s="4"/>
    </row>
    <row r="7809" spans="43:43" x14ac:dyDescent="0.25">
      <c r="AQ7809" s="4"/>
    </row>
    <row r="7810" spans="43:43" x14ac:dyDescent="0.25">
      <c r="AQ7810" s="4"/>
    </row>
    <row r="7811" spans="43:43" x14ac:dyDescent="0.25">
      <c r="AQ7811" s="4"/>
    </row>
    <row r="7812" spans="43:43" x14ac:dyDescent="0.25">
      <c r="AQ7812" s="4"/>
    </row>
    <row r="7813" spans="43:43" x14ac:dyDescent="0.25">
      <c r="AQ7813" s="4"/>
    </row>
    <row r="7814" spans="43:43" x14ac:dyDescent="0.25">
      <c r="AQ7814" s="4"/>
    </row>
    <row r="7815" spans="43:43" x14ac:dyDescent="0.25">
      <c r="AQ7815" s="4"/>
    </row>
    <row r="7816" spans="43:43" x14ac:dyDescent="0.25">
      <c r="AQ7816" s="4"/>
    </row>
    <row r="7817" spans="43:43" x14ac:dyDescent="0.25">
      <c r="AQ7817" s="4"/>
    </row>
    <row r="7818" spans="43:43" x14ac:dyDescent="0.25">
      <c r="AQ7818" s="4"/>
    </row>
    <row r="7819" spans="43:43" x14ac:dyDescent="0.25">
      <c r="AQ7819" s="4"/>
    </row>
    <row r="7820" spans="43:43" x14ac:dyDescent="0.25">
      <c r="AQ7820" s="4"/>
    </row>
    <row r="7821" spans="43:43" x14ac:dyDescent="0.25">
      <c r="AQ7821" s="4"/>
    </row>
    <row r="7822" spans="43:43" x14ac:dyDescent="0.25">
      <c r="AQ7822" s="4"/>
    </row>
    <row r="7823" spans="43:43" x14ac:dyDescent="0.25">
      <c r="AQ7823" s="4"/>
    </row>
    <row r="7824" spans="43:43" x14ac:dyDescent="0.25">
      <c r="AQ7824" s="4"/>
    </row>
    <row r="7825" spans="43:43" x14ac:dyDescent="0.25">
      <c r="AQ7825" s="4"/>
    </row>
    <row r="7826" spans="43:43" x14ac:dyDescent="0.25">
      <c r="AQ7826" s="4"/>
    </row>
    <row r="7827" spans="43:43" x14ac:dyDescent="0.25">
      <c r="AQ7827" s="4"/>
    </row>
    <row r="7828" spans="43:43" x14ac:dyDescent="0.25">
      <c r="AQ7828" s="4"/>
    </row>
    <row r="7829" spans="43:43" x14ac:dyDescent="0.25">
      <c r="AQ7829" s="4"/>
    </row>
    <row r="7830" spans="43:43" x14ac:dyDescent="0.25">
      <c r="AQ7830" s="4"/>
    </row>
    <row r="7831" spans="43:43" x14ac:dyDescent="0.25">
      <c r="AQ7831" s="4"/>
    </row>
    <row r="7832" spans="43:43" x14ac:dyDescent="0.25">
      <c r="AQ7832" s="4"/>
    </row>
    <row r="7833" spans="43:43" x14ac:dyDescent="0.25">
      <c r="AQ7833" s="4"/>
    </row>
    <row r="7834" spans="43:43" x14ac:dyDescent="0.25">
      <c r="AQ7834" s="4"/>
    </row>
    <row r="7835" spans="43:43" x14ac:dyDescent="0.25">
      <c r="AQ7835" s="4"/>
    </row>
    <row r="7836" spans="43:43" x14ac:dyDescent="0.25">
      <c r="AQ7836" s="4"/>
    </row>
    <row r="7837" spans="43:43" x14ac:dyDescent="0.25">
      <c r="AQ7837" s="4"/>
    </row>
    <row r="7838" spans="43:43" x14ac:dyDescent="0.25">
      <c r="AQ7838" s="4"/>
    </row>
    <row r="7839" spans="43:43" x14ac:dyDescent="0.25">
      <c r="AQ7839" s="4"/>
    </row>
    <row r="7840" spans="43:43" x14ac:dyDescent="0.25">
      <c r="AQ7840" s="4"/>
    </row>
    <row r="7841" spans="43:43" x14ac:dyDescent="0.25">
      <c r="AQ7841" s="4"/>
    </row>
    <row r="7842" spans="43:43" x14ac:dyDescent="0.25">
      <c r="AQ7842" s="4"/>
    </row>
    <row r="7843" spans="43:43" x14ac:dyDescent="0.25">
      <c r="AQ7843" s="4"/>
    </row>
    <row r="7844" spans="43:43" x14ac:dyDescent="0.25">
      <c r="AQ7844" s="4"/>
    </row>
    <row r="7845" spans="43:43" x14ac:dyDescent="0.25">
      <c r="AQ7845" s="4"/>
    </row>
    <row r="7846" spans="43:43" x14ac:dyDescent="0.25">
      <c r="AQ7846" s="4"/>
    </row>
    <row r="7847" spans="43:43" x14ac:dyDescent="0.25">
      <c r="AQ7847" s="4"/>
    </row>
    <row r="7848" spans="43:43" x14ac:dyDescent="0.25">
      <c r="AQ7848" s="4"/>
    </row>
    <row r="7849" spans="43:43" x14ac:dyDescent="0.25">
      <c r="AQ7849" s="4"/>
    </row>
    <row r="7850" spans="43:43" x14ac:dyDescent="0.25">
      <c r="AQ7850" s="4"/>
    </row>
    <row r="7851" spans="43:43" x14ac:dyDescent="0.25">
      <c r="AQ7851" s="4"/>
    </row>
    <row r="7852" spans="43:43" x14ac:dyDescent="0.25">
      <c r="AQ7852" s="4"/>
    </row>
    <row r="7853" spans="43:43" x14ac:dyDescent="0.25">
      <c r="AQ7853" s="4"/>
    </row>
    <row r="7854" spans="43:43" x14ac:dyDescent="0.25">
      <c r="AQ7854" s="4"/>
    </row>
    <row r="7855" spans="43:43" x14ac:dyDescent="0.25">
      <c r="AQ7855" s="4"/>
    </row>
    <row r="7856" spans="43:43" x14ac:dyDescent="0.25">
      <c r="AQ7856" s="4"/>
    </row>
    <row r="7857" spans="43:43" x14ac:dyDescent="0.25">
      <c r="AQ7857" s="4"/>
    </row>
    <row r="7858" spans="43:43" x14ac:dyDescent="0.25">
      <c r="AQ7858" s="4"/>
    </row>
    <row r="7859" spans="43:43" x14ac:dyDescent="0.25">
      <c r="AQ7859" s="4"/>
    </row>
    <row r="7860" spans="43:43" x14ac:dyDescent="0.25">
      <c r="AQ7860" s="4"/>
    </row>
    <row r="7861" spans="43:43" x14ac:dyDescent="0.25">
      <c r="AQ7861" s="4"/>
    </row>
    <row r="7862" spans="43:43" x14ac:dyDescent="0.25">
      <c r="AQ7862" s="4"/>
    </row>
    <row r="7863" spans="43:43" x14ac:dyDescent="0.25">
      <c r="AQ7863" s="4"/>
    </row>
    <row r="7864" spans="43:43" x14ac:dyDescent="0.25">
      <c r="AQ7864" s="4"/>
    </row>
    <row r="7865" spans="43:43" x14ac:dyDescent="0.25">
      <c r="AQ7865" s="4"/>
    </row>
    <row r="7866" spans="43:43" x14ac:dyDescent="0.25">
      <c r="AQ7866" s="4"/>
    </row>
    <row r="7867" spans="43:43" x14ac:dyDescent="0.25">
      <c r="AQ7867" s="4"/>
    </row>
    <row r="7868" spans="43:43" x14ac:dyDescent="0.25">
      <c r="AQ7868" s="4"/>
    </row>
    <row r="7869" spans="43:43" x14ac:dyDescent="0.25">
      <c r="AQ7869" s="4"/>
    </row>
    <row r="7870" spans="43:43" x14ac:dyDescent="0.25">
      <c r="AQ7870" s="4"/>
    </row>
    <row r="7871" spans="43:43" x14ac:dyDescent="0.25">
      <c r="AQ7871" s="4"/>
    </row>
    <row r="7872" spans="43:43" x14ac:dyDescent="0.25">
      <c r="AQ7872" s="4"/>
    </row>
    <row r="7873" spans="43:43" x14ac:dyDescent="0.25">
      <c r="AQ7873" s="4"/>
    </row>
    <row r="7874" spans="43:43" x14ac:dyDescent="0.25">
      <c r="AQ7874" s="4"/>
    </row>
    <row r="7875" spans="43:43" x14ac:dyDescent="0.25">
      <c r="AQ7875" s="4"/>
    </row>
    <row r="7876" spans="43:43" x14ac:dyDescent="0.25">
      <c r="AQ7876" s="4"/>
    </row>
    <row r="7877" spans="43:43" x14ac:dyDescent="0.25">
      <c r="AQ7877" s="4"/>
    </row>
    <row r="7878" spans="43:43" x14ac:dyDescent="0.25">
      <c r="AQ7878" s="4"/>
    </row>
    <row r="7879" spans="43:43" x14ac:dyDescent="0.25">
      <c r="AQ7879" s="4"/>
    </row>
    <row r="7880" spans="43:43" x14ac:dyDescent="0.25">
      <c r="AQ7880" s="4"/>
    </row>
    <row r="7881" spans="43:43" x14ac:dyDescent="0.25">
      <c r="AQ7881" s="4"/>
    </row>
    <row r="7882" spans="43:43" x14ac:dyDescent="0.25">
      <c r="AQ7882" s="4"/>
    </row>
    <row r="7883" spans="43:43" x14ac:dyDescent="0.25">
      <c r="AQ7883" s="4"/>
    </row>
    <row r="7884" spans="43:43" x14ac:dyDescent="0.25">
      <c r="AQ7884" s="4"/>
    </row>
    <row r="7885" spans="43:43" x14ac:dyDescent="0.25">
      <c r="AQ7885" s="4"/>
    </row>
    <row r="7886" spans="43:43" x14ac:dyDescent="0.25">
      <c r="AQ7886" s="4"/>
    </row>
    <row r="7887" spans="43:43" x14ac:dyDescent="0.25">
      <c r="AQ7887" s="4"/>
    </row>
    <row r="7888" spans="43:43" x14ac:dyDescent="0.25">
      <c r="AQ7888" s="4"/>
    </row>
    <row r="7889" spans="43:43" x14ac:dyDescent="0.25">
      <c r="AQ7889" s="4"/>
    </row>
    <row r="7890" spans="43:43" x14ac:dyDescent="0.25">
      <c r="AQ7890" s="4"/>
    </row>
    <row r="7891" spans="43:43" x14ac:dyDescent="0.25">
      <c r="AQ7891" s="4"/>
    </row>
    <row r="7892" spans="43:43" x14ac:dyDescent="0.25">
      <c r="AQ7892" s="4"/>
    </row>
    <row r="7893" spans="43:43" x14ac:dyDescent="0.25">
      <c r="AQ7893" s="4"/>
    </row>
    <row r="7894" spans="43:43" x14ac:dyDescent="0.25">
      <c r="AQ7894" s="4"/>
    </row>
    <row r="7895" spans="43:43" x14ac:dyDescent="0.25">
      <c r="AQ7895" s="4"/>
    </row>
    <row r="7896" spans="43:43" x14ac:dyDescent="0.25">
      <c r="AQ7896" s="4"/>
    </row>
    <row r="7897" spans="43:43" x14ac:dyDescent="0.25">
      <c r="AQ7897" s="4"/>
    </row>
    <row r="7898" spans="43:43" x14ac:dyDescent="0.25">
      <c r="AQ7898" s="4"/>
    </row>
    <row r="7899" spans="43:43" x14ac:dyDescent="0.25">
      <c r="AQ7899" s="4"/>
    </row>
    <row r="7900" spans="43:43" x14ac:dyDescent="0.25">
      <c r="AQ7900" s="4"/>
    </row>
    <row r="7901" spans="43:43" x14ac:dyDescent="0.25">
      <c r="AQ7901" s="4"/>
    </row>
    <row r="7902" spans="43:43" x14ac:dyDescent="0.25">
      <c r="AQ7902" s="4"/>
    </row>
    <row r="7903" spans="43:43" x14ac:dyDescent="0.25">
      <c r="AQ7903" s="4"/>
    </row>
    <row r="7904" spans="43:43" x14ac:dyDescent="0.25">
      <c r="AQ7904" s="4"/>
    </row>
    <row r="7905" spans="43:43" x14ac:dyDescent="0.25">
      <c r="AQ7905" s="4"/>
    </row>
    <row r="7906" spans="43:43" x14ac:dyDescent="0.25">
      <c r="AQ7906" s="4"/>
    </row>
    <row r="7907" spans="43:43" x14ac:dyDescent="0.25">
      <c r="AQ7907" s="4"/>
    </row>
    <row r="7908" spans="43:43" x14ac:dyDescent="0.25">
      <c r="AQ7908" s="4"/>
    </row>
    <row r="7909" spans="43:43" x14ac:dyDescent="0.25">
      <c r="AQ7909" s="4"/>
    </row>
    <row r="7910" spans="43:43" x14ac:dyDescent="0.25">
      <c r="AQ7910" s="4"/>
    </row>
    <row r="7911" spans="43:43" x14ac:dyDescent="0.25">
      <c r="AQ7911" s="4"/>
    </row>
    <row r="7912" spans="43:43" x14ac:dyDescent="0.25">
      <c r="AQ7912" s="4"/>
    </row>
    <row r="7913" spans="43:43" x14ac:dyDescent="0.25">
      <c r="AQ7913" s="4"/>
    </row>
    <row r="7914" spans="43:43" x14ac:dyDescent="0.25">
      <c r="AQ7914" s="4"/>
    </row>
    <row r="7915" spans="43:43" x14ac:dyDescent="0.25">
      <c r="AQ7915" s="4"/>
    </row>
    <row r="7916" spans="43:43" x14ac:dyDescent="0.25">
      <c r="AQ7916" s="4"/>
    </row>
    <row r="7917" spans="43:43" x14ac:dyDescent="0.25">
      <c r="AQ7917" s="4"/>
    </row>
    <row r="7918" spans="43:43" x14ac:dyDescent="0.25">
      <c r="AQ7918" s="4"/>
    </row>
    <row r="7919" spans="43:43" x14ac:dyDescent="0.25">
      <c r="AQ7919" s="4"/>
    </row>
    <row r="7920" spans="43:43" x14ac:dyDescent="0.25">
      <c r="AQ7920" s="4"/>
    </row>
    <row r="7921" spans="43:43" x14ac:dyDescent="0.25">
      <c r="AQ7921" s="4"/>
    </row>
    <row r="7922" spans="43:43" x14ac:dyDescent="0.25">
      <c r="AQ7922" s="4"/>
    </row>
    <row r="7923" spans="43:43" x14ac:dyDescent="0.25">
      <c r="AQ7923" s="4"/>
    </row>
    <row r="7924" spans="43:43" x14ac:dyDescent="0.25">
      <c r="AQ7924" s="4"/>
    </row>
    <row r="7925" spans="43:43" x14ac:dyDescent="0.25">
      <c r="AQ7925" s="4"/>
    </row>
    <row r="7926" spans="43:43" x14ac:dyDescent="0.25">
      <c r="AQ7926" s="4"/>
    </row>
    <row r="7927" spans="43:43" x14ac:dyDescent="0.25">
      <c r="AQ7927" s="4"/>
    </row>
    <row r="7928" spans="43:43" x14ac:dyDescent="0.25">
      <c r="AQ7928" s="4"/>
    </row>
    <row r="7929" spans="43:43" x14ac:dyDescent="0.25">
      <c r="AQ7929" s="4"/>
    </row>
    <row r="7930" spans="43:43" x14ac:dyDescent="0.25">
      <c r="AQ7930" s="4"/>
    </row>
    <row r="7931" spans="43:43" x14ac:dyDescent="0.25">
      <c r="AQ7931" s="4"/>
    </row>
    <row r="7932" spans="43:43" x14ac:dyDescent="0.25">
      <c r="AQ7932" s="4"/>
    </row>
    <row r="7933" spans="43:43" x14ac:dyDescent="0.25">
      <c r="AQ7933" s="4"/>
    </row>
    <row r="7934" spans="43:43" x14ac:dyDescent="0.25">
      <c r="AQ7934" s="4"/>
    </row>
    <row r="7935" spans="43:43" x14ac:dyDescent="0.25">
      <c r="AQ7935" s="4"/>
    </row>
    <row r="7936" spans="43:43" x14ac:dyDescent="0.25">
      <c r="AQ7936" s="4"/>
    </row>
    <row r="7937" spans="43:43" x14ac:dyDescent="0.25">
      <c r="AQ7937" s="4"/>
    </row>
    <row r="7938" spans="43:43" x14ac:dyDescent="0.25">
      <c r="AQ7938" s="4"/>
    </row>
    <row r="7939" spans="43:43" x14ac:dyDescent="0.25">
      <c r="AQ7939" s="4"/>
    </row>
    <row r="7940" spans="43:43" x14ac:dyDescent="0.25">
      <c r="AQ7940" s="4"/>
    </row>
    <row r="7941" spans="43:43" x14ac:dyDescent="0.25">
      <c r="AQ7941" s="4"/>
    </row>
    <row r="7942" spans="43:43" x14ac:dyDescent="0.25">
      <c r="AQ7942" s="4"/>
    </row>
    <row r="7943" spans="43:43" x14ac:dyDescent="0.25">
      <c r="AQ7943" s="4"/>
    </row>
    <row r="7944" spans="43:43" x14ac:dyDescent="0.25">
      <c r="AQ7944" s="4"/>
    </row>
    <row r="7945" spans="43:43" x14ac:dyDescent="0.25">
      <c r="AQ7945" s="4"/>
    </row>
    <row r="7946" spans="43:43" x14ac:dyDescent="0.25">
      <c r="AQ7946" s="4"/>
    </row>
    <row r="7947" spans="43:43" x14ac:dyDescent="0.25">
      <c r="AQ7947" s="4"/>
    </row>
    <row r="7948" spans="43:43" x14ac:dyDescent="0.25">
      <c r="AQ7948" s="4"/>
    </row>
    <row r="7949" spans="43:43" x14ac:dyDescent="0.25">
      <c r="AQ7949" s="4"/>
    </row>
    <row r="7950" spans="43:43" x14ac:dyDescent="0.25">
      <c r="AQ7950" s="4"/>
    </row>
    <row r="7951" spans="43:43" x14ac:dyDescent="0.25">
      <c r="AQ7951" s="4"/>
    </row>
    <row r="7952" spans="43:43" x14ac:dyDescent="0.25">
      <c r="AQ7952" s="4"/>
    </row>
    <row r="7953" spans="43:43" x14ac:dyDescent="0.25">
      <c r="AQ7953" s="4"/>
    </row>
    <row r="7954" spans="43:43" x14ac:dyDescent="0.25">
      <c r="AQ7954" s="4"/>
    </row>
    <row r="7955" spans="43:43" x14ac:dyDescent="0.25">
      <c r="AQ7955" s="4"/>
    </row>
    <row r="7956" spans="43:43" x14ac:dyDescent="0.25">
      <c r="AQ7956" s="4"/>
    </row>
    <row r="7957" spans="43:43" x14ac:dyDescent="0.25">
      <c r="AQ7957" s="4"/>
    </row>
    <row r="7958" spans="43:43" x14ac:dyDescent="0.25">
      <c r="AQ7958" s="4"/>
    </row>
    <row r="7959" spans="43:43" x14ac:dyDescent="0.25">
      <c r="AQ7959" s="4"/>
    </row>
    <row r="7960" spans="43:43" x14ac:dyDescent="0.25">
      <c r="AQ7960" s="4"/>
    </row>
    <row r="7961" spans="43:43" x14ac:dyDescent="0.25">
      <c r="AQ7961" s="4"/>
    </row>
    <row r="7962" spans="43:43" x14ac:dyDescent="0.25">
      <c r="AQ7962" s="4"/>
    </row>
    <row r="7963" spans="43:43" x14ac:dyDescent="0.25">
      <c r="AQ7963" s="4"/>
    </row>
    <row r="7964" spans="43:43" x14ac:dyDescent="0.25">
      <c r="AQ7964" s="4"/>
    </row>
    <row r="7965" spans="43:43" x14ac:dyDescent="0.25">
      <c r="AQ7965" s="4"/>
    </row>
    <row r="7966" spans="43:43" x14ac:dyDescent="0.25">
      <c r="AQ7966" s="4"/>
    </row>
    <row r="7967" spans="43:43" x14ac:dyDescent="0.25">
      <c r="AQ7967" s="4"/>
    </row>
    <row r="7968" spans="43:43" x14ac:dyDescent="0.25">
      <c r="AQ7968" s="4"/>
    </row>
    <row r="7969" spans="43:43" x14ac:dyDescent="0.25">
      <c r="AQ7969" s="4"/>
    </row>
    <row r="7970" spans="43:43" x14ac:dyDescent="0.25">
      <c r="AQ7970" s="4"/>
    </row>
    <row r="7971" spans="43:43" x14ac:dyDescent="0.25">
      <c r="AQ7971" s="4"/>
    </row>
    <row r="7972" spans="43:43" x14ac:dyDescent="0.25">
      <c r="AQ7972" s="4"/>
    </row>
    <row r="7973" spans="43:43" x14ac:dyDescent="0.25">
      <c r="AQ7973" s="4"/>
    </row>
    <row r="7974" spans="43:43" x14ac:dyDescent="0.25">
      <c r="AQ7974" s="4"/>
    </row>
    <row r="7975" spans="43:43" x14ac:dyDescent="0.25">
      <c r="AQ7975" s="4"/>
    </row>
    <row r="7976" spans="43:43" x14ac:dyDescent="0.25">
      <c r="AQ7976" s="4"/>
    </row>
    <row r="7977" spans="43:43" x14ac:dyDescent="0.25">
      <c r="AQ7977" s="4"/>
    </row>
    <row r="7978" spans="43:43" x14ac:dyDescent="0.25">
      <c r="AQ7978" s="4"/>
    </row>
    <row r="7979" spans="43:43" x14ac:dyDescent="0.25">
      <c r="AQ7979" s="4"/>
    </row>
    <row r="7980" spans="43:43" x14ac:dyDescent="0.25">
      <c r="AQ7980" s="4"/>
    </row>
    <row r="7981" spans="43:43" x14ac:dyDescent="0.25">
      <c r="AQ7981" s="4"/>
    </row>
    <row r="7982" spans="43:43" x14ac:dyDescent="0.25">
      <c r="AQ7982" s="4"/>
    </row>
    <row r="7983" spans="43:43" x14ac:dyDescent="0.25">
      <c r="AQ7983" s="4"/>
    </row>
    <row r="7984" spans="43:43" x14ac:dyDescent="0.25">
      <c r="AQ7984" s="4"/>
    </row>
    <row r="7985" spans="43:43" x14ac:dyDescent="0.25">
      <c r="AQ7985" s="4"/>
    </row>
    <row r="7986" spans="43:43" x14ac:dyDescent="0.25">
      <c r="AQ7986" s="4"/>
    </row>
    <row r="7987" spans="43:43" x14ac:dyDescent="0.25">
      <c r="AQ7987" s="4"/>
    </row>
    <row r="7988" spans="43:43" x14ac:dyDescent="0.25">
      <c r="AQ7988" s="4"/>
    </row>
    <row r="7989" spans="43:43" x14ac:dyDescent="0.25">
      <c r="AQ7989" s="4"/>
    </row>
    <row r="7990" spans="43:43" x14ac:dyDescent="0.25">
      <c r="AQ7990" s="4"/>
    </row>
    <row r="7991" spans="43:43" x14ac:dyDescent="0.25">
      <c r="AQ7991" s="4"/>
    </row>
    <row r="7992" spans="43:43" x14ac:dyDescent="0.25">
      <c r="AQ7992" s="4"/>
    </row>
    <row r="7993" spans="43:43" x14ac:dyDescent="0.25">
      <c r="AQ7993" s="4"/>
    </row>
    <row r="7994" spans="43:43" x14ac:dyDescent="0.25">
      <c r="AQ7994" s="4"/>
    </row>
    <row r="7995" spans="43:43" x14ac:dyDescent="0.25">
      <c r="AQ7995" s="4"/>
    </row>
    <row r="7996" spans="43:43" x14ac:dyDescent="0.25">
      <c r="AQ7996" s="4"/>
    </row>
    <row r="7997" spans="43:43" x14ac:dyDescent="0.25">
      <c r="AQ7997" s="4"/>
    </row>
    <row r="7998" spans="43:43" x14ac:dyDescent="0.25">
      <c r="AQ7998" s="4"/>
    </row>
    <row r="7999" spans="43:43" x14ac:dyDescent="0.25">
      <c r="AQ7999" s="4"/>
    </row>
    <row r="8000" spans="43:43" x14ac:dyDescent="0.25">
      <c r="AQ8000" s="4"/>
    </row>
    <row r="8001" spans="43:43" x14ac:dyDescent="0.25">
      <c r="AQ8001" s="4"/>
    </row>
    <row r="8002" spans="43:43" x14ac:dyDescent="0.25">
      <c r="AQ8002" s="4"/>
    </row>
    <row r="8003" spans="43:43" x14ac:dyDescent="0.25">
      <c r="AQ8003" s="4"/>
    </row>
    <row r="8004" spans="43:43" x14ac:dyDescent="0.25">
      <c r="AQ8004" s="4"/>
    </row>
    <row r="8005" spans="43:43" x14ac:dyDescent="0.25">
      <c r="AQ8005" s="4"/>
    </row>
    <row r="8006" spans="43:43" x14ac:dyDescent="0.25">
      <c r="AQ8006" s="4"/>
    </row>
    <row r="8007" spans="43:43" x14ac:dyDescent="0.25">
      <c r="AQ8007" s="4"/>
    </row>
    <row r="8008" spans="43:43" x14ac:dyDescent="0.25">
      <c r="AQ8008" s="4"/>
    </row>
    <row r="8009" spans="43:43" x14ac:dyDescent="0.25">
      <c r="AQ8009" s="4"/>
    </row>
    <row r="8010" spans="43:43" x14ac:dyDescent="0.25">
      <c r="AQ8010" s="4"/>
    </row>
    <row r="8011" spans="43:43" x14ac:dyDescent="0.25">
      <c r="AQ8011" s="4"/>
    </row>
    <row r="8012" spans="43:43" x14ac:dyDescent="0.25">
      <c r="AQ8012" s="4"/>
    </row>
    <row r="8013" spans="43:43" x14ac:dyDescent="0.25">
      <c r="AQ8013" s="4"/>
    </row>
    <row r="8014" spans="43:43" x14ac:dyDescent="0.25">
      <c r="AQ8014" s="4"/>
    </row>
    <row r="8015" spans="43:43" x14ac:dyDescent="0.25">
      <c r="AQ8015" s="4"/>
    </row>
    <row r="8016" spans="43:43" x14ac:dyDescent="0.25">
      <c r="AQ8016" s="4"/>
    </row>
    <row r="8017" spans="43:43" x14ac:dyDescent="0.25">
      <c r="AQ8017" s="4"/>
    </row>
    <row r="8018" spans="43:43" x14ac:dyDescent="0.25">
      <c r="AQ8018" s="4"/>
    </row>
    <row r="8019" spans="43:43" x14ac:dyDescent="0.25">
      <c r="AQ8019" s="4"/>
    </row>
    <row r="8020" spans="43:43" x14ac:dyDescent="0.25">
      <c r="AQ8020" s="4"/>
    </row>
    <row r="8021" spans="43:43" x14ac:dyDescent="0.25">
      <c r="AQ8021" s="4"/>
    </row>
    <row r="8022" spans="43:43" x14ac:dyDescent="0.25">
      <c r="AQ8022" s="4"/>
    </row>
    <row r="8023" spans="43:43" x14ac:dyDescent="0.25">
      <c r="AQ8023" s="4"/>
    </row>
    <row r="8024" spans="43:43" x14ac:dyDescent="0.25">
      <c r="AQ8024" s="4"/>
    </row>
    <row r="8025" spans="43:43" x14ac:dyDescent="0.25">
      <c r="AQ8025" s="4"/>
    </row>
    <row r="8026" spans="43:43" x14ac:dyDescent="0.25">
      <c r="AQ8026" s="4"/>
    </row>
    <row r="8027" spans="43:43" x14ac:dyDescent="0.25">
      <c r="AQ8027" s="4"/>
    </row>
    <row r="8028" spans="43:43" x14ac:dyDescent="0.25">
      <c r="AQ8028" s="4"/>
    </row>
    <row r="8029" spans="43:43" x14ac:dyDescent="0.25">
      <c r="AQ8029" s="4"/>
    </row>
    <row r="8030" spans="43:43" x14ac:dyDescent="0.25">
      <c r="AQ8030" s="4"/>
    </row>
    <row r="8031" spans="43:43" x14ac:dyDescent="0.25">
      <c r="AQ8031" s="4"/>
    </row>
    <row r="8032" spans="43:43" x14ac:dyDescent="0.25">
      <c r="AQ8032" s="4"/>
    </row>
    <row r="8033" spans="43:43" x14ac:dyDescent="0.25">
      <c r="AQ8033" s="4"/>
    </row>
    <row r="8034" spans="43:43" x14ac:dyDescent="0.25">
      <c r="AQ8034" s="4"/>
    </row>
    <row r="8035" spans="43:43" x14ac:dyDescent="0.25">
      <c r="AQ8035" s="4"/>
    </row>
    <row r="8036" spans="43:43" x14ac:dyDescent="0.25">
      <c r="AQ8036" s="4"/>
    </row>
    <row r="8037" spans="43:43" x14ac:dyDescent="0.25">
      <c r="AQ8037" s="4"/>
    </row>
    <row r="8038" spans="43:43" x14ac:dyDescent="0.25">
      <c r="AQ8038" s="4"/>
    </row>
    <row r="8039" spans="43:43" x14ac:dyDescent="0.25">
      <c r="AQ8039" s="4"/>
    </row>
    <row r="8040" spans="43:43" x14ac:dyDescent="0.25">
      <c r="AQ8040" s="4"/>
    </row>
    <row r="8041" spans="43:43" x14ac:dyDescent="0.25">
      <c r="AQ8041" s="4"/>
    </row>
    <row r="8042" spans="43:43" x14ac:dyDescent="0.25">
      <c r="AQ8042" s="4"/>
    </row>
    <row r="8043" spans="43:43" x14ac:dyDescent="0.25">
      <c r="AQ8043" s="4"/>
    </row>
    <row r="8044" spans="43:43" x14ac:dyDescent="0.25">
      <c r="AQ8044" s="4"/>
    </row>
    <row r="8045" spans="43:43" x14ac:dyDescent="0.25">
      <c r="AQ8045" s="4"/>
    </row>
    <row r="8046" spans="43:43" x14ac:dyDescent="0.25">
      <c r="AQ8046" s="4"/>
    </row>
    <row r="8047" spans="43:43" x14ac:dyDescent="0.25">
      <c r="AQ8047" s="4"/>
    </row>
    <row r="8048" spans="43:43" x14ac:dyDescent="0.25">
      <c r="AQ8048" s="4"/>
    </row>
    <row r="8049" spans="43:43" x14ac:dyDescent="0.25">
      <c r="AQ8049" s="4"/>
    </row>
    <row r="8050" spans="43:43" x14ac:dyDescent="0.25">
      <c r="AQ8050" s="4"/>
    </row>
    <row r="8051" spans="43:43" x14ac:dyDescent="0.25">
      <c r="AQ8051" s="4"/>
    </row>
    <row r="8052" spans="43:43" x14ac:dyDescent="0.25">
      <c r="AQ8052" s="4"/>
    </row>
    <row r="8053" spans="43:43" x14ac:dyDescent="0.25">
      <c r="AQ8053" s="4"/>
    </row>
    <row r="8054" spans="43:43" x14ac:dyDescent="0.25">
      <c r="AQ8054" s="4"/>
    </row>
    <row r="8055" spans="43:43" x14ac:dyDescent="0.25">
      <c r="AQ8055" s="4"/>
    </row>
    <row r="8056" spans="43:43" x14ac:dyDescent="0.25">
      <c r="AQ8056" s="4"/>
    </row>
    <row r="8057" spans="43:43" x14ac:dyDescent="0.25">
      <c r="AQ8057" s="4"/>
    </row>
    <row r="8058" spans="43:43" x14ac:dyDescent="0.25">
      <c r="AQ8058" s="4"/>
    </row>
    <row r="8059" spans="43:43" x14ac:dyDescent="0.25">
      <c r="AQ8059" s="4"/>
    </row>
    <row r="8060" spans="43:43" x14ac:dyDescent="0.25">
      <c r="AQ8060" s="4"/>
    </row>
    <row r="8061" spans="43:43" x14ac:dyDescent="0.25">
      <c r="AQ8061" s="4"/>
    </row>
    <row r="8062" spans="43:43" x14ac:dyDescent="0.25">
      <c r="AQ8062" s="4"/>
    </row>
    <row r="8063" spans="43:43" x14ac:dyDescent="0.25">
      <c r="AQ8063" s="4"/>
    </row>
    <row r="8064" spans="43:43" x14ac:dyDescent="0.25">
      <c r="AQ8064" s="4"/>
    </row>
    <row r="8065" spans="43:43" x14ac:dyDescent="0.25">
      <c r="AQ8065" s="4"/>
    </row>
    <row r="8066" spans="43:43" x14ac:dyDescent="0.25">
      <c r="AQ8066" s="4"/>
    </row>
    <row r="8067" spans="43:43" x14ac:dyDescent="0.25">
      <c r="AQ8067" s="4"/>
    </row>
    <row r="8068" spans="43:43" x14ac:dyDescent="0.25">
      <c r="AQ8068" s="4"/>
    </row>
    <row r="8069" spans="43:43" x14ac:dyDescent="0.25">
      <c r="AQ8069" s="4"/>
    </row>
    <row r="8070" spans="43:43" x14ac:dyDescent="0.25">
      <c r="AQ8070" s="4"/>
    </row>
    <row r="8071" spans="43:43" x14ac:dyDescent="0.25">
      <c r="AQ8071" s="4"/>
    </row>
    <row r="8072" spans="43:43" x14ac:dyDescent="0.25">
      <c r="AQ8072" s="4"/>
    </row>
    <row r="8073" spans="43:43" x14ac:dyDescent="0.25">
      <c r="AQ8073" s="4"/>
    </row>
    <row r="8074" spans="43:43" x14ac:dyDescent="0.25">
      <c r="AQ8074" s="4"/>
    </row>
    <row r="8075" spans="43:43" x14ac:dyDescent="0.25">
      <c r="AQ8075" s="4"/>
    </row>
    <row r="8076" spans="43:43" x14ac:dyDescent="0.25">
      <c r="AQ8076" s="4"/>
    </row>
    <row r="8077" spans="43:43" x14ac:dyDescent="0.25">
      <c r="AQ8077" s="4"/>
    </row>
    <row r="8078" spans="43:43" x14ac:dyDescent="0.25">
      <c r="AQ8078" s="4"/>
    </row>
    <row r="8079" spans="43:43" x14ac:dyDescent="0.25">
      <c r="AQ8079" s="4"/>
    </row>
    <row r="8080" spans="43:43" x14ac:dyDescent="0.25">
      <c r="AQ8080" s="4"/>
    </row>
    <row r="8081" spans="43:43" x14ac:dyDescent="0.25">
      <c r="AQ8081" s="4"/>
    </row>
    <row r="8082" spans="43:43" x14ac:dyDescent="0.25">
      <c r="AQ8082" s="4"/>
    </row>
    <row r="8083" spans="43:43" x14ac:dyDescent="0.25">
      <c r="AQ8083" s="4"/>
    </row>
    <row r="8084" spans="43:43" x14ac:dyDescent="0.25">
      <c r="AQ8084" s="4"/>
    </row>
    <row r="8085" spans="43:43" x14ac:dyDescent="0.25">
      <c r="AQ8085" s="4"/>
    </row>
    <row r="8086" spans="43:43" x14ac:dyDescent="0.25">
      <c r="AQ8086" s="4"/>
    </row>
    <row r="8087" spans="43:43" x14ac:dyDescent="0.25">
      <c r="AQ8087" s="4"/>
    </row>
    <row r="8088" spans="43:43" x14ac:dyDescent="0.25">
      <c r="AQ8088" s="4"/>
    </row>
    <row r="8089" spans="43:43" x14ac:dyDescent="0.25">
      <c r="AQ8089" s="4"/>
    </row>
    <row r="8090" spans="43:43" x14ac:dyDescent="0.25">
      <c r="AQ8090" s="4"/>
    </row>
    <row r="8091" spans="43:43" x14ac:dyDescent="0.25">
      <c r="AQ8091" s="4"/>
    </row>
    <row r="8092" spans="43:43" x14ac:dyDescent="0.25">
      <c r="AQ8092" s="4"/>
    </row>
    <row r="8093" spans="43:43" x14ac:dyDescent="0.25">
      <c r="AQ8093" s="4"/>
    </row>
    <row r="8094" spans="43:43" x14ac:dyDescent="0.25">
      <c r="AQ8094" s="4"/>
    </row>
    <row r="8095" spans="43:43" x14ac:dyDescent="0.25">
      <c r="AQ8095" s="4"/>
    </row>
    <row r="8096" spans="43:43" x14ac:dyDescent="0.25">
      <c r="AQ8096" s="4"/>
    </row>
    <row r="8097" spans="43:43" x14ac:dyDescent="0.25">
      <c r="AQ8097" s="4"/>
    </row>
    <row r="8098" spans="43:43" x14ac:dyDescent="0.25">
      <c r="AQ8098" s="4"/>
    </row>
    <row r="8099" spans="43:43" x14ac:dyDescent="0.25">
      <c r="AQ8099" s="4"/>
    </row>
    <row r="8100" spans="43:43" x14ac:dyDescent="0.25">
      <c r="AQ8100" s="4"/>
    </row>
    <row r="8101" spans="43:43" x14ac:dyDescent="0.25">
      <c r="AQ8101" s="4"/>
    </row>
    <row r="8102" spans="43:43" x14ac:dyDescent="0.25">
      <c r="AQ8102" s="4"/>
    </row>
    <row r="8103" spans="43:43" x14ac:dyDescent="0.25">
      <c r="AQ8103" s="4"/>
    </row>
    <row r="8104" spans="43:43" x14ac:dyDescent="0.25">
      <c r="AQ8104" s="4"/>
    </row>
    <row r="8105" spans="43:43" x14ac:dyDescent="0.25">
      <c r="AQ8105" s="4"/>
    </row>
    <row r="8106" spans="43:43" x14ac:dyDescent="0.25">
      <c r="AQ8106" s="4"/>
    </row>
    <row r="8107" spans="43:43" x14ac:dyDescent="0.25">
      <c r="AQ8107" s="4"/>
    </row>
    <row r="8108" spans="43:43" x14ac:dyDescent="0.25">
      <c r="AQ8108" s="4"/>
    </row>
    <row r="8109" spans="43:43" x14ac:dyDescent="0.25">
      <c r="AQ8109" s="4"/>
    </row>
    <row r="8110" spans="43:43" x14ac:dyDescent="0.25">
      <c r="AQ8110" s="4"/>
    </row>
    <row r="8111" spans="43:43" x14ac:dyDescent="0.25">
      <c r="AQ8111" s="4"/>
    </row>
    <row r="8112" spans="43:43" x14ac:dyDescent="0.25">
      <c r="AQ8112" s="4"/>
    </row>
    <row r="8113" spans="43:43" x14ac:dyDescent="0.25">
      <c r="AQ8113" s="4"/>
    </row>
    <row r="8114" spans="43:43" x14ac:dyDescent="0.25">
      <c r="AQ8114" s="4"/>
    </row>
    <row r="8115" spans="43:43" x14ac:dyDescent="0.25">
      <c r="AQ8115" s="4"/>
    </row>
    <row r="8116" spans="43:43" x14ac:dyDescent="0.25">
      <c r="AQ8116" s="4"/>
    </row>
    <row r="8117" spans="43:43" x14ac:dyDescent="0.25">
      <c r="AQ8117" s="4"/>
    </row>
    <row r="8118" spans="43:43" x14ac:dyDescent="0.25">
      <c r="AQ8118" s="4"/>
    </row>
    <row r="8119" spans="43:43" x14ac:dyDescent="0.25">
      <c r="AQ8119" s="4"/>
    </row>
    <row r="8120" spans="43:43" x14ac:dyDescent="0.25">
      <c r="AQ8120" s="4"/>
    </row>
    <row r="8121" spans="43:43" x14ac:dyDescent="0.25">
      <c r="AQ8121" s="4"/>
    </row>
    <row r="8122" spans="43:43" x14ac:dyDescent="0.25">
      <c r="AQ8122" s="4"/>
    </row>
    <row r="8123" spans="43:43" x14ac:dyDescent="0.25">
      <c r="AQ8123" s="4"/>
    </row>
    <row r="8124" spans="43:43" x14ac:dyDescent="0.25">
      <c r="AQ8124" s="4"/>
    </row>
    <row r="8125" spans="43:43" x14ac:dyDescent="0.25">
      <c r="AQ8125" s="4"/>
    </row>
    <row r="8126" spans="43:43" x14ac:dyDescent="0.25">
      <c r="AQ8126" s="4"/>
    </row>
    <row r="8127" spans="43:43" x14ac:dyDescent="0.25">
      <c r="AQ8127" s="4"/>
    </row>
    <row r="8128" spans="43:43" x14ac:dyDescent="0.25">
      <c r="AQ8128" s="4"/>
    </row>
    <row r="8129" spans="43:43" x14ac:dyDescent="0.25">
      <c r="AQ8129" s="4"/>
    </row>
    <row r="8130" spans="43:43" x14ac:dyDescent="0.25">
      <c r="AQ8130" s="4"/>
    </row>
    <row r="8131" spans="43:43" x14ac:dyDescent="0.25">
      <c r="AQ8131" s="4"/>
    </row>
    <row r="8132" spans="43:43" x14ac:dyDescent="0.25">
      <c r="AQ8132" s="4"/>
    </row>
    <row r="8133" spans="43:43" x14ac:dyDescent="0.25">
      <c r="AQ8133" s="4"/>
    </row>
    <row r="8134" spans="43:43" x14ac:dyDescent="0.25">
      <c r="AQ8134" s="4"/>
    </row>
    <row r="8135" spans="43:43" x14ac:dyDescent="0.25">
      <c r="AQ8135" s="4"/>
    </row>
    <row r="8136" spans="43:43" x14ac:dyDescent="0.25">
      <c r="AQ8136" s="4"/>
    </row>
    <row r="8137" spans="43:43" x14ac:dyDescent="0.25">
      <c r="AQ8137" s="4"/>
    </row>
    <row r="8138" spans="43:43" x14ac:dyDescent="0.25">
      <c r="AQ8138" s="4"/>
    </row>
    <row r="8139" spans="43:43" x14ac:dyDescent="0.25">
      <c r="AQ8139" s="4"/>
    </row>
    <row r="8140" spans="43:43" x14ac:dyDescent="0.25">
      <c r="AQ8140" s="4"/>
    </row>
    <row r="8141" spans="43:43" x14ac:dyDescent="0.25">
      <c r="AQ8141" s="4"/>
    </row>
    <row r="8142" spans="43:43" x14ac:dyDescent="0.25">
      <c r="AQ8142" s="4"/>
    </row>
    <row r="8143" spans="43:43" x14ac:dyDescent="0.25">
      <c r="AQ8143" s="4"/>
    </row>
    <row r="8144" spans="43:43" x14ac:dyDescent="0.25">
      <c r="AQ8144" s="4"/>
    </row>
    <row r="8145" spans="43:43" x14ac:dyDescent="0.25">
      <c r="AQ8145" s="4"/>
    </row>
    <row r="8146" spans="43:43" x14ac:dyDescent="0.25">
      <c r="AQ8146" s="4"/>
    </row>
    <row r="8147" spans="43:43" x14ac:dyDescent="0.25">
      <c r="AQ8147" s="4"/>
    </row>
    <row r="8148" spans="43:43" x14ac:dyDescent="0.25">
      <c r="AQ8148" s="4"/>
    </row>
    <row r="8149" spans="43:43" x14ac:dyDescent="0.25">
      <c r="AQ8149" s="4"/>
    </row>
    <row r="8150" spans="43:43" x14ac:dyDescent="0.25">
      <c r="AQ8150" s="4"/>
    </row>
    <row r="8151" spans="43:43" x14ac:dyDescent="0.25">
      <c r="AQ8151" s="4"/>
    </row>
    <row r="8152" spans="43:43" x14ac:dyDescent="0.25">
      <c r="AQ8152" s="4"/>
    </row>
    <row r="8153" spans="43:43" x14ac:dyDescent="0.25">
      <c r="AQ8153" s="4"/>
    </row>
    <row r="8154" spans="43:43" x14ac:dyDescent="0.25">
      <c r="AQ8154" s="4"/>
    </row>
    <row r="8155" spans="43:43" x14ac:dyDescent="0.25">
      <c r="AQ8155" s="4"/>
    </row>
    <row r="8156" spans="43:43" x14ac:dyDescent="0.25">
      <c r="AQ8156" s="4"/>
    </row>
    <row r="8157" spans="43:43" x14ac:dyDescent="0.25">
      <c r="AQ8157" s="4"/>
    </row>
    <row r="8158" spans="43:43" x14ac:dyDescent="0.25">
      <c r="AQ8158" s="4"/>
    </row>
    <row r="8159" spans="43:43" x14ac:dyDescent="0.25">
      <c r="AQ8159" s="4"/>
    </row>
    <row r="8160" spans="43:43" x14ac:dyDescent="0.25">
      <c r="AQ8160" s="4"/>
    </row>
    <row r="8161" spans="43:43" x14ac:dyDescent="0.25">
      <c r="AQ8161" s="4"/>
    </row>
    <row r="8162" spans="43:43" x14ac:dyDescent="0.25">
      <c r="AQ8162" s="4"/>
    </row>
    <row r="8163" spans="43:43" x14ac:dyDescent="0.25">
      <c r="AQ8163" s="4"/>
    </row>
    <row r="8164" spans="43:43" x14ac:dyDescent="0.25">
      <c r="AQ8164" s="4"/>
    </row>
    <row r="8165" spans="43:43" x14ac:dyDescent="0.25">
      <c r="AQ8165" s="4"/>
    </row>
    <row r="8166" spans="43:43" x14ac:dyDescent="0.25">
      <c r="AQ8166" s="4"/>
    </row>
    <row r="8167" spans="43:43" x14ac:dyDescent="0.25">
      <c r="AQ8167" s="4"/>
    </row>
    <row r="8168" spans="43:43" x14ac:dyDescent="0.25">
      <c r="AQ8168" s="4"/>
    </row>
    <row r="8169" spans="43:43" x14ac:dyDescent="0.25">
      <c r="AQ8169" s="4"/>
    </row>
    <row r="8170" spans="43:43" x14ac:dyDescent="0.25">
      <c r="AQ8170" s="4"/>
    </row>
    <row r="8171" spans="43:43" x14ac:dyDescent="0.25">
      <c r="AQ8171" s="4"/>
    </row>
    <row r="8172" spans="43:43" x14ac:dyDescent="0.25">
      <c r="AQ8172" s="4"/>
    </row>
    <row r="8173" spans="43:43" x14ac:dyDescent="0.25">
      <c r="AQ8173" s="4"/>
    </row>
    <row r="8174" spans="43:43" x14ac:dyDescent="0.25">
      <c r="AQ8174" s="4"/>
    </row>
    <row r="8175" spans="43:43" x14ac:dyDescent="0.25">
      <c r="AQ8175" s="4"/>
    </row>
    <row r="8176" spans="43:43" x14ac:dyDescent="0.25">
      <c r="AQ8176" s="4"/>
    </row>
    <row r="8177" spans="43:43" x14ac:dyDescent="0.25">
      <c r="AQ8177" s="4"/>
    </row>
    <row r="8178" spans="43:43" x14ac:dyDescent="0.25">
      <c r="AQ8178" s="4"/>
    </row>
    <row r="8179" spans="43:43" x14ac:dyDescent="0.25">
      <c r="AQ8179" s="4"/>
    </row>
    <row r="8180" spans="43:43" x14ac:dyDescent="0.25">
      <c r="AQ8180" s="4"/>
    </row>
    <row r="8181" spans="43:43" x14ac:dyDescent="0.25">
      <c r="AQ8181" s="4"/>
    </row>
    <row r="8182" spans="43:43" x14ac:dyDescent="0.25">
      <c r="AQ8182" s="4"/>
    </row>
    <row r="8183" spans="43:43" x14ac:dyDescent="0.25">
      <c r="AQ8183" s="4"/>
    </row>
    <row r="8184" spans="43:43" x14ac:dyDescent="0.25">
      <c r="AQ8184" s="4"/>
    </row>
    <row r="8185" spans="43:43" x14ac:dyDescent="0.25">
      <c r="AQ8185" s="4"/>
    </row>
    <row r="8186" spans="43:43" x14ac:dyDescent="0.25">
      <c r="AQ8186" s="4"/>
    </row>
    <row r="8187" spans="43:43" x14ac:dyDescent="0.25">
      <c r="AQ8187" s="4"/>
    </row>
    <row r="8188" spans="43:43" x14ac:dyDescent="0.25">
      <c r="AQ8188" s="4"/>
    </row>
    <row r="8189" spans="43:43" x14ac:dyDescent="0.25">
      <c r="AQ8189" s="4"/>
    </row>
    <row r="8190" spans="43:43" x14ac:dyDescent="0.25">
      <c r="AQ8190" s="4"/>
    </row>
    <row r="8191" spans="43:43" x14ac:dyDescent="0.25">
      <c r="AQ8191" s="4"/>
    </row>
    <row r="8192" spans="43:43" x14ac:dyDescent="0.25">
      <c r="AQ8192" s="4"/>
    </row>
    <row r="8193" spans="43:43" x14ac:dyDescent="0.25">
      <c r="AQ8193" s="4"/>
    </row>
    <row r="8194" spans="43:43" x14ac:dyDescent="0.25">
      <c r="AQ8194" s="4"/>
    </row>
    <row r="8195" spans="43:43" x14ac:dyDescent="0.25">
      <c r="AQ8195" s="4"/>
    </row>
    <row r="8196" spans="43:43" x14ac:dyDescent="0.25">
      <c r="AQ8196" s="4"/>
    </row>
    <row r="8197" spans="43:43" x14ac:dyDescent="0.25">
      <c r="AQ8197" s="4"/>
    </row>
    <row r="8198" spans="43:43" x14ac:dyDescent="0.25">
      <c r="AQ8198" s="4"/>
    </row>
    <row r="8199" spans="43:43" x14ac:dyDescent="0.25">
      <c r="AQ8199" s="4"/>
    </row>
    <row r="8200" spans="43:43" x14ac:dyDescent="0.25">
      <c r="AQ8200" s="4"/>
    </row>
    <row r="8201" spans="43:43" x14ac:dyDescent="0.25">
      <c r="AQ8201" s="4"/>
    </row>
    <row r="8202" spans="43:43" x14ac:dyDescent="0.25">
      <c r="AQ8202" s="4"/>
    </row>
    <row r="8203" spans="43:43" x14ac:dyDescent="0.25">
      <c r="AQ8203" s="4"/>
    </row>
    <row r="8204" spans="43:43" x14ac:dyDescent="0.25">
      <c r="AQ8204" s="4"/>
    </row>
    <row r="8205" spans="43:43" x14ac:dyDescent="0.25">
      <c r="AQ8205" s="4"/>
    </row>
    <row r="8206" spans="43:43" x14ac:dyDescent="0.25">
      <c r="AQ8206" s="4"/>
    </row>
    <row r="8207" spans="43:43" x14ac:dyDescent="0.25">
      <c r="AQ8207" s="4"/>
    </row>
    <row r="8208" spans="43:43" x14ac:dyDescent="0.25">
      <c r="AQ8208" s="4"/>
    </row>
    <row r="8209" spans="43:43" x14ac:dyDescent="0.25">
      <c r="AQ8209" s="4"/>
    </row>
    <row r="8210" spans="43:43" x14ac:dyDescent="0.25">
      <c r="AQ8210" s="4"/>
    </row>
    <row r="8211" spans="43:43" x14ac:dyDescent="0.25">
      <c r="AQ8211" s="4"/>
    </row>
    <row r="8212" spans="43:43" x14ac:dyDescent="0.25">
      <c r="AQ8212" s="4"/>
    </row>
    <row r="8213" spans="43:43" x14ac:dyDescent="0.25">
      <c r="AQ8213" s="4"/>
    </row>
    <row r="8214" spans="43:43" x14ac:dyDescent="0.25">
      <c r="AQ8214" s="4"/>
    </row>
    <row r="8215" spans="43:43" x14ac:dyDescent="0.25">
      <c r="AQ8215" s="4"/>
    </row>
    <row r="8216" spans="43:43" x14ac:dyDescent="0.25">
      <c r="AQ8216" s="4"/>
    </row>
    <row r="8217" spans="43:43" x14ac:dyDescent="0.25">
      <c r="AQ8217" s="4"/>
    </row>
    <row r="8218" spans="43:43" x14ac:dyDescent="0.25">
      <c r="AQ8218" s="4"/>
    </row>
    <row r="8219" spans="43:43" x14ac:dyDescent="0.25">
      <c r="AQ8219" s="4"/>
    </row>
    <row r="8220" spans="43:43" x14ac:dyDescent="0.25">
      <c r="AQ8220" s="4"/>
    </row>
    <row r="8221" spans="43:43" x14ac:dyDescent="0.25">
      <c r="AQ8221" s="4"/>
    </row>
    <row r="8222" spans="43:43" x14ac:dyDescent="0.25">
      <c r="AQ8222" s="4"/>
    </row>
    <row r="8223" spans="43:43" x14ac:dyDescent="0.25">
      <c r="AQ8223" s="4"/>
    </row>
    <row r="8224" spans="43:43" x14ac:dyDescent="0.25">
      <c r="AQ8224" s="4"/>
    </row>
    <row r="8225" spans="43:43" x14ac:dyDescent="0.25">
      <c r="AQ8225" s="4"/>
    </row>
    <row r="8226" spans="43:43" x14ac:dyDescent="0.25">
      <c r="AQ8226" s="4"/>
    </row>
    <row r="8227" spans="43:43" x14ac:dyDescent="0.25">
      <c r="AQ8227" s="4"/>
    </row>
    <row r="8228" spans="43:43" x14ac:dyDescent="0.25">
      <c r="AQ8228" s="4"/>
    </row>
    <row r="8229" spans="43:43" x14ac:dyDescent="0.25">
      <c r="AQ8229" s="4"/>
    </row>
    <row r="8230" spans="43:43" x14ac:dyDescent="0.25">
      <c r="AQ8230" s="4"/>
    </row>
    <row r="8231" spans="43:43" x14ac:dyDescent="0.25">
      <c r="AQ8231" s="4"/>
    </row>
    <row r="8232" spans="43:43" x14ac:dyDescent="0.25">
      <c r="AQ8232" s="4"/>
    </row>
    <row r="8233" spans="43:43" x14ac:dyDescent="0.25">
      <c r="AQ8233" s="4"/>
    </row>
    <row r="8234" spans="43:43" x14ac:dyDescent="0.25">
      <c r="AQ8234" s="4"/>
    </row>
    <row r="8235" spans="43:43" x14ac:dyDescent="0.25">
      <c r="AQ8235" s="4"/>
    </row>
    <row r="8236" spans="43:43" x14ac:dyDescent="0.25">
      <c r="AQ8236" s="4"/>
    </row>
    <row r="8237" spans="43:43" x14ac:dyDescent="0.25">
      <c r="AQ8237" s="4"/>
    </row>
    <row r="8238" spans="43:43" x14ac:dyDescent="0.25">
      <c r="AQ8238" s="4"/>
    </row>
    <row r="8239" spans="43:43" x14ac:dyDescent="0.25">
      <c r="AQ8239" s="4"/>
    </row>
    <row r="8240" spans="43:43" x14ac:dyDescent="0.25">
      <c r="AQ8240" s="4"/>
    </row>
    <row r="8241" spans="43:43" x14ac:dyDescent="0.25">
      <c r="AQ8241" s="4"/>
    </row>
    <row r="8242" spans="43:43" x14ac:dyDescent="0.25">
      <c r="AQ8242" s="4"/>
    </row>
    <row r="8243" spans="43:43" x14ac:dyDescent="0.25">
      <c r="AQ8243" s="4"/>
    </row>
    <row r="8244" spans="43:43" x14ac:dyDescent="0.25">
      <c r="AQ8244" s="4"/>
    </row>
    <row r="8245" spans="43:43" x14ac:dyDescent="0.25">
      <c r="AQ8245" s="4"/>
    </row>
    <row r="8246" spans="43:43" x14ac:dyDescent="0.25">
      <c r="AQ8246" s="4"/>
    </row>
    <row r="8247" spans="43:43" x14ac:dyDescent="0.25">
      <c r="AQ8247" s="4"/>
    </row>
    <row r="8248" spans="43:43" x14ac:dyDescent="0.25">
      <c r="AQ8248" s="4"/>
    </row>
    <row r="8249" spans="43:43" x14ac:dyDescent="0.25">
      <c r="AQ8249" s="4"/>
    </row>
    <row r="8250" spans="43:43" x14ac:dyDescent="0.25">
      <c r="AQ8250" s="4"/>
    </row>
    <row r="8251" spans="43:43" x14ac:dyDescent="0.25">
      <c r="AQ8251" s="4"/>
    </row>
    <row r="8252" spans="43:43" x14ac:dyDescent="0.25">
      <c r="AQ8252" s="4"/>
    </row>
    <row r="8253" spans="43:43" x14ac:dyDescent="0.25">
      <c r="AQ8253" s="4"/>
    </row>
    <row r="8254" spans="43:43" x14ac:dyDescent="0.25">
      <c r="AQ8254" s="4"/>
    </row>
    <row r="8255" spans="43:43" x14ac:dyDescent="0.25">
      <c r="AQ8255" s="4"/>
    </row>
    <row r="8256" spans="43:43" x14ac:dyDescent="0.25">
      <c r="AQ8256" s="4"/>
    </row>
    <row r="8257" spans="43:43" x14ac:dyDescent="0.25">
      <c r="AQ8257" s="4"/>
    </row>
    <row r="8258" spans="43:43" x14ac:dyDescent="0.25">
      <c r="AQ8258" s="4"/>
    </row>
    <row r="8259" spans="43:43" x14ac:dyDescent="0.25">
      <c r="AQ8259" s="4"/>
    </row>
    <row r="8260" spans="43:43" x14ac:dyDescent="0.25">
      <c r="AQ8260" s="4"/>
    </row>
    <row r="8261" spans="43:43" x14ac:dyDescent="0.25">
      <c r="AQ8261" s="4"/>
    </row>
    <row r="8262" spans="43:43" x14ac:dyDescent="0.25">
      <c r="AQ8262" s="4"/>
    </row>
    <row r="8263" spans="43:43" x14ac:dyDescent="0.25">
      <c r="AQ8263" s="4"/>
    </row>
    <row r="8264" spans="43:43" x14ac:dyDescent="0.25">
      <c r="AQ8264" s="4"/>
    </row>
    <row r="8265" spans="43:43" x14ac:dyDescent="0.25">
      <c r="AQ8265" s="4"/>
    </row>
    <row r="8266" spans="43:43" x14ac:dyDescent="0.25">
      <c r="AQ8266" s="4"/>
    </row>
    <row r="8267" spans="43:43" x14ac:dyDescent="0.25">
      <c r="AQ8267" s="4"/>
    </row>
    <row r="8268" spans="43:43" x14ac:dyDescent="0.25">
      <c r="AQ8268" s="4"/>
    </row>
    <row r="8269" spans="43:43" x14ac:dyDescent="0.25">
      <c r="AQ8269" s="4"/>
    </row>
    <row r="8270" spans="43:43" x14ac:dyDescent="0.25">
      <c r="AQ8270" s="4"/>
    </row>
    <row r="8271" spans="43:43" x14ac:dyDescent="0.25">
      <c r="AQ8271" s="4"/>
    </row>
    <row r="8272" spans="43:43" x14ac:dyDescent="0.25">
      <c r="AQ8272" s="4"/>
    </row>
    <row r="8273" spans="43:43" x14ac:dyDescent="0.25">
      <c r="AQ8273" s="4"/>
    </row>
    <row r="8274" spans="43:43" x14ac:dyDescent="0.25">
      <c r="AQ8274" s="4"/>
    </row>
    <row r="8275" spans="43:43" x14ac:dyDescent="0.25">
      <c r="AQ8275" s="4"/>
    </row>
    <row r="8276" spans="43:43" x14ac:dyDescent="0.25">
      <c r="AQ8276" s="4"/>
    </row>
    <row r="8277" spans="43:43" x14ac:dyDescent="0.25">
      <c r="AQ8277" s="4"/>
    </row>
    <row r="8278" spans="43:43" x14ac:dyDescent="0.25">
      <c r="AQ8278" s="4"/>
    </row>
    <row r="8279" spans="43:43" x14ac:dyDescent="0.25">
      <c r="AQ8279" s="4"/>
    </row>
    <row r="8280" spans="43:43" x14ac:dyDescent="0.25">
      <c r="AQ8280" s="4"/>
    </row>
    <row r="8281" spans="43:43" x14ac:dyDescent="0.25">
      <c r="AQ8281" s="4"/>
    </row>
    <row r="8282" spans="43:43" x14ac:dyDescent="0.25">
      <c r="AQ8282" s="4"/>
    </row>
    <row r="8283" spans="43:43" x14ac:dyDescent="0.25">
      <c r="AQ8283" s="4"/>
    </row>
    <row r="8284" spans="43:43" x14ac:dyDescent="0.25">
      <c r="AQ8284" s="4"/>
    </row>
    <row r="8285" spans="43:43" x14ac:dyDescent="0.25">
      <c r="AQ8285" s="4"/>
    </row>
    <row r="8286" spans="43:43" x14ac:dyDescent="0.25">
      <c r="AQ8286" s="4"/>
    </row>
    <row r="8287" spans="43:43" x14ac:dyDescent="0.25">
      <c r="AQ8287" s="4"/>
    </row>
    <row r="8288" spans="43:43" x14ac:dyDescent="0.25">
      <c r="AQ8288" s="4"/>
    </row>
    <row r="8289" spans="43:43" x14ac:dyDescent="0.25">
      <c r="AQ8289" s="4"/>
    </row>
    <row r="8290" spans="43:43" x14ac:dyDescent="0.25">
      <c r="AQ8290" s="4"/>
    </row>
    <row r="8291" spans="43:43" x14ac:dyDescent="0.25">
      <c r="AQ8291" s="4"/>
    </row>
    <row r="8292" spans="43:43" x14ac:dyDescent="0.25">
      <c r="AQ8292" s="4"/>
    </row>
    <row r="8293" spans="43:43" x14ac:dyDescent="0.25">
      <c r="AQ8293" s="4"/>
    </row>
    <row r="8294" spans="43:43" x14ac:dyDescent="0.25">
      <c r="AQ8294" s="4"/>
    </row>
    <row r="8295" spans="43:43" x14ac:dyDescent="0.25">
      <c r="AQ8295" s="4"/>
    </row>
    <row r="8296" spans="43:43" x14ac:dyDescent="0.25">
      <c r="AQ8296" s="4"/>
    </row>
    <row r="8297" spans="43:43" x14ac:dyDescent="0.25">
      <c r="AQ8297" s="4"/>
    </row>
    <row r="8298" spans="43:43" x14ac:dyDescent="0.25">
      <c r="AQ8298" s="4"/>
    </row>
    <row r="8299" spans="43:43" x14ac:dyDescent="0.25">
      <c r="AQ8299" s="4"/>
    </row>
    <row r="8300" spans="43:43" x14ac:dyDescent="0.25">
      <c r="AQ8300" s="4"/>
    </row>
    <row r="8301" spans="43:43" x14ac:dyDescent="0.25">
      <c r="AQ8301" s="4"/>
    </row>
    <row r="8302" spans="43:43" x14ac:dyDescent="0.25">
      <c r="AQ8302" s="4"/>
    </row>
    <row r="8303" spans="43:43" x14ac:dyDescent="0.25">
      <c r="AQ8303" s="4"/>
    </row>
    <row r="8304" spans="43:43" x14ac:dyDescent="0.25">
      <c r="AQ8304" s="4"/>
    </row>
    <row r="8305" spans="43:43" x14ac:dyDescent="0.25">
      <c r="AQ8305" s="4"/>
    </row>
    <row r="8306" spans="43:43" x14ac:dyDescent="0.25">
      <c r="AQ8306" s="4"/>
    </row>
    <row r="8307" spans="43:43" x14ac:dyDescent="0.25">
      <c r="AQ8307" s="4"/>
    </row>
    <row r="8308" spans="43:43" x14ac:dyDescent="0.25">
      <c r="AQ8308" s="4"/>
    </row>
    <row r="8309" spans="43:43" x14ac:dyDescent="0.25">
      <c r="AQ8309" s="4"/>
    </row>
    <row r="8310" spans="43:43" x14ac:dyDescent="0.25">
      <c r="AQ8310" s="4"/>
    </row>
    <row r="8311" spans="43:43" x14ac:dyDescent="0.25">
      <c r="AQ8311" s="4"/>
    </row>
    <row r="8312" spans="43:43" x14ac:dyDescent="0.25">
      <c r="AQ8312" s="4"/>
    </row>
    <row r="8313" spans="43:43" x14ac:dyDescent="0.25">
      <c r="AQ8313" s="4"/>
    </row>
    <row r="8314" spans="43:43" x14ac:dyDescent="0.25">
      <c r="AQ8314" s="4"/>
    </row>
    <row r="8315" spans="43:43" x14ac:dyDescent="0.25">
      <c r="AQ8315" s="4"/>
    </row>
    <row r="8316" spans="43:43" x14ac:dyDescent="0.25">
      <c r="AQ8316" s="4"/>
    </row>
    <row r="8317" spans="43:43" x14ac:dyDescent="0.25">
      <c r="AQ8317" s="4"/>
    </row>
    <row r="8318" spans="43:43" x14ac:dyDescent="0.25">
      <c r="AQ8318" s="4"/>
    </row>
    <row r="8319" spans="43:43" x14ac:dyDescent="0.25">
      <c r="AQ8319" s="4"/>
    </row>
    <row r="8320" spans="43:43" x14ac:dyDescent="0.25">
      <c r="AQ8320" s="4"/>
    </row>
    <row r="8321" spans="43:43" x14ac:dyDescent="0.25">
      <c r="AQ8321" s="4"/>
    </row>
    <row r="8322" spans="43:43" x14ac:dyDescent="0.25">
      <c r="AQ8322" s="4"/>
    </row>
    <row r="8323" spans="43:43" x14ac:dyDescent="0.25">
      <c r="AQ8323" s="4"/>
    </row>
    <row r="8324" spans="43:43" x14ac:dyDescent="0.25">
      <c r="AQ8324" s="4"/>
    </row>
    <row r="8325" spans="43:43" x14ac:dyDescent="0.25">
      <c r="AQ8325" s="4"/>
    </row>
    <row r="8326" spans="43:43" x14ac:dyDescent="0.25">
      <c r="AQ8326" s="4"/>
    </row>
    <row r="8327" spans="43:43" x14ac:dyDescent="0.25">
      <c r="AQ8327" s="4"/>
    </row>
    <row r="8328" spans="43:43" x14ac:dyDescent="0.25">
      <c r="AQ8328" s="4"/>
    </row>
    <row r="8329" spans="43:43" x14ac:dyDescent="0.25">
      <c r="AQ8329" s="4"/>
    </row>
    <row r="8330" spans="43:43" x14ac:dyDescent="0.25">
      <c r="AQ8330" s="4"/>
    </row>
    <row r="8331" spans="43:43" x14ac:dyDescent="0.25">
      <c r="AQ8331" s="4"/>
    </row>
    <row r="8332" spans="43:43" x14ac:dyDescent="0.25">
      <c r="AQ8332" s="4"/>
    </row>
    <row r="8333" spans="43:43" x14ac:dyDescent="0.25">
      <c r="AQ8333" s="4"/>
    </row>
    <row r="8334" spans="43:43" x14ac:dyDescent="0.25">
      <c r="AQ8334" s="4"/>
    </row>
    <row r="8335" spans="43:43" x14ac:dyDescent="0.25">
      <c r="AQ8335" s="4"/>
    </row>
    <row r="8336" spans="43:43" x14ac:dyDescent="0.25">
      <c r="AQ8336" s="4"/>
    </row>
    <row r="8337" spans="43:43" x14ac:dyDescent="0.25">
      <c r="AQ8337" s="4"/>
    </row>
    <row r="8338" spans="43:43" x14ac:dyDescent="0.25">
      <c r="AQ8338" s="4"/>
    </row>
    <row r="8339" spans="43:43" x14ac:dyDescent="0.25">
      <c r="AQ8339" s="4"/>
    </row>
    <row r="8340" spans="43:43" x14ac:dyDescent="0.25">
      <c r="AQ8340" s="4"/>
    </row>
    <row r="8341" spans="43:43" x14ac:dyDescent="0.25">
      <c r="AQ8341" s="4"/>
    </row>
    <row r="8342" spans="43:43" x14ac:dyDescent="0.25">
      <c r="AQ8342" s="4"/>
    </row>
    <row r="8343" spans="43:43" x14ac:dyDescent="0.25">
      <c r="AQ8343" s="4"/>
    </row>
    <row r="8344" spans="43:43" x14ac:dyDescent="0.25">
      <c r="AQ8344" s="4"/>
    </row>
    <row r="8345" spans="43:43" x14ac:dyDescent="0.25">
      <c r="AQ8345" s="4"/>
    </row>
    <row r="8346" spans="43:43" x14ac:dyDescent="0.25">
      <c r="AQ8346" s="4"/>
    </row>
    <row r="8347" spans="43:43" x14ac:dyDescent="0.25">
      <c r="AQ8347" s="4"/>
    </row>
    <row r="8348" spans="43:43" x14ac:dyDescent="0.25">
      <c r="AQ8348" s="4"/>
    </row>
    <row r="8349" spans="43:43" x14ac:dyDescent="0.25">
      <c r="AQ8349" s="4"/>
    </row>
    <row r="8350" spans="43:43" x14ac:dyDescent="0.25">
      <c r="AQ8350" s="4"/>
    </row>
    <row r="8351" spans="43:43" x14ac:dyDescent="0.25">
      <c r="AQ8351" s="4"/>
    </row>
    <row r="8352" spans="43:43" x14ac:dyDescent="0.25">
      <c r="AQ8352" s="4"/>
    </row>
    <row r="8353" spans="43:43" x14ac:dyDescent="0.25">
      <c r="AQ8353" s="4"/>
    </row>
    <row r="8354" spans="43:43" x14ac:dyDescent="0.25">
      <c r="AQ8354" s="4"/>
    </row>
    <row r="8355" spans="43:43" x14ac:dyDescent="0.25">
      <c r="AQ8355" s="4"/>
    </row>
    <row r="8356" spans="43:43" x14ac:dyDescent="0.25">
      <c r="AQ8356" s="4"/>
    </row>
    <row r="8357" spans="43:43" x14ac:dyDescent="0.25">
      <c r="AQ8357" s="4"/>
    </row>
    <row r="8358" spans="43:43" x14ac:dyDescent="0.25">
      <c r="AQ8358" s="4"/>
    </row>
    <row r="8359" spans="43:43" x14ac:dyDescent="0.25">
      <c r="AQ8359" s="4"/>
    </row>
    <row r="8360" spans="43:43" x14ac:dyDescent="0.25">
      <c r="AQ8360" s="4"/>
    </row>
    <row r="8361" spans="43:43" x14ac:dyDescent="0.25">
      <c r="AQ8361" s="4"/>
    </row>
    <row r="8362" spans="43:43" x14ac:dyDescent="0.25">
      <c r="AQ8362" s="4"/>
    </row>
    <row r="8363" spans="43:43" x14ac:dyDescent="0.25">
      <c r="AQ8363" s="4"/>
    </row>
    <row r="8364" spans="43:43" x14ac:dyDescent="0.25">
      <c r="AQ8364" s="4"/>
    </row>
    <row r="8365" spans="43:43" x14ac:dyDescent="0.25">
      <c r="AQ8365" s="4"/>
    </row>
    <row r="8366" spans="43:43" x14ac:dyDescent="0.25">
      <c r="AQ8366" s="4"/>
    </row>
    <row r="8367" spans="43:43" x14ac:dyDescent="0.25">
      <c r="AQ8367" s="4"/>
    </row>
    <row r="8368" spans="43:43" x14ac:dyDescent="0.25">
      <c r="AQ8368" s="4"/>
    </row>
    <row r="8369" spans="43:43" x14ac:dyDescent="0.25">
      <c r="AQ8369" s="4"/>
    </row>
    <row r="8370" spans="43:43" x14ac:dyDescent="0.25">
      <c r="AQ8370" s="4"/>
    </row>
    <row r="8371" spans="43:43" x14ac:dyDescent="0.25">
      <c r="AQ8371" s="4"/>
    </row>
    <row r="8372" spans="43:43" x14ac:dyDescent="0.25">
      <c r="AQ8372" s="4"/>
    </row>
    <row r="8373" spans="43:43" x14ac:dyDescent="0.25">
      <c r="AQ8373" s="4"/>
    </row>
    <row r="8374" spans="43:43" x14ac:dyDescent="0.25">
      <c r="AQ8374" s="4"/>
    </row>
    <row r="8375" spans="43:43" x14ac:dyDescent="0.25">
      <c r="AQ8375" s="4"/>
    </row>
    <row r="8376" spans="43:43" x14ac:dyDescent="0.25">
      <c r="AQ8376" s="4"/>
    </row>
    <row r="8377" spans="43:43" x14ac:dyDescent="0.25">
      <c r="AQ8377" s="4"/>
    </row>
    <row r="8378" spans="43:43" x14ac:dyDescent="0.25">
      <c r="AQ8378" s="4"/>
    </row>
    <row r="8379" spans="43:43" x14ac:dyDescent="0.25">
      <c r="AQ8379" s="4"/>
    </row>
    <row r="8380" spans="43:43" x14ac:dyDescent="0.25">
      <c r="AQ8380" s="4"/>
    </row>
    <row r="8381" spans="43:43" x14ac:dyDescent="0.25">
      <c r="AQ8381" s="4"/>
    </row>
    <row r="8382" spans="43:43" x14ac:dyDescent="0.25">
      <c r="AQ8382" s="4"/>
    </row>
    <row r="8383" spans="43:43" x14ac:dyDescent="0.25">
      <c r="AQ8383" s="4"/>
    </row>
    <row r="8384" spans="43:43" x14ac:dyDescent="0.25">
      <c r="AQ8384" s="4"/>
    </row>
    <row r="8385" spans="43:43" x14ac:dyDescent="0.25">
      <c r="AQ8385" s="4"/>
    </row>
    <row r="8386" spans="43:43" x14ac:dyDescent="0.25">
      <c r="AQ8386" s="4"/>
    </row>
    <row r="8387" spans="43:43" x14ac:dyDescent="0.25">
      <c r="AQ8387" s="4"/>
    </row>
    <row r="8388" spans="43:43" x14ac:dyDescent="0.25">
      <c r="AQ8388" s="4"/>
    </row>
    <row r="8389" spans="43:43" x14ac:dyDescent="0.25">
      <c r="AQ8389" s="4"/>
    </row>
    <row r="8390" spans="43:43" x14ac:dyDescent="0.25">
      <c r="AQ8390" s="4"/>
    </row>
    <row r="8391" spans="43:43" x14ac:dyDescent="0.25">
      <c r="AQ8391" s="4"/>
    </row>
    <row r="8392" spans="43:43" x14ac:dyDescent="0.25">
      <c r="AQ8392" s="4"/>
    </row>
    <row r="8393" spans="43:43" x14ac:dyDescent="0.25">
      <c r="AQ8393" s="4"/>
    </row>
    <row r="8394" spans="43:43" x14ac:dyDescent="0.25">
      <c r="AQ8394" s="4"/>
    </row>
    <row r="8395" spans="43:43" x14ac:dyDescent="0.25">
      <c r="AQ8395" s="4"/>
    </row>
    <row r="8396" spans="43:43" x14ac:dyDescent="0.25">
      <c r="AQ8396" s="4"/>
    </row>
    <row r="8397" spans="43:43" x14ac:dyDescent="0.25">
      <c r="AQ8397" s="4"/>
    </row>
    <row r="8398" spans="43:43" x14ac:dyDescent="0.25">
      <c r="AQ8398" s="4"/>
    </row>
    <row r="8399" spans="43:43" x14ac:dyDescent="0.25">
      <c r="AQ8399" s="4"/>
    </row>
    <row r="8400" spans="43:43" x14ac:dyDescent="0.25">
      <c r="AQ8400" s="4"/>
    </row>
    <row r="8401" spans="43:43" x14ac:dyDescent="0.25">
      <c r="AQ8401" s="4"/>
    </row>
    <row r="8402" spans="43:43" x14ac:dyDescent="0.25">
      <c r="AQ8402" s="4"/>
    </row>
    <row r="8403" spans="43:43" x14ac:dyDescent="0.25">
      <c r="AQ8403" s="4"/>
    </row>
    <row r="8404" spans="43:43" x14ac:dyDescent="0.25">
      <c r="AQ8404" s="4"/>
    </row>
    <row r="8405" spans="43:43" x14ac:dyDescent="0.25">
      <c r="AQ8405" s="4"/>
    </row>
    <row r="8406" spans="43:43" x14ac:dyDescent="0.25">
      <c r="AQ8406" s="4"/>
    </row>
    <row r="8407" spans="43:43" x14ac:dyDescent="0.25">
      <c r="AQ8407" s="4"/>
    </row>
    <row r="8408" spans="43:43" x14ac:dyDescent="0.25">
      <c r="AQ8408" s="4"/>
    </row>
    <row r="8409" spans="43:43" x14ac:dyDescent="0.25">
      <c r="AQ8409" s="4"/>
    </row>
    <row r="8410" spans="43:43" x14ac:dyDescent="0.25">
      <c r="AQ8410" s="4"/>
    </row>
    <row r="8411" spans="43:43" x14ac:dyDescent="0.25">
      <c r="AQ8411" s="4"/>
    </row>
    <row r="8412" spans="43:43" x14ac:dyDescent="0.25">
      <c r="AQ8412" s="4"/>
    </row>
    <row r="8413" spans="43:43" x14ac:dyDescent="0.25">
      <c r="AQ8413" s="4"/>
    </row>
    <row r="8414" spans="43:43" x14ac:dyDescent="0.25">
      <c r="AQ8414" s="4"/>
    </row>
    <row r="8415" spans="43:43" x14ac:dyDescent="0.25">
      <c r="AQ8415" s="4"/>
    </row>
    <row r="8416" spans="43:43" x14ac:dyDescent="0.25">
      <c r="AQ8416" s="4"/>
    </row>
    <row r="8417" spans="43:43" x14ac:dyDescent="0.25">
      <c r="AQ8417" s="4"/>
    </row>
    <row r="8418" spans="43:43" x14ac:dyDescent="0.25">
      <c r="AQ8418" s="4"/>
    </row>
    <row r="8419" spans="43:43" x14ac:dyDescent="0.25">
      <c r="AQ8419" s="4"/>
    </row>
    <row r="8420" spans="43:43" x14ac:dyDescent="0.25">
      <c r="AQ8420" s="4"/>
    </row>
    <row r="8421" spans="43:43" x14ac:dyDescent="0.25">
      <c r="AQ8421" s="4"/>
    </row>
    <row r="8422" spans="43:43" x14ac:dyDescent="0.25">
      <c r="AQ8422" s="4"/>
    </row>
    <row r="8423" spans="43:43" x14ac:dyDescent="0.25">
      <c r="AQ8423" s="4"/>
    </row>
    <row r="8424" spans="43:43" x14ac:dyDescent="0.25">
      <c r="AQ8424" s="4"/>
    </row>
    <row r="8425" spans="43:43" x14ac:dyDescent="0.25">
      <c r="AQ8425" s="4"/>
    </row>
    <row r="8426" spans="43:43" x14ac:dyDescent="0.25">
      <c r="AQ8426" s="4"/>
    </row>
    <row r="8427" spans="43:43" x14ac:dyDescent="0.25">
      <c r="AQ8427" s="4"/>
    </row>
    <row r="8428" spans="43:43" x14ac:dyDescent="0.25">
      <c r="AQ8428" s="4"/>
    </row>
    <row r="8429" spans="43:43" x14ac:dyDescent="0.25">
      <c r="AQ8429" s="4"/>
    </row>
    <row r="8430" spans="43:43" x14ac:dyDescent="0.25">
      <c r="AQ8430" s="4"/>
    </row>
    <row r="8431" spans="43:43" x14ac:dyDescent="0.25">
      <c r="AQ8431" s="4"/>
    </row>
    <row r="8432" spans="43:43" x14ac:dyDescent="0.25">
      <c r="AQ8432" s="4"/>
    </row>
    <row r="8433" spans="43:43" x14ac:dyDescent="0.25">
      <c r="AQ8433" s="4"/>
    </row>
    <row r="8434" spans="43:43" x14ac:dyDescent="0.25">
      <c r="AQ8434" s="4"/>
    </row>
    <row r="8435" spans="43:43" x14ac:dyDescent="0.25">
      <c r="AQ8435" s="4"/>
    </row>
    <row r="8436" spans="43:43" x14ac:dyDescent="0.25">
      <c r="AQ8436" s="4"/>
    </row>
    <row r="8437" spans="43:43" x14ac:dyDescent="0.25">
      <c r="AQ8437" s="4"/>
    </row>
    <row r="8438" spans="43:43" x14ac:dyDescent="0.25">
      <c r="AQ8438" s="4"/>
    </row>
    <row r="8439" spans="43:43" x14ac:dyDescent="0.25">
      <c r="AQ8439" s="4"/>
    </row>
    <row r="8440" spans="43:43" x14ac:dyDescent="0.25">
      <c r="AQ8440" s="4"/>
    </row>
    <row r="8441" spans="43:43" x14ac:dyDescent="0.25">
      <c r="AQ8441" s="4"/>
    </row>
    <row r="8442" spans="43:43" x14ac:dyDescent="0.25">
      <c r="AQ8442" s="4"/>
    </row>
    <row r="8443" spans="43:43" x14ac:dyDescent="0.25">
      <c r="AQ8443" s="4"/>
    </row>
    <row r="8444" spans="43:43" x14ac:dyDescent="0.25">
      <c r="AQ8444" s="4"/>
    </row>
    <row r="8445" spans="43:43" x14ac:dyDescent="0.25">
      <c r="AQ8445" s="4"/>
    </row>
    <row r="8446" spans="43:43" x14ac:dyDescent="0.25">
      <c r="AQ8446" s="4"/>
    </row>
    <row r="8447" spans="43:43" x14ac:dyDescent="0.25">
      <c r="AQ8447" s="4"/>
    </row>
    <row r="8448" spans="43:43" x14ac:dyDescent="0.25">
      <c r="AQ8448" s="4"/>
    </row>
    <row r="8449" spans="43:43" x14ac:dyDescent="0.25">
      <c r="AQ8449" s="4"/>
    </row>
    <row r="8450" spans="43:43" x14ac:dyDescent="0.25">
      <c r="AQ8450" s="4"/>
    </row>
    <row r="8451" spans="43:43" x14ac:dyDescent="0.25">
      <c r="AQ8451" s="4"/>
    </row>
    <row r="8452" spans="43:43" x14ac:dyDescent="0.25">
      <c r="AQ8452" s="4"/>
    </row>
    <row r="8453" spans="43:43" x14ac:dyDescent="0.25">
      <c r="AQ8453" s="4"/>
    </row>
    <row r="8454" spans="43:43" x14ac:dyDescent="0.25">
      <c r="AQ8454" s="4"/>
    </row>
    <row r="8455" spans="43:43" x14ac:dyDescent="0.25">
      <c r="AQ8455" s="4"/>
    </row>
    <row r="8456" spans="43:43" x14ac:dyDescent="0.25">
      <c r="AQ8456" s="4"/>
    </row>
    <row r="8457" spans="43:43" x14ac:dyDescent="0.25">
      <c r="AQ8457" s="4"/>
    </row>
    <row r="8458" spans="43:43" x14ac:dyDescent="0.25">
      <c r="AQ8458" s="4"/>
    </row>
    <row r="8459" spans="43:43" x14ac:dyDescent="0.25">
      <c r="AQ8459" s="4"/>
    </row>
    <row r="8460" spans="43:43" x14ac:dyDescent="0.25">
      <c r="AQ8460" s="4"/>
    </row>
    <row r="8461" spans="43:43" x14ac:dyDescent="0.25">
      <c r="AQ8461" s="4"/>
    </row>
    <row r="8462" spans="43:43" x14ac:dyDescent="0.25">
      <c r="AQ8462" s="4"/>
    </row>
    <row r="8463" spans="43:43" x14ac:dyDescent="0.25">
      <c r="AQ8463" s="4"/>
    </row>
    <row r="8464" spans="43:43" x14ac:dyDescent="0.25">
      <c r="AQ8464" s="4"/>
    </row>
    <row r="8465" spans="43:43" x14ac:dyDescent="0.25">
      <c r="AQ8465" s="4"/>
    </row>
    <row r="8466" spans="43:43" x14ac:dyDescent="0.25">
      <c r="AQ8466" s="4"/>
    </row>
    <row r="8467" spans="43:43" x14ac:dyDescent="0.25">
      <c r="AQ8467" s="4"/>
    </row>
    <row r="8468" spans="43:43" x14ac:dyDescent="0.25">
      <c r="AQ8468" s="4"/>
    </row>
    <row r="8469" spans="43:43" x14ac:dyDescent="0.25">
      <c r="AQ8469" s="4"/>
    </row>
    <row r="8470" spans="43:43" x14ac:dyDescent="0.25">
      <c r="AQ8470" s="4"/>
    </row>
    <row r="8471" spans="43:43" x14ac:dyDescent="0.25">
      <c r="AQ8471" s="4"/>
    </row>
    <row r="8472" spans="43:43" x14ac:dyDescent="0.25">
      <c r="AQ8472" s="4"/>
    </row>
    <row r="8473" spans="43:43" x14ac:dyDescent="0.25">
      <c r="AQ8473" s="4"/>
    </row>
    <row r="8474" spans="43:43" x14ac:dyDescent="0.25">
      <c r="AQ8474" s="4"/>
    </row>
    <row r="8475" spans="43:43" x14ac:dyDescent="0.25">
      <c r="AQ8475" s="4"/>
    </row>
    <row r="8476" spans="43:43" x14ac:dyDescent="0.25">
      <c r="AQ8476" s="4"/>
    </row>
    <row r="8477" spans="43:43" x14ac:dyDescent="0.25">
      <c r="AQ8477" s="4"/>
    </row>
    <row r="8478" spans="43:43" x14ac:dyDescent="0.25">
      <c r="AQ8478" s="4"/>
    </row>
    <row r="8479" spans="43:43" x14ac:dyDescent="0.25">
      <c r="AQ8479" s="4"/>
    </row>
    <row r="8480" spans="43:43" x14ac:dyDescent="0.25">
      <c r="AQ8480" s="4"/>
    </row>
    <row r="8481" spans="43:43" x14ac:dyDescent="0.25">
      <c r="AQ8481" s="4"/>
    </row>
    <row r="8482" spans="43:43" x14ac:dyDescent="0.25">
      <c r="AQ8482" s="4"/>
    </row>
    <row r="8483" spans="43:43" x14ac:dyDescent="0.25">
      <c r="AQ8483" s="4"/>
    </row>
    <row r="8484" spans="43:43" x14ac:dyDescent="0.25">
      <c r="AQ8484" s="4"/>
    </row>
    <row r="8485" spans="43:43" x14ac:dyDescent="0.25">
      <c r="AQ8485" s="4"/>
    </row>
    <row r="8486" spans="43:43" x14ac:dyDescent="0.25">
      <c r="AQ8486" s="4"/>
    </row>
    <row r="8487" spans="43:43" x14ac:dyDescent="0.25">
      <c r="AQ8487" s="4"/>
    </row>
    <row r="8488" spans="43:43" x14ac:dyDescent="0.25">
      <c r="AQ8488" s="4"/>
    </row>
    <row r="8489" spans="43:43" x14ac:dyDescent="0.25">
      <c r="AQ8489" s="4"/>
    </row>
    <row r="8490" spans="43:43" x14ac:dyDescent="0.25">
      <c r="AQ8490" s="4"/>
    </row>
    <row r="8491" spans="43:43" x14ac:dyDescent="0.25">
      <c r="AQ8491" s="4"/>
    </row>
    <row r="8492" spans="43:43" x14ac:dyDescent="0.25">
      <c r="AQ8492" s="4"/>
    </row>
    <row r="8493" spans="43:43" x14ac:dyDescent="0.25">
      <c r="AQ8493" s="4"/>
    </row>
    <row r="8494" spans="43:43" x14ac:dyDescent="0.25">
      <c r="AQ8494" s="4"/>
    </row>
    <row r="8495" spans="43:43" x14ac:dyDescent="0.25">
      <c r="AQ8495" s="4"/>
    </row>
    <row r="8496" spans="43:43" x14ac:dyDescent="0.25">
      <c r="AQ8496" s="4"/>
    </row>
    <row r="8497" spans="43:43" x14ac:dyDescent="0.25">
      <c r="AQ8497" s="4"/>
    </row>
    <row r="8498" spans="43:43" x14ac:dyDescent="0.25">
      <c r="AQ8498" s="4"/>
    </row>
    <row r="8499" spans="43:43" x14ac:dyDescent="0.25">
      <c r="AQ8499" s="4"/>
    </row>
    <row r="8500" spans="43:43" x14ac:dyDescent="0.25">
      <c r="AQ8500" s="4"/>
    </row>
    <row r="8501" spans="43:43" x14ac:dyDescent="0.25">
      <c r="AQ8501" s="4"/>
    </row>
    <row r="8502" spans="43:43" x14ac:dyDescent="0.25">
      <c r="AQ8502" s="4"/>
    </row>
    <row r="8503" spans="43:43" x14ac:dyDescent="0.25">
      <c r="AQ8503" s="4"/>
    </row>
    <row r="8504" spans="43:43" x14ac:dyDescent="0.25">
      <c r="AQ8504" s="4"/>
    </row>
    <row r="8505" spans="43:43" x14ac:dyDescent="0.25">
      <c r="AQ8505" s="4"/>
    </row>
    <row r="8506" spans="43:43" x14ac:dyDescent="0.25">
      <c r="AQ8506" s="4"/>
    </row>
    <row r="8507" spans="43:43" x14ac:dyDescent="0.25">
      <c r="AQ8507" s="4"/>
    </row>
    <row r="8508" spans="43:43" x14ac:dyDescent="0.25">
      <c r="AQ8508" s="4"/>
    </row>
    <row r="8509" spans="43:43" x14ac:dyDescent="0.25">
      <c r="AQ8509" s="4"/>
    </row>
    <row r="8510" spans="43:43" x14ac:dyDescent="0.25">
      <c r="AQ8510" s="4"/>
    </row>
    <row r="8511" spans="43:43" x14ac:dyDescent="0.25">
      <c r="AQ8511" s="4"/>
    </row>
    <row r="8512" spans="43:43" x14ac:dyDescent="0.25">
      <c r="AQ8512" s="4"/>
    </row>
    <row r="8513" spans="43:43" x14ac:dyDescent="0.25">
      <c r="AQ8513" s="4"/>
    </row>
    <row r="8514" spans="43:43" x14ac:dyDescent="0.25">
      <c r="AQ8514" s="4"/>
    </row>
    <row r="8515" spans="43:43" x14ac:dyDescent="0.25">
      <c r="AQ8515" s="4"/>
    </row>
    <row r="8516" spans="43:43" x14ac:dyDescent="0.25">
      <c r="AQ8516" s="4"/>
    </row>
    <row r="8517" spans="43:43" x14ac:dyDescent="0.25">
      <c r="AQ8517" s="4"/>
    </row>
    <row r="8518" spans="43:43" x14ac:dyDescent="0.25">
      <c r="AQ8518" s="4"/>
    </row>
    <row r="8519" spans="43:43" x14ac:dyDescent="0.25">
      <c r="AQ8519" s="4"/>
    </row>
    <row r="8520" spans="43:43" x14ac:dyDescent="0.25">
      <c r="AQ8520" s="4"/>
    </row>
    <row r="8521" spans="43:43" x14ac:dyDescent="0.25">
      <c r="AQ8521" s="4"/>
    </row>
    <row r="8522" spans="43:43" x14ac:dyDescent="0.25">
      <c r="AQ8522" s="4"/>
    </row>
    <row r="8523" spans="43:43" x14ac:dyDescent="0.25">
      <c r="AQ8523" s="4"/>
    </row>
    <row r="8524" spans="43:43" x14ac:dyDescent="0.25">
      <c r="AQ8524" s="4"/>
    </row>
    <row r="8525" spans="43:43" x14ac:dyDescent="0.25">
      <c r="AQ8525" s="4"/>
    </row>
    <row r="8526" spans="43:43" x14ac:dyDescent="0.25">
      <c r="AQ8526" s="4"/>
    </row>
    <row r="8527" spans="43:43" x14ac:dyDescent="0.25">
      <c r="AQ8527" s="4"/>
    </row>
    <row r="8528" spans="43:43" x14ac:dyDescent="0.25">
      <c r="AQ8528" s="4"/>
    </row>
    <row r="8529" spans="43:43" x14ac:dyDescent="0.25">
      <c r="AQ8529" s="4"/>
    </row>
    <row r="8530" spans="43:43" x14ac:dyDescent="0.25">
      <c r="AQ8530" s="4"/>
    </row>
    <row r="8531" spans="43:43" x14ac:dyDescent="0.25">
      <c r="AQ8531" s="4"/>
    </row>
    <row r="8532" spans="43:43" x14ac:dyDescent="0.25">
      <c r="AQ8532" s="4"/>
    </row>
    <row r="8533" spans="43:43" x14ac:dyDescent="0.25">
      <c r="AQ8533" s="4"/>
    </row>
    <row r="8534" spans="43:43" x14ac:dyDescent="0.25">
      <c r="AQ8534" s="4"/>
    </row>
    <row r="8535" spans="43:43" x14ac:dyDescent="0.25">
      <c r="AQ8535" s="4"/>
    </row>
    <row r="8536" spans="43:43" x14ac:dyDescent="0.25">
      <c r="AQ8536" s="4"/>
    </row>
    <row r="8537" spans="43:43" x14ac:dyDescent="0.25">
      <c r="AQ8537" s="4"/>
    </row>
    <row r="8538" spans="43:43" x14ac:dyDescent="0.25">
      <c r="AQ8538" s="4"/>
    </row>
    <row r="8539" spans="43:43" x14ac:dyDescent="0.25">
      <c r="AQ8539" s="4"/>
    </row>
    <row r="8540" spans="43:43" x14ac:dyDescent="0.25">
      <c r="AQ8540" s="4"/>
    </row>
    <row r="8541" spans="43:43" x14ac:dyDescent="0.25">
      <c r="AQ8541" s="4"/>
    </row>
    <row r="8542" spans="43:43" x14ac:dyDescent="0.25">
      <c r="AQ8542" s="4"/>
    </row>
    <row r="8543" spans="43:43" x14ac:dyDescent="0.25">
      <c r="AQ8543" s="4"/>
    </row>
    <row r="8544" spans="43:43" x14ac:dyDescent="0.25">
      <c r="AQ8544" s="4"/>
    </row>
    <row r="8545" spans="43:43" x14ac:dyDescent="0.25">
      <c r="AQ8545" s="4"/>
    </row>
    <row r="8546" spans="43:43" x14ac:dyDescent="0.25">
      <c r="AQ8546" s="4"/>
    </row>
    <row r="8547" spans="43:43" x14ac:dyDescent="0.25">
      <c r="AQ8547" s="4"/>
    </row>
    <row r="8548" spans="43:43" x14ac:dyDescent="0.25">
      <c r="AQ8548" s="4"/>
    </row>
    <row r="8549" spans="43:43" x14ac:dyDescent="0.25">
      <c r="AQ8549" s="4"/>
    </row>
    <row r="8550" spans="43:43" x14ac:dyDescent="0.25">
      <c r="AQ8550" s="4"/>
    </row>
    <row r="8551" spans="43:43" x14ac:dyDescent="0.25">
      <c r="AQ8551" s="4"/>
    </row>
    <row r="8552" spans="43:43" x14ac:dyDescent="0.25">
      <c r="AQ8552" s="4"/>
    </row>
    <row r="8553" spans="43:43" x14ac:dyDescent="0.25">
      <c r="AQ8553" s="4"/>
    </row>
    <row r="8554" spans="43:43" x14ac:dyDescent="0.25">
      <c r="AQ8554" s="4"/>
    </row>
    <row r="8555" spans="43:43" x14ac:dyDescent="0.25">
      <c r="AQ8555" s="4"/>
    </row>
    <row r="8556" spans="43:43" x14ac:dyDescent="0.25">
      <c r="AQ8556" s="4"/>
    </row>
    <row r="8557" spans="43:43" x14ac:dyDescent="0.25">
      <c r="AQ8557" s="4"/>
    </row>
    <row r="8558" spans="43:43" x14ac:dyDescent="0.25">
      <c r="AQ8558" s="4"/>
    </row>
    <row r="8559" spans="43:43" x14ac:dyDescent="0.25">
      <c r="AQ8559" s="4"/>
    </row>
    <row r="8560" spans="43:43" x14ac:dyDescent="0.25">
      <c r="AQ8560" s="4"/>
    </row>
    <row r="8561" spans="43:43" x14ac:dyDescent="0.25">
      <c r="AQ8561" s="4"/>
    </row>
    <row r="8562" spans="43:43" x14ac:dyDescent="0.25">
      <c r="AQ8562" s="4"/>
    </row>
    <row r="8563" spans="43:43" x14ac:dyDescent="0.25">
      <c r="AQ8563" s="4"/>
    </row>
    <row r="8564" spans="43:43" x14ac:dyDescent="0.25">
      <c r="AQ8564" s="4"/>
    </row>
    <row r="8565" spans="43:43" x14ac:dyDescent="0.25">
      <c r="AQ8565" s="4"/>
    </row>
    <row r="8566" spans="43:43" x14ac:dyDescent="0.25">
      <c r="AQ8566" s="4"/>
    </row>
    <row r="8567" spans="43:43" x14ac:dyDescent="0.25">
      <c r="AQ8567" s="4"/>
    </row>
    <row r="8568" spans="43:43" x14ac:dyDescent="0.25">
      <c r="AQ8568" s="4"/>
    </row>
    <row r="8569" spans="43:43" x14ac:dyDescent="0.25">
      <c r="AQ8569" s="4"/>
    </row>
    <row r="8570" spans="43:43" x14ac:dyDescent="0.25">
      <c r="AQ8570" s="4"/>
    </row>
    <row r="8571" spans="43:43" x14ac:dyDescent="0.25">
      <c r="AQ8571" s="4"/>
    </row>
    <row r="8572" spans="43:43" x14ac:dyDescent="0.25">
      <c r="AQ8572" s="4"/>
    </row>
    <row r="8573" spans="43:43" x14ac:dyDescent="0.25">
      <c r="AQ8573" s="4"/>
    </row>
    <row r="8574" spans="43:43" x14ac:dyDescent="0.25">
      <c r="AQ8574" s="4"/>
    </row>
    <row r="8575" spans="43:43" x14ac:dyDescent="0.25">
      <c r="AQ8575" s="4"/>
    </row>
    <row r="8576" spans="43:43" x14ac:dyDescent="0.25">
      <c r="AQ8576" s="4"/>
    </row>
    <row r="8577" spans="43:43" x14ac:dyDescent="0.25">
      <c r="AQ8577" s="4"/>
    </row>
    <row r="8578" spans="43:43" x14ac:dyDescent="0.25">
      <c r="AQ8578" s="4"/>
    </row>
    <row r="8579" spans="43:43" x14ac:dyDescent="0.25">
      <c r="AQ8579" s="4"/>
    </row>
    <row r="8580" spans="43:43" x14ac:dyDescent="0.25">
      <c r="AQ8580" s="4"/>
    </row>
    <row r="8581" spans="43:43" x14ac:dyDescent="0.25">
      <c r="AQ8581" s="4"/>
    </row>
    <row r="8582" spans="43:43" x14ac:dyDescent="0.25">
      <c r="AQ8582" s="4"/>
    </row>
    <row r="8583" spans="43:43" x14ac:dyDescent="0.25">
      <c r="AQ8583" s="4"/>
    </row>
    <row r="8584" spans="43:43" x14ac:dyDescent="0.25">
      <c r="AQ8584" s="4"/>
    </row>
    <row r="8585" spans="43:43" x14ac:dyDescent="0.25">
      <c r="AQ8585" s="4"/>
    </row>
    <row r="8586" spans="43:43" x14ac:dyDescent="0.25">
      <c r="AQ8586" s="4"/>
    </row>
    <row r="8587" spans="43:43" x14ac:dyDescent="0.25">
      <c r="AQ8587" s="4"/>
    </row>
    <row r="8588" spans="43:43" x14ac:dyDescent="0.25">
      <c r="AQ8588" s="4"/>
    </row>
    <row r="8589" spans="43:43" x14ac:dyDescent="0.25">
      <c r="AQ8589" s="4"/>
    </row>
    <row r="8590" spans="43:43" x14ac:dyDescent="0.25">
      <c r="AQ8590" s="4"/>
    </row>
    <row r="8591" spans="43:43" x14ac:dyDescent="0.25">
      <c r="AQ8591" s="4"/>
    </row>
    <row r="8592" spans="43:43" x14ac:dyDescent="0.25">
      <c r="AQ8592" s="4"/>
    </row>
    <row r="8593" spans="43:43" x14ac:dyDescent="0.25">
      <c r="AQ8593" s="4"/>
    </row>
    <row r="8594" spans="43:43" x14ac:dyDescent="0.25">
      <c r="AQ8594" s="4"/>
    </row>
    <row r="8595" spans="43:43" x14ac:dyDescent="0.25">
      <c r="AQ8595" s="4"/>
    </row>
    <row r="8596" spans="43:43" x14ac:dyDescent="0.25">
      <c r="AQ8596" s="4"/>
    </row>
    <row r="8597" spans="43:43" x14ac:dyDescent="0.25">
      <c r="AQ8597" s="4"/>
    </row>
    <row r="8598" spans="43:43" x14ac:dyDescent="0.25">
      <c r="AQ8598" s="4"/>
    </row>
    <row r="8599" spans="43:43" x14ac:dyDescent="0.25">
      <c r="AQ8599" s="4"/>
    </row>
    <row r="8600" spans="43:43" x14ac:dyDescent="0.25">
      <c r="AQ8600" s="4"/>
    </row>
    <row r="8601" spans="43:43" x14ac:dyDescent="0.25">
      <c r="AQ8601" s="4"/>
    </row>
    <row r="8602" spans="43:43" x14ac:dyDescent="0.25">
      <c r="AQ8602" s="4"/>
    </row>
    <row r="8603" spans="43:43" x14ac:dyDescent="0.25">
      <c r="AQ8603" s="4"/>
    </row>
    <row r="8604" spans="43:43" x14ac:dyDescent="0.25">
      <c r="AQ8604" s="4"/>
    </row>
    <row r="8605" spans="43:43" x14ac:dyDescent="0.25">
      <c r="AQ8605" s="4"/>
    </row>
    <row r="8606" spans="43:43" x14ac:dyDescent="0.25">
      <c r="AQ8606" s="4"/>
    </row>
    <row r="8607" spans="43:43" x14ac:dyDescent="0.25">
      <c r="AQ8607" s="4"/>
    </row>
    <row r="8608" spans="43:43" x14ac:dyDescent="0.25">
      <c r="AQ8608" s="4"/>
    </row>
    <row r="8609" spans="43:43" x14ac:dyDescent="0.25">
      <c r="AQ8609" s="4"/>
    </row>
    <row r="8610" spans="43:43" x14ac:dyDescent="0.25">
      <c r="AQ8610" s="4"/>
    </row>
    <row r="8611" spans="43:43" x14ac:dyDescent="0.25">
      <c r="AQ8611" s="4"/>
    </row>
    <row r="8612" spans="43:43" x14ac:dyDescent="0.25">
      <c r="AQ8612" s="4"/>
    </row>
    <row r="8613" spans="43:43" x14ac:dyDescent="0.25">
      <c r="AQ8613" s="4"/>
    </row>
    <row r="8614" spans="43:43" x14ac:dyDescent="0.25">
      <c r="AQ8614" s="4"/>
    </row>
    <row r="8615" spans="43:43" x14ac:dyDescent="0.25">
      <c r="AQ8615" s="4"/>
    </row>
    <row r="8616" spans="43:43" x14ac:dyDescent="0.25">
      <c r="AQ8616" s="4"/>
    </row>
    <row r="8617" spans="43:43" x14ac:dyDescent="0.25">
      <c r="AQ8617" s="4"/>
    </row>
    <row r="8618" spans="43:43" x14ac:dyDescent="0.25">
      <c r="AQ8618" s="4"/>
    </row>
    <row r="8619" spans="43:43" x14ac:dyDescent="0.25">
      <c r="AQ8619" s="4"/>
    </row>
    <row r="8620" spans="43:43" x14ac:dyDescent="0.25">
      <c r="AQ8620" s="4"/>
    </row>
    <row r="8621" spans="43:43" x14ac:dyDescent="0.25">
      <c r="AQ8621" s="4"/>
    </row>
    <row r="8622" spans="43:43" x14ac:dyDescent="0.25">
      <c r="AQ8622" s="4"/>
    </row>
    <row r="8623" spans="43:43" x14ac:dyDescent="0.25">
      <c r="AQ8623" s="4"/>
    </row>
    <row r="8624" spans="43:43" x14ac:dyDescent="0.25">
      <c r="AQ8624" s="4"/>
    </row>
    <row r="8625" spans="43:43" x14ac:dyDescent="0.25">
      <c r="AQ8625" s="4"/>
    </row>
    <row r="8626" spans="43:43" x14ac:dyDescent="0.25">
      <c r="AQ8626" s="4"/>
    </row>
    <row r="8627" spans="43:43" x14ac:dyDescent="0.25">
      <c r="AQ8627" s="4"/>
    </row>
    <row r="8628" spans="43:43" x14ac:dyDescent="0.25">
      <c r="AQ8628" s="4"/>
    </row>
    <row r="8629" spans="43:43" x14ac:dyDescent="0.25">
      <c r="AQ8629" s="4"/>
    </row>
    <row r="8630" spans="43:43" x14ac:dyDescent="0.25">
      <c r="AQ8630" s="4"/>
    </row>
    <row r="8631" spans="43:43" x14ac:dyDescent="0.25">
      <c r="AQ8631" s="4"/>
    </row>
    <row r="8632" spans="43:43" x14ac:dyDescent="0.25">
      <c r="AQ8632" s="4"/>
    </row>
    <row r="8633" spans="43:43" x14ac:dyDescent="0.25">
      <c r="AQ8633" s="4"/>
    </row>
    <row r="8634" spans="43:43" x14ac:dyDescent="0.25">
      <c r="AQ8634" s="4"/>
    </row>
    <row r="8635" spans="43:43" x14ac:dyDescent="0.25">
      <c r="AQ8635" s="4"/>
    </row>
    <row r="8636" spans="43:43" x14ac:dyDescent="0.25">
      <c r="AQ8636" s="4"/>
    </row>
    <row r="8637" spans="43:43" x14ac:dyDescent="0.25">
      <c r="AQ8637" s="4"/>
    </row>
    <row r="8638" spans="43:43" x14ac:dyDescent="0.25">
      <c r="AQ8638" s="4"/>
    </row>
    <row r="8639" spans="43:43" x14ac:dyDescent="0.25">
      <c r="AQ8639" s="4"/>
    </row>
    <row r="8640" spans="43:43" x14ac:dyDescent="0.25">
      <c r="AQ8640" s="4"/>
    </row>
    <row r="8641" spans="43:43" x14ac:dyDescent="0.25">
      <c r="AQ8641" s="4"/>
    </row>
    <row r="8642" spans="43:43" x14ac:dyDescent="0.25">
      <c r="AQ8642" s="4"/>
    </row>
    <row r="8643" spans="43:43" x14ac:dyDescent="0.25">
      <c r="AQ8643" s="4"/>
    </row>
    <row r="8644" spans="43:43" x14ac:dyDescent="0.25">
      <c r="AQ8644" s="4"/>
    </row>
    <row r="8645" spans="43:43" x14ac:dyDescent="0.25">
      <c r="AQ8645" s="4"/>
    </row>
    <row r="8646" spans="43:43" x14ac:dyDescent="0.25">
      <c r="AQ8646" s="4"/>
    </row>
    <row r="8647" spans="43:43" x14ac:dyDescent="0.25">
      <c r="AQ8647" s="4"/>
    </row>
    <row r="8648" spans="43:43" x14ac:dyDescent="0.25">
      <c r="AQ8648" s="4"/>
    </row>
    <row r="8649" spans="43:43" x14ac:dyDescent="0.25">
      <c r="AQ8649" s="4"/>
    </row>
    <row r="8650" spans="43:43" x14ac:dyDescent="0.25">
      <c r="AQ8650" s="4"/>
    </row>
    <row r="8651" spans="43:43" x14ac:dyDescent="0.25">
      <c r="AQ8651" s="4"/>
    </row>
    <row r="8652" spans="43:43" x14ac:dyDescent="0.25">
      <c r="AQ8652" s="4"/>
    </row>
    <row r="8653" spans="43:43" x14ac:dyDescent="0.25">
      <c r="AQ8653" s="4"/>
    </row>
    <row r="8654" spans="43:43" x14ac:dyDescent="0.25">
      <c r="AQ8654" s="4"/>
    </row>
    <row r="8655" spans="43:43" x14ac:dyDescent="0.25">
      <c r="AQ8655" s="4"/>
    </row>
    <row r="8656" spans="43:43" x14ac:dyDescent="0.25">
      <c r="AQ8656" s="4"/>
    </row>
    <row r="8657" spans="43:43" x14ac:dyDescent="0.25">
      <c r="AQ8657" s="4"/>
    </row>
    <row r="8658" spans="43:43" x14ac:dyDescent="0.25">
      <c r="AQ8658" s="4"/>
    </row>
    <row r="8659" spans="43:43" x14ac:dyDescent="0.25">
      <c r="AQ8659" s="4"/>
    </row>
    <row r="8660" spans="43:43" x14ac:dyDescent="0.25">
      <c r="AQ8660" s="4"/>
    </row>
    <row r="8661" spans="43:43" x14ac:dyDescent="0.25">
      <c r="AQ8661" s="4"/>
    </row>
    <row r="8662" spans="43:43" x14ac:dyDescent="0.25">
      <c r="AQ8662" s="4"/>
    </row>
    <row r="8663" spans="43:43" x14ac:dyDescent="0.25">
      <c r="AQ8663" s="4"/>
    </row>
    <row r="8664" spans="43:43" x14ac:dyDescent="0.25">
      <c r="AQ8664" s="4"/>
    </row>
    <row r="8665" spans="43:43" x14ac:dyDescent="0.25">
      <c r="AQ8665" s="4"/>
    </row>
    <row r="8666" spans="43:43" x14ac:dyDescent="0.25">
      <c r="AQ8666" s="4"/>
    </row>
    <row r="8667" spans="43:43" x14ac:dyDescent="0.25">
      <c r="AQ8667" s="4"/>
    </row>
    <row r="8668" spans="43:43" x14ac:dyDescent="0.25">
      <c r="AQ8668" s="4"/>
    </row>
    <row r="8669" spans="43:43" x14ac:dyDescent="0.25">
      <c r="AQ8669" s="4"/>
    </row>
    <row r="8670" spans="43:43" x14ac:dyDescent="0.25">
      <c r="AQ8670" s="4"/>
    </row>
    <row r="8671" spans="43:43" x14ac:dyDescent="0.25">
      <c r="AQ8671" s="4"/>
    </row>
    <row r="8672" spans="43:43" x14ac:dyDescent="0.25">
      <c r="AQ8672" s="4"/>
    </row>
    <row r="8673" spans="43:43" x14ac:dyDescent="0.25">
      <c r="AQ8673" s="4"/>
    </row>
    <row r="8674" spans="43:43" x14ac:dyDescent="0.25">
      <c r="AQ8674" s="4"/>
    </row>
    <row r="8675" spans="43:43" x14ac:dyDescent="0.25">
      <c r="AQ8675" s="4"/>
    </row>
    <row r="8676" spans="43:43" x14ac:dyDescent="0.25">
      <c r="AQ8676" s="4"/>
    </row>
    <row r="8677" spans="43:43" x14ac:dyDescent="0.25">
      <c r="AQ8677" s="4"/>
    </row>
    <row r="8678" spans="43:43" x14ac:dyDescent="0.25">
      <c r="AQ8678" s="4"/>
    </row>
    <row r="8679" spans="43:43" x14ac:dyDescent="0.25">
      <c r="AQ8679" s="4"/>
    </row>
    <row r="8680" spans="43:43" x14ac:dyDescent="0.25">
      <c r="AQ8680" s="4"/>
    </row>
    <row r="8681" spans="43:43" x14ac:dyDescent="0.25">
      <c r="AQ8681" s="4"/>
    </row>
    <row r="8682" spans="43:43" x14ac:dyDescent="0.25">
      <c r="AQ8682" s="4"/>
    </row>
    <row r="8683" spans="43:43" x14ac:dyDescent="0.25">
      <c r="AQ8683" s="4"/>
    </row>
    <row r="8684" spans="43:43" x14ac:dyDescent="0.25">
      <c r="AQ8684" s="4"/>
    </row>
    <row r="8685" spans="43:43" x14ac:dyDescent="0.25">
      <c r="AQ8685" s="4"/>
    </row>
    <row r="8686" spans="43:43" x14ac:dyDescent="0.25">
      <c r="AQ8686" s="4"/>
    </row>
    <row r="8687" spans="43:43" x14ac:dyDescent="0.25">
      <c r="AQ8687" s="4"/>
    </row>
    <row r="8688" spans="43:43" x14ac:dyDescent="0.25">
      <c r="AQ8688" s="4"/>
    </row>
    <row r="8689" spans="43:43" x14ac:dyDescent="0.25">
      <c r="AQ8689" s="4"/>
    </row>
    <row r="8690" spans="43:43" x14ac:dyDescent="0.25">
      <c r="AQ8690" s="4"/>
    </row>
    <row r="8691" spans="43:43" x14ac:dyDescent="0.25">
      <c r="AQ8691" s="4"/>
    </row>
    <row r="8692" spans="43:43" x14ac:dyDescent="0.25">
      <c r="AQ8692" s="4"/>
    </row>
    <row r="8693" spans="43:43" x14ac:dyDescent="0.25">
      <c r="AQ8693" s="4"/>
    </row>
    <row r="8694" spans="43:43" x14ac:dyDescent="0.25">
      <c r="AQ8694" s="4"/>
    </row>
    <row r="8695" spans="43:43" x14ac:dyDescent="0.25">
      <c r="AQ8695" s="4"/>
    </row>
    <row r="8696" spans="43:43" x14ac:dyDescent="0.25">
      <c r="AQ8696" s="4"/>
    </row>
    <row r="8697" spans="43:43" x14ac:dyDescent="0.25">
      <c r="AQ8697" s="4"/>
    </row>
    <row r="8698" spans="43:43" x14ac:dyDescent="0.25">
      <c r="AQ8698" s="4"/>
    </row>
    <row r="8699" spans="43:43" x14ac:dyDescent="0.25">
      <c r="AQ8699" s="4"/>
    </row>
    <row r="8700" spans="43:43" x14ac:dyDescent="0.25">
      <c r="AQ8700" s="4"/>
    </row>
    <row r="8701" spans="43:43" x14ac:dyDescent="0.25">
      <c r="AQ8701" s="4"/>
    </row>
    <row r="8702" spans="43:43" x14ac:dyDescent="0.25">
      <c r="AQ8702" s="4"/>
    </row>
    <row r="8703" spans="43:43" x14ac:dyDescent="0.25">
      <c r="AQ8703" s="4"/>
    </row>
    <row r="8704" spans="43:43" x14ac:dyDescent="0.25">
      <c r="AQ8704" s="4"/>
    </row>
    <row r="8705" spans="43:43" x14ac:dyDescent="0.25">
      <c r="AQ8705" s="4"/>
    </row>
    <row r="8706" spans="43:43" x14ac:dyDescent="0.25">
      <c r="AQ8706" s="4"/>
    </row>
    <row r="8707" spans="43:43" x14ac:dyDescent="0.25">
      <c r="AQ8707" s="4"/>
    </row>
    <row r="8708" spans="43:43" x14ac:dyDescent="0.25">
      <c r="AQ8708" s="4"/>
    </row>
    <row r="8709" spans="43:43" x14ac:dyDescent="0.25">
      <c r="AQ8709" s="4"/>
    </row>
    <row r="8710" spans="43:43" x14ac:dyDescent="0.25">
      <c r="AQ8710" s="4"/>
    </row>
    <row r="8711" spans="43:43" x14ac:dyDescent="0.25">
      <c r="AQ8711" s="4"/>
    </row>
    <row r="8712" spans="43:43" x14ac:dyDescent="0.25">
      <c r="AQ8712" s="4"/>
    </row>
    <row r="8713" spans="43:43" x14ac:dyDescent="0.25">
      <c r="AQ8713" s="4"/>
    </row>
    <row r="8714" spans="43:43" x14ac:dyDescent="0.25">
      <c r="AQ8714" s="4"/>
    </row>
    <row r="8715" spans="43:43" x14ac:dyDescent="0.25">
      <c r="AQ8715" s="4"/>
    </row>
    <row r="8716" spans="43:43" x14ac:dyDescent="0.25">
      <c r="AQ8716" s="4"/>
    </row>
    <row r="8717" spans="43:43" x14ac:dyDescent="0.25">
      <c r="AQ8717" s="4"/>
    </row>
    <row r="8718" spans="43:43" x14ac:dyDescent="0.25">
      <c r="AQ8718" s="4"/>
    </row>
    <row r="8719" spans="43:43" x14ac:dyDescent="0.25">
      <c r="AQ8719" s="4"/>
    </row>
    <row r="8720" spans="43:43" x14ac:dyDescent="0.25">
      <c r="AQ8720" s="4"/>
    </row>
    <row r="8721" spans="43:43" x14ac:dyDescent="0.25">
      <c r="AQ8721" s="4"/>
    </row>
    <row r="8722" spans="43:43" x14ac:dyDescent="0.25">
      <c r="AQ8722" s="4"/>
    </row>
    <row r="8723" spans="43:43" x14ac:dyDescent="0.25">
      <c r="AQ8723" s="4"/>
    </row>
    <row r="8724" spans="43:43" x14ac:dyDescent="0.25">
      <c r="AQ8724" s="4"/>
    </row>
    <row r="8725" spans="43:43" x14ac:dyDescent="0.25">
      <c r="AQ8725" s="4"/>
    </row>
    <row r="8726" spans="43:43" x14ac:dyDescent="0.25">
      <c r="AQ8726" s="4"/>
    </row>
    <row r="8727" spans="43:43" x14ac:dyDescent="0.25">
      <c r="AQ8727" s="4"/>
    </row>
    <row r="8728" spans="43:43" x14ac:dyDescent="0.25">
      <c r="AQ8728" s="4"/>
    </row>
    <row r="8729" spans="43:43" x14ac:dyDescent="0.25">
      <c r="AQ8729" s="4"/>
    </row>
    <row r="8730" spans="43:43" x14ac:dyDescent="0.25">
      <c r="AQ8730" s="4"/>
    </row>
    <row r="8731" spans="43:43" x14ac:dyDescent="0.25">
      <c r="AQ8731" s="4"/>
    </row>
    <row r="8732" spans="43:43" x14ac:dyDescent="0.25">
      <c r="AQ8732" s="4"/>
    </row>
    <row r="8733" spans="43:43" x14ac:dyDescent="0.25">
      <c r="AQ8733" s="4"/>
    </row>
    <row r="8734" spans="43:43" x14ac:dyDescent="0.25">
      <c r="AQ8734" s="4"/>
    </row>
    <row r="8735" spans="43:43" x14ac:dyDescent="0.25">
      <c r="AQ8735" s="4"/>
    </row>
    <row r="8736" spans="43:43" x14ac:dyDescent="0.25">
      <c r="AQ8736" s="4"/>
    </row>
    <row r="8737" spans="43:43" x14ac:dyDescent="0.25">
      <c r="AQ8737" s="4"/>
    </row>
    <row r="8738" spans="43:43" x14ac:dyDescent="0.25">
      <c r="AQ8738" s="4"/>
    </row>
    <row r="8739" spans="43:43" x14ac:dyDescent="0.25">
      <c r="AQ8739" s="4"/>
    </row>
    <row r="8740" spans="43:43" x14ac:dyDescent="0.25">
      <c r="AQ8740" s="4"/>
    </row>
    <row r="8741" spans="43:43" x14ac:dyDescent="0.25">
      <c r="AQ8741" s="4"/>
    </row>
    <row r="8742" spans="43:43" x14ac:dyDescent="0.25">
      <c r="AQ8742" s="4"/>
    </row>
    <row r="8743" spans="43:43" x14ac:dyDescent="0.25">
      <c r="AQ8743" s="4"/>
    </row>
    <row r="8744" spans="43:43" x14ac:dyDescent="0.25">
      <c r="AQ8744" s="4"/>
    </row>
    <row r="8745" spans="43:43" x14ac:dyDescent="0.25">
      <c r="AQ8745" s="4"/>
    </row>
    <row r="8746" spans="43:43" x14ac:dyDescent="0.25">
      <c r="AQ8746" s="4"/>
    </row>
    <row r="8747" spans="43:43" x14ac:dyDescent="0.25">
      <c r="AQ8747" s="4"/>
    </row>
    <row r="8748" spans="43:43" x14ac:dyDescent="0.25">
      <c r="AQ8748" s="4"/>
    </row>
    <row r="8749" spans="43:43" x14ac:dyDescent="0.25">
      <c r="AQ8749" s="4"/>
    </row>
    <row r="8750" spans="43:43" x14ac:dyDescent="0.25">
      <c r="AQ8750" s="4"/>
    </row>
    <row r="8751" spans="43:43" x14ac:dyDescent="0.25">
      <c r="AQ8751" s="4"/>
    </row>
    <row r="8752" spans="43:43" x14ac:dyDescent="0.25">
      <c r="AQ8752" s="4"/>
    </row>
    <row r="8753" spans="43:43" x14ac:dyDescent="0.25">
      <c r="AQ8753" s="4"/>
    </row>
    <row r="8754" spans="43:43" x14ac:dyDescent="0.25">
      <c r="AQ8754" s="4"/>
    </row>
    <row r="8755" spans="43:43" x14ac:dyDescent="0.25">
      <c r="AQ8755" s="4"/>
    </row>
    <row r="8756" spans="43:43" x14ac:dyDescent="0.25">
      <c r="AQ8756" s="4"/>
    </row>
    <row r="8757" spans="43:43" x14ac:dyDescent="0.25">
      <c r="AQ8757" s="4"/>
    </row>
    <row r="8758" spans="43:43" x14ac:dyDescent="0.25">
      <c r="AQ8758" s="4"/>
    </row>
    <row r="8759" spans="43:43" x14ac:dyDescent="0.25">
      <c r="AQ8759" s="4"/>
    </row>
    <row r="8760" spans="43:43" x14ac:dyDescent="0.25">
      <c r="AQ8760" s="4"/>
    </row>
    <row r="8761" spans="43:43" x14ac:dyDescent="0.25">
      <c r="AQ8761" s="4"/>
    </row>
    <row r="8762" spans="43:43" x14ac:dyDescent="0.25">
      <c r="AQ8762" s="4"/>
    </row>
    <row r="8763" spans="43:43" x14ac:dyDescent="0.25">
      <c r="AQ8763" s="4"/>
    </row>
    <row r="8764" spans="43:43" x14ac:dyDescent="0.25">
      <c r="AQ8764" s="4"/>
    </row>
    <row r="8765" spans="43:43" x14ac:dyDescent="0.25">
      <c r="AQ8765" s="4"/>
    </row>
    <row r="8766" spans="43:43" x14ac:dyDescent="0.25">
      <c r="AQ8766" s="4"/>
    </row>
    <row r="8767" spans="43:43" x14ac:dyDescent="0.25">
      <c r="AQ8767" s="4"/>
    </row>
    <row r="8768" spans="43:43" x14ac:dyDescent="0.25">
      <c r="AQ8768" s="4"/>
    </row>
    <row r="8769" spans="43:43" x14ac:dyDescent="0.25">
      <c r="AQ8769" s="4"/>
    </row>
    <row r="8770" spans="43:43" x14ac:dyDescent="0.25">
      <c r="AQ8770" s="4"/>
    </row>
    <row r="8771" spans="43:43" x14ac:dyDescent="0.25">
      <c r="AQ8771" s="4"/>
    </row>
    <row r="8772" spans="43:43" x14ac:dyDescent="0.25">
      <c r="AQ8772" s="4"/>
    </row>
    <row r="8773" spans="43:43" x14ac:dyDescent="0.25">
      <c r="AQ8773" s="4"/>
    </row>
    <row r="8774" spans="43:43" x14ac:dyDescent="0.25">
      <c r="AQ8774" s="4"/>
    </row>
    <row r="8775" spans="43:43" x14ac:dyDescent="0.25">
      <c r="AQ8775" s="4"/>
    </row>
    <row r="8776" spans="43:43" x14ac:dyDescent="0.25">
      <c r="AQ8776" s="4"/>
    </row>
    <row r="8777" spans="43:43" x14ac:dyDescent="0.25">
      <c r="AQ8777" s="4"/>
    </row>
    <row r="8778" spans="43:43" x14ac:dyDescent="0.25">
      <c r="AQ8778" s="4"/>
    </row>
    <row r="8779" spans="43:43" x14ac:dyDescent="0.25">
      <c r="AQ8779" s="4"/>
    </row>
    <row r="8780" spans="43:43" x14ac:dyDescent="0.25">
      <c r="AQ8780" s="4"/>
    </row>
    <row r="8781" spans="43:43" x14ac:dyDescent="0.25">
      <c r="AQ8781" s="4"/>
    </row>
    <row r="8782" spans="43:43" x14ac:dyDescent="0.25">
      <c r="AQ8782" s="4"/>
    </row>
    <row r="8783" spans="43:43" x14ac:dyDescent="0.25">
      <c r="AQ8783" s="4"/>
    </row>
    <row r="8784" spans="43:43" x14ac:dyDescent="0.25">
      <c r="AQ8784" s="4"/>
    </row>
    <row r="8785" spans="43:43" x14ac:dyDescent="0.25">
      <c r="AQ8785" s="4"/>
    </row>
    <row r="8786" spans="43:43" x14ac:dyDescent="0.25">
      <c r="AQ8786" s="4"/>
    </row>
    <row r="8787" spans="43:43" x14ac:dyDescent="0.25">
      <c r="AQ8787" s="4"/>
    </row>
    <row r="8788" spans="43:43" x14ac:dyDescent="0.25">
      <c r="AQ8788" s="4"/>
    </row>
    <row r="8789" spans="43:43" x14ac:dyDescent="0.25">
      <c r="AQ8789" s="4"/>
    </row>
    <row r="8790" spans="43:43" x14ac:dyDescent="0.25">
      <c r="AQ8790" s="4"/>
    </row>
    <row r="8791" spans="43:43" x14ac:dyDescent="0.25">
      <c r="AQ8791" s="4"/>
    </row>
    <row r="8792" spans="43:43" x14ac:dyDescent="0.25">
      <c r="AQ8792" s="4"/>
    </row>
    <row r="8793" spans="43:43" x14ac:dyDescent="0.25">
      <c r="AQ8793" s="4"/>
    </row>
    <row r="8794" spans="43:43" x14ac:dyDescent="0.25">
      <c r="AQ8794" s="4"/>
    </row>
    <row r="8795" spans="43:43" x14ac:dyDescent="0.25">
      <c r="AQ8795" s="4"/>
    </row>
    <row r="8796" spans="43:43" x14ac:dyDescent="0.25">
      <c r="AQ8796" s="4"/>
    </row>
    <row r="8797" spans="43:43" x14ac:dyDescent="0.25">
      <c r="AQ8797" s="4"/>
    </row>
    <row r="8798" spans="43:43" x14ac:dyDescent="0.25">
      <c r="AQ8798" s="4"/>
    </row>
    <row r="8799" spans="43:43" x14ac:dyDescent="0.25">
      <c r="AQ8799" s="4"/>
    </row>
    <row r="8800" spans="43:43" x14ac:dyDescent="0.25">
      <c r="AQ8800" s="4"/>
    </row>
    <row r="8801" spans="43:43" x14ac:dyDescent="0.25">
      <c r="AQ8801" s="4"/>
    </row>
    <row r="8802" spans="43:43" x14ac:dyDescent="0.25">
      <c r="AQ8802" s="4"/>
    </row>
    <row r="8803" spans="43:43" x14ac:dyDescent="0.25">
      <c r="AQ8803" s="4"/>
    </row>
    <row r="8804" spans="43:43" x14ac:dyDescent="0.25">
      <c r="AQ8804" s="4"/>
    </row>
    <row r="8805" spans="43:43" x14ac:dyDescent="0.25">
      <c r="AQ8805" s="4"/>
    </row>
    <row r="8806" spans="43:43" x14ac:dyDescent="0.25">
      <c r="AQ8806" s="4"/>
    </row>
    <row r="8807" spans="43:43" x14ac:dyDescent="0.25">
      <c r="AQ8807" s="4"/>
    </row>
    <row r="8808" spans="43:43" x14ac:dyDescent="0.25">
      <c r="AQ8808" s="4"/>
    </row>
    <row r="8809" spans="43:43" x14ac:dyDescent="0.25">
      <c r="AQ8809" s="4"/>
    </row>
    <row r="8810" spans="43:43" x14ac:dyDescent="0.25">
      <c r="AQ8810" s="4"/>
    </row>
    <row r="8811" spans="43:43" x14ac:dyDescent="0.25">
      <c r="AQ8811" s="4"/>
    </row>
    <row r="8812" spans="43:43" x14ac:dyDescent="0.25">
      <c r="AQ8812" s="4"/>
    </row>
    <row r="8813" spans="43:43" x14ac:dyDescent="0.25">
      <c r="AQ8813" s="4"/>
    </row>
    <row r="8814" spans="43:43" x14ac:dyDescent="0.25">
      <c r="AQ8814" s="4"/>
    </row>
    <row r="8815" spans="43:43" x14ac:dyDescent="0.25">
      <c r="AQ8815" s="4"/>
    </row>
    <row r="8816" spans="43:43" x14ac:dyDescent="0.25">
      <c r="AQ8816" s="4"/>
    </row>
    <row r="8817" spans="43:43" x14ac:dyDescent="0.25">
      <c r="AQ8817" s="4"/>
    </row>
    <row r="8818" spans="43:43" x14ac:dyDescent="0.25">
      <c r="AQ8818" s="4"/>
    </row>
    <row r="8819" spans="43:43" x14ac:dyDescent="0.25">
      <c r="AQ8819" s="4"/>
    </row>
    <row r="8820" spans="43:43" x14ac:dyDescent="0.25">
      <c r="AQ8820" s="4"/>
    </row>
    <row r="8821" spans="43:43" x14ac:dyDescent="0.25">
      <c r="AQ8821" s="4"/>
    </row>
    <row r="8822" spans="43:43" x14ac:dyDescent="0.25">
      <c r="AQ8822" s="4"/>
    </row>
    <row r="8823" spans="43:43" x14ac:dyDescent="0.25">
      <c r="AQ8823" s="4"/>
    </row>
    <row r="8824" spans="43:43" x14ac:dyDescent="0.25">
      <c r="AQ8824" s="4"/>
    </row>
    <row r="8825" spans="43:43" x14ac:dyDescent="0.25">
      <c r="AQ8825" s="4"/>
    </row>
    <row r="8826" spans="43:43" x14ac:dyDescent="0.25">
      <c r="AQ8826" s="4"/>
    </row>
    <row r="8827" spans="43:43" x14ac:dyDescent="0.25">
      <c r="AQ8827" s="4"/>
    </row>
    <row r="8828" spans="43:43" x14ac:dyDescent="0.25">
      <c r="AQ8828" s="4"/>
    </row>
    <row r="8829" spans="43:43" x14ac:dyDescent="0.25">
      <c r="AQ8829" s="4"/>
    </row>
    <row r="8830" spans="43:43" x14ac:dyDescent="0.25">
      <c r="AQ8830" s="4"/>
    </row>
    <row r="8831" spans="43:43" x14ac:dyDescent="0.25">
      <c r="AQ8831" s="4"/>
    </row>
    <row r="8832" spans="43:43" x14ac:dyDescent="0.25">
      <c r="AQ8832" s="4"/>
    </row>
    <row r="8833" spans="43:43" x14ac:dyDescent="0.25">
      <c r="AQ8833" s="4"/>
    </row>
    <row r="8834" spans="43:43" x14ac:dyDescent="0.25">
      <c r="AQ8834" s="4"/>
    </row>
    <row r="8835" spans="43:43" x14ac:dyDescent="0.25">
      <c r="AQ8835" s="4"/>
    </row>
    <row r="8836" spans="43:43" x14ac:dyDescent="0.25">
      <c r="AQ8836" s="4"/>
    </row>
    <row r="8837" spans="43:43" x14ac:dyDescent="0.25">
      <c r="AQ8837" s="4"/>
    </row>
    <row r="8838" spans="43:43" x14ac:dyDescent="0.25">
      <c r="AQ8838" s="4"/>
    </row>
    <row r="8839" spans="43:43" x14ac:dyDescent="0.25">
      <c r="AQ8839" s="4"/>
    </row>
    <row r="8840" spans="43:43" x14ac:dyDescent="0.25">
      <c r="AQ8840" s="4"/>
    </row>
    <row r="8841" spans="43:43" x14ac:dyDescent="0.25">
      <c r="AQ8841" s="4"/>
    </row>
    <row r="8842" spans="43:43" x14ac:dyDescent="0.25">
      <c r="AQ8842" s="4"/>
    </row>
    <row r="8843" spans="43:43" x14ac:dyDescent="0.25">
      <c r="AQ8843" s="4"/>
    </row>
    <row r="8844" spans="43:43" x14ac:dyDescent="0.25">
      <c r="AQ8844" s="4"/>
    </row>
    <row r="8845" spans="43:43" x14ac:dyDescent="0.25">
      <c r="AQ8845" s="4"/>
    </row>
    <row r="8846" spans="43:43" x14ac:dyDescent="0.25">
      <c r="AQ8846" s="4"/>
    </row>
    <row r="8847" spans="43:43" x14ac:dyDescent="0.25">
      <c r="AQ8847" s="4"/>
    </row>
    <row r="8848" spans="43:43" x14ac:dyDescent="0.25">
      <c r="AQ8848" s="4"/>
    </row>
    <row r="8849" spans="43:43" x14ac:dyDescent="0.25">
      <c r="AQ8849" s="4"/>
    </row>
    <row r="8850" spans="43:43" x14ac:dyDescent="0.25">
      <c r="AQ8850" s="4"/>
    </row>
    <row r="8851" spans="43:43" x14ac:dyDescent="0.25">
      <c r="AQ8851" s="4"/>
    </row>
    <row r="8852" spans="43:43" x14ac:dyDescent="0.25">
      <c r="AQ8852" s="4"/>
    </row>
    <row r="8853" spans="43:43" x14ac:dyDescent="0.25">
      <c r="AQ8853" s="4"/>
    </row>
    <row r="8854" spans="43:43" x14ac:dyDescent="0.25">
      <c r="AQ8854" s="4"/>
    </row>
    <row r="8855" spans="43:43" x14ac:dyDescent="0.25">
      <c r="AQ8855" s="4"/>
    </row>
    <row r="8856" spans="43:43" x14ac:dyDescent="0.25">
      <c r="AQ8856" s="4"/>
    </row>
    <row r="8857" spans="43:43" x14ac:dyDescent="0.25">
      <c r="AQ8857" s="4"/>
    </row>
    <row r="8858" spans="43:43" x14ac:dyDescent="0.25">
      <c r="AQ8858" s="4"/>
    </row>
    <row r="8859" spans="43:43" x14ac:dyDescent="0.25">
      <c r="AQ8859" s="4"/>
    </row>
    <row r="8860" spans="43:43" x14ac:dyDescent="0.25">
      <c r="AQ8860" s="4"/>
    </row>
    <row r="8861" spans="43:43" x14ac:dyDescent="0.25">
      <c r="AQ8861" s="4"/>
    </row>
    <row r="8862" spans="43:43" x14ac:dyDescent="0.25">
      <c r="AQ8862" s="4"/>
    </row>
    <row r="8863" spans="43:43" x14ac:dyDescent="0.25">
      <c r="AQ8863" s="4"/>
    </row>
    <row r="8864" spans="43:43" x14ac:dyDescent="0.25">
      <c r="AQ8864" s="4"/>
    </row>
    <row r="8865" spans="43:43" x14ac:dyDescent="0.25">
      <c r="AQ8865" s="4"/>
    </row>
    <row r="8866" spans="43:43" x14ac:dyDescent="0.25">
      <c r="AQ8866" s="4"/>
    </row>
    <row r="8867" spans="43:43" x14ac:dyDescent="0.25">
      <c r="AQ8867" s="4"/>
    </row>
    <row r="8868" spans="43:43" x14ac:dyDescent="0.25">
      <c r="AQ8868" s="4"/>
    </row>
    <row r="8869" spans="43:43" x14ac:dyDescent="0.25">
      <c r="AQ8869" s="4"/>
    </row>
    <row r="8870" spans="43:43" x14ac:dyDescent="0.25">
      <c r="AQ8870" s="4"/>
    </row>
    <row r="8871" spans="43:43" x14ac:dyDescent="0.25">
      <c r="AQ8871" s="4"/>
    </row>
    <row r="8872" spans="43:43" x14ac:dyDescent="0.25">
      <c r="AQ8872" s="4"/>
    </row>
    <row r="8873" spans="43:43" x14ac:dyDescent="0.25">
      <c r="AQ8873" s="4"/>
    </row>
    <row r="8874" spans="43:43" x14ac:dyDescent="0.25">
      <c r="AQ8874" s="4"/>
    </row>
    <row r="8875" spans="43:43" x14ac:dyDescent="0.25">
      <c r="AQ8875" s="4"/>
    </row>
    <row r="8876" spans="43:43" x14ac:dyDescent="0.25">
      <c r="AQ8876" s="4"/>
    </row>
    <row r="8877" spans="43:43" x14ac:dyDescent="0.25">
      <c r="AQ8877" s="4"/>
    </row>
    <row r="8878" spans="43:43" x14ac:dyDescent="0.25">
      <c r="AQ8878" s="4"/>
    </row>
    <row r="8879" spans="43:43" x14ac:dyDescent="0.25">
      <c r="AQ8879" s="4"/>
    </row>
    <row r="8880" spans="43:43" x14ac:dyDescent="0.25">
      <c r="AQ8880" s="4"/>
    </row>
    <row r="8881" spans="43:43" x14ac:dyDescent="0.25">
      <c r="AQ8881" s="4"/>
    </row>
    <row r="8882" spans="43:43" x14ac:dyDescent="0.25">
      <c r="AQ8882" s="4"/>
    </row>
    <row r="8883" spans="43:43" x14ac:dyDescent="0.25">
      <c r="AQ8883" s="4"/>
    </row>
    <row r="8884" spans="43:43" x14ac:dyDescent="0.25">
      <c r="AQ8884" s="4"/>
    </row>
    <row r="8885" spans="43:43" x14ac:dyDescent="0.25">
      <c r="AQ8885" s="4"/>
    </row>
    <row r="8886" spans="43:43" x14ac:dyDescent="0.25">
      <c r="AQ8886" s="4"/>
    </row>
    <row r="8887" spans="43:43" x14ac:dyDescent="0.25">
      <c r="AQ8887" s="4"/>
    </row>
    <row r="8888" spans="43:43" x14ac:dyDescent="0.25">
      <c r="AQ8888" s="4"/>
    </row>
    <row r="8889" spans="43:43" x14ac:dyDescent="0.25">
      <c r="AQ8889" s="4"/>
    </row>
    <row r="8890" spans="43:43" x14ac:dyDescent="0.25">
      <c r="AQ8890" s="4"/>
    </row>
    <row r="8891" spans="43:43" x14ac:dyDescent="0.25">
      <c r="AQ8891" s="4"/>
    </row>
    <row r="8892" spans="43:43" x14ac:dyDescent="0.25">
      <c r="AQ8892" s="4"/>
    </row>
    <row r="8893" spans="43:43" x14ac:dyDescent="0.25">
      <c r="AQ8893" s="4"/>
    </row>
    <row r="8894" spans="43:43" x14ac:dyDescent="0.25">
      <c r="AQ8894" s="4"/>
    </row>
    <row r="8895" spans="43:43" x14ac:dyDescent="0.25">
      <c r="AQ8895" s="4"/>
    </row>
    <row r="8896" spans="43:43" x14ac:dyDescent="0.25">
      <c r="AQ8896" s="4"/>
    </row>
    <row r="8897" spans="43:43" x14ac:dyDescent="0.25">
      <c r="AQ8897" s="4"/>
    </row>
    <row r="8898" spans="43:43" x14ac:dyDescent="0.25">
      <c r="AQ8898" s="4"/>
    </row>
    <row r="8899" spans="43:43" x14ac:dyDescent="0.25">
      <c r="AQ8899" s="4"/>
    </row>
    <row r="8900" spans="43:43" x14ac:dyDescent="0.25">
      <c r="AQ8900" s="4"/>
    </row>
    <row r="8901" spans="43:43" x14ac:dyDescent="0.25">
      <c r="AQ8901" s="4"/>
    </row>
    <row r="8902" spans="43:43" x14ac:dyDescent="0.25">
      <c r="AQ8902" s="4"/>
    </row>
    <row r="8903" spans="43:43" x14ac:dyDescent="0.25">
      <c r="AQ8903" s="4"/>
    </row>
    <row r="8904" spans="43:43" x14ac:dyDescent="0.25">
      <c r="AQ8904" s="4"/>
    </row>
    <row r="8905" spans="43:43" x14ac:dyDescent="0.25">
      <c r="AQ8905" s="4"/>
    </row>
    <row r="8906" spans="43:43" x14ac:dyDescent="0.25">
      <c r="AQ8906" s="4"/>
    </row>
    <row r="8907" spans="43:43" x14ac:dyDescent="0.25">
      <c r="AQ8907" s="4"/>
    </row>
    <row r="8908" spans="43:43" x14ac:dyDescent="0.25">
      <c r="AQ8908" s="4"/>
    </row>
    <row r="8909" spans="43:43" x14ac:dyDescent="0.25">
      <c r="AQ8909" s="4"/>
    </row>
    <row r="8910" spans="43:43" x14ac:dyDescent="0.25">
      <c r="AQ8910" s="4"/>
    </row>
    <row r="8911" spans="43:43" x14ac:dyDescent="0.25">
      <c r="AQ8911" s="4"/>
    </row>
    <row r="8912" spans="43:43" x14ac:dyDescent="0.25">
      <c r="AQ8912" s="4"/>
    </row>
    <row r="8913" spans="43:43" x14ac:dyDescent="0.25">
      <c r="AQ8913" s="4"/>
    </row>
    <row r="8914" spans="43:43" x14ac:dyDescent="0.25">
      <c r="AQ8914" s="4"/>
    </row>
    <row r="8915" spans="43:43" x14ac:dyDescent="0.25">
      <c r="AQ8915" s="4"/>
    </row>
    <row r="8916" spans="43:43" x14ac:dyDescent="0.25">
      <c r="AQ8916" s="4"/>
    </row>
    <row r="8917" spans="43:43" x14ac:dyDescent="0.25">
      <c r="AQ8917" s="4"/>
    </row>
    <row r="8918" spans="43:43" x14ac:dyDescent="0.25">
      <c r="AQ8918" s="4"/>
    </row>
    <row r="8919" spans="43:43" x14ac:dyDescent="0.25">
      <c r="AQ8919" s="4"/>
    </row>
    <row r="8920" spans="43:43" x14ac:dyDescent="0.25">
      <c r="AQ8920" s="4"/>
    </row>
    <row r="8921" spans="43:43" x14ac:dyDescent="0.25">
      <c r="AQ8921" s="4"/>
    </row>
    <row r="8922" spans="43:43" x14ac:dyDescent="0.25">
      <c r="AQ8922" s="4"/>
    </row>
    <row r="8923" spans="43:43" x14ac:dyDescent="0.25">
      <c r="AQ8923" s="4"/>
    </row>
    <row r="8924" spans="43:43" x14ac:dyDescent="0.25">
      <c r="AQ8924" s="4"/>
    </row>
    <row r="8925" spans="43:43" x14ac:dyDescent="0.25">
      <c r="AQ8925" s="4"/>
    </row>
    <row r="8926" spans="43:43" x14ac:dyDescent="0.25">
      <c r="AQ8926" s="4"/>
    </row>
    <row r="8927" spans="43:43" x14ac:dyDescent="0.25">
      <c r="AQ8927" s="4"/>
    </row>
    <row r="8928" spans="43:43" x14ac:dyDescent="0.25">
      <c r="AQ8928" s="4"/>
    </row>
    <row r="8929" spans="43:43" x14ac:dyDescent="0.25">
      <c r="AQ8929" s="4"/>
    </row>
    <row r="8930" spans="43:43" x14ac:dyDescent="0.25">
      <c r="AQ8930" s="4"/>
    </row>
    <row r="8931" spans="43:43" x14ac:dyDescent="0.25">
      <c r="AQ8931" s="4"/>
    </row>
    <row r="8932" spans="43:43" x14ac:dyDescent="0.25">
      <c r="AQ8932" s="4"/>
    </row>
    <row r="8933" spans="43:43" x14ac:dyDescent="0.25">
      <c r="AQ8933" s="4"/>
    </row>
    <row r="8934" spans="43:43" x14ac:dyDescent="0.25">
      <c r="AQ8934" s="4"/>
    </row>
    <row r="8935" spans="43:43" x14ac:dyDescent="0.25">
      <c r="AQ8935" s="4"/>
    </row>
    <row r="8936" spans="43:43" x14ac:dyDescent="0.25">
      <c r="AQ8936" s="4"/>
    </row>
    <row r="8937" spans="43:43" x14ac:dyDescent="0.25">
      <c r="AQ8937" s="4"/>
    </row>
    <row r="8938" spans="43:43" x14ac:dyDescent="0.25">
      <c r="AQ8938" s="4"/>
    </row>
    <row r="8939" spans="43:43" x14ac:dyDescent="0.25">
      <c r="AQ8939" s="4"/>
    </row>
    <row r="8940" spans="43:43" x14ac:dyDescent="0.25">
      <c r="AQ8940" s="4"/>
    </row>
    <row r="8941" spans="43:43" x14ac:dyDescent="0.25">
      <c r="AQ8941" s="4"/>
    </row>
    <row r="8942" spans="43:43" x14ac:dyDescent="0.25">
      <c r="AQ8942" s="4"/>
    </row>
    <row r="8943" spans="43:43" x14ac:dyDescent="0.25">
      <c r="AQ8943" s="4"/>
    </row>
    <row r="8944" spans="43:43" x14ac:dyDescent="0.25">
      <c r="AQ8944" s="4"/>
    </row>
    <row r="8945" spans="43:43" x14ac:dyDescent="0.25">
      <c r="AQ8945" s="4"/>
    </row>
    <row r="8946" spans="43:43" x14ac:dyDescent="0.25">
      <c r="AQ8946" s="4"/>
    </row>
    <row r="8947" spans="43:43" x14ac:dyDescent="0.25">
      <c r="AQ8947" s="4"/>
    </row>
    <row r="8948" spans="43:43" x14ac:dyDescent="0.25">
      <c r="AQ8948" s="4"/>
    </row>
    <row r="8949" spans="43:43" x14ac:dyDescent="0.25">
      <c r="AQ8949" s="4"/>
    </row>
    <row r="8950" spans="43:43" x14ac:dyDescent="0.25">
      <c r="AQ8950" s="4"/>
    </row>
    <row r="8951" spans="43:43" x14ac:dyDescent="0.25">
      <c r="AQ8951" s="4"/>
    </row>
    <row r="8952" spans="43:43" x14ac:dyDescent="0.25">
      <c r="AQ8952" s="4"/>
    </row>
    <row r="8953" spans="43:43" x14ac:dyDescent="0.25">
      <c r="AQ8953" s="4"/>
    </row>
    <row r="8954" spans="43:43" x14ac:dyDescent="0.25">
      <c r="AQ8954" s="4"/>
    </row>
    <row r="8955" spans="43:43" x14ac:dyDescent="0.25">
      <c r="AQ8955" s="4"/>
    </row>
    <row r="8956" spans="43:43" x14ac:dyDescent="0.25">
      <c r="AQ8956" s="4"/>
    </row>
    <row r="8957" spans="43:43" x14ac:dyDescent="0.25">
      <c r="AQ8957" s="4"/>
    </row>
    <row r="8958" spans="43:43" x14ac:dyDescent="0.25">
      <c r="AQ8958" s="4"/>
    </row>
    <row r="8959" spans="43:43" x14ac:dyDescent="0.25">
      <c r="AQ8959" s="4"/>
    </row>
    <row r="8960" spans="43:43" x14ac:dyDescent="0.25">
      <c r="AQ8960" s="4"/>
    </row>
    <row r="8961" spans="43:43" x14ac:dyDescent="0.25">
      <c r="AQ8961" s="4"/>
    </row>
    <row r="8962" spans="43:43" x14ac:dyDescent="0.25">
      <c r="AQ8962" s="4"/>
    </row>
    <row r="8963" spans="43:43" x14ac:dyDescent="0.25">
      <c r="AQ8963" s="4"/>
    </row>
    <row r="8964" spans="43:43" x14ac:dyDescent="0.25">
      <c r="AQ8964" s="4"/>
    </row>
    <row r="8965" spans="43:43" x14ac:dyDescent="0.25">
      <c r="AQ8965" s="4"/>
    </row>
    <row r="8966" spans="43:43" x14ac:dyDescent="0.25">
      <c r="AQ8966" s="4"/>
    </row>
    <row r="8967" spans="43:43" x14ac:dyDescent="0.25">
      <c r="AQ8967" s="4"/>
    </row>
    <row r="8968" spans="43:43" x14ac:dyDescent="0.25">
      <c r="AQ8968" s="4"/>
    </row>
    <row r="8969" spans="43:43" x14ac:dyDescent="0.25">
      <c r="AQ8969" s="4"/>
    </row>
    <row r="8970" spans="43:43" x14ac:dyDescent="0.25">
      <c r="AQ8970" s="4"/>
    </row>
    <row r="8971" spans="43:43" x14ac:dyDescent="0.25">
      <c r="AQ8971" s="4"/>
    </row>
    <row r="8972" spans="43:43" x14ac:dyDescent="0.25">
      <c r="AQ8972" s="4"/>
    </row>
    <row r="8973" spans="43:43" x14ac:dyDescent="0.25">
      <c r="AQ8973" s="4"/>
    </row>
    <row r="8974" spans="43:43" x14ac:dyDescent="0.25">
      <c r="AQ8974" s="4"/>
    </row>
    <row r="8975" spans="43:43" x14ac:dyDescent="0.25">
      <c r="AQ8975" s="4"/>
    </row>
    <row r="8976" spans="43:43" x14ac:dyDescent="0.25">
      <c r="AQ8976" s="4"/>
    </row>
    <row r="8977" spans="43:43" x14ac:dyDescent="0.25">
      <c r="AQ8977" s="4"/>
    </row>
    <row r="8978" spans="43:43" x14ac:dyDescent="0.25">
      <c r="AQ8978" s="4"/>
    </row>
    <row r="8979" spans="43:43" x14ac:dyDescent="0.25">
      <c r="AQ8979" s="4"/>
    </row>
    <row r="8980" spans="43:43" x14ac:dyDescent="0.25">
      <c r="AQ8980" s="4"/>
    </row>
    <row r="8981" spans="43:43" x14ac:dyDescent="0.25">
      <c r="AQ8981" s="4"/>
    </row>
    <row r="8982" spans="43:43" x14ac:dyDescent="0.25">
      <c r="AQ8982" s="4"/>
    </row>
    <row r="8983" spans="43:43" x14ac:dyDescent="0.25">
      <c r="AQ8983" s="4"/>
    </row>
    <row r="8984" spans="43:43" x14ac:dyDescent="0.25">
      <c r="AQ8984" s="4"/>
    </row>
    <row r="8985" spans="43:43" x14ac:dyDescent="0.25">
      <c r="AQ8985" s="4"/>
    </row>
    <row r="8986" spans="43:43" x14ac:dyDescent="0.25">
      <c r="AQ8986" s="4"/>
    </row>
    <row r="8987" spans="43:43" x14ac:dyDescent="0.25">
      <c r="AQ8987" s="4"/>
    </row>
    <row r="8988" spans="43:43" x14ac:dyDescent="0.25">
      <c r="AQ8988" s="4"/>
    </row>
    <row r="8989" spans="43:43" x14ac:dyDescent="0.25">
      <c r="AQ8989" s="4"/>
    </row>
    <row r="8990" spans="43:43" x14ac:dyDescent="0.25">
      <c r="AQ8990" s="4"/>
    </row>
    <row r="8991" spans="43:43" x14ac:dyDescent="0.25">
      <c r="AQ8991" s="4"/>
    </row>
    <row r="8992" spans="43:43" x14ac:dyDescent="0.25">
      <c r="AQ8992" s="4"/>
    </row>
    <row r="8993" spans="43:43" x14ac:dyDescent="0.25">
      <c r="AQ8993" s="4"/>
    </row>
    <row r="8994" spans="43:43" x14ac:dyDescent="0.25">
      <c r="AQ8994" s="4"/>
    </row>
    <row r="8995" spans="43:43" x14ac:dyDescent="0.25">
      <c r="AQ8995" s="4"/>
    </row>
    <row r="8996" spans="43:43" x14ac:dyDescent="0.25">
      <c r="AQ8996" s="4"/>
    </row>
    <row r="8997" spans="43:43" x14ac:dyDescent="0.25">
      <c r="AQ8997" s="4"/>
    </row>
    <row r="8998" spans="43:43" x14ac:dyDescent="0.25">
      <c r="AQ8998" s="4"/>
    </row>
    <row r="8999" spans="43:43" x14ac:dyDescent="0.25">
      <c r="AQ8999" s="4"/>
    </row>
    <row r="9000" spans="43:43" x14ac:dyDescent="0.25">
      <c r="AQ9000" s="4"/>
    </row>
    <row r="9001" spans="43:43" x14ac:dyDescent="0.25">
      <c r="AQ9001" s="4"/>
    </row>
    <row r="9002" spans="43:43" x14ac:dyDescent="0.25">
      <c r="AQ9002" s="4"/>
    </row>
    <row r="9003" spans="43:43" x14ac:dyDescent="0.25">
      <c r="AQ9003" s="4"/>
    </row>
    <row r="9004" spans="43:43" x14ac:dyDescent="0.25">
      <c r="AQ9004" s="4"/>
    </row>
    <row r="9005" spans="43:43" x14ac:dyDescent="0.25">
      <c r="AQ9005" s="4"/>
    </row>
    <row r="9006" spans="43:43" x14ac:dyDescent="0.25">
      <c r="AQ9006" s="4"/>
    </row>
    <row r="9007" spans="43:43" x14ac:dyDescent="0.25">
      <c r="AQ9007" s="4"/>
    </row>
    <row r="9008" spans="43:43" x14ac:dyDescent="0.25">
      <c r="AQ9008" s="4"/>
    </row>
    <row r="9009" spans="43:43" x14ac:dyDescent="0.25">
      <c r="AQ9009" s="4"/>
    </row>
    <row r="9010" spans="43:43" x14ac:dyDescent="0.25">
      <c r="AQ9010" s="4"/>
    </row>
    <row r="9011" spans="43:43" x14ac:dyDescent="0.25">
      <c r="AQ9011" s="4"/>
    </row>
    <row r="9012" spans="43:43" x14ac:dyDescent="0.25">
      <c r="AQ9012" s="4"/>
    </row>
    <row r="9013" spans="43:43" x14ac:dyDescent="0.25">
      <c r="AQ9013" s="4"/>
    </row>
    <row r="9014" spans="43:43" x14ac:dyDescent="0.25">
      <c r="AQ9014" s="4"/>
    </row>
    <row r="9015" spans="43:43" x14ac:dyDescent="0.25">
      <c r="AQ9015" s="4"/>
    </row>
    <row r="9016" spans="43:43" x14ac:dyDescent="0.25">
      <c r="AQ9016" s="4"/>
    </row>
    <row r="9017" spans="43:43" x14ac:dyDescent="0.25">
      <c r="AQ9017" s="4"/>
    </row>
    <row r="9018" spans="43:43" x14ac:dyDescent="0.25">
      <c r="AQ9018" s="4"/>
    </row>
    <row r="9019" spans="43:43" x14ac:dyDescent="0.25">
      <c r="AQ9019" s="4"/>
    </row>
    <row r="9020" spans="43:43" x14ac:dyDescent="0.25">
      <c r="AQ9020" s="4"/>
    </row>
    <row r="9021" spans="43:43" x14ac:dyDescent="0.25">
      <c r="AQ9021" s="4"/>
    </row>
    <row r="9022" spans="43:43" x14ac:dyDescent="0.25">
      <c r="AQ9022" s="4"/>
    </row>
    <row r="9023" spans="43:43" x14ac:dyDescent="0.25">
      <c r="AQ9023" s="4"/>
    </row>
    <row r="9024" spans="43:43" x14ac:dyDescent="0.25">
      <c r="AQ9024" s="4"/>
    </row>
    <row r="9025" spans="43:43" x14ac:dyDescent="0.25">
      <c r="AQ9025" s="4"/>
    </row>
    <row r="9026" spans="43:43" x14ac:dyDescent="0.25">
      <c r="AQ9026" s="4"/>
    </row>
    <row r="9027" spans="43:43" x14ac:dyDescent="0.25">
      <c r="AQ9027" s="4"/>
    </row>
    <row r="9028" spans="43:43" x14ac:dyDescent="0.25">
      <c r="AQ9028" s="4"/>
    </row>
    <row r="9029" spans="43:43" x14ac:dyDescent="0.25">
      <c r="AQ9029" s="4"/>
    </row>
    <row r="9030" spans="43:43" x14ac:dyDescent="0.25">
      <c r="AQ9030" s="4"/>
    </row>
    <row r="9031" spans="43:43" x14ac:dyDescent="0.25">
      <c r="AQ9031" s="4"/>
    </row>
    <row r="9032" spans="43:43" x14ac:dyDescent="0.25">
      <c r="AQ9032" s="4"/>
    </row>
    <row r="9033" spans="43:43" x14ac:dyDescent="0.25">
      <c r="AQ9033" s="4"/>
    </row>
    <row r="9034" spans="43:43" x14ac:dyDescent="0.25">
      <c r="AQ9034" s="4"/>
    </row>
    <row r="9035" spans="43:43" x14ac:dyDescent="0.25">
      <c r="AQ9035" s="4"/>
    </row>
    <row r="9036" spans="43:43" x14ac:dyDescent="0.25">
      <c r="AQ9036" s="4"/>
    </row>
    <row r="9037" spans="43:43" x14ac:dyDescent="0.25">
      <c r="AQ9037" s="4"/>
    </row>
    <row r="9038" spans="43:43" x14ac:dyDescent="0.25">
      <c r="AQ9038" s="4"/>
    </row>
    <row r="9039" spans="43:43" x14ac:dyDescent="0.25">
      <c r="AQ9039" s="4"/>
    </row>
    <row r="9040" spans="43:43" x14ac:dyDescent="0.25">
      <c r="AQ9040" s="4"/>
    </row>
    <row r="9041" spans="43:43" x14ac:dyDescent="0.25">
      <c r="AQ9041" s="4"/>
    </row>
    <row r="9042" spans="43:43" x14ac:dyDescent="0.25">
      <c r="AQ9042" s="4"/>
    </row>
    <row r="9043" spans="43:43" x14ac:dyDescent="0.25">
      <c r="AQ9043" s="4"/>
    </row>
    <row r="9044" spans="43:43" x14ac:dyDescent="0.25">
      <c r="AQ9044" s="4"/>
    </row>
    <row r="9045" spans="43:43" x14ac:dyDescent="0.25">
      <c r="AQ9045" s="4"/>
    </row>
    <row r="9046" spans="43:43" x14ac:dyDescent="0.25">
      <c r="AQ9046" s="4"/>
    </row>
    <row r="9047" spans="43:43" x14ac:dyDescent="0.25">
      <c r="AQ9047" s="4"/>
    </row>
    <row r="9048" spans="43:43" x14ac:dyDescent="0.25">
      <c r="AQ9048" s="4"/>
    </row>
    <row r="9049" spans="43:43" x14ac:dyDescent="0.25">
      <c r="AQ9049" s="4"/>
    </row>
    <row r="9050" spans="43:43" x14ac:dyDescent="0.25">
      <c r="AQ9050" s="4"/>
    </row>
    <row r="9051" spans="43:43" x14ac:dyDescent="0.25">
      <c r="AQ9051" s="4"/>
    </row>
    <row r="9052" spans="43:43" x14ac:dyDescent="0.25">
      <c r="AQ9052" s="4"/>
    </row>
    <row r="9053" spans="43:43" x14ac:dyDescent="0.25">
      <c r="AQ9053" s="4"/>
    </row>
    <row r="9054" spans="43:43" x14ac:dyDescent="0.25">
      <c r="AQ9054" s="4"/>
    </row>
    <row r="9055" spans="43:43" x14ac:dyDescent="0.25">
      <c r="AQ9055" s="4"/>
    </row>
    <row r="9056" spans="43:43" x14ac:dyDescent="0.25">
      <c r="AQ9056" s="4"/>
    </row>
    <row r="9057" spans="43:43" x14ac:dyDescent="0.25">
      <c r="AQ9057" s="4"/>
    </row>
    <row r="9058" spans="43:43" x14ac:dyDescent="0.25">
      <c r="AQ9058" s="4"/>
    </row>
    <row r="9059" spans="43:43" x14ac:dyDescent="0.25">
      <c r="AQ9059" s="4"/>
    </row>
    <row r="9060" spans="43:43" x14ac:dyDescent="0.25">
      <c r="AQ9060" s="4"/>
    </row>
    <row r="9061" spans="43:43" x14ac:dyDescent="0.25">
      <c r="AQ9061" s="4"/>
    </row>
    <row r="9062" spans="43:43" x14ac:dyDescent="0.25">
      <c r="AQ9062" s="4"/>
    </row>
    <row r="9063" spans="43:43" x14ac:dyDescent="0.25">
      <c r="AQ9063" s="4"/>
    </row>
    <row r="9064" spans="43:43" x14ac:dyDescent="0.25">
      <c r="AQ9064" s="4"/>
    </row>
    <row r="9065" spans="43:43" x14ac:dyDescent="0.25">
      <c r="AQ9065" s="4"/>
    </row>
    <row r="9066" spans="43:43" x14ac:dyDescent="0.25">
      <c r="AQ9066" s="4"/>
    </row>
    <row r="9067" spans="43:43" x14ac:dyDescent="0.25">
      <c r="AQ9067" s="4"/>
    </row>
    <row r="9068" spans="43:43" x14ac:dyDescent="0.25">
      <c r="AQ9068" s="4"/>
    </row>
    <row r="9069" spans="43:43" x14ac:dyDescent="0.25">
      <c r="AQ9069" s="4"/>
    </row>
    <row r="9070" spans="43:43" x14ac:dyDescent="0.25">
      <c r="AQ9070" s="4"/>
    </row>
    <row r="9071" spans="43:43" x14ac:dyDescent="0.25">
      <c r="AQ9071" s="4"/>
    </row>
    <row r="9072" spans="43:43" x14ac:dyDescent="0.25">
      <c r="AQ9072" s="4"/>
    </row>
    <row r="9073" spans="43:43" x14ac:dyDescent="0.25">
      <c r="AQ9073" s="4"/>
    </row>
    <row r="9074" spans="43:43" x14ac:dyDescent="0.25">
      <c r="AQ9074" s="4"/>
    </row>
    <row r="9075" spans="43:43" x14ac:dyDescent="0.25">
      <c r="AQ9075" s="4"/>
    </row>
    <row r="9076" spans="43:43" x14ac:dyDescent="0.25">
      <c r="AQ9076" s="4"/>
    </row>
    <row r="9077" spans="43:43" x14ac:dyDescent="0.25">
      <c r="AQ9077" s="4"/>
    </row>
    <row r="9078" spans="43:43" x14ac:dyDescent="0.25">
      <c r="AQ9078" s="4"/>
    </row>
    <row r="9079" spans="43:43" x14ac:dyDescent="0.25">
      <c r="AQ9079" s="4"/>
    </row>
    <row r="9080" spans="43:43" x14ac:dyDescent="0.25">
      <c r="AQ9080" s="4"/>
    </row>
    <row r="9081" spans="43:43" x14ac:dyDescent="0.25">
      <c r="AQ9081" s="4"/>
    </row>
    <row r="9082" spans="43:43" x14ac:dyDescent="0.25">
      <c r="AQ9082" s="4"/>
    </row>
    <row r="9083" spans="43:43" x14ac:dyDescent="0.25">
      <c r="AQ9083" s="4"/>
    </row>
    <row r="9084" spans="43:43" x14ac:dyDescent="0.25">
      <c r="AQ9084" s="4"/>
    </row>
    <row r="9085" spans="43:43" x14ac:dyDescent="0.25">
      <c r="AQ9085" s="4"/>
    </row>
    <row r="9086" spans="43:43" x14ac:dyDescent="0.25">
      <c r="AQ9086" s="4"/>
    </row>
    <row r="9087" spans="43:43" x14ac:dyDescent="0.25">
      <c r="AQ9087" s="4"/>
    </row>
    <row r="9088" spans="43:43" x14ac:dyDescent="0.25">
      <c r="AQ9088" s="4"/>
    </row>
    <row r="9089" spans="43:43" x14ac:dyDescent="0.25">
      <c r="AQ9089" s="4"/>
    </row>
    <row r="9090" spans="43:43" x14ac:dyDescent="0.25">
      <c r="AQ9090" s="4"/>
    </row>
    <row r="9091" spans="43:43" x14ac:dyDescent="0.25">
      <c r="AQ9091" s="4"/>
    </row>
    <row r="9092" spans="43:43" x14ac:dyDescent="0.25">
      <c r="AQ9092" s="4"/>
    </row>
    <row r="9093" spans="43:43" x14ac:dyDescent="0.25">
      <c r="AQ9093" s="4"/>
    </row>
    <row r="9094" spans="43:43" x14ac:dyDescent="0.25">
      <c r="AQ9094" s="4"/>
    </row>
    <row r="9095" spans="43:43" x14ac:dyDescent="0.25">
      <c r="AQ9095" s="4"/>
    </row>
    <row r="9096" spans="43:43" x14ac:dyDescent="0.25">
      <c r="AQ9096" s="4"/>
    </row>
    <row r="9097" spans="43:43" x14ac:dyDescent="0.25">
      <c r="AQ9097" s="4"/>
    </row>
    <row r="9098" spans="43:43" x14ac:dyDescent="0.25">
      <c r="AQ9098" s="4"/>
    </row>
    <row r="9099" spans="43:43" x14ac:dyDescent="0.25">
      <c r="AQ9099" s="4"/>
    </row>
    <row r="9100" spans="43:43" x14ac:dyDescent="0.25">
      <c r="AQ9100" s="4"/>
    </row>
    <row r="9101" spans="43:43" x14ac:dyDescent="0.25">
      <c r="AQ9101" s="4"/>
    </row>
    <row r="9102" spans="43:43" x14ac:dyDescent="0.25">
      <c r="AQ9102" s="4"/>
    </row>
    <row r="9103" spans="43:43" x14ac:dyDescent="0.25">
      <c r="AQ9103" s="4"/>
    </row>
    <row r="9104" spans="43:43" x14ac:dyDescent="0.25">
      <c r="AQ9104" s="4"/>
    </row>
    <row r="9105" spans="43:43" x14ac:dyDescent="0.25">
      <c r="AQ9105" s="4"/>
    </row>
    <row r="9106" spans="43:43" x14ac:dyDescent="0.25">
      <c r="AQ9106" s="4"/>
    </row>
    <row r="9107" spans="43:43" x14ac:dyDescent="0.25">
      <c r="AQ9107" s="4"/>
    </row>
    <row r="9108" spans="43:43" x14ac:dyDescent="0.25">
      <c r="AQ9108" s="4"/>
    </row>
    <row r="9109" spans="43:43" x14ac:dyDescent="0.25">
      <c r="AQ9109" s="4"/>
    </row>
    <row r="9110" spans="43:43" x14ac:dyDescent="0.25">
      <c r="AQ9110" s="4"/>
    </row>
    <row r="9111" spans="43:43" x14ac:dyDescent="0.25">
      <c r="AQ9111" s="4"/>
    </row>
    <row r="9112" spans="43:43" x14ac:dyDescent="0.25">
      <c r="AQ9112" s="4"/>
    </row>
    <row r="9113" spans="43:43" x14ac:dyDescent="0.25">
      <c r="AQ9113" s="4"/>
    </row>
    <row r="9114" spans="43:43" x14ac:dyDescent="0.25">
      <c r="AQ9114" s="4"/>
    </row>
    <row r="9115" spans="43:43" x14ac:dyDescent="0.25">
      <c r="AQ9115" s="4"/>
    </row>
    <row r="9116" spans="43:43" x14ac:dyDescent="0.25">
      <c r="AQ9116" s="4"/>
    </row>
    <row r="9117" spans="43:43" x14ac:dyDescent="0.25">
      <c r="AQ9117" s="4"/>
    </row>
    <row r="9118" spans="43:43" x14ac:dyDescent="0.25">
      <c r="AQ9118" s="4"/>
    </row>
    <row r="9119" spans="43:43" x14ac:dyDescent="0.25">
      <c r="AQ9119" s="4"/>
    </row>
    <row r="9120" spans="43:43" x14ac:dyDescent="0.25">
      <c r="AQ9120" s="4"/>
    </row>
    <row r="9121" spans="43:43" x14ac:dyDescent="0.25">
      <c r="AQ9121" s="4"/>
    </row>
    <row r="9122" spans="43:43" x14ac:dyDescent="0.25">
      <c r="AQ9122" s="4"/>
    </row>
    <row r="9123" spans="43:43" x14ac:dyDescent="0.25">
      <c r="AQ9123" s="4"/>
    </row>
    <row r="9124" spans="43:43" x14ac:dyDescent="0.25">
      <c r="AQ9124" s="4"/>
    </row>
    <row r="9125" spans="43:43" x14ac:dyDescent="0.25">
      <c r="AQ9125" s="4"/>
    </row>
    <row r="9126" spans="43:43" x14ac:dyDescent="0.25">
      <c r="AQ9126" s="4"/>
    </row>
    <row r="9127" spans="43:43" x14ac:dyDescent="0.25">
      <c r="AQ9127" s="4"/>
    </row>
    <row r="9128" spans="43:43" x14ac:dyDescent="0.25">
      <c r="AQ9128" s="4"/>
    </row>
    <row r="9129" spans="43:43" x14ac:dyDescent="0.25">
      <c r="AQ9129" s="4"/>
    </row>
    <row r="9130" spans="43:43" x14ac:dyDescent="0.25">
      <c r="AQ9130" s="4"/>
    </row>
    <row r="9131" spans="43:43" x14ac:dyDescent="0.25">
      <c r="AQ9131" s="4"/>
    </row>
    <row r="9132" spans="43:43" x14ac:dyDescent="0.25">
      <c r="AQ9132" s="4"/>
    </row>
    <row r="9133" spans="43:43" x14ac:dyDescent="0.25">
      <c r="AQ9133" s="4"/>
    </row>
    <row r="9134" spans="43:43" x14ac:dyDescent="0.25">
      <c r="AQ9134" s="4"/>
    </row>
    <row r="9135" spans="43:43" x14ac:dyDescent="0.25">
      <c r="AQ9135" s="4"/>
    </row>
    <row r="9136" spans="43:43" x14ac:dyDescent="0.25">
      <c r="AQ9136" s="4"/>
    </row>
    <row r="9137" spans="43:43" x14ac:dyDescent="0.25">
      <c r="AQ9137" s="4"/>
    </row>
    <row r="9138" spans="43:43" x14ac:dyDescent="0.25">
      <c r="AQ9138" s="4"/>
    </row>
    <row r="9139" spans="43:43" x14ac:dyDescent="0.25">
      <c r="AQ9139" s="4"/>
    </row>
    <row r="9140" spans="43:43" x14ac:dyDescent="0.25">
      <c r="AQ9140" s="4"/>
    </row>
    <row r="9141" spans="43:43" x14ac:dyDescent="0.25">
      <c r="AQ9141" s="4"/>
    </row>
    <row r="9142" spans="43:43" x14ac:dyDescent="0.25">
      <c r="AQ9142" s="4"/>
    </row>
    <row r="9143" spans="43:43" x14ac:dyDescent="0.25">
      <c r="AQ9143" s="4"/>
    </row>
    <row r="9144" spans="43:43" x14ac:dyDescent="0.25">
      <c r="AQ9144" s="4"/>
    </row>
    <row r="9145" spans="43:43" x14ac:dyDescent="0.25">
      <c r="AQ9145" s="4"/>
    </row>
    <row r="9146" spans="43:43" x14ac:dyDescent="0.25">
      <c r="AQ9146" s="4"/>
    </row>
    <row r="9147" spans="43:43" x14ac:dyDescent="0.25">
      <c r="AQ9147" s="4"/>
    </row>
    <row r="9148" spans="43:43" x14ac:dyDescent="0.25">
      <c r="AQ9148" s="4"/>
    </row>
    <row r="9149" spans="43:43" x14ac:dyDescent="0.25">
      <c r="AQ9149" s="4"/>
    </row>
    <row r="9150" spans="43:43" x14ac:dyDescent="0.25">
      <c r="AQ9150" s="4"/>
    </row>
    <row r="9151" spans="43:43" x14ac:dyDescent="0.25">
      <c r="AQ9151" s="4"/>
    </row>
    <row r="9152" spans="43:43" x14ac:dyDescent="0.25">
      <c r="AQ9152" s="4"/>
    </row>
    <row r="9153" spans="43:43" x14ac:dyDescent="0.25">
      <c r="AQ9153" s="4"/>
    </row>
    <row r="9154" spans="43:43" x14ac:dyDescent="0.25">
      <c r="AQ9154" s="4"/>
    </row>
    <row r="9155" spans="43:43" x14ac:dyDescent="0.25">
      <c r="AQ9155" s="4"/>
    </row>
    <row r="9156" spans="43:43" x14ac:dyDescent="0.25">
      <c r="AQ9156" s="4"/>
    </row>
    <row r="9157" spans="43:43" x14ac:dyDescent="0.25">
      <c r="AQ9157" s="4"/>
    </row>
    <row r="9158" spans="43:43" x14ac:dyDescent="0.25">
      <c r="AQ9158" s="4"/>
    </row>
    <row r="9159" spans="43:43" x14ac:dyDescent="0.25">
      <c r="AQ9159" s="4"/>
    </row>
    <row r="9160" spans="43:43" x14ac:dyDescent="0.25">
      <c r="AQ9160" s="4"/>
    </row>
    <row r="9161" spans="43:43" x14ac:dyDescent="0.25">
      <c r="AQ9161" s="4"/>
    </row>
    <row r="9162" spans="43:43" x14ac:dyDescent="0.25">
      <c r="AQ9162" s="4"/>
    </row>
    <row r="9163" spans="43:43" x14ac:dyDescent="0.25">
      <c r="AQ9163" s="4"/>
    </row>
    <row r="9164" spans="43:43" x14ac:dyDescent="0.25">
      <c r="AQ9164" s="4"/>
    </row>
    <row r="9165" spans="43:43" x14ac:dyDescent="0.25">
      <c r="AQ9165" s="4"/>
    </row>
    <row r="9166" spans="43:43" x14ac:dyDescent="0.25">
      <c r="AQ9166" s="4"/>
    </row>
    <row r="9167" spans="43:43" x14ac:dyDescent="0.25">
      <c r="AQ9167" s="4"/>
    </row>
    <row r="9168" spans="43:43" x14ac:dyDescent="0.25">
      <c r="AQ9168" s="4"/>
    </row>
    <row r="9169" spans="43:43" x14ac:dyDescent="0.25">
      <c r="AQ9169" s="4"/>
    </row>
    <row r="9170" spans="43:43" x14ac:dyDescent="0.25">
      <c r="AQ9170" s="4"/>
    </row>
    <row r="9171" spans="43:43" x14ac:dyDescent="0.25">
      <c r="AQ9171" s="4"/>
    </row>
    <row r="9172" spans="43:43" x14ac:dyDescent="0.25">
      <c r="AQ9172" s="4"/>
    </row>
    <row r="9173" spans="43:43" x14ac:dyDescent="0.25">
      <c r="AQ9173" s="4"/>
    </row>
    <row r="9174" spans="43:43" x14ac:dyDescent="0.25">
      <c r="AQ9174" s="4"/>
    </row>
    <row r="9175" spans="43:43" x14ac:dyDescent="0.25">
      <c r="AQ9175" s="4"/>
    </row>
    <row r="9176" spans="43:43" x14ac:dyDescent="0.25">
      <c r="AQ9176" s="4"/>
    </row>
    <row r="9177" spans="43:43" x14ac:dyDescent="0.25">
      <c r="AQ9177" s="4"/>
    </row>
    <row r="9178" spans="43:43" x14ac:dyDescent="0.25">
      <c r="AQ9178" s="4"/>
    </row>
    <row r="9179" spans="43:43" x14ac:dyDescent="0.25">
      <c r="AQ9179" s="4"/>
    </row>
    <row r="9180" spans="43:43" x14ac:dyDescent="0.25">
      <c r="AQ9180" s="4"/>
    </row>
    <row r="9181" spans="43:43" x14ac:dyDescent="0.25">
      <c r="AQ9181" s="4"/>
    </row>
    <row r="9182" spans="43:43" x14ac:dyDescent="0.25">
      <c r="AQ9182" s="4"/>
    </row>
    <row r="9183" spans="43:43" x14ac:dyDescent="0.25">
      <c r="AQ9183" s="4"/>
    </row>
    <row r="9184" spans="43:43" x14ac:dyDescent="0.25">
      <c r="AQ9184" s="4"/>
    </row>
    <row r="9185" spans="43:43" x14ac:dyDescent="0.25">
      <c r="AQ9185" s="4"/>
    </row>
    <row r="9186" spans="43:43" x14ac:dyDescent="0.25">
      <c r="AQ9186" s="4"/>
    </row>
    <row r="9187" spans="43:43" x14ac:dyDescent="0.25">
      <c r="AQ9187" s="4"/>
    </row>
    <row r="9188" spans="43:43" x14ac:dyDescent="0.25">
      <c r="AQ9188" s="4"/>
    </row>
    <row r="9189" spans="43:43" x14ac:dyDescent="0.25">
      <c r="AQ9189" s="4"/>
    </row>
    <row r="9190" spans="43:43" x14ac:dyDescent="0.25">
      <c r="AQ9190" s="4"/>
    </row>
    <row r="9191" spans="43:43" x14ac:dyDescent="0.25">
      <c r="AQ9191" s="4"/>
    </row>
    <row r="9192" spans="43:43" x14ac:dyDescent="0.25">
      <c r="AQ9192" s="4"/>
    </row>
    <row r="9193" spans="43:43" x14ac:dyDescent="0.25">
      <c r="AQ9193" s="4"/>
    </row>
    <row r="9194" spans="43:43" x14ac:dyDescent="0.25">
      <c r="AQ9194" s="4"/>
    </row>
    <row r="9195" spans="43:43" x14ac:dyDescent="0.25">
      <c r="AQ9195" s="4"/>
    </row>
    <row r="9196" spans="43:43" x14ac:dyDescent="0.25">
      <c r="AQ9196" s="4"/>
    </row>
    <row r="9197" spans="43:43" x14ac:dyDescent="0.25">
      <c r="AQ9197" s="4"/>
    </row>
    <row r="9198" spans="43:43" x14ac:dyDescent="0.25">
      <c r="AQ9198" s="4"/>
    </row>
    <row r="9199" spans="43:43" x14ac:dyDescent="0.25">
      <c r="AQ9199" s="4"/>
    </row>
    <row r="9200" spans="43:43" x14ac:dyDescent="0.25">
      <c r="AQ9200" s="4"/>
    </row>
    <row r="9201" spans="43:43" x14ac:dyDescent="0.25">
      <c r="AQ9201" s="4"/>
    </row>
    <row r="9202" spans="43:43" x14ac:dyDescent="0.25">
      <c r="AQ9202" s="4"/>
    </row>
    <row r="9203" spans="43:43" x14ac:dyDescent="0.25">
      <c r="AQ9203" s="4"/>
    </row>
    <row r="9204" spans="43:43" x14ac:dyDescent="0.25">
      <c r="AQ9204" s="4"/>
    </row>
    <row r="9205" spans="43:43" x14ac:dyDescent="0.25">
      <c r="AQ9205" s="4"/>
    </row>
    <row r="9206" spans="43:43" x14ac:dyDescent="0.25">
      <c r="AQ9206" s="4"/>
    </row>
    <row r="9207" spans="43:43" x14ac:dyDescent="0.25">
      <c r="AQ9207" s="4"/>
    </row>
    <row r="9208" spans="43:43" x14ac:dyDescent="0.25">
      <c r="AQ9208" s="4"/>
    </row>
    <row r="9209" spans="43:43" x14ac:dyDescent="0.25">
      <c r="AQ9209" s="4"/>
    </row>
    <row r="9210" spans="43:43" x14ac:dyDescent="0.25">
      <c r="AQ9210" s="4"/>
    </row>
    <row r="9211" spans="43:43" x14ac:dyDescent="0.25">
      <c r="AQ9211" s="4"/>
    </row>
    <row r="9212" spans="43:43" x14ac:dyDescent="0.25">
      <c r="AQ9212" s="4"/>
    </row>
    <row r="9213" spans="43:43" x14ac:dyDescent="0.25">
      <c r="AQ9213" s="4"/>
    </row>
    <row r="9214" spans="43:43" x14ac:dyDescent="0.25">
      <c r="AQ9214" s="4"/>
    </row>
    <row r="9215" spans="43:43" x14ac:dyDescent="0.25">
      <c r="AQ9215" s="4"/>
    </row>
    <row r="9216" spans="43:43" x14ac:dyDescent="0.25">
      <c r="AQ9216" s="4"/>
    </row>
    <row r="9217" spans="43:43" x14ac:dyDescent="0.25">
      <c r="AQ9217" s="4"/>
    </row>
    <row r="9218" spans="43:43" x14ac:dyDescent="0.25">
      <c r="AQ9218" s="4"/>
    </row>
    <row r="9219" spans="43:43" x14ac:dyDescent="0.25">
      <c r="AQ9219" s="4"/>
    </row>
    <row r="9220" spans="43:43" x14ac:dyDescent="0.25">
      <c r="AQ9220" s="4"/>
    </row>
    <row r="9221" spans="43:43" x14ac:dyDescent="0.25">
      <c r="AQ9221" s="4"/>
    </row>
    <row r="9222" spans="43:43" x14ac:dyDescent="0.25">
      <c r="AQ9222" s="4"/>
    </row>
    <row r="9223" spans="43:43" x14ac:dyDescent="0.25">
      <c r="AQ9223" s="4"/>
    </row>
    <row r="9224" spans="43:43" x14ac:dyDescent="0.25">
      <c r="AQ9224" s="4"/>
    </row>
    <row r="9225" spans="43:43" x14ac:dyDescent="0.25">
      <c r="AQ9225" s="4"/>
    </row>
    <row r="9226" spans="43:43" x14ac:dyDescent="0.25">
      <c r="AQ9226" s="4"/>
    </row>
    <row r="9227" spans="43:43" x14ac:dyDescent="0.25">
      <c r="AQ9227" s="4"/>
    </row>
    <row r="9228" spans="43:43" x14ac:dyDescent="0.25">
      <c r="AQ9228" s="4"/>
    </row>
    <row r="9229" spans="43:43" x14ac:dyDescent="0.25">
      <c r="AQ9229" s="4"/>
    </row>
    <row r="9230" spans="43:43" x14ac:dyDescent="0.25">
      <c r="AQ9230" s="4"/>
    </row>
    <row r="9231" spans="43:43" x14ac:dyDescent="0.25">
      <c r="AQ9231" s="4"/>
    </row>
    <row r="9232" spans="43:43" x14ac:dyDescent="0.25">
      <c r="AQ9232" s="4"/>
    </row>
    <row r="9233" spans="43:43" x14ac:dyDescent="0.25">
      <c r="AQ9233" s="4"/>
    </row>
    <row r="9234" spans="43:43" x14ac:dyDescent="0.25">
      <c r="AQ9234" s="4"/>
    </row>
    <row r="9235" spans="43:43" x14ac:dyDescent="0.25">
      <c r="AQ9235" s="4"/>
    </row>
    <row r="9236" spans="43:43" x14ac:dyDescent="0.25">
      <c r="AQ9236" s="4"/>
    </row>
    <row r="9237" spans="43:43" x14ac:dyDescent="0.25">
      <c r="AQ9237" s="4"/>
    </row>
    <row r="9238" spans="43:43" x14ac:dyDescent="0.25">
      <c r="AQ9238" s="4"/>
    </row>
    <row r="9239" spans="43:43" x14ac:dyDescent="0.25">
      <c r="AQ9239" s="4"/>
    </row>
    <row r="9240" spans="43:43" x14ac:dyDescent="0.25">
      <c r="AQ9240" s="4"/>
    </row>
    <row r="9241" spans="43:43" x14ac:dyDescent="0.25">
      <c r="AQ9241" s="4"/>
    </row>
    <row r="9242" spans="43:43" x14ac:dyDescent="0.25">
      <c r="AQ9242" s="4"/>
    </row>
    <row r="9243" spans="43:43" x14ac:dyDescent="0.25">
      <c r="AQ9243" s="4"/>
    </row>
    <row r="9244" spans="43:43" x14ac:dyDescent="0.25">
      <c r="AQ9244" s="4"/>
    </row>
    <row r="9245" spans="43:43" x14ac:dyDescent="0.25">
      <c r="AQ9245" s="4"/>
    </row>
    <row r="9246" spans="43:43" x14ac:dyDescent="0.25">
      <c r="AQ9246" s="4"/>
    </row>
    <row r="9247" spans="43:43" x14ac:dyDescent="0.25">
      <c r="AQ9247" s="4"/>
    </row>
    <row r="9248" spans="43:43" x14ac:dyDescent="0.25">
      <c r="AQ9248" s="4"/>
    </row>
    <row r="9249" spans="43:43" x14ac:dyDescent="0.25">
      <c r="AQ9249" s="4"/>
    </row>
    <row r="9250" spans="43:43" x14ac:dyDescent="0.25">
      <c r="AQ9250" s="4"/>
    </row>
    <row r="9251" spans="43:43" x14ac:dyDescent="0.25">
      <c r="AQ9251" s="4"/>
    </row>
    <row r="9252" spans="43:43" x14ac:dyDescent="0.25">
      <c r="AQ9252" s="4"/>
    </row>
    <row r="9253" spans="43:43" x14ac:dyDescent="0.25">
      <c r="AQ9253" s="4"/>
    </row>
    <row r="9254" spans="43:43" x14ac:dyDescent="0.25">
      <c r="AQ9254" s="4"/>
    </row>
    <row r="9255" spans="43:43" x14ac:dyDescent="0.25">
      <c r="AQ9255" s="4"/>
    </row>
    <row r="9256" spans="43:43" x14ac:dyDescent="0.25">
      <c r="AQ9256" s="4"/>
    </row>
    <row r="9257" spans="43:43" x14ac:dyDescent="0.25">
      <c r="AQ9257" s="4"/>
    </row>
    <row r="9258" spans="43:43" x14ac:dyDescent="0.25">
      <c r="AQ9258" s="4"/>
    </row>
    <row r="9259" spans="43:43" x14ac:dyDescent="0.25">
      <c r="AQ9259" s="4"/>
    </row>
    <row r="9260" spans="43:43" x14ac:dyDescent="0.25">
      <c r="AQ9260" s="4"/>
    </row>
    <row r="9261" spans="43:43" x14ac:dyDescent="0.25">
      <c r="AQ9261" s="4"/>
    </row>
    <row r="9262" spans="43:43" x14ac:dyDescent="0.25">
      <c r="AQ9262" s="4"/>
    </row>
    <row r="9263" spans="43:43" x14ac:dyDescent="0.25">
      <c r="AQ9263" s="4"/>
    </row>
    <row r="9264" spans="43:43" x14ac:dyDescent="0.25">
      <c r="AQ9264" s="4"/>
    </row>
    <row r="9265" spans="43:43" x14ac:dyDescent="0.25">
      <c r="AQ9265" s="4"/>
    </row>
    <row r="9266" spans="43:43" x14ac:dyDescent="0.25">
      <c r="AQ9266" s="4"/>
    </row>
    <row r="9267" spans="43:43" x14ac:dyDescent="0.25">
      <c r="AQ9267" s="4"/>
    </row>
    <row r="9268" spans="43:43" x14ac:dyDescent="0.25">
      <c r="AQ9268" s="4"/>
    </row>
    <row r="9269" spans="43:43" x14ac:dyDescent="0.25">
      <c r="AQ9269" s="4"/>
    </row>
    <row r="9270" spans="43:43" x14ac:dyDescent="0.25">
      <c r="AQ9270" s="4"/>
    </row>
    <row r="9271" spans="43:43" x14ac:dyDescent="0.25">
      <c r="AQ9271" s="4"/>
    </row>
    <row r="9272" spans="43:43" x14ac:dyDescent="0.25">
      <c r="AQ9272" s="4"/>
    </row>
    <row r="9273" spans="43:43" x14ac:dyDescent="0.25">
      <c r="AQ9273" s="4"/>
    </row>
    <row r="9274" spans="43:43" x14ac:dyDescent="0.25">
      <c r="AQ9274" s="4"/>
    </row>
    <row r="9275" spans="43:43" x14ac:dyDescent="0.25">
      <c r="AQ9275" s="4"/>
    </row>
    <row r="9276" spans="43:43" x14ac:dyDescent="0.25">
      <c r="AQ9276" s="4"/>
    </row>
    <row r="9277" spans="43:43" x14ac:dyDescent="0.25">
      <c r="AQ9277" s="4"/>
    </row>
    <row r="9278" spans="43:43" x14ac:dyDescent="0.25">
      <c r="AQ9278" s="4"/>
    </row>
    <row r="9279" spans="43:43" x14ac:dyDescent="0.25">
      <c r="AQ9279" s="4"/>
    </row>
    <row r="9280" spans="43:43" x14ac:dyDescent="0.25">
      <c r="AQ9280" s="4"/>
    </row>
    <row r="9281" spans="43:43" x14ac:dyDescent="0.25">
      <c r="AQ9281" s="4"/>
    </row>
    <row r="9282" spans="43:43" x14ac:dyDescent="0.25">
      <c r="AQ9282" s="4"/>
    </row>
    <row r="9283" spans="43:43" x14ac:dyDescent="0.25">
      <c r="AQ9283" s="4"/>
    </row>
    <row r="9284" spans="43:43" x14ac:dyDescent="0.25">
      <c r="AQ9284" s="4"/>
    </row>
    <row r="9285" spans="43:43" x14ac:dyDescent="0.25">
      <c r="AQ9285" s="4"/>
    </row>
    <row r="9286" spans="43:43" x14ac:dyDescent="0.25">
      <c r="AQ9286" s="4"/>
    </row>
    <row r="9287" spans="43:43" x14ac:dyDescent="0.25">
      <c r="AQ9287" s="4"/>
    </row>
    <row r="9288" spans="43:43" x14ac:dyDescent="0.25">
      <c r="AQ9288" s="4"/>
    </row>
    <row r="9289" spans="43:43" x14ac:dyDescent="0.25">
      <c r="AQ9289" s="4"/>
    </row>
    <row r="9290" spans="43:43" x14ac:dyDescent="0.25">
      <c r="AQ9290" s="4"/>
    </row>
    <row r="9291" spans="43:43" x14ac:dyDescent="0.25">
      <c r="AQ9291" s="4"/>
    </row>
    <row r="9292" spans="43:43" x14ac:dyDescent="0.25">
      <c r="AQ9292" s="4"/>
    </row>
    <row r="9293" spans="43:43" x14ac:dyDescent="0.25">
      <c r="AQ9293" s="4"/>
    </row>
    <row r="9294" spans="43:43" x14ac:dyDescent="0.25">
      <c r="AQ9294" s="4"/>
    </row>
    <row r="9295" spans="43:43" x14ac:dyDescent="0.25">
      <c r="AQ9295" s="4"/>
    </row>
    <row r="9296" spans="43:43" x14ac:dyDescent="0.25">
      <c r="AQ9296" s="4"/>
    </row>
    <row r="9297" spans="43:43" x14ac:dyDescent="0.25">
      <c r="AQ9297" s="4"/>
    </row>
    <row r="9298" spans="43:43" x14ac:dyDescent="0.25">
      <c r="AQ9298" s="4"/>
    </row>
    <row r="9299" spans="43:43" x14ac:dyDescent="0.25">
      <c r="AQ9299" s="4"/>
    </row>
    <row r="9300" spans="43:43" x14ac:dyDescent="0.25">
      <c r="AQ9300" s="4"/>
    </row>
    <row r="9301" spans="43:43" x14ac:dyDescent="0.25">
      <c r="AQ9301" s="4"/>
    </row>
    <row r="9302" spans="43:43" x14ac:dyDescent="0.25">
      <c r="AQ9302" s="4"/>
    </row>
    <row r="9303" spans="43:43" x14ac:dyDescent="0.25">
      <c r="AQ9303" s="4"/>
    </row>
    <row r="9304" spans="43:43" x14ac:dyDescent="0.25">
      <c r="AQ9304" s="4"/>
    </row>
    <row r="9305" spans="43:43" x14ac:dyDescent="0.25">
      <c r="AQ9305" s="4"/>
    </row>
    <row r="9306" spans="43:43" x14ac:dyDescent="0.25">
      <c r="AQ9306" s="4"/>
    </row>
    <row r="9307" spans="43:43" x14ac:dyDescent="0.25">
      <c r="AQ9307" s="4"/>
    </row>
    <row r="9308" spans="43:43" x14ac:dyDescent="0.25">
      <c r="AQ9308" s="4"/>
    </row>
    <row r="9309" spans="43:43" x14ac:dyDescent="0.25">
      <c r="AQ9309" s="4"/>
    </row>
    <row r="9310" spans="43:43" x14ac:dyDescent="0.25">
      <c r="AQ9310" s="4"/>
    </row>
    <row r="9311" spans="43:43" x14ac:dyDescent="0.25">
      <c r="AQ9311" s="4"/>
    </row>
    <row r="9312" spans="43:43" x14ac:dyDescent="0.25">
      <c r="AQ9312" s="4"/>
    </row>
    <row r="9313" spans="43:43" x14ac:dyDescent="0.25">
      <c r="AQ9313" s="4"/>
    </row>
    <row r="9314" spans="43:43" x14ac:dyDescent="0.25">
      <c r="AQ9314" s="4"/>
    </row>
    <row r="9315" spans="43:43" x14ac:dyDescent="0.25">
      <c r="AQ9315" s="4"/>
    </row>
    <row r="9316" spans="43:43" x14ac:dyDescent="0.25">
      <c r="AQ9316" s="4"/>
    </row>
    <row r="9317" spans="43:43" x14ac:dyDescent="0.25">
      <c r="AQ9317" s="4"/>
    </row>
    <row r="9318" spans="43:43" x14ac:dyDescent="0.25">
      <c r="AQ9318" s="4"/>
    </row>
    <row r="9319" spans="43:43" x14ac:dyDescent="0.25">
      <c r="AQ9319" s="4"/>
    </row>
    <row r="9320" spans="43:43" x14ac:dyDescent="0.25">
      <c r="AQ9320" s="4"/>
    </row>
    <row r="9321" spans="43:43" x14ac:dyDescent="0.25">
      <c r="AQ9321" s="4"/>
    </row>
    <row r="9322" spans="43:43" x14ac:dyDescent="0.25">
      <c r="AQ9322" s="4"/>
    </row>
    <row r="9323" spans="43:43" x14ac:dyDescent="0.25">
      <c r="AQ9323" s="4"/>
    </row>
    <row r="9324" spans="43:43" x14ac:dyDescent="0.25">
      <c r="AQ9324" s="4"/>
    </row>
    <row r="9325" spans="43:43" x14ac:dyDescent="0.25">
      <c r="AQ9325" s="4"/>
    </row>
    <row r="9326" spans="43:43" x14ac:dyDescent="0.25">
      <c r="AQ9326" s="4"/>
    </row>
    <row r="9327" spans="43:43" x14ac:dyDescent="0.25">
      <c r="AQ9327" s="4"/>
    </row>
    <row r="9328" spans="43:43" x14ac:dyDescent="0.25">
      <c r="AQ9328" s="4"/>
    </row>
    <row r="9329" spans="43:43" x14ac:dyDescent="0.25">
      <c r="AQ9329" s="4"/>
    </row>
    <row r="9330" spans="43:43" x14ac:dyDescent="0.25">
      <c r="AQ9330" s="4"/>
    </row>
    <row r="9331" spans="43:43" x14ac:dyDescent="0.25">
      <c r="AQ9331" s="4"/>
    </row>
    <row r="9332" spans="43:43" x14ac:dyDescent="0.25">
      <c r="AQ9332" s="4"/>
    </row>
    <row r="9333" spans="43:43" x14ac:dyDescent="0.25">
      <c r="AQ9333" s="4"/>
    </row>
    <row r="9334" spans="43:43" x14ac:dyDescent="0.25">
      <c r="AQ9334" s="4"/>
    </row>
    <row r="9335" spans="43:43" x14ac:dyDescent="0.25">
      <c r="AQ9335" s="4"/>
    </row>
    <row r="9336" spans="43:43" x14ac:dyDescent="0.25">
      <c r="AQ9336" s="4"/>
    </row>
    <row r="9337" spans="43:43" x14ac:dyDescent="0.25">
      <c r="AQ9337" s="4"/>
    </row>
    <row r="9338" spans="43:43" x14ac:dyDescent="0.25">
      <c r="AQ9338" s="4"/>
    </row>
    <row r="9339" spans="43:43" x14ac:dyDescent="0.25">
      <c r="AQ9339" s="4"/>
    </row>
    <row r="9340" spans="43:43" x14ac:dyDescent="0.25">
      <c r="AQ9340" s="4"/>
    </row>
    <row r="9341" spans="43:43" x14ac:dyDescent="0.25">
      <c r="AQ9341" s="4"/>
    </row>
    <row r="9342" spans="43:43" x14ac:dyDescent="0.25">
      <c r="AQ9342" s="4"/>
    </row>
    <row r="9343" spans="43:43" x14ac:dyDescent="0.25">
      <c r="AQ9343" s="4"/>
    </row>
    <row r="9344" spans="43:43" x14ac:dyDescent="0.25">
      <c r="AQ9344" s="4"/>
    </row>
    <row r="9345" spans="43:43" x14ac:dyDescent="0.25">
      <c r="AQ9345" s="4"/>
    </row>
    <row r="9346" spans="43:43" x14ac:dyDescent="0.25">
      <c r="AQ9346" s="4"/>
    </row>
    <row r="9347" spans="43:43" x14ac:dyDescent="0.25">
      <c r="AQ9347" s="4"/>
    </row>
    <row r="9348" spans="43:43" x14ac:dyDescent="0.25">
      <c r="AQ9348" s="4"/>
    </row>
    <row r="9349" spans="43:43" x14ac:dyDescent="0.25">
      <c r="AQ9349" s="4"/>
    </row>
    <row r="9350" spans="43:43" x14ac:dyDescent="0.25">
      <c r="AQ9350" s="4"/>
    </row>
    <row r="9351" spans="43:43" x14ac:dyDescent="0.25">
      <c r="AQ9351" s="4"/>
    </row>
    <row r="9352" spans="43:43" x14ac:dyDescent="0.25">
      <c r="AQ9352" s="4"/>
    </row>
    <row r="9353" spans="43:43" x14ac:dyDescent="0.25">
      <c r="AQ9353" s="4"/>
    </row>
    <row r="9354" spans="43:43" x14ac:dyDescent="0.25">
      <c r="AQ9354" s="4"/>
    </row>
    <row r="9355" spans="43:43" x14ac:dyDescent="0.25">
      <c r="AQ9355" s="4"/>
    </row>
    <row r="9356" spans="43:43" x14ac:dyDescent="0.25">
      <c r="AQ9356" s="4"/>
    </row>
    <row r="9357" spans="43:43" x14ac:dyDescent="0.25">
      <c r="AQ9357" s="4"/>
    </row>
    <row r="9358" spans="43:43" x14ac:dyDescent="0.25">
      <c r="AQ9358" s="4"/>
    </row>
    <row r="9359" spans="43:43" x14ac:dyDescent="0.25">
      <c r="AQ9359" s="4"/>
    </row>
    <row r="9360" spans="43:43" x14ac:dyDescent="0.25">
      <c r="AQ9360" s="4"/>
    </row>
    <row r="9361" spans="43:43" x14ac:dyDescent="0.25">
      <c r="AQ9361" s="4"/>
    </row>
    <row r="9362" spans="43:43" x14ac:dyDescent="0.25">
      <c r="AQ9362" s="4"/>
    </row>
    <row r="9363" spans="43:43" x14ac:dyDescent="0.25">
      <c r="AQ9363" s="4"/>
    </row>
    <row r="9364" spans="43:43" x14ac:dyDescent="0.25">
      <c r="AQ9364" s="4"/>
    </row>
    <row r="9365" spans="43:43" x14ac:dyDescent="0.25">
      <c r="AQ9365" s="4"/>
    </row>
    <row r="9366" spans="43:43" x14ac:dyDescent="0.25">
      <c r="AQ9366" s="4"/>
    </row>
    <row r="9367" spans="43:43" x14ac:dyDescent="0.25">
      <c r="AQ9367" s="4"/>
    </row>
    <row r="9368" spans="43:43" x14ac:dyDescent="0.25">
      <c r="AQ9368" s="4"/>
    </row>
    <row r="9369" spans="43:43" x14ac:dyDescent="0.25">
      <c r="AQ9369" s="4"/>
    </row>
    <row r="9370" spans="43:43" x14ac:dyDescent="0.25">
      <c r="AQ9370" s="4"/>
    </row>
    <row r="9371" spans="43:43" x14ac:dyDescent="0.25">
      <c r="AQ9371" s="4"/>
    </row>
    <row r="9372" spans="43:43" x14ac:dyDescent="0.25">
      <c r="AQ9372" s="4"/>
    </row>
    <row r="9373" spans="43:43" x14ac:dyDescent="0.25">
      <c r="AQ9373" s="4"/>
    </row>
    <row r="9374" spans="43:43" x14ac:dyDescent="0.25">
      <c r="AQ9374" s="4"/>
    </row>
    <row r="9375" spans="43:43" x14ac:dyDescent="0.25">
      <c r="AQ9375" s="4"/>
    </row>
    <row r="9376" spans="43:43" x14ac:dyDescent="0.25">
      <c r="AQ9376" s="4"/>
    </row>
    <row r="9377" spans="43:43" x14ac:dyDescent="0.25">
      <c r="AQ9377" s="4"/>
    </row>
    <row r="9378" spans="43:43" x14ac:dyDescent="0.25">
      <c r="AQ9378" s="4"/>
    </row>
    <row r="9379" spans="43:43" x14ac:dyDescent="0.25">
      <c r="AQ9379" s="4"/>
    </row>
    <row r="9380" spans="43:43" x14ac:dyDescent="0.25">
      <c r="AQ9380" s="4"/>
    </row>
    <row r="9381" spans="43:43" x14ac:dyDescent="0.25">
      <c r="AQ9381" s="4"/>
    </row>
    <row r="9382" spans="43:43" x14ac:dyDescent="0.25">
      <c r="AQ9382" s="4"/>
    </row>
    <row r="9383" spans="43:43" x14ac:dyDescent="0.25">
      <c r="AQ9383" s="4"/>
    </row>
    <row r="9384" spans="43:43" x14ac:dyDescent="0.25">
      <c r="AQ9384" s="4"/>
    </row>
    <row r="9385" spans="43:43" x14ac:dyDescent="0.25">
      <c r="AQ9385" s="4"/>
    </row>
    <row r="9386" spans="43:43" x14ac:dyDescent="0.25">
      <c r="AQ9386" s="4"/>
    </row>
    <row r="9387" spans="43:43" x14ac:dyDescent="0.25">
      <c r="AQ9387" s="4"/>
    </row>
    <row r="9388" spans="43:43" x14ac:dyDescent="0.25">
      <c r="AQ9388" s="4"/>
    </row>
    <row r="9389" spans="43:43" x14ac:dyDescent="0.25">
      <c r="AQ9389" s="4"/>
    </row>
    <row r="9390" spans="43:43" x14ac:dyDescent="0.25">
      <c r="AQ9390" s="4"/>
    </row>
    <row r="9391" spans="43:43" x14ac:dyDescent="0.25">
      <c r="AQ9391" s="4"/>
    </row>
    <row r="9392" spans="43:43" x14ac:dyDescent="0.25">
      <c r="AQ9392" s="4"/>
    </row>
    <row r="9393" spans="43:43" x14ac:dyDescent="0.25">
      <c r="AQ9393" s="4"/>
    </row>
    <row r="9394" spans="43:43" x14ac:dyDescent="0.25">
      <c r="AQ9394" s="4"/>
    </row>
    <row r="9395" spans="43:43" x14ac:dyDescent="0.25">
      <c r="AQ9395" s="4"/>
    </row>
    <row r="9396" spans="43:43" x14ac:dyDescent="0.25">
      <c r="AQ9396" s="4"/>
    </row>
    <row r="9397" spans="43:43" x14ac:dyDescent="0.25">
      <c r="AQ9397" s="4"/>
    </row>
    <row r="9398" spans="43:43" x14ac:dyDescent="0.25">
      <c r="AQ9398" s="4"/>
    </row>
    <row r="9399" spans="43:43" x14ac:dyDescent="0.25">
      <c r="AQ9399" s="4"/>
    </row>
    <row r="9400" spans="43:43" x14ac:dyDescent="0.25">
      <c r="AQ9400" s="4"/>
    </row>
    <row r="9401" spans="43:43" x14ac:dyDescent="0.25">
      <c r="AQ9401" s="4"/>
    </row>
    <row r="9402" spans="43:43" x14ac:dyDescent="0.25">
      <c r="AQ9402" s="4"/>
    </row>
    <row r="9403" spans="43:43" x14ac:dyDescent="0.25">
      <c r="AQ9403" s="4"/>
    </row>
    <row r="9404" spans="43:43" x14ac:dyDescent="0.25">
      <c r="AQ9404" s="4"/>
    </row>
    <row r="9405" spans="43:43" x14ac:dyDescent="0.25">
      <c r="AQ9405" s="4"/>
    </row>
    <row r="9406" spans="43:43" x14ac:dyDescent="0.25">
      <c r="AQ9406" s="4"/>
    </row>
    <row r="9407" spans="43:43" x14ac:dyDescent="0.25">
      <c r="AQ9407" s="4"/>
    </row>
    <row r="9408" spans="43:43" x14ac:dyDescent="0.25">
      <c r="AQ9408" s="4"/>
    </row>
    <row r="9409" spans="43:43" x14ac:dyDescent="0.25">
      <c r="AQ9409" s="4"/>
    </row>
    <row r="9410" spans="43:43" x14ac:dyDescent="0.25">
      <c r="AQ9410" s="4"/>
    </row>
    <row r="9411" spans="43:43" x14ac:dyDescent="0.25">
      <c r="AQ9411" s="4"/>
    </row>
    <row r="9412" spans="43:43" x14ac:dyDescent="0.25">
      <c r="AQ9412" s="4"/>
    </row>
    <row r="9413" spans="43:43" x14ac:dyDescent="0.25">
      <c r="AQ9413" s="4"/>
    </row>
    <row r="9414" spans="43:43" x14ac:dyDescent="0.25">
      <c r="AQ9414" s="4"/>
    </row>
    <row r="9415" spans="43:43" x14ac:dyDescent="0.25">
      <c r="AQ9415" s="4"/>
    </row>
    <row r="9416" spans="43:43" x14ac:dyDescent="0.25">
      <c r="AQ9416" s="4"/>
    </row>
    <row r="9417" spans="43:43" x14ac:dyDescent="0.25">
      <c r="AQ9417" s="4"/>
    </row>
    <row r="9418" spans="43:43" x14ac:dyDescent="0.25">
      <c r="AQ9418" s="4"/>
    </row>
    <row r="9419" spans="43:43" x14ac:dyDescent="0.25">
      <c r="AQ9419" s="4"/>
    </row>
    <row r="9420" spans="43:43" x14ac:dyDescent="0.25">
      <c r="AQ9420" s="4"/>
    </row>
    <row r="9421" spans="43:43" x14ac:dyDescent="0.25">
      <c r="AQ9421" s="4"/>
    </row>
    <row r="9422" spans="43:43" x14ac:dyDescent="0.25">
      <c r="AQ9422" s="4"/>
    </row>
    <row r="9423" spans="43:43" x14ac:dyDescent="0.25">
      <c r="AQ9423" s="4"/>
    </row>
    <row r="9424" spans="43:43" x14ac:dyDescent="0.25">
      <c r="AQ9424" s="4"/>
    </row>
    <row r="9425" spans="43:43" x14ac:dyDescent="0.25">
      <c r="AQ9425" s="4"/>
    </row>
    <row r="9426" spans="43:43" x14ac:dyDescent="0.25">
      <c r="AQ9426" s="4"/>
    </row>
    <row r="9427" spans="43:43" x14ac:dyDescent="0.25">
      <c r="AQ9427" s="4"/>
    </row>
    <row r="9428" spans="43:43" x14ac:dyDescent="0.25">
      <c r="AQ9428" s="4"/>
    </row>
    <row r="9429" spans="43:43" x14ac:dyDescent="0.25">
      <c r="AQ9429" s="4"/>
    </row>
    <row r="9430" spans="43:43" x14ac:dyDescent="0.25">
      <c r="AQ9430" s="4"/>
    </row>
    <row r="9431" spans="43:43" x14ac:dyDescent="0.25">
      <c r="AQ9431" s="4"/>
    </row>
    <row r="9432" spans="43:43" x14ac:dyDescent="0.25">
      <c r="AQ9432" s="4"/>
    </row>
    <row r="9433" spans="43:43" x14ac:dyDescent="0.25">
      <c r="AQ9433" s="4"/>
    </row>
    <row r="9434" spans="43:43" x14ac:dyDescent="0.25">
      <c r="AQ9434" s="4"/>
    </row>
    <row r="9435" spans="43:43" x14ac:dyDescent="0.25">
      <c r="AQ9435" s="4"/>
    </row>
    <row r="9436" spans="43:43" x14ac:dyDescent="0.25">
      <c r="AQ9436" s="4"/>
    </row>
    <row r="9437" spans="43:43" x14ac:dyDescent="0.25">
      <c r="AQ9437" s="4"/>
    </row>
    <row r="9438" spans="43:43" x14ac:dyDescent="0.25">
      <c r="AQ9438" s="4"/>
    </row>
    <row r="9439" spans="43:43" x14ac:dyDescent="0.25">
      <c r="AQ9439" s="4"/>
    </row>
    <row r="9440" spans="43:43" x14ac:dyDescent="0.25">
      <c r="AQ9440" s="4"/>
    </row>
    <row r="9441" spans="43:43" x14ac:dyDescent="0.25">
      <c r="AQ9441" s="4"/>
    </row>
    <row r="9442" spans="43:43" x14ac:dyDescent="0.25">
      <c r="AQ9442" s="4"/>
    </row>
    <row r="9443" spans="43:43" x14ac:dyDescent="0.25">
      <c r="AQ9443" s="4"/>
    </row>
    <row r="9444" spans="43:43" x14ac:dyDescent="0.25">
      <c r="AQ9444" s="4"/>
    </row>
    <row r="9445" spans="43:43" x14ac:dyDescent="0.25">
      <c r="AQ9445" s="4"/>
    </row>
    <row r="9446" spans="43:43" x14ac:dyDescent="0.25">
      <c r="AQ9446" s="4"/>
    </row>
    <row r="9447" spans="43:43" x14ac:dyDescent="0.25">
      <c r="AQ9447" s="4"/>
    </row>
    <row r="9448" spans="43:43" x14ac:dyDescent="0.25">
      <c r="AQ9448" s="4"/>
    </row>
    <row r="9449" spans="43:43" x14ac:dyDescent="0.25">
      <c r="AQ9449" s="4"/>
    </row>
    <row r="9450" spans="43:43" x14ac:dyDescent="0.25">
      <c r="AQ9450" s="4"/>
    </row>
    <row r="9451" spans="43:43" x14ac:dyDescent="0.25">
      <c r="AQ9451" s="4"/>
    </row>
    <row r="9452" spans="43:43" x14ac:dyDescent="0.25">
      <c r="AQ9452" s="4"/>
    </row>
    <row r="9453" spans="43:43" x14ac:dyDescent="0.25">
      <c r="AQ9453" s="4"/>
    </row>
    <row r="9454" spans="43:43" x14ac:dyDescent="0.25">
      <c r="AQ9454" s="4"/>
    </row>
    <row r="9455" spans="43:43" x14ac:dyDescent="0.25">
      <c r="AQ9455" s="4"/>
    </row>
    <row r="9456" spans="43:43" x14ac:dyDescent="0.25">
      <c r="AQ9456" s="4"/>
    </row>
    <row r="9457" spans="43:43" x14ac:dyDescent="0.25">
      <c r="AQ9457" s="4"/>
    </row>
    <row r="9458" spans="43:43" x14ac:dyDescent="0.25">
      <c r="AQ9458" s="4"/>
    </row>
    <row r="9459" spans="43:43" x14ac:dyDescent="0.25">
      <c r="AQ9459" s="4"/>
    </row>
    <row r="9460" spans="43:43" x14ac:dyDescent="0.25">
      <c r="AQ9460" s="4"/>
    </row>
    <row r="9461" spans="43:43" x14ac:dyDescent="0.25">
      <c r="AQ9461" s="4"/>
    </row>
    <row r="9462" spans="43:43" x14ac:dyDescent="0.25">
      <c r="AQ9462" s="4"/>
    </row>
    <row r="9463" spans="43:43" x14ac:dyDescent="0.25">
      <c r="AQ9463" s="4"/>
    </row>
    <row r="9464" spans="43:43" x14ac:dyDescent="0.25">
      <c r="AQ9464" s="4"/>
    </row>
    <row r="9465" spans="43:43" x14ac:dyDescent="0.25">
      <c r="AQ9465" s="4"/>
    </row>
    <row r="9466" spans="43:43" x14ac:dyDescent="0.25">
      <c r="AQ9466" s="4"/>
    </row>
    <row r="9467" spans="43:43" x14ac:dyDescent="0.25">
      <c r="AQ9467" s="4"/>
    </row>
    <row r="9468" spans="43:43" x14ac:dyDescent="0.25">
      <c r="AQ9468" s="4"/>
    </row>
    <row r="9469" spans="43:43" x14ac:dyDescent="0.25">
      <c r="AQ9469" s="4"/>
    </row>
    <row r="9470" spans="43:43" x14ac:dyDescent="0.25">
      <c r="AQ9470" s="4"/>
    </row>
    <row r="9471" spans="43:43" x14ac:dyDescent="0.25">
      <c r="AQ9471" s="4"/>
    </row>
    <row r="9472" spans="43:43" x14ac:dyDescent="0.25">
      <c r="AQ9472" s="4"/>
    </row>
    <row r="9473" spans="43:43" x14ac:dyDescent="0.25">
      <c r="AQ9473" s="4"/>
    </row>
    <row r="9474" spans="43:43" x14ac:dyDescent="0.25">
      <c r="AQ9474" s="4"/>
    </row>
    <row r="9475" spans="43:43" x14ac:dyDescent="0.25">
      <c r="AQ9475" s="4"/>
    </row>
    <row r="9476" spans="43:43" x14ac:dyDescent="0.25">
      <c r="AQ9476" s="4"/>
    </row>
    <row r="9477" spans="43:43" x14ac:dyDescent="0.25">
      <c r="AQ9477" s="4"/>
    </row>
    <row r="9478" spans="43:43" x14ac:dyDescent="0.25">
      <c r="AQ9478" s="4"/>
    </row>
    <row r="9479" spans="43:43" x14ac:dyDescent="0.25">
      <c r="AQ9479" s="4"/>
    </row>
    <row r="9480" spans="43:43" x14ac:dyDescent="0.25">
      <c r="AQ9480" s="4"/>
    </row>
    <row r="9481" spans="43:43" x14ac:dyDescent="0.25">
      <c r="AQ9481" s="4"/>
    </row>
    <row r="9482" spans="43:43" x14ac:dyDescent="0.25">
      <c r="AQ9482" s="4"/>
    </row>
    <row r="9483" spans="43:43" x14ac:dyDescent="0.25">
      <c r="AQ9483" s="4"/>
    </row>
    <row r="9484" spans="43:43" x14ac:dyDescent="0.25">
      <c r="AQ9484" s="4"/>
    </row>
    <row r="9485" spans="43:43" x14ac:dyDescent="0.25">
      <c r="AQ9485" s="4"/>
    </row>
    <row r="9486" spans="43:43" x14ac:dyDescent="0.25">
      <c r="AQ9486" s="4"/>
    </row>
    <row r="9487" spans="43:43" x14ac:dyDescent="0.25">
      <c r="AQ9487" s="4"/>
    </row>
    <row r="9488" spans="43:43" x14ac:dyDescent="0.25">
      <c r="AQ9488" s="4"/>
    </row>
    <row r="9489" spans="43:43" x14ac:dyDescent="0.25">
      <c r="AQ9489" s="4"/>
    </row>
    <row r="9490" spans="43:43" x14ac:dyDescent="0.25">
      <c r="AQ9490" s="4"/>
    </row>
    <row r="9491" spans="43:43" x14ac:dyDescent="0.25">
      <c r="AQ9491" s="4"/>
    </row>
    <row r="9492" spans="43:43" x14ac:dyDescent="0.25">
      <c r="AQ9492" s="4"/>
    </row>
    <row r="9493" spans="43:43" x14ac:dyDescent="0.25">
      <c r="AQ9493" s="4"/>
    </row>
    <row r="9494" spans="43:43" x14ac:dyDescent="0.25">
      <c r="AQ9494" s="4"/>
    </row>
    <row r="9495" spans="43:43" x14ac:dyDescent="0.25">
      <c r="AQ9495" s="4"/>
    </row>
    <row r="9496" spans="43:43" x14ac:dyDescent="0.25">
      <c r="AQ9496" s="4"/>
    </row>
    <row r="9497" spans="43:43" x14ac:dyDescent="0.25">
      <c r="AQ9497" s="4"/>
    </row>
    <row r="9498" spans="43:43" x14ac:dyDescent="0.25">
      <c r="AQ9498" s="4"/>
    </row>
    <row r="9499" spans="43:43" x14ac:dyDescent="0.25">
      <c r="AQ9499" s="4"/>
    </row>
    <row r="9500" spans="43:43" x14ac:dyDescent="0.25">
      <c r="AQ9500" s="4"/>
    </row>
    <row r="9501" spans="43:43" x14ac:dyDescent="0.25">
      <c r="AQ9501" s="4"/>
    </row>
    <row r="9502" spans="43:43" x14ac:dyDescent="0.25">
      <c r="AQ9502" s="4"/>
    </row>
    <row r="9503" spans="43:43" x14ac:dyDescent="0.25">
      <c r="AQ9503" s="4"/>
    </row>
    <row r="9504" spans="43:43" x14ac:dyDescent="0.25">
      <c r="AQ9504" s="4"/>
    </row>
    <row r="9505" spans="43:43" x14ac:dyDescent="0.25">
      <c r="AQ9505" s="4"/>
    </row>
    <row r="9506" spans="43:43" x14ac:dyDescent="0.25">
      <c r="AQ9506" s="4"/>
    </row>
    <row r="9507" spans="43:43" x14ac:dyDescent="0.25">
      <c r="AQ9507" s="4"/>
    </row>
    <row r="9508" spans="43:43" x14ac:dyDescent="0.25">
      <c r="AQ9508" s="4"/>
    </row>
    <row r="9509" spans="43:43" x14ac:dyDescent="0.25">
      <c r="AQ9509" s="4"/>
    </row>
    <row r="9510" spans="43:43" x14ac:dyDescent="0.25">
      <c r="AQ9510" s="4"/>
    </row>
    <row r="9511" spans="43:43" x14ac:dyDescent="0.25">
      <c r="AQ9511" s="4"/>
    </row>
    <row r="9512" spans="43:43" x14ac:dyDescent="0.25">
      <c r="AQ9512" s="4"/>
    </row>
    <row r="9513" spans="43:43" x14ac:dyDescent="0.25">
      <c r="AQ9513" s="4"/>
    </row>
    <row r="9514" spans="43:43" x14ac:dyDescent="0.25">
      <c r="AQ9514" s="4"/>
    </row>
    <row r="9515" spans="43:43" x14ac:dyDescent="0.25">
      <c r="AQ9515" s="4"/>
    </row>
    <row r="9516" spans="43:43" x14ac:dyDescent="0.25">
      <c r="AQ9516" s="4"/>
    </row>
    <row r="9517" spans="43:43" x14ac:dyDescent="0.25">
      <c r="AQ9517" s="4"/>
    </row>
    <row r="9518" spans="43:43" x14ac:dyDescent="0.25">
      <c r="AQ9518" s="4"/>
    </row>
    <row r="9519" spans="43:43" x14ac:dyDescent="0.25">
      <c r="AQ9519" s="4"/>
    </row>
    <row r="9520" spans="43:43" x14ac:dyDescent="0.25">
      <c r="AQ9520" s="4"/>
    </row>
    <row r="9521" spans="43:43" x14ac:dyDescent="0.25">
      <c r="AQ9521" s="4"/>
    </row>
    <row r="9522" spans="43:43" x14ac:dyDescent="0.25">
      <c r="AQ9522" s="4"/>
    </row>
    <row r="9523" spans="43:43" x14ac:dyDescent="0.25">
      <c r="AQ9523" s="4"/>
    </row>
    <row r="9524" spans="43:43" x14ac:dyDescent="0.25">
      <c r="AQ9524" s="4"/>
    </row>
    <row r="9525" spans="43:43" x14ac:dyDescent="0.25">
      <c r="AQ9525" s="4"/>
    </row>
    <row r="9526" spans="43:43" x14ac:dyDescent="0.25">
      <c r="AQ9526" s="4"/>
    </row>
    <row r="9527" spans="43:43" x14ac:dyDescent="0.25">
      <c r="AQ9527" s="4"/>
    </row>
    <row r="9528" spans="43:43" x14ac:dyDescent="0.25">
      <c r="AQ9528" s="4"/>
    </row>
    <row r="9529" spans="43:43" x14ac:dyDescent="0.25">
      <c r="AQ9529" s="4"/>
    </row>
    <row r="9530" spans="43:43" x14ac:dyDescent="0.25">
      <c r="AQ9530" s="4"/>
    </row>
    <row r="9531" spans="43:43" x14ac:dyDescent="0.25">
      <c r="AQ9531" s="4"/>
    </row>
    <row r="9532" spans="43:43" x14ac:dyDescent="0.25">
      <c r="AQ9532" s="4"/>
    </row>
    <row r="9533" spans="43:43" x14ac:dyDescent="0.25">
      <c r="AQ9533" s="4"/>
    </row>
    <row r="9534" spans="43:43" x14ac:dyDescent="0.25">
      <c r="AQ9534" s="4"/>
    </row>
    <row r="9535" spans="43:43" x14ac:dyDescent="0.25">
      <c r="AQ9535" s="4"/>
    </row>
    <row r="9536" spans="43:43" x14ac:dyDescent="0.25">
      <c r="AQ9536" s="4"/>
    </row>
    <row r="9537" spans="43:43" x14ac:dyDescent="0.25">
      <c r="AQ9537" s="4"/>
    </row>
    <row r="9538" spans="43:43" x14ac:dyDescent="0.25">
      <c r="AQ9538" s="4"/>
    </row>
    <row r="9539" spans="43:43" x14ac:dyDescent="0.25">
      <c r="AQ9539" s="4"/>
    </row>
    <row r="9540" spans="43:43" x14ac:dyDescent="0.25">
      <c r="AQ9540" s="4"/>
    </row>
    <row r="9541" spans="43:43" x14ac:dyDescent="0.25">
      <c r="AQ9541" s="4"/>
    </row>
    <row r="9542" spans="43:43" x14ac:dyDescent="0.25">
      <c r="AQ9542" s="4"/>
    </row>
    <row r="9543" spans="43:43" x14ac:dyDescent="0.25">
      <c r="AQ9543" s="4"/>
    </row>
    <row r="9544" spans="43:43" x14ac:dyDescent="0.25">
      <c r="AQ9544" s="4"/>
    </row>
    <row r="9545" spans="43:43" x14ac:dyDescent="0.25">
      <c r="AQ9545" s="4"/>
    </row>
    <row r="9546" spans="43:43" x14ac:dyDescent="0.25">
      <c r="AQ9546" s="4"/>
    </row>
    <row r="9547" spans="43:43" x14ac:dyDescent="0.25">
      <c r="AQ9547" s="4"/>
    </row>
    <row r="9548" spans="43:43" x14ac:dyDescent="0.25">
      <c r="AQ9548" s="4"/>
    </row>
    <row r="9549" spans="43:43" x14ac:dyDescent="0.25">
      <c r="AQ9549" s="4"/>
    </row>
    <row r="9550" spans="43:43" x14ac:dyDescent="0.25">
      <c r="AQ9550" s="4"/>
    </row>
    <row r="9551" spans="43:43" x14ac:dyDescent="0.25">
      <c r="AQ9551" s="4"/>
    </row>
    <row r="9552" spans="43:43" x14ac:dyDescent="0.25">
      <c r="AQ9552" s="4"/>
    </row>
    <row r="9553" spans="43:43" x14ac:dyDescent="0.25">
      <c r="AQ9553" s="4"/>
    </row>
    <row r="9554" spans="43:43" x14ac:dyDescent="0.25">
      <c r="AQ9554" s="4"/>
    </row>
    <row r="9555" spans="43:43" x14ac:dyDescent="0.25">
      <c r="AQ9555" s="4"/>
    </row>
    <row r="9556" spans="43:43" x14ac:dyDescent="0.25">
      <c r="AQ9556" s="4"/>
    </row>
    <row r="9557" spans="43:43" x14ac:dyDescent="0.25">
      <c r="AQ9557" s="4"/>
    </row>
    <row r="9558" spans="43:43" x14ac:dyDescent="0.25">
      <c r="AQ9558" s="4"/>
    </row>
    <row r="9559" spans="43:43" x14ac:dyDescent="0.25">
      <c r="AQ9559" s="4"/>
    </row>
    <row r="9560" spans="43:43" x14ac:dyDescent="0.25">
      <c r="AQ9560" s="4"/>
    </row>
    <row r="9561" spans="43:43" x14ac:dyDescent="0.25">
      <c r="AQ9561" s="4"/>
    </row>
    <row r="9562" spans="43:43" x14ac:dyDescent="0.25">
      <c r="AQ9562" s="4"/>
    </row>
    <row r="9563" spans="43:43" x14ac:dyDescent="0.25">
      <c r="AQ9563" s="4"/>
    </row>
    <row r="9564" spans="43:43" x14ac:dyDescent="0.25">
      <c r="AQ9564" s="4"/>
    </row>
    <row r="9565" spans="43:43" x14ac:dyDescent="0.25">
      <c r="AQ9565" s="4"/>
    </row>
    <row r="9566" spans="43:43" x14ac:dyDescent="0.25">
      <c r="AQ9566" s="4"/>
    </row>
    <row r="9567" spans="43:43" x14ac:dyDescent="0.25">
      <c r="AQ9567" s="4"/>
    </row>
    <row r="9568" spans="43:43" x14ac:dyDescent="0.25">
      <c r="AQ9568" s="4"/>
    </row>
    <row r="9569" spans="43:43" x14ac:dyDescent="0.25">
      <c r="AQ9569" s="4"/>
    </row>
    <row r="9570" spans="43:43" x14ac:dyDescent="0.25">
      <c r="AQ9570" s="4"/>
    </row>
    <row r="9571" spans="43:43" x14ac:dyDescent="0.25">
      <c r="AQ9571" s="4"/>
    </row>
    <row r="9572" spans="43:43" x14ac:dyDescent="0.25">
      <c r="AQ9572" s="4"/>
    </row>
    <row r="9573" spans="43:43" x14ac:dyDescent="0.25">
      <c r="AQ9573" s="4"/>
    </row>
    <row r="9574" spans="43:43" x14ac:dyDescent="0.25">
      <c r="AQ9574" s="4"/>
    </row>
    <row r="9575" spans="43:43" x14ac:dyDescent="0.25">
      <c r="AQ9575" s="4"/>
    </row>
    <row r="9576" spans="43:43" x14ac:dyDescent="0.25">
      <c r="AQ9576" s="4"/>
    </row>
    <row r="9577" spans="43:43" x14ac:dyDescent="0.25">
      <c r="AQ9577" s="4"/>
    </row>
    <row r="9578" spans="43:43" x14ac:dyDescent="0.25">
      <c r="AQ9578" s="4"/>
    </row>
    <row r="9579" spans="43:43" x14ac:dyDescent="0.25">
      <c r="AQ9579" s="4"/>
    </row>
    <row r="9580" spans="43:43" x14ac:dyDescent="0.25">
      <c r="AQ9580" s="4"/>
    </row>
    <row r="9581" spans="43:43" x14ac:dyDescent="0.25">
      <c r="AQ9581" s="4"/>
    </row>
    <row r="9582" spans="43:43" x14ac:dyDescent="0.25">
      <c r="AQ9582" s="4"/>
    </row>
    <row r="9583" spans="43:43" x14ac:dyDescent="0.25">
      <c r="AQ9583" s="4"/>
    </row>
    <row r="9584" spans="43:43" x14ac:dyDescent="0.25">
      <c r="AQ9584" s="4"/>
    </row>
    <row r="9585" spans="43:43" x14ac:dyDescent="0.25">
      <c r="AQ9585" s="4"/>
    </row>
    <row r="9586" spans="43:43" x14ac:dyDescent="0.25">
      <c r="AQ9586" s="4"/>
    </row>
    <row r="9587" spans="43:43" x14ac:dyDescent="0.25">
      <c r="AQ9587" s="4"/>
    </row>
    <row r="9588" spans="43:43" x14ac:dyDescent="0.25">
      <c r="AQ9588" s="4"/>
    </row>
    <row r="9589" spans="43:43" x14ac:dyDescent="0.25">
      <c r="AQ9589" s="4"/>
    </row>
    <row r="9590" spans="43:43" x14ac:dyDescent="0.25">
      <c r="AQ9590" s="4"/>
    </row>
    <row r="9591" spans="43:43" x14ac:dyDescent="0.25">
      <c r="AQ9591" s="4"/>
    </row>
    <row r="9592" spans="43:43" x14ac:dyDescent="0.25">
      <c r="AQ9592" s="4"/>
    </row>
    <row r="9593" spans="43:43" x14ac:dyDescent="0.25">
      <c r="AQ9593" s="4"/>
    </row>
    <row r="9594" spans="43:43" x14ac:dyDescent="0.25">
      <c r="AQ9594" s="4"/>
    </row>
    <row r="9595" spans="43:43" x14ac:dyDescent="0.25">
      <c r="AQ9595" s="4"/>
    </row>
    <row r="9596" spans="43:43" x14ac:dyDescent="0.25">
      <c r="AQ9596" s="4"/>
    </row>
    <row r="9597" spans="43:43" x14ac:dyDescent="0.25">
      <c r="AQ9597" s="4"/>
    </row>
    <row r="9598" spans="43:43" x14ac:dyDescent="0.25">
      <c r="AQ9598" s="4"/>
    </row>
    <row r="9599" spans="43:43" x14ac:dyDescent="0.25">
      <c r="AQ9599" s="4"/>
    </row>
    <row r="9600" spans="43:43" x14ac:dyDescent="0.25">
      <c r="AQ9600" s="4"/>
    </row>
    <row r="9601" spans="43:43" x14ac:dyDescent="0.25">
      <c r="AQ9601" s="4"/>
    </row>
    <row r="9602" spans="43:43" x14ac:dyDescent="0.25">
      <c r="AQ9602" s="4"/>
    </row>
    <row r="9603" spans="43:43" x14ac:dyDescent="0.25">
      <c r="AQ9603" s="4"/>
    </row>
    <row r="9604" spans="43:43" x14ac:dyDescent="0.25">
      <c r="AQ9604" s="4"/>
    </row>
    <row r="9605" spans="43:43" x14ac:dyDescent="0.25">
      <c r="AQ9605" s="4"/>
    </row>
    <row r="9606" spans="43:43" x14ac:dyDescent="0.25">
      <c r="AQ9606" s="4"/>
    </row>
    <row r="9607" spans="43:43" x14ac:dyDescent="0.25">
      <c r="AQ9607" s="4"/>
    </row>
    <row r="9608" spans="43:43" x14ac:dyDescent="0.25">
      <c r="AQ9608" s="4"/>
    </row>
    <row r="9609" spans="43:43" x14ac:dyDescent="0.25">
      <c r="AQ9609" s="4"/>
    </row>
    <row r="9610" spans="43:43" x14ac:dyDescent="0.25">
      <c r="AQ9610" s="4"/>
    </row>
    <row r="9611" spans="43:43" x14ac:dyDescent="0.25">
      <c r="AQ9611" s="4"/>
    </row>
    <row r="9612" spans="43:43" x14ac:dyDescent="0.25">
      <c r="AQ9612" s="4"/>
    </row>
    <row r="9613" spans="43:43" x14ac:dyDescent="0.25">
      <c r="AQ9613" s="4"/>
    </row>
    <row r="9614" spans="43:43" x14ac:dyDescent="0.25">
      <c r="AQ9614" s="4"/>
    </row>
    <row r="9615" spans="43:43" x14ac:dyDescent="0.25">
      <c r="AQ9615" s="4"/>
    </row>
    <row r="9616" spans="43:43" x14ac:dyDescent="0.25">
      <c r="AQ9616" s="4"/>
    </row>
    <row r="9617" spans="43:43" x14ac:dyDescent="0.25">
      <c r="AQ9617" s="4"/>
    </row>
    <row r="9618" spans="43:43" x14ac:dyDescent="0.25">
      <c r="AQ9618" s="4"/>
    </row>
    <row r="9619" spans="43:43" x14ac:dyDescent="0.25">
      <c r="AQ9619" s="4"/>
    </row>
    <row r="9620" spans="43:43" x14ac:dyDescent="0.25">
      <c r="AQ9620" s="4"/>
    </row>
    <row r="9621" spans="43:43" x14ac:dyDescent="0.25">
      <c r="AQ9621" s="4"/>
    </row>
    <row r="9622" spans="43:43" x14ac:dyDescent="0.25">
      <c r="AQ9622" s="4"/>
    </row>
    <row r="9623" spans="43:43" x14ac:dyDescent="0.25">
      <c r="AQ9623" s="4"/>
    </row>
    <row r="9624" spans="43:43" x14ac:dyDescent="0.25">
      <c r="AQ9624" s="4"/>
    </row>
    <row r="9625" spans="43:43" x14ac:dyDescent="0.25">
      <c r="AQ9625" s="4"/>
    </row>
    <row r="9626" spans="43:43" x14ac:dyDescent="0.25">
      <c r="AQ9626" s="4"/>
    </row>
    <row r="9627" spans="43:43" x14ac:dyDescent="0.25">
      <c r="AQ9627" s="4"/>
    </row>
    <row r="9628" spans="43:43" x14ac:dyDescent="0.25">
      <c r="AQ9628" s="4"/>
    </row>
    <row r="9629" spans="43:43" x14ac:dyDescent="0.25">
      <c r="AQ9629" s="4"/>
    </row>
    <row r="9630" spans="43:43" x14ac:dyDescent="0.25">
      <c r="AQ9630" s="4"/>
    </row>
    <row r="9631" spans="43:43" x14ac:dyDescent="0.25">
      <c r="AQ9631" s="4"/>
    </row>
    <row r="9632" spans="43:43" x14ac:dyDescent="0.25">
      <c r="AQ9632" s="4"/>
    </row>
    <row r="9633" spans="43:43" x14ac:dyDescent="0.25">
      <c r="AQ9633" s="4"/>
    </row>
    <row r="9634" spans="43:43" x14ac:dyDescent="0.25">
      <c r="AQ9634" s="4"/>
    </row>
    <row r="9635" spans="43:43" x14ac:dyDescent="0.25">
      <c r="AQ9635" s="4"/>
    </row>
    <row r="9636" spans="43:43" x14ac:dyDescent="0.25">
      <c r="AQ9636" s="4"/>
    </row>
    <row r="9637" spans="43:43" x14ac:dyDescent="0.25">
      <c r="AQ9637" s="4"/>
    </row>
    <row r="9638" spans="43:43" x14ac:dyDescent="0.25">
      <c r="AQ9638" s="4"/>
    </row>
    <row r="9639" spans="43:43" x14ac:dyDescent="0.25">
      <c r="AQ9639" s="4"/>
    </row>
    <row r="9640" spans="43:43" x14ac:dyDescent="0.25">
      <c r="AQ9640" s="4"/>
    </row>
    <row r="9641" spans="43:43" x14ac:dyDescent="0.25">
      <c r="AQ9641" s="4"/>
    </row>
    <row r="9642" spans="43:43" x14ac:dyDescent="0.25">
      <c r="AQ9642" s="4"/>
    </row>
    <row r="9643" spans="43:43" x14ac:dyDescent="0.25">
      <c r="AQ9643" s="4"/>
    </row>
    <row r="9644" spans="43:43" x14ac:dyDescent="0.25">
      <c r="AQ9644" s="4"/>
    </row>
    <row r="9645" spans="43:43" x14ac:dyDescent="0.25">
      <c r="AQ9645" s="4"/>
    </row>
    <row r="9646" spans="43:43" x14ac:dyDescent="0.25">
      <c r="AQ9646" s="4"/>
    </row>
    <row r="9647" spans="43:43" x14ac:dyDescent="0.25">
      <c r="AQ9647" s="4"/>
    </row>
    <row r="9648" spans="43:43" x14ac:dyDescent="0.25">
      <c r="AQ9648" s="4"/>
    </row>
    <row r="9649" spans="43:43" x14ac:dyDescent="0.25">
      <c r="AQ9649" s="4"/>
    </row>
    <row r="9650" spans="43:43" x14ac:dyDescent="0.25">
      <c r="AQ9650" s="4"/>
    </row>
    <row r="9651" spans="43:43" x14ac:dyDescent="0.25">
      <c r="AQ9651" s="4"/>
    </row>
    <row r="9652" spans="43:43" x14ac:dyDescent="0.25">
      <c r="AQ9652" s="4"/>
    </row>
    <row r="9653" spans="43:43" x14ac:dyDescent="0.25">
      <c r="AQ9653" s="4"/>
    </row>
    <row r="9654" spans="43:43" x14ac:dyDescent="0.25">
      <c r="AQ9654" s="4"/>
    </row>
    <row r="9655" spans="43:43" x14ac:dyDescent="0.25">
      <c r="AQ9655" s="4"/>
    </row>
    <row r="9656" spans="43:43" x14ac:dyDescent="0.25">
      <c r="AQ9656" s="4"/>
    </row>
    <row r="9657" spans="43:43" x14ac:dyDescent="0.25">
      <c r="AQ9657" s="4"/>
    </row>
    <row r="9658" spans="43:43" x14ac:dyDescent="0.25">
      <c r="AQ9658" s="4"/>
    </row>
    <row r="9659" spans="43:43" x14ac:dyDescent="0.25">
      <c r="AQ9659" s="4"/>
    </row>
    <row r="9660" spans="43:43" x14ac:dyDescent="0.25">
      <c r="AQ9660" s="4"/>
    </row>
    <row r="9661" spans="43:43" x14ac:dyDescent="0.25">
      <c r="AQ9661" s="4"/>
    </row>
    <row r="9662" spans="43:43" x14ac:dyDescent="0.25">
      <c r="AQ9662" s="4"/>
    </row>
    <row r="9663" spans="43:43" x14ac:dyDescent="0.25">
      <c r="AQ9663" s="4"/>
    </row>
    <row r="9664" spans="43:43" x14ac:dyDescent="0.25">
      <c r="AQ9664" s="4"/>
    </row>
    <row r="9665" spans="43:43" x14ac:dyDescent="0.25">
      <c r="AQ9665" s="4"/>
    </row>
    <row r="9666" spans="43:43" x14ac:dyDescent="0.25">
      <c r="AQ9666" s="4"/>
    </row>
    <row r="9667" spans="43:43" x14ac:dyDescent="0.25">
      <c r="AQ9667" s="4"/>
    </row>
    <row r="9668" spans="43:43" x14ac:dyDescent="0.25">
      <c r="AQ9668" s="4"/>
    </row>
    <row r="9669" spans="43:43" x14ac:dyDescent="0.25">
      <c r="AQ9669" s="4"/>
    </row>
    <row r="9670" spans="43:43" x14ac:dyDescent="0.25">
      <c r="AQ9670" s="4"/>
    </row>
    <row r="9671" spans="43:43" x14ac:dyDescent="0.25">
      <c r="AQ9671" s="4"/>
    </row>
    <row r="9672" spans="43:43" x14ac:dyDescent="0.25">
      <c r="AQ9672" s="4"/>
    </row>
    <row r="9673" spans="43:43" x14ac:dyDescent="0.25">
      <c r="AQ9673" s="4"/>
    </row>
    <row r="9674" spans="43:43" x14ac:dyDescent="0.25">
      <c r="AQ9674" s="4"/>
    </row>
    <row r="9675" spans="43:43" x14ac:dyDescent="0.25">
      <c r="AQ9675" s="4"/>
    </row>
    <row r="9676" spans="43:43" x14ac:dyDescent="0.25">
      <c r="AQ9676" s="4"/>
    </row>
    <row r="9677" spans="43:43" x14ac:dyDescent="0.25">
      <c r="AQ9677" s="4"/>
    </row>
    <row r="9678" spans="43:43" x14ac:dyDescent="0.25">
      <c r="AQ9678" s="4"/>
    </row>
    <row r="9679" spans="43:43" x14ac:dyDescent="0.25">
      <c r="AQ9679" s="4"/>
    </row>
    <row r="9680" spans="43:43" x14ac:dyDescent="0.25">
      <c r="AQ9680" s="4"/>
    </row>
    <row r="9681" spans="43:43" x14ac:dyDescent="0.25">
      <c r="AQ9681" s="4"/>
    </row>
    <row r="9682" spans="43:43" x14ac:dyDescent="0.25">
      <c r="AQ9682" s="4"/>
    </row>
    <row r="9683" spans="43:43" x14ac:dyDescent="0.25">
      <c r="AQ9683" s="4"/>
    </row>
    <row r="9684" spans="43:43" x14ac:dyDescent="0.25">
      <c r="AQ9684" s="4"/>
    </row>
    <row r="9685" spans="43:43" x14ac:dyDescent="0.25">
      <c r="AQ9685" s="4"/>
    </row>
    <row r="9686" spans="43:43" x14ac:dyDescent="0.25">
      <c r="AQ9686" s="4"/>
    </row>
    <row r="9687" spans="43:43" x14ac:dyDescent="0.25">
      <c r="AQ9687" s="4"/>
    </row>
    <row r="9688" spans="43:43" x14ac:dyDescent="0.25">
      <c r="AQ9688" s="4"/>
    </row>
    <row r="9689" spans="43:43" x14ac:dyDescent="0.25">
      <c r="AQ9689" s="4"/>
    </row>
    <row r="9690" spans="43:43" x14ac:dyDescent="0.25">
      <c r="AQ9690" s="4"/>
    </row>
    <row r="9691" spans="43:43" x14ac:dyDescent="0.25">
      <c r="AQ9691" s="4"/>
    </row>
    <row r="9692" spans="43:43" x14ac:dyDescent="0.25">
      <c r="AQ9692" s="4"/>
    </row>
    <row r="9693" spans="43:43" x14ac:dyDescent="0.25">
      <c r="AQ9693" s="4"/>
    </row>
    <row r="9694" spans="43:43" x14ac:dyDescent="0.25">
      <c r="AQ9694" s="4"/>
    </row>
    <row r="9695" spans="43:43" x14ac:dyDescent="0.25">
      <c r="AQ9695" s="4"/>
    </row>
    <row r="9696" spans="43:43" x14ac:dyDescent="0.25">
      <c r="AQ9696" s="4"/>
    </row>
    <row r="9697" spans="43:43" x14ac:dyDescent="0.25">
      <c r="AQ9697" s="4"/>
    </row>
    <row r="9698" spans="43:43" x14ac:dyDescent="0.25">
      <c r="AQ9698" s="4"/>
    </row>
    <row r="9699" spans="43:43" x14ac:dyDescent="0.25">
      <c r="AQ9699" s="4"/>
    </row>
    <row r="9700" spans="43:43" x14ac:dyDescent="0.25">
      <c r="AQ9700" s="4"/>
    </row>
    <row r="9701" spans="43:43" x14ac:dyDescent="0.25">
      <c r="AQ9701" s="4"/>
    </row>
    <row r="9702" spans="43:43" x14ac:dyDescent="0.25">
      <c r="AQ9702" s="4"/>
    </row>
    <row r="9703" spans="43:43" x14ac:dyDescent="0.25">
      <c r="AQ9703" s="4"/>
    </row>
    <row r="9704" spans="43:43" x14ac:dyDescent="0.25">
      <c r="AQ9704" s="4"/>
    </row>
    <row r="9705" spans="43:43" x14ac:dyDescent="0.25">
      <c r="AQ9705" s="4"/>
    </row>
    <row r="9706" spans="43:43" x14ac:dyDescent="0.25">
      <c r="AQ9706" s="4"/>
    </row>
    <row r="9707" spans="43:43" x14ac:dyDescent="0.25">
      <c r="AQ9707" s="4"/>
    </row>
    <row r="9708" spans="43:43" x14ac:dyDescent="0.25">
      <c r="AQ9708" s="4"/>
    </row>
    <row r="9709" spans="43:43" x14ac:dyDescent="0.25">
      <c r="AQ9709" s="4"/>
    </row>
    <row r="9710" spans="43:43" x14ac:dyDescent="0.25">
      <c r="AQ9710" s="4"/>
    </row>
    <row r="9711" spans="43:43" x14ac:dyDescent="0.25">
      <c r="AQ9711" s="4"/>
    </row>
    <row r="9712" spans="43:43" x14ac:dyDescent="0.25">
      <c r="AQ9712" s="4"/>
    </row>
    <row r="9713" spans="43:43" x14ac:dyDescent="0.25">
      <c r="AQ9713" s="4"/>
    </row>
    <row r="9714" spans="43:43" x14ac:dyDescent="0.25">
      <c r="AQ9714" s="4"/>
    </row>
    <row r="9715" spans="43:43" x14ac:dyDescent="0.25">
      <c r="AQ9715" s="4"/>
    </row>
    <row r="9716" spans="43:43" x14ac:dyDescent="0.25">
      <c r="AQ9716" s="4"/>
    </row>
    <row r="9717" spans="43:43" x14ac:dyDescent="0.25">
      <c r="AQ9717" s="4"/>
    </row>
    <row r="9718" spans="43:43" x14ac:dyDescent="0.25">
      <c r="AQ9718" s="4"/>
    </row>
    <row r="9719" spans="43:43" x14ac:dyDescent="0.25">
      <c r="AQ9719" s="4"/>
    </row>
    <row r="9720" spans="43:43" x14ac:dyDescent="0.25">
      <c r="AQ9720" s="4"/>
    </row>
    <row r="9721" spans="43:43" x14ac:dyDescent="0.25">
      <c r="AQ9721" s="4"/>
    </row>
    <row r="9722" spans="43:43" x14ac:dyDescent="0.25">
      <c r="AQ9722" s="4"/>
    </row>
    <row r="9723" spans="43:43" x14ac:dyDescent="0.25">
      <c r="AQ9723" s="4"/>
    </row>
    <row r="9724" spans="43:43" x14ac:dyDescent="0.25">
      <c r="AQ9724" s="4"/>
    </row>
    <row r="9725" spans="43:43" x14ac:dyDescent="0.25">
      <c r="AQ9725" s="4"/>
    </row>
    <row r="9726" spans="43:43" x14ac:dyDescent="0.25">
      <c r="AQ9726" s="4"/>
    </row>
    <row r="9727" spans="43:43" x14ac:dyDescent="0.25">
      <c r="AQ9727" s="4"/>
    </row>
    <row r="9728" spans="43:43" x14ac:dyDescent="0.25">
      <c r="AQ9728" s="4"/>
    </row>
    <row r="9729" spans="43:43" x14ac:dyDescent="0.25">
      <c r="AQ9729" s="4"/>
    </row>
    <row r="9730" spans="43:43" x14ac:dyDescent="0.25">
      <c r="AQ9730" s="4"/>
    </row>
    <row r="9731" spans="43:43" x14ac:dyDescent="0.25">
      <c r="AQ9731" s="4"/>
    </row>
    <row r="9732" spans="43:43" x14ac:dyDescent="0.25">
      <c r="AQ9732" s="4"/>
    </row>
    <row r="9733" spans="43:43" x14ac:dyDescent="0.25">
      <c r="AQ9733" s="4"/>
    </row>
    <row r="9734" spans="43:43" x14ac:dyDescent="0.25">
      <c r="AQ9734" s="4"/>
    </row>
    <row r="9735" spans="43:43" x14ac:dyDescent="0.25">
      <c r="AQ9735" s="4"/>
    </row>
    <row r="9736" spans="43:43" x14ac:dyDescent="0.25">
      <c r="AQ9736" s="4"/>
    </row>
    <row r="9737" spans="43:43" x14ac:dyDescent="0.25">
      <c r="AQ9737" s="4"/>
    </row>
    <row r="9738" spans="43:43" x14ac:dyDescent="0.25">
      <c r="AQ9738" s="4"/>
    </row>
    <row r="9739" spans="43:43" x14ac:dyDescent="0.25">
      <c r="AQ9739" s="4"/>
    </row>
    <row r="9740" spans="43:43" x14ac:dyDescent="0.25">
      <c r="AQ9740" s="4"/>
    </row>
    <row r="9741" spans="43:43" x14ac:dyDescent="0.25">
      <c r="AQ9741" s="4"/>
    </row>
    <row r="9742" spans="43:43" x14ac:dyDescent="0.25">
      <c r="AQ9742" s="4"/>
    </row>
    <row r="9743" spans="43:43" x14ac:dyDescent="0.25">
      <c r="AQ9743" s="4"/>
    </row>
    <row r="9744" spans="43:43" x14ac:dyDescent="0.25">
      <c r="AQ9744" s="4"/>
    </row>
    <row r="9745" spans="43:43" x14ac:dyDescent="0.25">
      <c r="AQ9745" s="4"/>
    </row>
    <row r="9746" spans="43:43" x14ac:dyDescent="0.25">
      <c r="AQ9746" s="4"/>
    </row>
    <row r="9747" spans="43:43" x14ac:dyDescent="0.25">
      <c r="AQ9747" s="4"/>
    </row>
    <row r="9748" spans="43:43" x14ac:dyDescent="0.25">
      <c r="AQ9748" s="4"/>
    </row>
    <row r="9749" spans="43:43" x14ac:dyDescent="0.25">
      <c r="AQ9749" s="4"/>
    </row>
    <row r="9750" spans="43:43" x14ac:dyDescent="0.25">
      <c r="AQ9750" s="4"/>
    </row>
    <row r="9751" spans="43:43" x14ac:dyDescent="0.25">
      <c r="AQ9751" s="4"/>
    </row>
    <row r="9752" spans="43:43" x14ac:dyDescent="0.25">
      <c r="AQ9752" s="4"/>
    </row>
    <row r="9753" spans="43:43" x14ac:dyDescent="0.25">
      <c r="AQ9753" s="4"/>
    </row>
    <row r="9754" spans="43:43" x14ac:dyDescent="0.25">
      <c r="AQ9754" s="4"/>
    </row>
    <row r="9755" spans="43:43" x14ac:dyDescent="0.25">
      <c r="AQ9755" s="4"/>
    </row>
    <row r="9756" spans="43:43" x14ac:dyDescent="0.25">
      <c r="AQ9756" s="4"/>
    </row>
    <row r="9757" spans="43:43" x14ac:dyDescent="0.25">
      <c r="AQ9757" s="4"/>
    </row>
    <row r="9758" spans="43:43" x14ac:dyDescent="0.25">
      <c r="AQ9758" s="4"/>
    </row>
    <row r="9759" spans="43:43" x14ac:dyDescent="0.25">
      <c r="AQ9759" s="4"/>
    </row>
    <row r="9760" spans="43:43" x14ac:dyDescent="0.25">
      <c r="AQ9760" s="4"/>
    </row>
    <row r="9761" spans="43:43" x14ac:dyDescent="0.25">
      <c r="AQ9761" s="4"/>
    </row>
    <row r="9762" spans="43:43" x14ac:dyDescent="0.25">
      <c r="AQ9762" s="4"/>
    </row>
    <row r="9763" spans="43:43" x14ac:dyDescent="0.25">
      <c r="AQ9763" s="4"/>
    </row>
    <row r="9764" spans="43:43" x14ac:dyDescent="0.25">
      <c r="AQ9764" s="4"/>
    </row>
    <row r="9765" spans="43:43" x14ac:dyDescent="0.25">
      <c r="AQ9765" s="4"/>
    </row>
    <row r="9766" spans="43:43" x14ac:dyDescent="0.25">
      <c r="AQ9766" s="4"/>
    </row>
    <row r="9767" spans="43:43" x14ac:dyDescent="0.25">
      <c r="AQ9767" s="4"/>
    </row>
    <row r="9768" spans="43:43" x14ac:dyDescent="0.25">
      <c r="AQ9768" s="4"/>
    </row>
    <row r="9769" spans="43:43" x14ac:dyDescent="0.25">
      <c r="AQ9769" s="4"/>
    </row>
    <row r="9770" spans="43:43" x14ac:dyDescent="0.25">
      <c r="AQ9770" s="4"/>
    </row>
    <row r="9771" spans="43:43" x14ac:dyDescent="0.25">
      <c r="AQ9771" s="4"/>
    </row>
    <row r="9772" spans="43:43" x14ac:dyDescent="0.25">
      <c r="AQ9772" s="4"/>
    </row>
    <row r="9773" spans="43:43" x14ac:dyDescent="0.25">
      <c r="AQ9773" s="4"/>
    </row>
    <row r="9774" spans="43:43" x14ac:dyDescent="0.25">
      <c r="AQ9774" s="4"/>
    </row>
    <row r="9775" spans="43:43" x14ac:dyDescent="0.25">
      <c r="AQ9775" s="4"/>
    </row>
    <row r="9776" spans="43:43" x14ac:dyDescent="0.25">
      <c r="AQ9776" s="4"/>
    </row>
    <row r="9777" spans="43:43" x14ac:dyDescent="0.25">
      <c r="AQ9777" s="4"/>
    </row>
    <row r="9778" spans="43:43" x14ac:dyDescent="0.25">
      <c r="AQ9778" s="4"/>
    </row>
    <row r="9779" spans="43:43" x14ac:dyDescent="0.25">
      <c r="AQ9779" s="4"/>
    </row>
    <row r="9780" spans="43:43" x14ac:dyDescent="0.25">
      <c r="AQ9780" s="4"/>
    </row>
    <row r="9781" spans="43:43" x14ac:dyDescent="0.25">
      <c r="AQ9781" s="4"/>
    </row>
    <row r="9782" spans="43:43" x14ac:dyDescent="0.25">
      <c r="AQ9782" s="4"/>
    </row>
    <row r="9783" spans="43:43" x14ac:dyDescent="0.25">
      <c r="AQ9783" s="4"/>
    </row>
    <row r="9784" spans="43:43" x14ac:dyDescent="0.25">
      <c r="AQ9784" s="4"/>
    </row>
    <row r="9785" spans="43:43" x14ac:dyDescent="0.25">
      <c r="AQ9785" s="4"/>
    </row>
    <row r="9786" spans="43:43" x14ac:dyDescent="0.25">
      <c r="AQ9786" s="4"/>
    </row>
    <row r="9787" spans="43:43" x14ac:dyDescent="0.25">
      <c r="AQ9787" s="4"/>
    </row>
    <row r="9788" spans="43:43" x14ac:dyDescent="0.25">
      <c r="AQ9788" s="4"/>
    </row>
    <row r="9789" spans="43:43" x14ac:dyDescent="0.25">
      <c r="AQ9789" s="4"/>
    </row>
    <row r="9790" spans="43:43" x14ac:dyDescent="0.25">
      <c r="AQ9790" s="4"/>
    </row>
    <row r="9791" spans="43:43" x14ac:dyDescent="0.25">
      <c r="AQ9791" s="4"/>
    </row>
    <row r="9792" spans="43:43" x14ac:dyDescent="0.25">
      <c r="AQ9792" s="4"/>
    </row>
    <row r="9793" spans="43:43" x14ac:dyDescent="0.25">
      <c r="AQ9793" s="4"/>
    </row>
    <row r="9794" spans="43:43" x14ac:dyDescent="0.25">
      <c r="AQ9794" s="4"/>
    </row>
    <row r="9795" spans="43:43" x14ac:dyDescent="0.25">
      <c r="AQ9795" s="4"/>
    </row>
    <row r="9796" spans="43:43" x14ac:dyDescent="0.25">
      <c r="AQ9796" s="4"/>
    </row>
    <row r="9797" spans="43:43" x14ac:dyDescent="0.25">
      <c r="AQ9797" s="4"/>
    </row>
    <row r="9798" spans="43:43" x14ac:dyDescent="0.25">
      <c r="AQ9798" s="4"/>
    </row>
    <row r="9799" spans="43:43" x14ac:dyDescent="0.25">
      <c r="AQ9799" s="4"/>
    </row>
    <row r="9800" spans="43:43" x14ac:dyDescent="0.25">
      <c r="AQ9800" s="4"/>
    </row>
    <row r="9801" spans="43:43" x14ac:dyDescent="0.25">
      <c r="AQ9801" s="4"/>
    </row>
    <row r="9802" spans="43:43" x14ac:dyDescent="0.25">
      <c r="AQ9802" s="4"/>
    </row>
    <row r="9803" spans="43:43" x14ac:dyDescent="0.25">
      <c r="AQ9803" s="4"/>
    </row>
    <row r="9804" spans="43:43" x14ac:dyDescent="0.25">
      <c r="AQ9804" s="4"/>
    </row>
    <row r="9805" spans="43:43" x14ac:dyDescent="0.25">
      <c r="AQ9805" s="4"/>
    </row>
    <row r="9806" spans="43:43" x14ac:dyDescent="0.25">
      <c r="AQ9806" s="4"/>
    </row>
    <row r="9807" spans="43:43" x14ac:dyDescent="0.25">
      <c r="AQ9807" s="4"/>
    </row>
    <row r="9808" spans="43:43" x14ac:dyDescent="0.25">
      <c r="AQ9808" s="4"/>
    </row>
    <row r="9809" spans="43:43" x14ac:dyDescent="0.25">
      <c r="AQ9809" s="4"/>
    </row>
    <row r="9810" spans="43:43" x14ac:dyDescent="0.25">
      <c r="AQ9810" s="4"/>
    </row>
    <row r="9811" spans="43:43" x14ac:dyDescent="0.25">
      <c r="AQ9811" s="4"/>
    </row>
    <row r="9812" spans="43:43" x14ac:dyDescent="0.25">
      <c r="AQ9812" s="4"/>
    </row>
    <row r="9813" spans="43:43" x14ac:dyDescent="0.25">
      <c r="AQ9813" s="4"/>
    </row>
    <row r="9814" spans="43:43" x14ac:dyDescent="0.25">
      <c r="AQ9814" s="4"/>
    </row>
    <row r="9815" spans="43:43" x14ac:dyDescent="0.25">
      <c r="AQ9815" s="4"/>
    </row>
    <row r="9816" spans="43:43" x14ac:dyDescent="0.25">
      <c r="AQ9816" s="4"/>
    </row>
    <row r="9817" spans="43:43" x14ac:dyDescent="0.25">
      <c r="AQ9817" s="4"/>
    </row>
    <row r="9818" spans="43:43" x14ac:dyDescent="0.25">
      <c r="AQ9818" s="4"/>
    </row>
    <row r="9819" spans="43:43" x14ac:dyDescent="0.25">
      <c r="AQ9819" s="4"/>
    </row>
    <row r="9820" spans="43:43" x14ac:dyDescent="0.25">
      <c r="AQ9820" s="4"/>
    </row>
    <row r="9821" spans="43:43" x14ac:dyDescent="0.25">
      <c r="AQ9821" s="4"/>
    </row>
    <row r="9822" spans="43:43" x14ac:dyDescent="0.25">
      <c r="AQ9822" s="4"/>
    </row>
    <row r="9823" spans="43:43" x14ac:dyDescent="0.25">
      <c r="AQ9823" s="4"/>
    </row>
    <row r="9824" spans="43:43" x14ac:dyDescent="0.25">
      <c r="AQ9824" s="4"/>
    </row>
    <row r="9825" spans="43:43" x14ac:dyDescent="0.25">
      <c r="AQ9825" s="4"/>
    </row>
    <row r="9826" spans="43:43" x14ac:dyDescent="0.25">
      <c r="AQ9826" s="4"/>
    </row>
    <row r="9827" spans="43:43" x14ac:dyDescent="0.25">
      <c r="AQ9827" s="4"/>
    </row>
    <row r="9828" spans="43:43" x14ac:dyDescent="0.25">
      <c r="AQ9828" s="4"/>
    </row>
    <row r="9829" spans="43:43" x14ac:dyDescent="0.25">
      <c r="AQ9829" s="4"/>
    </row>
    <row r="9830" spans="43:43" x14ac:dyDescent="0.25">
      <c r="AQ9830" s="4"/>
    </row>
    <row r="9831" spans="43:43" x14ac:dyDescent="0.25">
      <c r="AQ9831" s="4"/>
    </row>
    <row r="9832" spans="43:43" x14ac:dyDescent="0.25">
      <c r="AQ9832" s="4"/>
    </row>
    <row r="9833" spans="43:43" x14ac:dyDescent="0.25">
      <c r="AQ9833" s="4"/>
    </row>
    <row r="9834" spans="43:43" x14ac:dyDescent="0.25">
      <c r="AQ9834" s="4"/>
    </row>
    <row r="9835" spans="43:43" x14ac:dyDescent="0.25">
      <c r="AQ9835" s="4"/>
    </row>
    <row r="9836" spans="43:43" x14ac:dyDescent="0.25">
      <c r="AQ9836" s="4"/>
    </row>
    <row r="9837" spans="43:43" x14ac:dyDescent="0.25">
      <c r="AQ9837" s="4"/>
    </row>
    <row r="9838" spans="43:43" x14ac:dyDescent="0.25">
      <c r="AQ9838" s="4"/>
    </row>
    <row r="9839" spans="43:43" x14ac:dyDescent="0.25">
      <c r="AQ9839" s="4"/>
    </row>
    <row r="9840" spans="43:43" x14ac:dyDescent="0.25">
      <c r="AQ9840" s="4"/>
    </row>
    <row r="9841" spans="43:43" x14ac:dyDescent="0.25">
      <c r="AQ9841" s="4"/>
    </row>
    <row r="9842" spans="43:43" x14ac:dyDescent="0.25">
      <c r="AQ9842" s="4"/>
    </row>
    <row r="9843" spans="43:43" x14ac:dyDescent="0.25">
      <c r="AQ9843" s="4"/>
    </row>
    <row r="9844" spans="43:43" x14ac:dyDescent="0.25">
      <c r="AQ9844" s="4"/>
    </row>
    <row r="9845" spans="43:43" x14ac:dyDescent="0.25">
      <c r="AQ9845" s="4"/>
    </row>
    <row r="9846" spans="43:43" x14ac:dyDescent="0.25">
      <c r="AQ9846" s="4"/>
    </row>
    <row r="9847" spans="43:43" x14ac:dyDescent="0.25">
      <c r="AQ9847" s="4"/>
    </row>
    <row r="9848" spans="43:43" x14ac:dyDescent="0.25">
      <c r="AQ9848" s="4"/>
    </row>
    <row r="9849" spans="43:43" x14ac:dyDescent="0.25">
      <c r="AQ9849" s="4"/>
    </row>
    <row r="9850" spans="43:43" x14ac:dyDescent="0.25">
      <c r="AQ9850" s="4"/>
    </row>
    <row r="9851" spans="43:43" x14ac:dyDescent="0.25">
      <c r="AQ9851" s="4"/>
    </row>
    <row r="9852" spans="43:43" x14ac:dyDescent="0.25">
      <c r="AQ9852" s="4"/>
    </row>
    <row r="9853" spans="43:43" x14ac:dyDescent="0.25">
      <c r="AQ9853" s="4"/>
    </row>
    <row r="9854" spans="43:43" x14ac:dyDescent="0.25">
      <c r="AQ9854" s="4"/>
    </row>
    <row r="9855" spans="43:43" x14ac:dyDescent="0.25">
      <c r="AQ9855" s="4"/>
    </row>
    <row r="9856" spans="43:43" x14ac:dyDescent="0.25">
      <c r="AQ9856" s="4"/>
    </row>
    <row r="9857" spans="43:43" x14ac:dyDescent="0.25">
      <c r="AQ9857" s="4"/>
    </row>
    <row r="9858" spans="43:43" x14ac:dyDescent="0.25">
      <c r="AQ9858" s="4"/>
    </row>
    <row r="9859" spans="43:43" x14ac:dyDescent="0.25">
      <c r="AQ9859" s="4"/>
    </row>
    <row r="9860" spans="43:43" x14ac:dyDescent="0.25">
      <c r="AQ9860" s="4"/>
    </row>
    <row r="9861" spans="43:43" x14ac:dyDescent="0.25">
      <c r="AQ9861" s="4"/>
    </row>
    <row r="9862" spans="43:43" x14ac:dyDescent="0.25">
      <c r="AQ9862" s="4"/>
    </row>
    <row r="9863" spans="43:43" x14ac:dyDescent="0.25">
      <c r="AQ9863" s="4"/>
    </row>
    <row r="9864" spans="43:43" x14ac:dyDescent="0.25">
      <c r="AQ9864" s="4"/>
    </row>
    <row r="9865" spans="43:43" x14ac:dyDescent="0.25">
      <c r="AQ9865" s="4"/>
    </row>
    <row r="9866" spans="43:43" x14ac:dyDescent="0.25">
      <c r="AQ9866" s="4"/>
    </row>
    <row r="9867" spans="43:43" x14ac:dyDescent="0.25">
      <c r="AQ9867" s="4"/>
    </row>
    <row r="9868" spans="43:43" x14ac:dyDescent="0.25">
      <c r="AQ9868" s="4"/>
    </row>
    <row r="9869" spans="43:43" x14ac:dyDescent="0.25">
      <c r="AQ9869" s="4"/>
    </row>
    <row r="9870" spans="43:43" x14ac:dyDescent="0.25">
      <c r="AQ9870" s="4"/>
    </row>
    <row r="9871" spans="43:43" x14ac:dyDescent="0.25">
      <c r="AQ9871" s="4"/>
    </row>
    <row r="9872" spans="43:43" x14ac:dyDescent="0.25">
      <c r="AQ9872" s="4"/>
    </row>
    <row r="9873" spans="43:43" x14ac:dyDescent="0.25">
      <c r="AQ9873" s="4"/>
    </row>
    <row r="9874" spans="43:43" x14ac:dyDescent="0.25">
      <c r="AQ9874" s="4"/>
    </row>
    <row r="9875" spans="43:43" x14ac:dyDescent="0.25">
      <c r="AQ9875" s="4"/>
    </row>
    <row r="9876" spans="43:43" x14ac:dyDescent="0.25">
      <c r="AQ9876" s="4"/>
    </row>
    <row r="9877" spans="43:43" x14ac:dyDescent="0.25">
      <c r="AQ9877" s="4"/>
    </row>
    <row r="9878" spans="43:43" x14ac:dyDescent="0.25">
      <c r="AQ9878" s="4"/>
    </row>
    <row r="9879" spans="43:43" x14ac:dyDescent="0.25">
      <c r="AQ9879" s="4"/>
    </row>
    <row r="9880" spans="43:43" x14ac:dyDescent="0.25">
      <c r="AQ9880" s="4"/>
    </row>
    <row r="9881" spans="43:43" x14ac:dyDescent="0.25">
      <c r="AQ9881" s="4"/>
    </row>
    <row r="9882" spans="43:43" x14ac:dyDescent="0.25">
      <c r="AQ9882" s="4"/>
    </row>
    <row r="9883" spans="43:43" x14ac:dyDescent="0.25">
      <c r="AQ9883" s="4"/>
    </row>
    <row r="9884" spans="43:43" x14ac:dyDescent="0.25">
      <c r="AQ9884" s="4"/>
    </row>
    <row r="9885" spans="43:43" x14ac:dyDescent="0.25">
      <c r="AQ9885" s="4"/>
    </row>
    <row r="9886" spans="43:43" x14ac:dyDescent="0.25">
      <c r="AQ9886" s="4"/>
    </row>
    <row r="9887" spans="43:43" x14ac:dyDescent="0.25">
      <c r="AQ9887" s="4"/>
    </row>
    <row r="9888" spans="43:43" x14ac:dyDescent="0.25">
      <c r="AQ9888" s="4"/>
    </row>
    <row r="9889" spans="43:43" x14ac:dyDescent="0.25">
      <c r="AQ9889" s="4"/>
    </row>
    <row r="9890" spans="43:43" x14ac:dyDescent="0.25">
      <c r="AQ9890" s="4"/>
    </row>
    <row r="9891" spans="43:43" x14ac:dyDescent="0.25">
      <c r="AQ9891" s="4"/>
    </row>
    <row r="9892" spans="43:43" x14ac:dyDescent="0.25">
      <c r="AQ9892" s="4"/>
    </row>
    <row r="9893" spans="43:43" x14ac:dyDescent="0.25">
      <c r="AQ9893" s="4"/>
    </row>
    <row r="9894" spans="43:43" x14ac:dyDescent="0.25">
      <c r="AQ9894" s="4"/>
    </row>
    <row r="9895" spans="43:43" x14ac:dyDescent="0.25">
      <c r="AQ9895" s="4"/>
    </row>
    <row r="9896" spans="43:43" x14ac:dyDescent="0.25">
      <c r="AQ9896" s="4"/>
    </row>
    <row r="9897" spans="43:43" x14ac:dyDescent="0.25">
      <c r="AQ9897" s="4"/>
    </row>
    <row r="9898" spans="43:43" x14ac:dyDescent="0.25">
      <c r="AQ9898" s="4"/>
    </row>
    <row r="9899" spans="43:43" x14ac:dyDescent="0.25">
      <c r="AQ9899" s="4"/>
    </row>
    <row r="9900" spans="43:43" x14ac:dyDescent="0.25">
      <c r="AQ9900" s="4"/>
    </row>
    <row r="9901" spans="43:43" x14ac:dyDescent="0.25">
      <c r="AQ9901" s="4"/>
    </row>
    <row r="9902" spans="43:43" x14ac:dyDescent="0.25">
      <c r="AQ9902" s="4"/>
    </row>
    <row r="9903" spans="43:43" x14ac:dyDescent="0.25">
      <c r="AQ9903" s="4"/>
    </row>
    <row r="9904" spans="43:43" x14ac:dyDescent="0.25">
      <c r="AQ9904" s="4"/>
    </row>
    <row r="9905" spans="43:43" x14ac:dyDescent="0.25">
      <c r="AQ9905" s="4"/>
    </row>
    <row r="9906" spans="43:43" x14ac:dyDescent="0.25">
      <c r="AQ9906" s="4"/>
    </row>
    <row r="9907" spans="43:43" x14ac:dyDescent="0.25">
      <c r="AQ9907" s="4"/>
    </row>
    <row r="9908" spans="43:43" x14ac:dyDescent="0.25">
      <c r="AQ9908" s="4"/>
    </row>
    <row r="9909" spans="43:43" x14ac:dyDescent="0.25">
      <c r="AQ9909" s="4"/>
    </row>
    <row r="9910" spans="43:43" x14ac:dyDescent="0.25">
      <c r="AQ9910" s="4"/>
    </row>
    <row r="9911" spans="43:43" x14ac:dyDescent="0.25">
      <c r="AQ9911" s="4"/>
    </row>
    <row r="9912" spans="43:43" x14ac:dyDescent="0.25">
      <c r="AQ9912" s="4"/>
    </row>
    <row r="9913" spans="43:43" x14ac:dyDescent="0.25">
      <c r="AQ9913" s="4"/>
    </row>
    <row r="9914" spans="43:43" x14ac:dyDescent="0.25">
      <c r="AQ9914" s="4"/>
    </row>
    <row r="9915" spans="43:43" x14ac:dyDescent="0.25">
      <c r="AQ9915" s="4"/>
    </row>
    <row r="9916" spans="43:43" x14ac:dyDescent="0.25">
      <c r="AQ9916" s="4"/>
    </row>
    <row r="9917" spans="43:43" x14ac:dyDescent="0.25">
      <c r="AQ9917" s="4"/>
    </row>
    <row r="9918" spans="43:43" x14ac:dyDescent="0.25">
      <c r="AQ9918" s="4"/>
    </row>
    <row r="9919" spans="43:43" x14ac:dyDescent="0.25">
      <c r="AQ9919" s="4"/>
    </row>
    <row r="9920" spans="43:43" x14ac:dyDescent="0.25">
      <c r="AQ9920" s="4"/>
    </row>
    <row r="9921" spans="43:43" x14ac:dyDescent="0.25">
      <c r="AQ9921" s="4"/>
    </row>
    <row r="9922" spans="43:43" x14ac:dyDescent="0.25">
      <c r="AQ9922" s="4"/>
    </row>
    <row r="9923" spans="43:43" x14ac:dyDescent="0.25">
      <c r="AQ9923" s="4"/>
    </row>
    <row r="9924" spans="43:43" x14ac:dyDescent="0.25">
      <c r="AQ9924" s="4"/>
    </row>
    <row r="9925" spans="43:43" x14ac:dyDescent="0.25">
      <c r="AQ9925" s="4"/>
    </row>
    <row r="9926" spans="43:43" x14ac:dyDescent="0.25">
      <c r="AQ9926" s="4"/>
    </row>
    <row r="9927" spans="43:43" x14ac:dyDescent="0.25">
      <c r="AQ9927" s="4"/>
    </row>
    <row r="9928" spans="43:43" x14ac:dyDescent="0.25">
      <c r="AQ9928" s="4"/>
    </row>
    <row r="9929" spans="43:43" x14ac:dyDescent="0.25">
      <c r="AQ9929" s="4"/>
    </row>
    <row r="9930" spans="43:43" x14ac:dyDescent="0.25">
      <c r="AQ9930" s="4"/>
    </row>
    <row r="9931" spans="43:43" x14ac:dyDescent="0.25">
      <c r="AQ9931" s="4"/>
    </row>
    <row r="9932" spans="43:43" x14ac:dyDescent="0.25">
      <c r="AQ9932" s="4"/>
    </row>
    <row r="9933" spans="43:43" x14ac:dyDescent="0.25">
      <c r="AQ9933" s="4"/>
    </row>
    <row r="9934" spans="43:43" x14ac:dyDescent="0.25">
      <c r="AQ9934" s="4"/>
    </row>
    <row r="9935" spans="43:43" x14ac:dyDescent="0.25">
      <c r="AQ9935" s="4"/>
    </row>
    <row r="9936" spans="43:43" x14ac:dyDescent="0.25">
      <c r="AQ9936" s="4"/>
    </row>
    <row r="9937" spans="43:43" x14ac:dyDescent="0.25">
      <c r="AQ9937" s="4"/>
    </row>
    <row r="9938" spans="43:43" x14ac:dyDescent="0.25">
      <c r="AQ9938" s="4"/>
    </row>
    <row r="9939" spans="43:43" x14ac:dyDescent="0.25">
      <c r="AQ9939" s="4"/>
    </row>
    <row r="9940" spans="43:43" x14ac:dyDescent="0.25">
      <c r="AQ9940" s="4"/>
    </row>
    <row r="9941" spans="43:43" x14ac:dyDescent="0.25">
      <c r="AQ9941" s="4"/>
    </row>
    <row r="9942" spans="43:43" x14ac:dyDescent="0.25">
      <c r="AQ9942" s="4"/>
    </row>
    <row r="9943" spans="43:43" x14ac:dyDescent="0.25">
      <c r="AQ9943" s="4"/>
    </row>
    <row r="9944" spans="43:43" x14ac:dyDescent="0.25">
      <c r="AQ9944" s="4"/>
    </row>
    <row r="9945" spans="43:43" x14ac:dyDescent="0.25">
      <c r="AQ9945" s="4"/>
    </row>
    <row r="9946" spans="43:43" x14ac:dyDescent="0.25">
      <c r="AQ9946" s="4"/>
    </row>
    <row r="9947" spans="43:43" x14ac:dyDescent="0.25">
      <c r="AQ9947" s="4"/>
    </row>
    <row r="9948" spans="43:43" x14ac:dyDescent="0.25">
      <c r="AQ9948" s="4"/>
    </row>
    <row r="9949" spans="43:43" x14ac:dyDescent="0.25">
      <c r="AQ9949" s="4"/>
    </row>
    <row r="9950" spans="43:43" x14ac:dyDescent="0.25">
      <c r="AQ9950" s="4"/>
    </row>
    <row r="9951" spans="43:43" x14ac:dyDescent="0.25">
      <c r="AQ9951" s="4"/>
    </row>
    <row r="9952" spans="43:43" x14ac:dyDescent="0.25">
      <c r="AQ9952" s="4"/>
    </row>
    <row r="9953" spans="43:43" x14ac:dyDescent="0.25">
      <c r="AQ9953" s="4"/>
    </row>
    <row r="9954" spans="43:43" x14ac:dyDescent="0.25">
      <c r="AQ9954" s="4"/>
    </row>
    <row r="9955" spans="43:43" x14ac:dyDescent="0.25">
      <c r="AQ9955" s="4"/>
    </row>
    <row r="9956" spans="43:43" x14ac:dyDescent="0.25">
      <c r="AQ9956" s="4"/>
    </row>
    <row r="9957" spans="43:43" x14ac:dyDescent="0.25">
      <c r="AQ9957" s="4"/>
    </row>
    <row r="9958" spans="43:43" x14ac:dyDescent="0.25">
      <c r="AQ9958" s="4"/>
    </row>
    <row r="9959" spans="43:43" x14ac:dyDescent="0.25">
      <c r="AQ9959" s="4"/>
    </row>
    <row r="9960" spans="43:43" x14ac:dyDescent="0.25">
      <c r="AQ9960" s="4"/>
    </row>
    <row r="9961" spans="43:43" x14ac:dyDescent="0.25">
      <c r="AQ9961" s="4"/>
    </row>
    <row r="9962" spans="43:43" x14ac:dyDescent="0.25">
      <c r="AQ9962" s="4"/>
    </row>
    <row r="9963" spans="43:43" x14ac:dyDescent="0.25">
      <c r="AQ9963" s="4"/>
    </row>
    <row r="9964" spans="43:43" x14ac:dyDescent="0.25">
      <c r="AQ9964" s="4"/>
    </row>
    <row r="9965" spans="43:43" x14ac:dyDescent="0.25">
      <c r="AQ9965" s="4"/>
    </row>
    <row r="9966" spans="43:43" x14ac:dyDescent="0.25">
      <c r="AQ9966" s="4"/>
    </row>
    <row r="9967" spans="43:43" x14ac:dyDescent="0.25">
      <c r="AQ9967" s="4"/>
    </row>
    <row r="9968" spans="43:43" x14ac:dyDescent="0.25">
      <c r="AQ9968" s="4"/>
    </row>
    <row r="9969" spans="43:43" x14ac:dyDescent="0.25">
      <c r="AQ9969" s="4"/>
    </row>
    <row r="9970" spans="43:43" x14ac:dyDescent="0.25">
      <c r="AQ9970" s="4"/>
    </row>
    <row r="9971" spans="43:43" x14ac:dyDescent="0.25">
      <c r="AQ9971" s="4"/>
    </row>
    <row r="9972" spans="43:43" x14ac:dyDescent="0.25">
      <c r="AQ9972" s="4"/>
    </row>
    <row r="9973" spans="43:43" x14ac:dyDescent="0.25">
      <c r="AQ9973" s="4"/>
    </row>
    <row r="9974" spans="43:43" x14ac:dyDescent="0.25">
      <c r="AQ9974" s="4"/>
    </row>
    <row r="9975" spans="43:43" x14ac:dyDescent="0.25">
      <c r="AQ9975" s="4"/>
    </row>
    <row r="9976" spans="43:43" x14ac:dyDescent="0.25">
      <c r="AQ9976" s="4"/>
    </row>
    <row r="9977" spans="43:43" x14ac:dyDescent="0.25">
      <c r="AQ9977" s="4"/>
    </row>
    <row r="9978" spans="43:43" x14ac:dyDescent="0.25">
      <c r="AQ9978" s="4"/>
    </row>
    <row r="9979" spans="43:43" x14ac:dyDescent="0.25">
      <c r="AQ9979" s="4"/>
    </row>
    <row r="9980" spans="43:43" x14ac:dyDescent="0.25">
      <c r="AQ9980" s="4"/>
    </row>
    <row r="9981" spans="43:43" x14ac:dyDescent="0.25">
      <c r="AQ9981" s="4"/>
    </row>
    <row r="9982" spans="43:43" x14ac:dyDescent="0.25">
      <c r="AQ9982" s="4"/>
    </row>
    <row r="9983" spans="43:43" x14ac:dyDescent="0.25">
      <c r="AQ9983" s="4"/>
    </row>
    <row r="9984" spans="43:43" x14ac:dyDescent="0.25">
      <c r="AQ9984" s="4"/>
    </row>
    <row r="9985" spans="43:43" x14ac:dyDescent="0.25">
      <c r="AQ9985" s="4"/>
    </row>
    <row r="9986" spans="43:43" x14ac:dyDescent="0.25">
      <c r="AQ9986" s="4"/>
    </row>
    <row r="9987" spans="43:43" x14ac:dyDescent="0.25">
      <c r="AQ9987" s="4"/>
    </row>
    <row r="9988" spans="43:43" x14ac:dyDescent="0.25">
      <c r="AQ9988" s="4"/>
    </row>
    <row r="9989" spans="43:43" x14ac:dyDescent="0.25">
      <c r="AQ9989" s="4"/>
    </row>
    <row r="9990" spans="43:43" x14ac:dyDescent="0.25">
      <c r="AQ9990" s="4"/>
    </row>
    <row r="9991" spans="43:43" x14ac:dyDescent="0.25">
      <c r="AQ9991" s="4"/>
    </row>
    <row r="9992" spans="43:43" x14ac:dyDescent="0.25">
      <c r="AQ9992" s="4"/>
    </row>
    <row r="9993" spans="43:43" x14ac:dyDescent="0.25">
      <c r="AQ9993" s="4"/>
    </row>
    <row r="9994" spans="43:43" x14ac:dyDescent="0.25">
      <c r="AQ9994" s="4"/>
    </row>
    <row r="9995" spans="43:43" x14ac:dyDescent="0.25">
      <c r="AQ9995" s="4"/>
    </row>
    <row r="9996" spans="43:43" x14ac:dyDescent="0.25">
      <c r="AQ9996" s="4"/>
    </row>
    <row r="9997" spans="43:43" x14ac:dyDescent="0.25">
      <c r="AQ9997" s="4"/>
    </row>
    <row r="9998" spans="43:43" x14ac:dyDescent="0.25">
      <c r="AQ9998" s="4"/>
    </row>
    <row r="9999" spans="43:43" x14ac:dyDescent="0.25">
      <c r="AQ9999" s="4"/>
    </row>
    <row r="10000" spans="43:43" x14ac:dyDescent="0.25">
      <c r="AQ10000" s="4"/>
    </row>
    <row r="10001" spans="43:43" x14ac:dyDescent="0.25">
      <c r="AQ10001" s="4"/>
    </row>
    <row r="10002" spans="43:43" x14ac:dyDescent="0.25">
      <c r="AQ10002" s="4"/>
    </row>
    <row r="10003" spans="43:43" x14ac:dyDescent="0.25">
      <c r="AQ10003" s="4"/>
    </row>
    <row r="10004" spans="43:43" x14ac:dyDescent="0.25">
      <c r="AQ10004" s="4"/>
    </row>
    <row r="10005" spans="43:43" x14ac:dyDescent="0.25">
      <c r="AQ10005" s="4"/>
    </row>
    <row r="10006" spans="43:43" x14ac:dyDescent="0.25">
      <c r="AQ10006" s="4"/>
    </row>
    <row r="10007" spans="43:43" x14ac:dyDescent="0.25">
      <c r="AQ10007" s="4"/>
    </row>
    <row r="10008" spans="43:43" x14ac:dyDescent="0.25">
      <c r="AQ10008" s="4"/>
    </row>
    <row r="10009" spans="43:43" x14ac:dyDescent="0.25">
      <c r="AQ10009" s="4"/>
    </row>
    <row r="10010" spans="43:43" x14ac:dyDescent="0.25">
      <c r="AQ10010" s="4"/>
    </row>
    <row r="10011" spans="43:43" x14ac:dyDescent="0.25">
      <c r="AQ10011" s="4"/>
    </row>
    <row r="10012" spans="43:43" x14ac:dyDescent="0.25">
      <c r="AQ10012" s="4"/>
    </row>
    <row r="10013" spans="43:43" x14ac:dyDescent="0.25">
      <c r="AQ10013" s="4"/>
    </row>
    <row r="10014" spans="43:43" x14ac:dyDescent="0.25">
      <c r="AQ10014" s="4"/>
    </row>
    <row r="10015" spans="43:43" x14ac:dyDescent="0.25">
      <c r="AQ10015" s="4"/>
    </row>
    <row r="10016" spans="43:43" x14ac:dyDescent="0.25">
      <c r="AQ10016" s="4"/>
    </row>
    <row r="10017" spans="43:43" x14ac:dyDescent="0.25">
      <c r="AQ10017" s="4"/>
    </row>
    <row r="10018" spans="43:43" x14ac:dyDescent="0.25">
      <c r="AQ10018" s="4"/>
    </row>
    <row r="10019" spans="43:43" x14ac:dyDescent="0.25">
      <c r="AQ10019" s="4"/>
    </row>
    <row r="10020" spans="43:43" x14ac:dyDescent="0.25">
      <c r="AQ10020" s="4"/>
    </row>
    <row r="10021" spans="43:43" x14ac:dyDescent="0.25">
      <c r="AQ10021" s="4"/>
    </row>
    <row r="10022" spans="43:43" x14ac:dyDescent="0.25">
      <c r="AQ10022" s="4"/>
    </row>
    <row r="10023" spans="43:43" x14ac:dyDescent="0.25">
      <c r="AQ10023" s="4"/>
    </row>
    <row r="10024" spans="43:43" x14ac:dyDescent="0.25">
      <c r="AQ10024" s="4"/>
    </row>
    <row r="10025" spans="43:43" x14ac:dyDescent="0.25">
      <c r="AQ10025" s="4"/>
    </row>
    <row r="10026" spans="43:43" x14ac:dyDescent="0.25">
      <c r="AQ10026" s="4"/>
    </row>
    <row r="10027" spans="43:43" x14ac:dyDescent="0.25">
      <c r="AQ10027" s="4"/>
    </row>
    <row r="10028" spans="43:43" x14ac:dyDescent="0.25">
      <c r="AQ10028" s="4"/>
    </row>
    <row r="10029" spans="43:43" x14ac:dyDescent="0.25">
      <c r="AQ10029" s="4"/>
    </row>
    <row r="10030" spans="43:43" x14ac:dyDescent="0.25">
      <c r="AQ10030" s="4"/>
    </row>
    <row r="10031" spans="43:43" x14ac:dyDescent="0.25">
      <c r="AQ10031" s="4"/>
    </row>
    <row r="10032" spans="43:43" x14ac:dyDescent="0.25">
      <c r="AQ10032" s="4"/>
    </row>
    <row r="10033" spans="43:43" x14ac:dyDescent="0.25">
      <c r="AQ10033" s="4"/>
    </row>
    <row r="10034" spans="43:43" x14ac:dyDescent="0.25">
      <c r="AQ10034" s="4"/>
    </row>
    <row r="10035" spans="43:43" x14ac:dyDescent="0.25">
      <c r="AQ10035" s="4"/>
    </row>
    <row r="10036" spans="43:43" x14ac:dyDescent="0.25">
      <c r="AQ10036" s="4"/>
    </row>
    <row r="10037" spans="43:43" x14ac:dyDescent="0.25">
      <c r="AQ10037" s="4"/>
    </row>
    <row r="10038" spans="43:43" x14ac:dyDescent="0.25">
      <c r="AQ10038" s="4"/>
    </row>
    <row r="10039" spans="43:43" x14ac:dyDescent="0.25">
      <c r="AQ10039" s="4"/>
    </row>
    <row r="10040" spans="43:43" x14ac:dyDescent="0.25">
      <c r="AQ10040" s="4"/>
    </row>
    <row r="10041" spans="43:43" x14ac:dyDescent="0.25">
      <c r="AQ10041" s="4"/>
    </row>
    <row r="10042" spans="43:43" x14ac:dyDescent="0.25">
      <c r="AQ10042" s="4"/>
    </row>
    <row r="10043" spans="43:43" x14ac:dyDescent="0.25">
      <c r="AQ10043" s="4"/>
    </row>
    <row r="10044" spans="43:43" x14ac:dyDescent="0.25">
      <c r="AQ10044" s="4"/>
    </row>
    <row r="10045" spans="43:43" x14ac:dyDescent="0.25">
      <c r="AQ10045" s="4"/>
    </row>
    <row r="10046" spans="43:43" x14ac:dyDescent="0.25">
      <c r="AQ10046" s="4"/>
    </row>
    <row r="10047" spans="43:43" x14ac:dyDescent="0.25">
      <c r="AQ10047" s="4"/>
    </row>
    <row r="10048" spans="43:43" x14ac:dyDescent="0.25">
      <c r="AQ10048" s="4"/>
    </row>
    <row r="10049" spans="43:43" x14ac:dyDescent="0.25">
      <c r="AQ10049" s="4"/>
    </row>
    <row r="10050" spans="43:43" x14ac:dyDescent="0.25">
      <c r="AQ10050" s="4"/>
    </row>
    <row r="10051" spans="43:43" x14ac:dyDescent="0.25">
      <c r="AQ10051" s="4"/>
    </row>
    <row r="10052" spans="43:43" x14ac:dyDescent="0.25">
      <c r="AQ10052" s="4"/>
    </row>
    <row r="10053" spans="43:43" x14ac:dyDescent="0.25">
      <c r="AQ10053" s="4"/>
    </row>
    <row r="10054" spans="43:43" x14ac:dyDescent="0.25">
      <c r="AQ10054" s="4"/>
    </row>
    <row r="10055" spans="43:43" x14ac:dyDescent="0.25">
      <c r="AQ10055" s="4"/>
    </row>
    <row r="10056" spans="43:43" x14ac:dyDescent="0.25">
      <c r="AQ10056" s="4"/>
    </row>
    <row r="10057" spans="43:43" x14ac:dyDescent="0.25">
      <c r="AQ10057" s="4"/>
    </row>
    <row r="10058" spans="43:43" x14ac:dyDescent="0.25">
      <c r="AQ10058" s="4"/>
    </row>
    <row r="10059" spans="43:43" x14ac:dyDescent="0.25">
      <c r="AQ10059" s="4"/>
    </row>
    <row r="10060" spans="43:43" x14ac:dyDescent="0.25">
      <c r="AQ10060" s="4"/>
    </row>
    <row r="10061" spans="43:43" x14ac:dyDescent="0.25">
      <c r="AQ10061" s="4"/>
    </row>
    <row r="10062" spans="43:43" x14ac:dyDescent="0.25">
      <c r="AQ10062" s="4"/>
    </row>
    <row r="10063" spans="43:43" x14ac:dyDescent="0.25">
      <c r="AQ10063" s="4"/>
    </row>
    <row r="10064" spans="43:43" x14ac:dyDescent="0.25">
      <c r="AQ10064" s="4"/>
    </row>
    <row r="10065" spans="43:43" x14ac:dyDescent="0.25">
      <c r="AQ10065" s="4"/>
    </row>
    <row r="10066" spans="43:43" x14ac:dyDescent="0.25">
      <c r="AQ10066" s="4"/>
    </row>
    <row r="10067" spans="43:43" x14ac:dyDescent="0.25">
      <c r="AQ10067" s="4"/>
    </row>
    <row r="10068" spans="43:43" x14ac:dyDescent="0.25">
      <c r="AQ10068" s="4"/>
    </row>
    <row r="10069" spans="43:43" x14ac:dyDescent="0.25">
      <c r="AQ10069" s="4"/>
    </row>
    <row r="10070" spans="43:43" x14ac:dyDescent="0.25">
      <c r="AQ10070" s="4"/>
    </row>
    <row r="10071" spans="43:43" x14ac:dyDescent="0.25">
      <c r="AQ10071" s="4"/>
    </row>
    <row r="10072" spans="43:43" x14ac:dyDescent="0.25">
      <c r="AQ10072" s="4"/>
    </row>
    <row r="10073" spans="43:43" x14ac:dyDescent="0.25">
      <c r="AQ10073" s="4"/>
    </row>
    <row r="10074" spans="43:43" x14ac:dyDescent="0.25">
      <c r="AQ10074" s="4"/>
    </row>
    <row r="10075" spans="43:43" x14ac:dyDescent="0.25">
      <c r="AQ10075" s="4"/>
    </row>
    <row r="10076" spans="43:43" x14ac:dyDescent="0.25">
      <c r="AQ10076" s="4"/>
    </row>
    <row r="10077" spans="43:43" x14ac:dyDescent="0.25">
      <c r="AQ10077" s="4"/>
    </row>
    <row r="10078" spans="43:43" x14ac:dyDescent="0.25">
      <c r="AQ10078" s="4"/>
    </row>
    <row r="10079" spans="43:43" x14ac:dyDescent="0.25">
      <c r="AQ10079" s="4"/>
    </row>
    <row r="10080" spans="43:43" x14ac:dyDescent="0.25">
      <c r="AQ10080" s="4"/>
    </row>
    <row r="10081" spans="43:43" x14ac:dyDescent="0.25">
      <c r="AQ10081" s="4"/>
    </row>
    <row r="10082" spans="43:43" x14ac:dyDescent="0.25">
      <c r="AQ10082" s="4"/>
    </row>
    <row r="10083" spans="43:43" x14ac:dyDescent="0.25">
      <c r="AQ10083" s="4"/>
    </row>
    <row r="10084" spans="43:43" x14ac:dyDescent="0.25">
      <c r="AQ10084" s="4"/>
    </row>
    <row r="10085" spans="43:43" x14ac:dyDescent="0.25">
      <c r="AQ10085" s="4"/>
    </row>
    <row r="10086" spans="43:43" x14ac:dyDescent="0.25">
      <c r="AQ10086" s="4"/>
    </row>
    <row r="10087" spans="43:43" x14ac:dyDescent="0.25">
      <c r="AQ10087" s="4"/>
    </row>
    <row r="10088" spans="43:43" x14ac:dyDescent="0.25">
      <c r="AQ10088" s="4"/>
    </row>
    <row r="10089" spans="43:43" x14ac:dyDescent="0.25">
      <c r="AQ10089" s="4"/>
    </row>
    <row r="10090" spans="43:43" x14ac:dyDescent="0.25">
      <c r="AQ10090" s="4"/>
    </row>
    <row r="10091" spans="43:43" x14ac:dyDescent="0.25">
      <c r="AQ10091" s="4"/>
    </row>
    <row r="10092" spans="43:43" x14ac:dyDescent="0.25">
      <c r="AQ10092" s="4"/>
    </row>
    <row r="10093" spans="43:43" x14ac:dyDescent="0.25">
      <c r="AQ10093" s="4"/>
    </row>
    <row r="10094" spans="43:43" x14ac:dyDescent="0.25">
      <c r="AQ10094" s="4"/>
    </row>
    <row r="10095" spans="43:43" x14ac:dyDescent="0.25">
      <c r="AQ10095" s="4"/>
    </row>
    <row r="10096" spans="43:43" x14ac:dyDescent="0.25">
      <c r="AQ10096" s="4"/>
    </row>
    <row r="10097" spans="43:43" x14ac:dyDescent="0.25">
      <c r="AQ10097" s="4"/>
    </row>
    <row r="10098" spans="43:43" x14ac:dyDescent="0.25">
      <c r="AQ10098" s="4"/>
    </row>
    <row r="10099" spans="43:43" x14ac:dyDescent="0.25">
      <c r="AQ10099" s="4"/>
    </row>
    <row r="10100" spans="43:43" x14ac:dyDescent="0.25">
      <c r="AQ10100" s="4"/>
    </row>
    <row r="10101" spans="43:43" x14ac:dyDescent="0.25">
      <c r="AQ10101" s="4"/>
    </row>
    <row r="10102" spans="43:43" x14ac:dyDescent="0.25">
      <c r="AQ10102" s="4"/>
    </row>
    <row r="10103" spans="43:43" x14ac:dyDescent="0.25">
      <c r="AQ10103" s="4"/>
    </row>
    <row r="10104" spans="43:43" x14ac:dyDescent="0.25">
      <c r="AQ10104" s="4"/>
    </row>
    <row r="10105" spans="43:43" x14ac:dyDescent="0.25">
      <c r="AQ10105" s="4"/>
    </row>
    <row r="10106" spans="43:43" x14ac:dyDescent="0.25">
      <c r="AQ10106" s="4"/>
    </row>
    <row r="10107" spans="43:43" x14ac:dyDescent="0.25">
      <c r="AQ10107" s="4"/>
    </row>
    <row r="10108" spans="43:43" x14ac:dyDescent="0.25">
      <c r="AQ10108" s="4"/>
    </row>
    <row r="10109" spans="43:43" x14ac:dyDescent="0.25">
      <c r="AQ10109" s="4"/>
    </row>
    <row r="10110" spans="43:43" x14ac:dyDescent="0.25">
      <c r="AQ10110" s="4"/>
    </row>
    <row r="10111" spans="43:43" x14ac:dyDescent="0.25">
      <c r="AQ10111" s="4"/>
    </row>
    <row r="10112" spans="43:43" x14ac:dyDescent="0.25">
      <c r="AQ10112" s="4"/>
    </row>
    <row r="10113" spans="43:43" x14ac:dyDescent="0.25">
      <c r="AQ10113" s="4"/>
    </row>
    <row r="10114" spans="43:43" x14ac:dyDescent="0.25">
      <c r="AQ10114" s="4"/>
    </row>
    <row r="10115" spans="43:43" x14ac:dyDescent="0.25">
      <c r="AQ10115" s="4"/>
    </row>
    <row r="10116" spans="43:43" x14ac:dyDescent="0.25">
      <c r="AQ10116" s="4"/>
    </row>
    <row r="10117" spans="43:43" x14ac:dyDescent="0.25">
      <c r="AQ10117" s="4"/>
    </row>
    <row r="10118" spans="43:43" x14ac:dyDescent="0.25">
      <c r="AQ10118" s="4"/>
    </row>
    <row r="10119" spans="43:43" x14ac:dyDescent="0.25">
      <c r="AQ10119" s="4"/>
    </row>
    <row r="10120" spans="43:43" x14ac:dyDescent="0.25">
      <c r="AQ10120" s="4"/>
    </row>
    <row r="10121" spans="43:43" x14ac:dyDescent="0.25">
      <c r="AQ10121" s="4"/>
    </row>
    <row r="10122" spans="43:43" x14ac:dyDescent="0.25">
      <c r="AQ10122" s="4"/>
    </row>
    <row r="10123" spans="43:43" x14ac:dyDescent="0.25">
      <c r="AQ10123" s="4"/>
    </row>
    <row r="10124" spans="43:43" x14ac:dyDescent="0.25">
      <c r="AQ10124" s="4"/>
    </row>
    <row r="10125" spans="43:43" x14ac:dyDescent="0.25">
      <c r="AQ10125" s="4"/>
    </row>
    <row r="10126" spans="43:43" x14ac:dyDescent="0.25">
      <c r="AQ10126" s="4"/>
    </row>
    <row r="10127" spans="43:43" x14ac:dyDescent="0.25">
      <c r="AQ10127" s="4"/>
    </row>
    <row r="10128" spans="43:43" x14ac:dyDescent="0.25">
      <c r="AQ10128" s="4"/>
    </row>
    <row r="10129" spans="43:43" x14ac:dyDescent="0.25">
      <c r="AQ10129" s="4"/>
    </row>
    <row r="10130" spans="43:43" x14ac:dyDescent="0.25">
      <c r="AQ10130" s="4"/>
    </row>
    <row r="10131" spans="43:43" x14ac:dyDescent="0.25">
      <c r="AQ10131" s="4"/>
    </row>
    <row r="10132" spans="43:43" x14ac:dyDescent="0.25">
      <c r="AQ10132" s="4"/>
    </row>
    <row r="10133" spans="43:43" x14ac:dyDescent="0.25">
      <c r="AQ10133" s="4"/>
    </row>
    <row r="10134" spans="43:43" x14ac:dyDescent="0.25">
      <c r="AQ10134" s="4"/>
    </row>
    <row r="10135" spans="43:43" x14ac:dyDescent="0.25">
      <c r="AQ10135" s="4"/>
    </row>
    <row r="10136" spans="43:43" x14ac:dyDescent="0.25">
      <c r="AQ10136" s="4"/>
    </row>
    <row r="10137" spans="43:43" x14ac:dyDescent="0.25">
      <c r="AQ10137" s="4"/>
    </row>
    <row r="10138" spans="43:43" x14ac:dyDescent="0.25">
      <c r="AQ10138" s="4"/>
    </row>
    <row r="10139" spans="43:43" x14ac:dyDescent="0.25">
      <c r="AQ10139" s="4"/>
    </row>
    <row r="10140" spans="43:43" x14ac:dyDescent="0.25">
      <c r="AQ10140" s="4"/>
    </row>
    <row r="10141" spans="43:43" x14ac:dyDescent="0.25">
      <c r="AQ10141" s="4"/>
    </row>
    <row r="10142" spans="43:43" x14ac:dyDescent="0.25">
      <c r="AQ10142" s="4"/>
    </row>
    <row r="10143" spans="43:43" x14ac:dyDescent="0.25">
      <c r="AQ10143" s="4"/>
    </row>
    <row r="10144" spans="43:43" x14ac:dyDescent="0.25">
      <c r="AQ10144" s="4"/>
    </row>
    <row r="10145" spans="43:43" x14ac:dyDescent="0.25">
      <c r="AQ10145" s="4"/>
    </row>
    <row r="10146" spans="43:43" x14ac:dyDescent="0.25">
      <c r="AQ10146" s="4"/>
    </row>
    <row r="10147" spans="43:43" x14ac:dyDescent="0.25">
      <c r="AQ10147" s="4"/>
    </row>
    <row r="10148" spans="43:43" x14ac:dyDescent="0.25">
      <c r="AQ10148" s="4"/>
    </row>
    <row r="10149" spans="43:43" x14ac:dyDescent="0.25">
      <c r="AQ10149" s="4"/>
    </row>
    <row r="10150" spans="43:43" x14ac:dyDescent="0.25">
      <c r="AQ10150" s="4"/>
    </row>
    <row r="10151" spans="43:43" x14ac:dyDescent="0.25">
      <c r="AQ10151" s="4"/>
    </row>
    <row r="10152" spans="43:43" x14ac:dyDescent="0.25">
      <c r="AQ10152" s="4"/>
    </row>
    <row r="10153" spans="43:43" x14ac:dyDescent="0.25">
      <c r="AQ10153" s="4"/>
    </row>
    <row r="10154" spans="43:43" x14ac:dyDescent="0.25">
      <c r="AQ10154" s="4"/>
    </row>
    <row r="10155" spans="43:43" x14ac:dyDescent="0.25">
      <c r="AQ10155" s="4"/>
    </row>
    <row r="10156" spans="43:43" x14ac:dyDescent="0.25">
      <c r="AQ10156" s="4"/>
    </row>
    <row r="10157" spans="43:43" x14ac:dyDescent="0.25">
      <c r="AQ10157" s="4"/>
    </row>
    <row r="10158" spans="43:43" x14ac:dyDescent="0.25">
      <c r="AQ10158" s="4"/>
    </row>
    <row r="10159" spans="43:43" x14ac:dyDescent="0.25">
      <c r="AQ10159" s="4"/>
    </row>
    <row r="10160" spans="43:43" x14ac:dyDescent="0.25">
      <c r="AQ10160" s="4"/>
    </row>
    <row r="10161" spans="43:43" x14ac:dyDescent="0.25">
      <c r="AQ10161" s="4"/>
    </row>
    <row r="10162" spans="43:43" x14ac:dyDescent="0.25">
      <c r="AQ10162" s="4"/>
    </row>
    <row r="10163" spans="43:43" x14ac:dyDescent="0.25">
      <c r="AQ10163" s="4"/>
    </row>
    <row r="10164" spans="43:43" x14ac:dyDescent="0.25">
      <c r="AQ10164" s="4"/>
    </row>
    <row r="10165" spans="43:43" x14ac:dyDescent="0.25">
      <c r="AQ10165" s="4"/>
    </row>
    <row r="10166" spans="43:43" x14ac:dyDescent="0.25">
      <c r="AQ10166" s="4"/>
    </row>
    <row r="10167" spans="43:43" x14ac:dyDescent="0.25">
      <c r="AQ10167" s="4"/>
    </row>
    <row r="10168" spans="43:43" x14ac:dyDescent="0.25">
      <c r="AQ10168" s="4"/>
    </row>
    <row r="10169" spans="43:43" x14ac:dyDescent="0.25">
      <c r="AQ10169" s="4"/>
    </row>
    <row r="10170" spans="43:43" x14ac:dyDescent="0.25">
      <c r="AQ10170" s="4"/>
    </row>
    <row r="10171" spans="43:43" x14ac:dyDescent="0.25">
      <c r="AQ10171" s="4"/>
    </row>
    <row r="10172" spans="43:43" x14ac:dyDescent="0.25">
      <c r="AQ10172" s="4"/>
    </row>
    <row r="10173" spans="43:43" x14ac:dyDescent="0.25">
      <c r="AQ10173" s="4"/>
    </row>
    <row r="10174" spans="43:43" x14ac:dyDescent="0.25">
      <c r="AQ10174" s="4"/>
    </row>
    <row r="10175" spans="43:43" x14ac:dyDescent="0.25">
      <c r="AQ10175" s="4"/>
    </row>
    <row r="10176" spans="43:43" x14ac:dyDescent="0.25">
      <c r="AQ10176" s="4"/>
    </row>
    <row r="10177" spans="43:43" x14ac:dyDescent="0.25">
      <c r="AQ10177" s="4"/>
    </row>
    <row r="10178" spans="43:43" x14ac:dyDescent="0.25">
      <c r="AQ10178" s="4"/>
    </row>
    <row r="10179" spans="43:43" x14ac:dyDescent="0.25">
      <c r="AQ10179" s="4"/>
    </row>
    <row r="10180" spans="43:43" x14ac:dyDescent="0.25">
      <c r="AQ10180" s="4"/>
    </row>
    <row r="10181" spans="43:43" x14ac:dyDescent="0.25">
      <c r="AQ10181" s="4"/>
    </row>
    <row r="10182" spans="43:43" x14ac:dyDescent="0.25">
      <c r="AQ10182" s="4"/>
    </row>
    <row r="10183" spans="43:43" x14ac:dyDescent="0.25">
      <c r="AQ10183" s="4"/>
    </row>
    <row r="10184" spans="43:43" x14ac:dyDescent="0.25">
      <c r="AQ10184" s="4"/>
    </row>
    <row r="10185" spans="43:43" x14ac:dyDescent="0.25">
      <c r="AQ10185" s="4"/>
    </row>
    <row r="10186" spans="43:43" x14ac:dyDescent="0.25">
      <c r="AQ10186" s="4"/>
    </row>
    <row r="10187" spans="43:43" x14ac:dyDescent="0.25">
      <c r="AQ10187" s="4"/>
    </row>
    <row r="10188" spans="43:43" x14ac:dyDescent="0.25">
      <c r="AQ10188" s="4"/>
    </row>
    <row r="10189" spans="43:43" x14ac:dyDescent="0.25">
      <c r="AQ10189" s="4"/>
    </row>
    <row r="10190" spans="43:43" x14ac:dyDescent="0.25">
      <c r="AQ10190" s="4"/>
    </row>
    <row r="10191" spans="43:43" x14ac:dyDescent="0.25">
      <c r="AQ10191" s="4"/>
    </row>
    <row r="10192" spans="43:43" x14ac:dyDescent="0.25">
      <c r="AQ10192" s="4"/>
    </row>
    <row r="10193" spans="43:43" x14ac:dyDescent="0.25">
      <c r="AQ10193" s="4"/>
    </row>
    <row r="10194" spans="43:43" x14ac:dyDescent="0.25">
      <c r="AQ10194" s="4"/>
    </row>
    <row r="10195" spans="43:43" x14ac:dyDescent="0.25">
      <c r="AQ10195" s="4"/>
    </row>
    <row r="10196" spans="43:43" x14ac:dyDescent="0.25">
      <c r="AQ10196" s="4"/>
    </row>
    <row r="10197" spans="43:43" x14ac:dyDescent="0.25">
      <c r="AQ10197" s="4"/>
    </row>
    <row r="10198" spans="43:43" x14ac:dyDescent="0.25">
      <c r="AQ10198" s="4"/>
    </row>
    <row r="10199" spans="43:43" x14ac:dyDescent="0.25">
      <c r="AQ10199" s="4"/>
    </row>
    <row r="10200" spans="43:43" x14ac:dyDescent="0.25">
      <c r="AQ10200" s="4"/>
    </row>
    <row r="10201" spans="43:43" x14ac:dyDescent="0.25">
      <c r="AQ10201" s="4"/>
    </row>
    <row r="10202" spans="43:43" x14ac:dyDescent="0.25">
      <c r="AQ10202" s="4"/>
    </row>
    <row r="10203" spans="43:43" x14ac:dyDescent="0.25">
      <c r="AQ10203" s="4"/>
    </row>
    <row r="10204" spans="43:43" x14ac:dyDescent="0.25">
      <c r="AQ10204" s="4"/>
    </row>
    <row r="10205" spans="43:43" x14ac:dyDescent="0.25">
      <c r="AQ10205" s="4"/>
    </row>
    <row r="10206" spans="43:43" x14ac:dyDescent="0.25">
      <c r="AQ10206" s="4"/>
    </row>
    <row r="10207" spans="43:43" x14ac:dyDescent="0.25">
      <c r="AQ10207" s="4"/>
    </row>
    <row r="10208" spans="43:43" x14ac:dyDescent="0.25">
      <c r="AQ10208" s="4"/>
    </row>
    <row r="10209" spans="43:43" x14ac:dyDescent="0.25">
      <c r="AQ10209" s="4"/>
    </row>
    <row r="10210" spans="43:43" x14ac:dyDescent="0.25">
      <c r="AQ10210" s="4"/>
    </row>
    <row r="10211" spans="43:43" x14ac:dyDescent="0.25">
      <c r="AQ10211" s="4"/>
    </row>
    <row r="10212" spans="43:43" x14ac:dyDescent="0.25">
      <c r="AQ10212" s="4"/>
    </row>
    <row r="10213" spans="43:43" x14ac:dyDescent="0.25">
      <c r="AQ10213" s="4"/>
    </row>
    <row r="10214" spans="43:43" x14ac:dyDescent="0.25">
      <c r="AQ10214" s="4"/>
    </row>
    <row r="10215" spans="43:43" x14ac:dyDescent="0.25">
      <c r="AQ10215" s="4"/>
    </row>
    <row r="10216" spans="43:43" x14ac:dyDescent="0.25">
      <c r="AQ10216" s="4"/>
    </row>
    <row r="10217" spans="43:43" x14ac:dyDescent="0.25">
      <c r="AQ10217" s="4"/>
    </row>
    <row r="10218" spans="43:43" x14ac:dyDescent="0.25">
      <c r="AQ10218" s="4"/>
    </row>
    <row r="10219" spans="43:43" x14ac:dyDescent="0.25">
      <c r="AQ10219" s="4"/>
    </row>
    <row r="10220" spans="43:43" x14ac:dyDescent="0.25">
      <c r="AQ10220" s="4"/>
    </row>
    <row r="10221" spans="43:43" x14ac:dyDescent="0.25">
      <c r="AQ10221" s="4"/>
    </row>
    <row r="10222" spans="43:43" x14ac:dyDescent="0.25">
      <c r="AQ10222" s="4"/>
    </row>
    <row r="10223" spans="43:43" x14ac:dyDescent="0.25">
      <c r="AQ10223" s="4"/>
    </row>
    <row r="10224" spans="43:43" x14ac:dyDescent="0.25">
      <c r="AQ10224" s="4"/>
    </row>
    <row r="10225" spans="43:43" x14ac:dyDescent="0.25">
      <c r="AQ10225" s="4"/>
    </row>
    <row r="10226" spans="43:43" x14ac:dyDescent="0.25">
      <c r="AQ10226" s="4"/>
    </row>
    <row r="10227" spans="43:43" x14ac:dyDescent="0.25">
      <c r="AQ10227" s="4"/>
    </row>
    <row r="10228" spans="43:43" x14ac:dyDescent="0.25">
      <c r="AQ10228" s="4"/>
    </row>
    <row r="10229" spans="43:43" x14ac:dyDescent="0.25">
      <c r="AQ10229" s="4"/>
    </row>
    <row r="10230" spans="43:43" x14ac:dyDescent="0.25">
      <c r="AQ10230" s="4"/>
    </row>
    <row r="10231" spans="43:43" x14ac:dyDescent="0.25">
      <c r="AQ10231" s="4"/>
    </row>
    <row r="10232" spans="43:43" x14ac:dyDescent="0.25">
      <c r="AQ10232" s="4"/>
    </row>
    <row r="10233" spans="43:43" x14ac:dyDescent="0.25">
      <c r="AQ10233" s="4"/>
    </row>
    <row r="10234" spans="43:43" x14ac:dyDescent="0.25">
      <c r="AQ10234" s="4"/>
    </row>
    <row r="10235" spans="43:43" x14ac:dyDescent="0.25">
      <c r="AQ10235" s="4"/>
    </row>
    <row r="10236" spans="43:43" x14ac:dyDescent="0.25">
      <c r="AQ10236" s="4"/>
    </row>
    <row r="10237" spans="43:43" x14ac:dyDescent="0.25">
      <c r="AQ10237" s="4"/>
    </row>
    <row r="10238" spans="43:43" x14ac:dyDescent="0.25">
      <c r="AQ10238" s="4"/>
    </row>
    <row r="10239" spans="43:43" x14ac:dyDescent="0.25">
      <c r="AQ10239" s="4"/>
    </row>
    <row r="10240" spans="43:43" x14ac:dyDescent="0.25">
      <c r="AQ10240" s="4"/>
    </row>
    <row r="10241" spans="43:43" x14ac:dyDescent="0.25">
      <c r="AQ10241" s="4"/>
    </row>
    <row r="10242" spans="43:43" x14ac:dyDescent="0.25">
      <c r="AQ10242" s="4"/>
    </row>
    <row r="10243" spans="43:43" x14ac:dyDescent="0.25">
      <c r="AQ10243" s="4"/>
    </row>
    <row r="10244" spans="43:43" x14ac:dyDescent="0.25">
      <c r="AQ10244" s="4"/>
    </row>
    <row r="10245" spans="43:43" x14ac:dyDescent="0.25">
      <c r="AQ10245" s="4"/>
    </row>
    <row r="10246" spans="43:43" x14ac:dyDescent="0.25">
      <c r="AQ10246" s="4"/>
    </row>
    <row r="10247" spans="43:43" x14ac:dyDescent="0.25">
      <c r="AQ10247" s="4"/>
    </row>
    <row r="10248" spans="43:43" x14ac:dyDescent="0.25">
      <c r="AQ10248" s="4"/>
    </row>
    <row r="10249" spans="43:43" x14ac:dyDescent="0.25">
      <c r="AQ10249" s="4"/>
    </row>
    <row r="10250" spans="43:43" x14ac:dyDescent="0.25">
      <c r="AQ10250" s="4"/>
    </row>
    <row r="10251" spans="43:43" x14ac:dyDescent="0.25">
      <c r="AQ10251" s="4"/>
    </row>
    <row r="10252" spans="43:43" x14ac:dyDescent="0.25">
      <c r="AQ10252" s="4"/>
    </row>
    <row r="10253" spans="43:43" x14ac:dyDescent="0.25">
      <c r="AQ10253" s="4"/>
    </row>
    <row r="10254" spans="43:43" x14ac:dyDescent="0.25">
      <c r="AQ10254" s="4"/>
    </row>
    <row r="10255" spans="43:43" x14ac:dyDescent="0.25">
      <c r="AQ10255" s="4"/>
    </row>
    <row r="10256" spans="43:43" x14ac:dyDescent="0.25">
      <c r="AQ10256" s="4"/>
    </row>
    <row r="10257" spans="43:43" x14ac:dyDescent="0.25">
      <c r="AQ10257" s="4"/>
    </row>
    <row r="10258" spans="43:43" x14ac:dyDescent="0.25">
      <c r="AQ10258" s="4"/>
    </row>
    <row r="10259" spans="43:43" x14ac:dyDescent="0.25">
      <c r="AQ10259" s="4"/>
    </row>
    <row r="10260" spans="43:43" x14ac:dyDescent="0.25">
      <c r="AQ10260" s="4"/>
    </row>
    <row r="10261" spans="43:43" x14ac:dyDescent="0.25">
      <c r="AQ10261" s="4"/>
    </row>
    <row r="10262" spans="43:43" x14ac:dyDescent="0.25">
      <c r="AQ10262" s="4"/>
    </row>
    <row r="10263" spans="43:43" x14ac:dyDescent="0.25">
      <c r="AQ10263" s="4"/>
    </row>
    <row r="10264" spans="43:43" x14ac:dyDescent="0.25">
      <c r="AQ10264" s="4"/>
    </row>
    <row r="10265" spans="43:43" x14ac:dyDescent="0.25">
      <c r="AQ10265" s="4"/>
    </row>
    <row r="10266" spans="43:43" x14ac:dyDescent="0.25">
      <c r="AQ10266" s="4"/>
    </row>
    <row r="10267" spans="43:43" x14ac:dyDescent="0.25">
      <c r="AQ10267" s="4"/>
    </row>
    <row r="10268" spans="43:43" x14ac:dyDescent="0.25">
      <c r="AQ10268" s="4"/>
    </row>
    <row r="10269" spans="43:43" x14ac:dyDescent="0.25">
      <c r="AQ10269" s="4"/>
    </row>
    <row r="10270" spans="43:43" x14ac:dyDescent="0.25">
      <c r="AQ10270" s="4"/>
    </row>
    <row r="10271" spans="43:43" x14ac:dyDescent="0.25">
      <c r="AQ10271" s="4"/>
    </row>
    <row r="10272" spans="43:43" x14ac:dyDescent="0.25">
      <c r="AQ10272" s="4"/>
    </row>
    <row r="10273" spans="43:43" x14ac:dyDescent="0.25">
      <c r="AQ10273" s="4"/>
    </row>
    <row r="10274" spans="43:43" x14ac:dyDescent="0.25">
      <c r="AQ10274" s="4"/>
    </row>
    <row r="10275" spans="43:43" x14ac:dyDescent="0.25">
      <c r="AQ10275" s="4"/>
    </row>
    <row r="10276" spans="43:43" x14ac:dyDescent="0.25">
      <c r="AQ10276" s="4"/>
    </row>
    <row r="10277" spans="43:43" x14ac:dyDescent="0.25">
      <c r="AQ10277" s="4"/>
    </row>
    <row r="10278" spans="43:43" x14ac:dyDescent="0.25">
      <c r="AQ10278" s="4"/>
    </row>
    <row r="10279" spans="43:43" x14ac:dyDescent="0.25">
      <c r="AQ10279" s="4"/>
    </row>
    <row r="10280" spans="43:43" x14ac:dyDescent="0.25">
      <c r="AQ10280" s="4"/>
    </row>
    <row r="10281" spans="43:43" x14ac:dyDescent="0.25">
      <c r="AQ10281" s="4"/>
    </row>
    <row r="10282" spans="43:43" x14ac:dyDescent="0.25">
      <c r="AQ10282" s="4"/>
    </row>
    <row r="10283" spans="43:43" x14ac:dyDescent="0.25">
      <c r="AQ10283" s="4"/>
    </row>
    <row r="10284" spans="43:43" x14ac:dyDescent="0.25">
      <c r="AQ10284" s="4"/>
    </row>
    <row r="10285" spans="43:43" x14ac:dyDescent="0.25">
      <c r="AQ10285" s="4"/>
    </row>
    <row r="10286" spans="43:43" x14ac:dyDescent="0.25">
      <c r="AQ10286" s="4"/>
    </row>
    <row r="10287" spans="43:43" x14ac:dyDescent="0.25">
      <c r="AQ10287" s="4"/>
    </row>
    <row r="10288" spans="43:43" x14ac:dyDescent="0.25">
      <c r="AQ10288" s="4"/>
    </row>
    <row r="10289" spans="43:43" x14ac:dyDescent="0.25">
      <c r="AQ10289" s="4"/>
    </row>
    <row r="10290" spans="43:43" x14ac:dyDescent="0.25">
      <c r="AQ10290" s="4"/>
    </row>
    <row r="10291" spans="43:43" x14ac:dyDescent="0.25">
      <c r="AQ10291" s="4"/>
    </row>
    <row r="10292" spans="43:43" x14ac:dyDescent="0.25">
      <c r="AQ10292" s="4"/>
    </row>
    <row r="10293" spans="43:43" x14ac:dyDescent="0.25">
      <c r="AQ10293" s="4"/>
    </row>
    <row r="10294" spans="43:43" x14ac:dyDescent="0.25">
      <c r="AQ10294" s="4"/>
    </row>
    <row r="10295" spans="43:43" x14ac:dyDescent="0.25">
      <c r="AQ10295" s="4"/>
    </row>
    <row r="10296" spans="43:43" x14ac:dyDescent="0.25">
      <c r="AQ10296" s="4"/>
    </row>
    <row r="10297" spans="43:43" x14ac:dyDescent="0.25">
      <c r="AQ10297" s="4"/>
    </row>
    <row r="10298" spans="43:43" x14ac:dyDescent="0.25">
      <c r="AQ10298" s="4"/>
    </row>
    <row r="10299" spans="43:43" x14ac:dyDescent="0.25">
      <c r="AQ10299" s="4"/>
    </row>
    <row r="10300" spans="43:43" x14ac:dyDescent="0.25">
      <c r="AQ10300" s="4"/>
    </row>
    <row r="10301" spans="43:43" x14ac:dyDescent="0.25">
      <c r="AQ10301" s="4"/>
    </row>
    <row r="10302" spans="43:43" x14ac:dyDescent="0.25">
      <c r="AQ10302" s="4"/>
    </row>
    <row r="10303" spans="43:43" x14ac:dyDescent="0.25">
      <c r="AQ10303" s="4"/>
    </row>
    <row r="10304" spans="43:43" x14ac:dyDescent="0.25">
      <c r="AQ10304" s="4"/>
    </row>
    <row r="10305" spans="43:43" x14ac:dyDescent="0.25">
      <c r="AQ10305" s="4"/>
    </row>
    <row r="10306" spans="43:43" x14ac:dyDescent="0.25">
      <c r="AQ10306" s="4"/>
    </row>
    <row r="10307" spans="43:43" x14ac:dyDescent="0.25">
      <c r="AQ10307" s="4"/>
    </row>
    <row r="10308" spans="43:43" x14ac:dyDescent="0.25">
      <c r="AQ10308" s="4"/>
    </row>
    <row r="10309" spans="43:43" x14ac:dyDescent="0.25">
      <c r="AQ10309" s="4"/>
    </row>
    <row r="10310" spans="43:43" x14ac:dyDescent="0.25">
      <c r="AQ10310" s="4"/>
    </row>
    <row r="10311" spans="43:43" x14ac:dyDescent="0.25">
      <c r="AQ10311" s="4"/>
    </row>
    <row r="10312" spans="43:43" x14ac:dyDescent="0.25">
      <c r="AQ10312" s="4"/>
    </row>
    <row r="10313" spans="43:43" x14ac:dyDescent="0.25">
      <c r="AQ10313" s="4"/>
    </row>
    <row r="10314" spans="43:43" x14ac:dyDescent="0.25">
      <c r="AQ10314" s="4"/>
    </row>
    <row r="10315" spans="43:43" x14ac:dyDescent="0.25">
      <c r="AQ10315" s="4"/>
    </row>
    <row r="10316" spans="43:43" x14ac:dyDescent="0.25">
      <c r="AQ10316" s="4"/>
    </row>
    <row r="10317" spans="43:43" x14ac:dyDescent="0.25">
      <c r="AQ10317" s="4"/>
    </row>
    <row r="10318" spans="43:43" x14ac:dyDescent="0.25">
      <c r="AQ10318" s="4"/>
    </row>
    <row r="10319" spans="43:43" x14ac:dyDescent="0.25">
      <c r="AQ10319" s="4"/>
    </row>
    <row r="10320" spans="43:43" x14ac:dyDescent="0.25">
      <c r="AQ10320" s="4"/>
    </row>
    <row r="10321" spans="43:43" x14ac:dyDescent="0.25">
      <c r="AQ10321" s="4"/>
    </row>
    <row r="10322" spans="43:43" x14ac:dyDescent="0.25">
      <c r="AQ10322" s="4"/>
    </row>
    <row r="10323" spans="43:43" x14ac:dyDescent="0.25">
      <c r="AQ10323" s="4"/>
    </row>
    <row r="10324" spans="43:43" x14ac:dyDescent="0.25">
      <c r="AQ10324" s="4"/>
    </row>
    <row r="10325" spans="43:43" x14ac:dyDescent="0.25">
      <c r="AQ10325" s="4"/>
    </row>
    <row r="10326" spans="43:43" x14ac:dyDescent="0.25">
      <c r="AQ10326" s="4"/>
    </row>
    <row r="10327" spans="43:43" x14ac:dyDescent="0.25">
      <c r="AQ10327" s="4"/>
    </row>
    <row r="10328" spans="43:43" x14ac:dyDescent="0.25">
      <c r="AQ10328" s="4"/>
    </row>
    <row r="10329" spans="43:43" x14ac:dyDescent="0.25">
      <c r="AQ10329" s="4"/>
    </row>
    <row r="10330" spans="43:43" x14ac:dyDescent="0.25">
      <c r="AQ10330" s="4"/>
    </row>
    <row r="10331" spans="43:43" x14ac:dyDescent="0.25">
      <c r="AQ10331" s="4"/>
    </row>
    <row r="10332" spans="43:43" x14ac:dyDescent="0.25">
      <c r="AQ10332" s="4"/>
    </row>
    <row r="10333" spans="43:43" x14ac:dyDescent="0.25">
      <c r="AQ10333" s="4"/>
    </row>
    <row r="10334" spans="43:43" x14ac:dyDescent="0.25">
      <c r="AQ10334" s="4"/>
    </row>
    <row r="10335" spans="43:43" x14ac:dyDescent="0.25">
      <c r="AQ10335" s="4"/>
    </row>
    <row r="10336" spans="43:43" x14ac:dyDescent="0.25">
      <c r="AQ10336" s="4"/>
    </row>
    <row r="10337" spans="43:43" x14ac:dyDescent="0.25">
      <c r="AQ10337" s="4"/>
    </row>
    <row r="10338" spans="43:43" x14ac:dyDescent="0.25">
      <c r="AQ10338" s="4"/>
    </row>
    <row r="10339" spans="43:43" x14ac:dyDescent="0.25">
      <c r="AQ10339" s="4"/>
    </row>
    <row r="10340" spans="43:43" x14ac:dyDescent="0.25">
      <c r="AQ10340" s="4"/>
    </row>
    <row r="10341" spans="43:43" x14ac:dyDescent="0.25">
      <c r="AQ10341" s="4"/>
    </row>
    <row r="10342" spans="43:43" x14ac:dyDescent="0.25">
      <c r="AQ10342" s="4"/>
    </row>
    <row r="10343" spans="43:43" x14ac:dyDescent="0.25">
      <c r="AQ10343" s="4"/>
    </row>
    <row r="10344" spans="43:43" x14ac:dyDescent="0.25">
      <c r="AQ10344" s="4"/>
    </row>
    <row r="10345" spans="43:43" x14ac:dyDescent="0.25">
      <c r="AQ10345" s="4"/>
    </row>
    <row r="10346" spans="43:43" x14ac:dyDescent="0.25">
      <c r="AQ10346" s="4"/>
    </row>
    <row r="10347" spans="43:43" x14ac:dyDescent="0.25">
      <c r="AQ10347" s="4"/>
    </row>
    <row r="10348" spans="43:43" x14ac:dyDescent="0.25">
      <c r="AQ10348" s="4"/>
    </row>
    <row r="10349" spans="43:43" x14ac:dyDescent="0.25">
      <c r="AQ10349" s="4"/>
    </row>
    <row r="10350" spans="43:43" x14ac:dyDescent="0.25">
      <c r="AQ10350" s="4"/>
    </row>
    <row r="10351" spans="43:43" x14ac:dyDescent="0.25">
      <c r="AQ10351" s="4"/>
    </row>
    <row r="10352" spans="43:43" x14ac:dyDescent="0.25">
      <c r="AQ10352" s="4"/>
    </row>
    <row r="10353" spans="43:43" x14ac:dyDescent="0.25">
      <c r="AQ10353" s="4"/>
    </row>
    <row r="10354" spans="43:43" x14ac:dyDescent="0.25">
      <c r="AQ10354" s="4"/>
    </row>
    <row r="10355" spans="43:43" x14ac:dyDescent="0.25">
      <c r="AQ10355" s="4"/>
    </row>
    <row r="10356" spans="43:43" x14ac:dyDescent="0.25">
      <c r="AQ10356" s="4"/>
    </row>
    <row r="10357" spans="43:43" x14ac:dyDescent="0.25">
      <c r="AQ10357" s="4"/>
    </row>
    <row r="10358" spans="43:43" x14ac:dyDescent="0.25">
      <c r="AQ10358" s="4"/>
    </row>
    <row r="10359" spans="43:43" x14ac:dyDescent="0.25">
      <c r="AQ10359" s="4"/>
    </row>
    <row r="10360" spans="43:43" x14ac:dyDescent="0.25">
      <c r="AQ10360" s="4"/>
    </row>
    <row r="10361" spans="43:43" x14ac:dyDescent="0.25">
      <c r="AQ10361" s="4"/>
    </row>
    <row r="10362" spans="43:43" x14ac:dyDescent="0.25">
      <c r="AQ10362" s="4"/>
    </row>
    <row r="10363" spans="43:43" x14ac:dyDescent="0.25">
      <c r="AQ10363" s="4"/>
    </row>
    <row r="10364" spans="43:43" x14ac:dyDescent="0.25">
      <c r="AQ10364" s="4"/>
    </row>
    <row r="10365" spans="43:43" x14ac:dyDescent="0.25">
      <c r="AQ10365" s="4"/>
    </row>
    <row r="10366" spans="43:43" x14ac:dyDescent="0.25">
      <c r="AQ10366" s="4"/>
    </row>
    <row r="10367" spans="43:43" x14ac:dyDescent="0.25">
      <c r="AQ10367" s="4"/>
    </row>
    <row r="10368" spans="43:43" x14ac:dyDescent="0.25">
      <c r="AQ10368" s="4"/>
    </row>
    <row r="10369" spans="43:43" x14ac:dyDescent="0.25">
      <c r="AQ10369" s="4"/>
    </row>
    <row r="10370" spans="43:43" x14ac:dyDescent="0.25">
      <c r="AQ10370" s="4"/>
    </row>
    <row r="10371" spans="43:43" x14ac:dyDescent="0.25">
      <c r="AQ10371" s="4"/>
    </row>
    <row r="10372" spans="43:43" x14ac:dyDescent="0.25">
      <c r="AQ10372" s="4"/>
    </row>
    <row r="10373" spans="43:43" x14ac:dyDescent="0.25">
      <c r="AQ10373" s="4"/>
    </row>
    <row r="10374" spans="43:43" x14ac:dyDescent="0.25">
      <c r="AQ10374" s="4"/>
    </row>
    <row r="10375" spans="43:43" x14ac:dyDescent="0.25">
      <c r="AQ10375" s="4"/>
    </row>
    <row r="10376" spans="43:43" x14ac:dyDescent="0.25">
      <c r="AQ10376" s="4"/>
    </row>
    <row r="10377" spans="43:43" x14ac:dyDescent="0.25">
      <c r="AQ10377" s="4"/>
    </row>
    <row r="10378" spans="43:43" x14ac:dyDescent="0.25">
      <c r="AQ10378" s="4"/>
    </row>
    <row r="10379" spans="43:43" x14ac:dyDescent="0.25">
      <c r="AQ10379" s="4"/>
    </row>
    <row r="10380" spans="43:43" x14ac:dyDescent="0.25">
      <c r="AQ10380" s="4"/>
    </row>
    <row r="10381" spans="43:43" x14ac:dyDescent="0.25">
      <c r="AQ10381" s="4"/>
    </row>
    <row r="10382" spans="43:43" x14ac:dyDescent="0.25">
      <c r="AQ10382" s="4"/>
    </row>
    <row r="10383" spans="43:43" x14ac:dyDescent="0.25">
      <c r="AQ10383" s="4"/>
    </row>
    <row r="10384" spans="43:43" x14ac:dyDescent="0.25">
      <c r="AQ10384" s="4"/>
    </row>
    <row r="10385" spans="43:43" x14ac:dyDescent="0.25">
      <c r="AQ10385" s="4"/>
    </row>
    <row r="10386" spans="43:43" x14ac:dyDescent="0.25">
      <c r="AQ10386" s="4"/>
    </row>
    <row r="10387" spans="43:43" x14ac:dyDescent="0.25">
      <c r="AQ10387" s="4"/>
    </row>
    <row r="10388" spans="43:43" x14ac:dyDescent="0.25">
      <c r="AQ10388" s="4"/>
    </row>
    <row r="10389" spans="43:43" x14ac:dyDescent="0.25">
      <c r="AQ10389" s="4"/>
    </row>
    <row r="10390" spans="43:43" x14ac:dyDescent="0.25">
      <c r="AQ10390" s="4"/>
    </row>
    <row r="10391" spans="43:43" x14ac:dyDescent="0.25">
      <c r="AQ10391" s="4"/>
    </row>
    <row r="10392" spans="43:43" x14ac:dyDescent="0.25">
      <c r="AQ10392" s="4"/>
    </row>
    <row r="10393" spans="43:43" x14ac:dyDescent="0.25">
      <c r="AQ10393" s="4"/>
    </row>
    <row r="10394" spans="43:43" x14ac:dyDescent="0.25">
      <c r="AQ10394" s="4"/>
    </row>
    <row r="10395" spans="43:43" x14ac:dyDescent="0.25">
      <c r="AQ10395" s="4"/>
    </row>
    <row r="10396" spans="43:43" x14ac:dyDescent="0.25">
      <c r="AQ10396" s="4"/>
    </row>
    <row r="10397" spans="43:43" x14ac:dyDescent="0.25">
      <c r="AQ10397" s="4"/>
    </row>
    <row r="10398" spans="43:43" x14ac:dyDescent="0.25">
      <c r="AQ10398" s="4"/>
    </row>
    <row r="10399" spans="43:43" x14ac:dyDescent="0.25">
      <c r="AQ10399" s="4"/>
    </row>
    <row r="10400" spans="43:43" x14ac:dyDescent="0.25">
      <c r="AQ10400" s="4"/>
    </row>
    <row r="10401" spans="43:43" x14ac:dyDescent="0.25">
      <c r="AQ10401" s="4"/>
    </row>
    <row r="10402" spans="43:43" x14ac:dyDescent="0.25">
      <c r="AQ10402" s="4"/>
    </row>
    <row r="10403" spans="43:43" x14ac:dyDescent="0.25">
      <c r="AQ10403" s="4"/>
    </row>
    <row r="10404" spans="43:43" x14ac:dyDescent="0.25">
      <c r="AQ10404" s="4"/>
    </row>
    <row r="10405" spans="43:43" x14ac:dyDescent="0.25">
      <c r="AQ10405" s="4"/>
    </row>
    <row r="10406" spans="43:43" x14ac:dyDescent="0.25">
      <c r="AQ10406" s="4"/>
    </row>
    <row r="10407" spans="43:43" x14ac:dyDescent="0.25">
      <c r="AQ10407" s="4"/>
    </row>
    <row r="10408" spans="43:43" x14ac:dyDescent="0.25">
      <c r="AQ10408" s="4"/>
    </row>
    <row r="10409" spans="43:43" x14ac:dyDescent="0.25">
      <c r="AQ10409" s="4"/>
    </row>
    <row r="10410" spans="43:43" x14ac:dyDescent="0.25">
      <c r="AQ10410" s="4"/>
    </row>
    <row r="10411" spans="43:43" x14ac:dyDescent="0.25">
      <c r="AQ10411" s="4"/>
    </row>
    <row r="10412" spans="43:43" x14ac:dyDescent="0.25">
      <c r="AQ10412" s="4"/>
    </row>
    <row r="10413" spans="43:43" x14ac:dyDescent="0.25">
      <c r="AQ10413" s="4"/>
    </row>
    <row r="10414" spans="43:43" x14ac:dyDescent="0.25">
      <c r="AQ10414" s="4"/>
    </row>
    <row r="10415" spans="43:43" x14ac:dyDescent="0.25">
      <c r="AQ10415" s="4"/>
    </row>
    <row r="10416" spans="43:43" x14ac:dyDescent="0.25">
      <c r="AQ10416" s="4"/>
    </row>
    <row r="10417" spans="43:43" x14ac:dyDescent="0.25">
      <c r="AQ10417" s="4"/>
    </row>
    <row r="10418" spans="43:43" x14ac:dyDescent="0.25">
      <c r="AQ10418" s="4"/>
    </row>
    <row r="10419" spans="43:43" x14ac:dyDescent="0.25">
      <c r="AQ10419" s="4"/>
    </row>
    <row r="10420" spans="43:43" x14ac:dyDescent="0.25">
      <c r="AQ10420" s="4"/>
    </row>
    <row r="10421" spans="43:43" x14ac:dyDescent="0.25">
      <c r="AQ10421" s="4"/>
    </row>
    <row r="10422" spans="43:43" x14ac:dyDescent="0.25">
      <c r="AQ10422" s="4"/>
    </row>
    <row r="10423" spans="43:43" x14ac:dyDescent="0.25">
      <c r="AQ10423" s="4"/>
    </row>
    <row r="10424" spans="43:43" x14ac:dyDescent="0.25">
      <c r="AQ10424" s="4"/>
    </row>
    <row r="10425" spans="43:43" x14ac:dyDescent="0.25">
      <c r="AQ10425" s="4"/>
    </row>
    <row r="10426" spans="43:43" x14ac:dyDescent="0.25">
      <c r="AQ10426" s="4"/>
    </row>
    <row r="10427" spans="43:43" x14ac:dyDescent="0.25">
      <c r="AQ10427" s="4"/>
    </row>
    <row r="10428" spans="43:43" x14ac:dyDescent="0.25">
      <c r="AQ10428" s="4"/>
    </row>
    <row r="10429" spans="43:43" x14ac:dyDescent="0.25">
      <c r="AQ10429" s="4"/>
    </row>
    <row r="10430" spans="43:43" x14ac:dyDescent="0.25">
      <c r="AQ10430" s="4"/>
    </row>
    <row r="10431" spans="43:43" x14ac:dyDescent="0.25">
      <c r="AQ10431" s="4"/>
    </row>
    <row r="10432" spans="43:43" x14ac:dyDescent="0.25">
      <c r="AQ10432" s="4"/>
    </row>
    <row r="10433" spans="43:43" x14ac:dyDescent="0.25">
      <c r="AQ10433" s="4"/>
    </row>
    <row r="10434" spans="43:43" x14ac:dyDescent="0.25">
      <c r="AQ10434" s="4"/>
    </row>
    <row r="10435" spans="43:43" x14ac:dyDescent="0.25">
      <c r="AQ10435" s="4"/>
    </row>
    <row r="10436" spans="43:43" x14ac:dyDescent="0.25">
      <c r="AQ10436" s="4"/>
    </row>
    <row r="10437" spans="43:43" x14ac:dyDescent="0.25">
      <c r="AQ10437" s="4"/>
    </row>
    <row r="10438" spans="43:43" x14ac:dyDescent="0.25">
      <c r="AQ10438" s="4"/>
    </row>
    <row r="10439" spans="43:43" x14ac:dyDescent="0.25">
      <c r="AQ10439" s="4"/>
    </row>
    <row r="10440" spans="43:43" x14ac:dyDescent="0.25">
      <c r="AQ10440" s="4"/>
    </row>
    <row r="10441" spans="43:43" x14ac:dyDescent="0.25">
      <c r="AQ10441" s="4"/>
    </row>
    <row r="10442" spans="43:43" x14ac:dyDescent="0.25">
      <c r="AQ10442" s="4"/>
    </row>
    <row r="10443" spans="43:43" x14ac:dyDescent="0.25">
      <c r="AQ10443" s="4"/>
    </row>
    <row r="10444" spans="43:43" x14ac:dyDescent="0.25">
      <c r="AQ10444" s="4"/>
    </row>
    <row r="10445" spans="43:43" x14ac:dyDescent="0.25">
      <c r="AQ10445" s="4"/>
    </row>
    <row r="10446" spans="43:43" x14ac:dyDescent="0.25">
      <c r="AQ10446" s="4"/>
    </row>
    <row r="10447" spans="43:43" x14ac:dyDescent="0.25">
      <c r="AQ10447" s="4"/>
    </row>
    <row r="10448" spans="43:43" x14ac:dyDescent="0.25">
      <c r="AQ10448" s="4"/>
    </row>
    <row r="10449" spans="43:43" x14ac:dyDescent="0.25">
      <c r="AQ10449" s="4"/>
    </row>
    <row r="10450" spans="43:43" x14ac:dyDescent="0.25">
      <c r="AQ10450" s="4"/>
    </row>
    <row r="10451" spans="43:43" x14ac:dyDescent="0.25">
      <c r="AQ10451" s="4"/>
    </row>
    <row r="10452" spans="43:43" x14ac:dyDescent="0.25">
      <c r="AQ10452" s="4"/>
    </row>
    <row r="10453" spans="43:43" x14ac:dyDescent="0.25">
      <c r="AQ10453" s="4"/>
    </row>
    <row r="10454" spans="43:43" x14ac:dyDescent="0.25">
      <c r="AQ10454" s="4"/>
    </row>
    <row r="10455" spans="43:43" x14ac:dyDescent="0.25">
      <c r="AQ10455" s="4"/>
    </row>
    <row r="10456" spans="43:43" x14ac:dyDescent="0.25">
      <c r="AQ10456" s="4"/>
    </row>
    <row r="10457" spans="43:43" x14ac:dyDescent="0.25">
      <c r="AQ10457" s="4"/>
    </row>
    <row r="10458" spans="43:43" x14ac:dyDescent="0.25">
      <c r="AQ10458" s="4"/>
    </row>
    <row r="10459" spans="43:43" x14ac:dyDescent="0.25">
      <c r="AQ10459" s="4"/>
    </row>
    <row r="10460" spans="43:43" x14ac:dyDescent="0.25">
      <c r="AQ10460" s="4"/>
    </row>
    <row r="10461" spans="43:43" x14ac:dyDescent="0.25">
      <c r="AQ10461" s="4"/>
    </row>
    <row r="10462" spans="43:43" x14ac:dyDescent="0.25">
      <c r="AQ10462" s="4"/>
    </row>
    <row r="10463" spans="43:43" x14ac:dyDescent="0.25">
      <c r="AQ10463" s="4"/>
    </row>
    <row r="10464" spans="43:43" x14ac:dyDescent="0.25">
      <c r="AQ10464" s="4"/>
    </row>
    <row r="10465" spans="43:43" x14ac:dyDescent="0.25">
      <c r="AQ10465" s="4"/>
    </row>
    <row r="10466" spans="43:43" x14ac:dyDescent="0.25">
      <c r="AQ10466" s="4"/>
    </row>
    <row r="10467" spans="43:43" x14ac:dyDescent="0.25">
      <c r="AQ10467" s="4"/>
    </row>
    <row r="10468" spans="43:43" x14ac:dyDescent="0.25">
      <c r="AQ10468" s="4"/>
    </row>
    <row r="10469" spans="43:43" x14ac:dyDescent="0.25">
      <c r="AQ10469" s="4"/>
    </row>
    <row r="10470" spans="43:43" x14ac:dyDescent="0.25">
      <c r="AQ10470" s="4"/>
    </row>
    <row r="10471" spans="43:43" x14ac:dyDescent="0.25">
      <c r="AQ10471" s="4"/>
    </row>
    <row r="10472" spans="43:43" x14ac:dyDescent="0.25">
      <c r="AQ10472" s="4"/>
    </row>
    <row r="10473" spans="43:43" x14ac:dyDescent="0.25">
      <c r="AQ10473" s="4"/>
    </row>
    <row r="10474" spans="43:43" x14ac:dyDescent="0.25">
      <c r="AQ10474" s="4"/>
    </row>
    <row r="10475" spans="43:43" x14ac:dyDescent="0.25">
      <c r="AQ10475" s="4"/>
    </row>
    <row r="10476" spans="43:43" x14ac:dyDescent="0.25">
      <c r="AQ10476" s="4"/>
    </row>
    <row r="10477" spans="43:43" x14ac:dyDescent="0.25">
      <c r="AQ10477" s="4"/>
    </row>
    <row r="10478" spans="43:43" x14ac:dyDescent="0.25">
      <c r="AQ10478" s="4"/>
    </row>
    <row r="10479" spans="43:43" x14ac:dyDescent="0.25">
      <c r="AQ10479" s="4"/>
    </row>
    <row r="10480" spans="43:43" x14ac:dyDescent="0.25">
      <c r="AQ10480" s="4"/>
    </row>
    <row r="10481" spans="43:43" x14ac:dyDescent="0.25">
      <c r="AQ10481" s="4"/>
    </row>
    <row r="10482" spans="43:43" x14ac:dyDescent="0.25">
      <c r="AQ10482" s="4"/>
    </row>
    <row r="10483" spans="43:43" x14ac:dyDescent="0.25">
      <c r="AQ10483" s="4"/>
    </row>
    <row r="10484" spans="43:43" x14ac:dyDescent="0.25">
      <c r="AQ10484" s="4"/>
    </row>
    <row r="10485" spans="43:43" x14ac:dyDescent="0.25">
      <c r="AQ10485" s="4"/>
    </row>
    <row r="10486" spans="43:43" x14ac:dyDescent="0.25">
      <c r="AQ10486" s="4"/>
    </row>
    <row r="10487" spans="43:43" x14ac:dyDescent="0.25">
      <c r="AQ10487" s="4"/>
    </row>
    <row r="10488" spans="43:43" x14ac:dyDescent="0.25">
      <c r="AQ10488" s="4"/>
    </row>
    <row r="10489" spans="43:43" x14ac:dyDescent="0.25">
      <c r="AQ10489" s="4"/>
    </row>
    <row r="10490" spans="43:43" x14ac:dyDescent="0.25">
      <c r="AQ10490" s="4"/>
    </row>
    <row r="10491" spans="43:43" x14ac:dyDescent="0.25">
      <c r="AQ10491" s="4"/>
    </row>
    <row r="10492" spans="43:43" x14ac:dyDescent="0.25">
      <c r="AQ10492" s="4"/>
    </row>
    <row r="10493" spans="43:43" x14ac:dyDescent="0.25">
      <c r="AQ10493" s="4"/>
    </row>
    <row r="10494" spans="43:43" x14ac:dyDescent="0.25">
      <c r="AQ10494" s="4"/>
    </row>
    <row r="10495" spans="43:43" x14ac:dyDescent="0.25">
      <c r="AQ10495" s="4"/>
    </row>
    <row r="10496" spans="43:43" x14ac:dyDescent="0.25">
      <c r="AQ10496" s="4"/>
    </row>
    <row r="10497" spans="43:43" x14ac:dyDescent="0.25">
      <c r="AQ10497" s="4"/>
    </row>
    <row r="10498" spans="43:43" x14ac:dyDescent="0.25">
      <c r="AQ10498" s="4"/>
    </row>
    <row r="10499" spans="43:43" x14ac:dyDescent="0.25">
      <c r="AQ10499" s="4"/>
    </row>
    <row r="10500" spans="43:43" x14ac:dyDescent="0.25">
      <c r="AQ10500" s="4"/>
    </row>
    <row r="10501" spans="43:43" x14ac:dyDescent="0.25">
      <c r="AQ10501" s="4"/>
    </row>
    <row r="10502" spans="43:43" x14ac:dyDescent="0.25">
      <c r="AQ10502" s="4"/>
    </row>
    <row r="10503" spans="43:43" x14ac:dyDescent="0.25">
      <c r="AQ10503" s="4"/>
    </row>
    <row r="10504" spans="43:43" x14ac:dyDescent="0.25">
      <c r="AQ10504" s="4"/>
    </row>
    <row r="10505" spans="43:43" x14ac:dyDescent="0.25">
      <c r="AQ10505" s="4"/>
    </row>
    <row r="10506" spans="43:43" x14ac:dyDescent="0.25">
      <c r="AQ10506" s="4"/>
    </row>
    <row r="10507" spans="43:43" x14ac:dyDescent="0.25">
      <c r="AQ10507" s="4"/>
    </row>
    <row r="10508" spans="43:43" x14ac:dyDescent="0.25">
      <c r="AQ10508" s="4"/>
    </row>
    <row r="10509" spans="43:43" x14ac:dyDescent="0.25">
      <c r="AQ10509" s="4"/>
    </row>
    <row r="10510" spans="43:43" x14ac:dyDescent="0.25">
      <c r="AQ10510" s="4"/>
    </row>
    <row r="10511" spans="43:43" x14ac:dyDescent="0.25">
      <c r="AQ10511" s="4"/>
    </row>
    <row r="10512" spans="43:43" x14ac:dyDescent="0.25">
      <c r="AQ10512" s="4"/>
    </row>
    <row r="10513" spans="43:43" x14ac:dyDescent="0.25">
      <c r="AQ10513" s="4"/>
    </row>
    <row r="10514" spans="43:43" x14ac:dyDescent="0.25">
      <c r="AQ10514" s="4"/>
    </row>
    <row r="10515" spans="43:43" x14ac:dyDescent="0.25">
      <c r="AQ10515" s="4"/>
    </row>
    <row r="10516" spans="43:43" x14ac:dyDescent="0.25">
      <c r="AQ10516" s="4"/>
    </row>
    <row r="10517" spans="43:43" x14ac:dyDescent="0.25">
      <c r="AQ10517" s="4"/>
    </row>
    <row r="10518" spans="43:43" x14ac:dyDescent="0.25">
      <c r="AQ10518" s="4"/>
    </row>
    <row r="10519" spans="43:43" x14ac:dyDescent="0.25">
      <c r="AQ10519" s="4"/>
    </row>
    <row r="10520" spans="43:43" x14ac:dyDescent="0.25">
      <c r="AQ10520" s="4"/>
    </row>
    <row r="10521" spans="43:43" x14ac:dyDescent="0.25">
      <c r="AQ10521" s="4"/>
    </row>
    <row r="10522" spans="43:43" x14ac:dyDescent="0.25">
      <c r="AQ10522" s="4"/>
    </row>
    <row r="10523" spans="43:43" x14ac:dyDescent="0.25">
      <c r="AQ10523" s="4"/>
    </row>
    <row r="10524" spans="43:43" x14ac:dyDescent="0.25">
      <c r="AQ10524" s="4"/>
    </row>
    <row r="10525" spans="43:43" x14ac:dyDescent="0.25">
      <c r="AQ10525" s="4"/>
    </row>
    <row r="10526" spans="43:43" x14ac:dyDescent="0.25">
      <c r="AQ10526" s="4"/>
    </row>
    <row r="10527" spans="43:43" x14ac:dyDescent="0.25">
      <c r="AQ10527" s="4"/>
    </row>
    <row r="10528" spans="43:43" x14ac:dyDescent="0.25">
      <c r="AQ10528" s="4"/>
    </row>
    <row r="10529" spans="43:43" x14ac:dyDescent="0.25">
      <c r="AQ10529" s="4"/>
    </row>
    <row r="10530" spans="43:43" x14ac:dyDescent="0.25">
      <c r="AQ10530" s="4"/>
    </row>
    <row r="10531" spans="43:43" x14ac:dyDescent="0.25">
      <c r="AQ10531" s="4"/>
    </row>
    <row r="10532" spans="43:43" x14ac:dyDescent="0.25">
      <c r="AQ10532" s="4"/>
    </row>
    <row r="10533" spans="43:43" x14ac:dyDescent="0.25">
      <c r="AQ10533" s="4"/>
    </row>
    <row r="10534" spans="43:43" x14ac:dyDescent="0.25">
      <c r="AQ10534" s="4"/>
    </row>
    <row r="10535" spans="43:43" x14ac:dyDescent="0.25">
      <c r="AQ10535" s="4"/>
    </row>
    <row r="10536" spans="43:43" x14ac:dyDescent="0.25">
      <c r="AQ10536" s="4"/>
    </row>
    <row r="10537" spans="43:43" x14ac:dyDescent="0.25">
      <c r="AQ10537" s="4"/>
    </row>
    <row r="10538" spans="43:43" x14ac:dyDescent="0.25">
      <c r="AQ10538" s="4"/>
    </row>
    <row r="10539" spans="43:43" x14ac:dyDescent="0.25">
      <c r="AQ10539" s="4"/>
    </row>
    <row r="10540" spans="43:43" x14ac:dyDescent="0.25">
      <c r="AQ10540" s="4"/>
    </row>
    <row r="10541" spans="43:43" x14ac:dyDescent="0.25">
      <c r="AQ10541" s="4"/>
    </row>
    <row r="10542" spans="43:43" x14ac:dyDescent="0.25">
      <c r="AQ10542" s="4"/>
    </row>
    <row r="10543" spans="43:43" x14ac:dyDescent="0.25">
      <c r="AQ10543" s="4"/>
    </row>
    <row r="10544" spans="43:43" x14ac:dyDescent="0.25">
      <c r="AQ10544" s="4"/>
    </row>
    <row r="10545" spans="43:43" x14ac:dyDescent="0.25">
      <c r="AQ10545" s="4"/>
    </row>
    <row r="10546" spans="43:43" x14ac:dyDescent="0.25">
      <c r="AQ10546" s="4"/>
    </row>
    <row r="10547" spans="43:43" x14ac:dyDescent="0.25">
      <c r="AQ10547" s="4"/>
    </row>
    <row r="10548" spans="43:43" x14ac:dyDescent="0.25">
      <c r="AQ10548" s="4"/>
    </row>
    <row r="10549" spans="43:43" x14ac:dyDescent="0.25">
      <c r="AQ10549" s="4"/>
    </row>
    <row r="10550" spans="43:43" x14ac:dyDescent="0.25">
      <c r="AQ10550" s="4"/>
    </row>
    <row r="10551" spans="43:43" x14ac:dyDescent="0.25">
      <c r="AQ10551" s="4"/>
    </row>
    <row r="10552" spans="43:43" x14ac:dyDescent="0.25">
      <c r="AQ10552" s="4"/>
    </row>
    <row r="10553" spans="43:43" x14ac:dyDescent="0.25">
      <c r="AQ10553" s="4"/>
    </row>
    <row r="10554" spans="43:43" x14ac:dyDescent="0.25">
      <c r="AQ10554" s="4"/>
    </row>
    <row r="10555" spans="43:43" x14ac:dyDescent="0.25">
      <c r="AQ10555" s="4"/>
    </row>
    <row r="10556" spans="43:43" x14ac:dyDescent="0.25">
      <c r="AQ10556" s="4"/>
    </row>
    <row r="10557" spans="43:43" x14ac:dyDescent="0.25">
      <c r="AQ10557" s="4"/>
    </row>
    <row r="10558" spans="43:43" x14ac:dyDescent="0.25">
      <c r="AQ10558" s="4"/>
    </row>
    <row r="10559" spans="43:43" x14ac:dyDescent="0.25">
      <c r="AQ10559" s="4"/>
    </row>
    <row r="10560" spans="43:43" x14ac:dyDescent="0.25">
      <c r="AQ10560" s="4"/>
    </row>
    <row r="10561" spans="43:43" x14ac:dyDescent="0.25">
      <c r="AQ10561" s="4"/>
    </row>
    <row r="10562" spans="43:43" x14ac:dyDescent="0.25">
      <c r="AQ10562" s="4"/>
    </row>
    <row r="10563" spans="43:43" x14ac:dyDescent="0.25">
      <c r="AQ10563" s="4"/>
    </row>
    <row r="10564" spans="43:43" x14ac:dyDescent="0.25">
      <c r="AQ10564" s="4"/>
    </row>
    <row r="10565" spans="43:43" x14ac:dyDescent="0.25">
      <c r="AQ10565" s="4"/>
    </row>
    <row r="10566" spans="43:43" x14ac:dyDescent="0.25">
      <c r="AQ10566" s="4"/>
    </row>
    <row r="10567" spans="43:43" x14ac:dyDescent="0.25">
      <c r="AQ10567" s="4"/>
    </row>
    <row r="10568" spans="43:43" x14ac:dyDescent="0.25">
      <c r="AQ10568" s="4"/>
    </row>
    <row r="10569" spans="43:43" x14ac:dyDescent="0.25">
      <c r="AQ10569" s="4"/>
    </row>
    <row r="10570" spans="43:43" x14ac:dyDescent="0.25">
      <c r="AQ10570" s="4"/>
    </row>
    <row r="10571" spans="43:43" x14ac:dyDescent="0.25">
      <c r="AQ10571" s="4"/>
    </row>
    <row r="10572" spans="43:43" x14ac:dyDescent="0.25">
      <c r="AQ10572" s="4"/>
    </row>
    <row r="10573" spans="43:43" x14ac:dyDescent="0.25">
      <c r="AQ10573" s="4"/>
    </row>
    <row r="10574" spans="43:43" x14ac:dyDescent="0.25">
      <c r="AQ10574" s="4"/>
    </row>
    <row r="10575" spans="43:43" x14ac:dyDescent="0.25">
      <c r="AQ10575" s="4"/>
    </row>
    <row r="10576" spans="43:43" x14ac:dyDescent="0.25">
      <c r="AQ10576" s="4"/>
    </row>
    <row r="10577" spans="43:43" x14ac:dyDescent="0.25">
      <c r="AQ10577" s="4"/>
    </row>
    <row r="10578" spans="43:43" x14ac:dyDescent="0.25">
      <c r="AQ10578" s="4"/>
    </row>
    <row r="10579" spans="43:43" x14ac:dyDescent="0.25">
      <c r="AQ10579" s="4"/>
    </row>
    <row r="10580" spans="43:43" x14ac:dyDescent="0.25">
      <c r="AQ10580" s="4"/>
    </row>
    <row r="10581" spans="43:43" x14ac:dyDescent="0.25">
      <c r="AQ10581" s="4"/>
    </row>
    <row r="10582" spans="43:43" x14ac:dyDescent="0.25">
      <c r="AQ10582" s="4"/>
    </row>
    <row r="10583" spans="43:43" x14ac:dyDescent="0.25">
      <c r="AQ10583" s="4"/>
    </row>
    <row r="10584" spans="43:43" x14ac:dyDescent="0.25">
      <c r="AQ10584" s="4"/>
    </row>
    <row r="10585" spans="43:43" x14ac:dyDescent="0.25">
      <c r="AQ10585" s="4"/>
    </row>
    <row r="10586" spans="43:43" x14ac:dyDescent="0.25">
      <c r="AQ10586" s="4"/>
    </row>
    <row r="10587" spans="43:43" x14ac:dyDescent="0.25">
      <c r="AQ10587" s="4"/>
    </row>
    <row r="10588" spans="43:43" x14ac:dyDescent="0.25">
      <c r="AQ10588" s="4"/>
    </row>
    <row r="10589" spans="43:43" x14ac:dyDescent="0.25">
      <c r="AQ10589" s="4"/>
    </row>
    <row r="10590" spans="43:43" x14ac:dyDescent="0.25">
      <c r="AQ10590" s="4"/>
    </row>
    <row r="10591" spans="43:43" x14ac:dyDescent="0.25">
      <c r="AQ10591" s="4"/>
    </row>
    <row r="10592" spans="43:43" x14ac:dyDescent="0.25">
      <c r="AQ10592" s="4"/>
    </row>
    <row r="10593" spans="43:43" x14ac:dyDescent="0.25">
      <c r="AQ10593" s="4"/>
    </row>
    <row r="10594" spans="43:43" x14ac:dyDescent="0.25">
      <c r="AQ10594" s="4"/>
    </row>
    <row r="10595" spans="43:43" x14ac:dyDescent="0.25">
      <c r="AQ10595" s="4"/>
    </row>
    <row r="10596" spans="43:43" x14ac:dyDescent="0.25">
      <c r="AQ10596" s="4"/>
    </row>
    <row r="10597" spans="43:43" x14ac:dyDescent="0.25">
      <c r="AQ10597" s="4"/>
    </row>
    <row r="10598" spans="43:43" x14ac:dyDescent="0.25">
      <c r="AQ10598" s="4"/>
    </row>
    <row r="10599" spans="43:43" x14ac:dyDescent="0.25">
      <c r="AQ10599" s="4"/>
    </row>
    <row r="10600" spans="43:43" x14ac:dyDescent="0.25">
      <c r="AQ10600" s="4"/>
    </row>
    <row r="10601" spans="43:43" x14ac:dyDescent="0.25">
      <c r="AQ10601" s="4"/>
    </row>
    <row r="10602" spans="43:43" x14ac:dyDescent="0.25">
      <c r="AQ10602" s="4"/>
    </row>
    <row r="10603" spans="43:43" x14ac:dyDescent="0.25">
      <c r="AQ10603" s="4"/>
    </row>
    <row r="10604" spans="43:43" x14ac:dyDescent="0.25">
      <c r="AQ10604" s="4"/>
    </row>
    <row r="10605" spans="43:43" x14ac:dyDescent="0.25">
      <c r="AQ10605" s="4"/>
    </row>
    <row r="10606" spans="43:43" x14ac:dyDescent="0.25">
      <c r="AQ10606" s="4"/>
    </row>
    <row r="10607" spans="43:43" x14ac:dyDescent="0.25">
      <c r="AQ10607" s="4"/>
    </row>
    <row r="10608" spans="43:43" x14ac:dyDescent="0.25">
      <c r="AQ10608" s="4"/>
    </row>
    <row r="10609" spans="43:43" x14ac:dyDescent="0.25">
      <c r="AQ10609" s="4"/>
    </row>
    <row r="10610" spans="43:43" x14ac:dyDescent="0.25">
      <c r="AQ10610" s="4"/>
    </row>
    <row r="10611" spans="43:43" x14ac:dyDescent="0.25">
      <c r="AQ10611" s="4"/>
    </row>
    <row r="10612" spans="43:43" x14ac:dyDescent="0.25">
      <c r="AQ10612" s="4"/>
    </row>
    <row r="10613" spans="43:43" x14ac:dyDescent="0.25">
      <c r="AQ10613" s="4"/>
    </row>
    <row r="10614" spans="43:43" x14ac:dyDescent="0.25">
      <c r="AQ10614" s="4"/>
    </row>
    <row r="10615" spans="43:43" x14ac:dyDescent="0.25">
      <c r="AQ10615" s="4"/>
    </row>
    <row r="10616" spans="43:43" x14ac:dyDescent="0.25">
      <c r="AQ10616" s="4"/>
    </row>
    <row r="10617" spans="43:43" x14ac:dyDescent="0.25">
      <c r="AQ10617" s="4"/>
    </row>
    <row r="10618" spans="43:43" x14ac:dyDescent="0.25">
      <c r="AQ10618" s="4"/>
    </row>
    <row r="10619" spans="43:43" x14ac:dyDescent="0.25">
      <c r="AQ10619" s="4"/>
    </row>
    <row r="10620" spans="43:43" x14ac:dyDescent="0.25">
      <c r="AQ10620" s="4"/>
    </row>
    <row r="10621" spans="43:43" x14ac:dyDescent="0.25">
      <c r="AQ10621" s="4"/>
    </row>
    <row r="10622" spans="43:43" x14ac:dyDescent="0.25">
      <c r="AQ10622" s="4"/>
    </row>
    <row r="10623" spans="43:43" x14ac:dyDescent="0.25">
      <c r="AQ10623" s="4"/>
    </row>
    <row r="10624" spans="43:43" x14ac:dyDescent="0.25">
      <c r="AQ10624" s="4"/>
    </row>
    <row r="10625" spans="43:43" x14ac:dyDescent="0.25">
      <c r="AQ10625" s="4"/>
    </row>
    <row r="10626" spans="43:43" x14ac:dyDescent="0.25">
      <c r="AQ10626" s="4"/>
    </row>
    <row r="10627" spans="43:43" x14ac:dyDescent="0.25">
      <c r="AQ10627" s="4"/>
    </row>
    <row r="10628" spans="43:43" x14ac:dyDescent="0.25">
      <c r="AQ10628" s="4"/>
    </row>
    <row r="10629" spans="43:43" x14ac:dyDescent="0.25">
      <c r="AQ10629" s="4"/>
    </row>
    <row r="10630" spans="43:43" x14ac:dyDescent="0.25">
      <c r="AQ10630" s="4"/>
    </row>
    <row r="10631" spans="43:43" x14ac:dyDescent="0.25">
      <c r="AQ10631" s="4"/>
    </row>
    <row r="10632" spans="43:43" x14ac:dyDescent="0.25">
      <c r="AQ10632" s="4"/>
    </row>
    <row r="10633" spans="43:43" x14ac:dyDescent="0.25">
      <c r="AQ10633" s="4"/>
    </row>
    <row r="10634" spans="43:43" x14ac:dyDescent="0.25">
      <c r="AQ10634" s="4"/>
    </row>
    <row r="10635" spans="43:43" x14ac:dyDescent="0.25">
      <c r="AQ10635" s="4"/>
    </row>
    <row r="10636" spans="43:43" x14ac:dyDescent="0.25">
      <c r="AQ10636" s="4"/>
    </row>
    <row r="10637" spans="43:43" x14ac:dyDescent="0.25">
      <c r="AQ10637" s="4"/>
    </row>
    <row r="10638" spans="43:43" x14ac:dyDescent="0.25">
      <c r="AQ10638" s="4"/>
    </row>
    <row r="10639" spans="43:43" x14ac:dyDescent="0.25">
      <c r="AQ10639" s="4"/>
    </row>
    <row r="10640" spans="43:43" x14ac:dyDescent="0.25">
      <c r="AQ10640" s="4"/>
    </row>
    <row r="10641" spans="43:43" x14ac:dyDescent="0.25">
      <c r="AQ10641" s="4"/>
    </row>
    <row r="10642" spans="43:43" x14ac:dyDescent="0.25">
      <c r="AQ10642" s="4"/>
    </row>
    <row r="10643" spans="43:43" x14ac:dyDescent="0.25">
      <c r="AQ10643" s="4"/>
    </row>
    <row r="10644" spans="43:43" x14ac:dyDescent="0.25">
      <c r="AQ10644" s="4"/>
    </row>
    <row r="10645" spans="43:43" x14ac:dyDescent="0.25">
      <c r="AQ10645" s="4"/>
    </row>
    <row r="10646" spans="43:43" x14ac:dyDescent="0.25">
      <c r="AQ10646" s="4"/>
    </row>
    <row r="10647" spans="43:43" x14ac:dyDescent="0.25">
      <c r="AQ10647" s="4"/>
    </row>
    <row r="10648" spans="43:43" x14ac:dyDescent="0.25">
      <c r="AQ10648" s="4"/>
    </row>
    <row r="10649" spans="43:43" x14ac:dyDescent="0.25">
      <c r="AQ10649" s="4"/>
    </row>
    <row r="10650" spans="43:43" x14ac:dyDescent="0.25">
      <c r="AQ10650" s="4"/>
    </row>
    <row r="10651" spans="43:43" x14ac:dyDescent="0.25">
      <c r="AQ10651" s="4"/>
    </row>
    <row r="10652" spans="43:43" x14ac:dyDescent="0.25">
      <c r="AQ10652" s="4"/>
    </row>
    <row r="10653" spans="43:43" x14ac:dyDescent="0.25">
      <c r="AQ10653" s="4"/>
    </row>
    <row r="10654" spans="43:43" x14ac:dyDescent="0.25">
      <c r="AQ10654" s="4"/>
    </row>
    <row r="10655" spans="43:43" x14ac:dyDescent="0.25">
      <c r="AQ10655" s="4"/>
    </row>
    <row r="10656" spans="43:43" x14ac:dyDescent="0.25">
      <c r="AQ10656" s="4"/>
    </row>
    <row r="10657" spans="43:43" x14ac:dyDescent="0.25">
      <c r="AQ10657" s="4"/>
    </row>
    <row r="10658" spans="43:43" x14ac:dyDescent="0.25">
      <c r="AQ10658" s="4"/>
    </row>
    <row r="10659" spans="43:43" x14ac:dyDescent="0.25">
      <c r="AQ10659" s="4"/>
    </row>
    <row r="10660" spans="43:43" x14ac:dyDescent="0.25">
      <c r="AQ10660" s="4"/>
    </row>
    <row r="10661" spans="43:43" x14ac:dyDescent="0.25">
      <c r="AQ10661" s="4"/>
    </row>
    <row r="10662" spans="43:43" x14ac:dyDescent="0.25">
      <c r="AQ10662" s="4"/>
    </row>
    <row r="10663" spans="43:43" x14ac:dyDescent="0.25">
      <c r="AQ10663" s="4"/>
    </row>
    <row r="10664" spans="43:43" x14ac:dyDescent="0.25">
      <c r="AQ10664" s="4"/>
    </row>
    <row r="10665" spans="43:43" x14ac:dyDescent="0.25">
      <c r="AQ10665" s="4"/>
    </row>
    <row r="10666" spans="43:43" x14ac:dyDescent="0.25">
      <c r="AQ10666" s="4"/>
    </row>
    <row r="10667" spans="43:43" x14ac:dyDescent="0.25">
      <c r="AQ10667" s="4"/>
    </row>
    <row r="10668" spans="43:43" x14ac:dyDescent="0.25">
      <c r="AQ10668" s="4"/>
    </row>
    <row r="10669" spans="43:43" x14ac:dyDescent="0.25">
      <c r="AQ10669" s="4"/>
    </row>
    <row r="10670" spans="43:43" x14ac:dyDescent="0.25">
      <c r="AQ10670" s="4"/>
    </row>
    <row r="10671" spans="43:43" x14ac:dyDescent="0.25">
      <c r="AQ10671" s="4"/>
    </row>
    <row r="10672" spans="43:43" x14ac:dyDescent="0.25">
      <c r="AQ10672" s="4"/>
    </row>
    <row r="10673" spans="43:43" x14ac:dyDescent="0.25">
      <c r="AQ10673" s="4"/>
    </row>
    <row r="10674" spans="43:43" x14ac:dyDescent="0.25">
      <c r="AQ10674" s="4"/>
    </row>
    <row r="10675" spans="43:43" x14ac:dyDescent="0.25">
      <c r="AQ10675" s="4"/>
    </row>
    <row r="10676" spans="43:43" x14ac:dyDescent="0.25">
      <c r="AQ10676" s="4"/>
    </row>
    <row r="10677" spans="43:43" x14ac:dyDescent="0.25">
      <c r="AQ10677" s="4"/>
    </row>
    <row r="10678" spans="43:43" x14ac:dyDescent="0.25">
      <c r="AQ10678" s="4"/>
    </row>
    <row r="10679" spans="43:43" x14ac:dyDescent="0.25">
      <c r="AQ10679" s="4"/>
    </row>
    <row r="10680" spans="43:43" x14ac:dyDescent="0.25">
      <c r="AQ10680" s="4"/>
    </row>
    <row r="10681" spans="43:43" x14ac:dyDescent="0.25">
      <c r="AQ10681" s="4"/>
    </row>
    <row r="10682" spans="43:43" x14ac:dyDescent="0.25">
      <c r="AQ10682" s="4"/>
    </row>
    <row r="10683" spans="43:43" x14ac:dyDescent="0.25">
      <c r="AQ10683" s="4"/>
    </row>
    <row r="10684" spans="43:43" x14ac:dyDescent="0.25">
      <c r="AQ10684" s="4"/>
    </row>
    <row r="10685" spans="43:43" x14ac:dyDescent="0.25">
      <c r="AQ10685" s="4"/>
    </row>
    <row r="10686" spans="43:43" x14ac:dyDescent="0.25">
      <c r="AQ10686" s="4"/>
    </row>
    <row r="10687" spans="43:43" x14ac:dyDescent="0.25">
      <c r="AQ10687" s="4"/>
    </row>
    <row r="10688" spans="43:43" x14ac:dyDescent="0.25">
      <c r="AQ10688" s="4"/>
    </row>
    <row r="10689" spans="43:43" x14ac:dyDescent="0.25">
      <c r="AQ10689" s="4"/>
    </row>
    <row r="10690" spans="43:43" x14ac:dyDescent="0.25">
      <c r="AQ10690" s="4"/>
    </row>
    <row r="10691" spans="43:43" x14ac:dyDescent="0.25">
      <c r="AQ10691" s="4"/>
    </row>
    <row r="10692" spans="43:43" x14ac:dyDescent="0.25">
      <c r="AQ10692" s="4"/>
    </row>
    <row r="10693" spans="43:43" x14ac:dyDescent="0.25">
      <c r="AQ10693" s="4"/>
    </row>
    <row r="10694" spans="43:43" x14ac:dyDescent="0.25">
      <c r="AQ10694" s="4"/>
    </row>
    <row r="10695" spans="43:43" x14ac:dyDescent="0.25">
      <c r="AQ10695" s="4"/>
    </row>
    <row r="10696" spans="43:43" x14ac:dyDescent="0.25">
      <c r="AQ10696" s="4"/>
    </row>
    <row r="10697" spans="43:43" x14ac:dyDescent="0.25">
      <c r="AQ10697" s="4"/>
    </row>
    <row r="10698" spans="43:43" x14ac:dyDescent="0.25">
      <c r="AQ10698" s="4"/>
    </row>
    <row r="10699" spans="43:43" x14ac:dyDescent="0.25">
      <c r="AQ10699" s="4"/>
    </row>
    <row r="10700" spans="43:43" x14ac:dyDescent="0.25">
      <c r="AQ10700" s="4"/>
    </row>
    <row r="10701" spans="43:43" x14ac:dyDescent="0.25">
      <c r="AQ10701" s="4"/>
    </row>
    <row r="10702" spans="43:43" x14ac:dyDescent="0.25">
      <c r="AQ10702" s="4"/>
    </row>
    <row r="10703" spans="43:43" x14ac:dyDescent="0.25">
      <c r="AQ10703" s="4"/>
    </row>
    <row r="10704" spans="43:43" x14ac:dyDescent="0.25">
      <c r="AQ10704" s="4"/>
    </row>
    <row r="10705" spans="43:43" x14ac:dyDescent="0.25">
      <c r="AQ10705" s="4"/>
    </row>
    <row r="10706" spans="43:43" x14ac:dyDescent="0.25">
      <c r="AQ10706" s="4"/>
    </row>
    <row r="10707" spans="43:43" x14ac:dyDescent="0.25">
      <c r="AQ10707" s="4"/>
    </row>
    <row r="10708" spans="43:43" x14ac:dyDescent="0.25">
      <c r="AQ10708" s="4"/>
    </row>
    <row r="10709" spans="43:43" x14ac:dyDescent="0.25">
      <c r="AQ10709" s="4"/>
    </row>
    <row r="10710" spans="43:43" x14ac:dyDescent="0.25">
      <c r="AQ10710" s="4"/>
    </row>
    <row r="10711" spans="43:43" x14ac:dyDescent="0.25">
      <c r="AQ10711" s="4"/>
    </row>
    <row r="10712" spans="43:43" x14ac:dyDescent="0.25">
      <c r="AQ10712" s="4"/>
    </row>
    <row r="10713" spans="43:43" x14ac:dyDescent="0.25">
      <c r="AQ10713" s="4"/>
    </row>
    <row r="10714" spans="43:43" x14ac:dyDescent="0.25">
      <c r="AQ10714" s="4"/>
    </row>
    <row r="10715" spans="43:43" x14ac:dyDescent="0.25">
      <c r="AQ10715" s="4"/>
    </row>
    <row r="10716" spans="43:43" x14ac:dyDescent="0.25">
      <c r="AQ10716" s="4"/>
    </row>
    <row r="10717" spans="43:43" x14ac:dyDescent="0.25">
      <c r="AQ10717" s="4"/>
    </row>
    <row r="10718" spans="43:43" x14ac:dyDescent="0.25">
      <c r="AQ10718" s="4"/>
    </row>
    <row r="10719" spans="43:43" x14ac:dyDescent="0.25">
      <c r="AQ10719" s="4"/>
    </row>
    <row r="10720" spans="43:43" x14ac:dyDescent="0.25">
      <c r="AQ10720" s="4"/>
    </row>
    <row r="10721" spans="43:43" x14ac:dyDescent="0.25">
      <c r="AQ10721" s="4"/>
    </row>
    <row r="10722" spans="43:43" x14ac:dyDescent="0.25">
      <c r="AQ10722" s="4"/>
    </row>
    <row r="10723" spans="43:43" x14ac:dyDescent="0.25">
      <c r="AQ10723" s="4"/>
    </row>
    <row r="10724" spans="43:43" x14ac:dyDescent="0.25">
      <c r="AQ10724" s="4"/>
    </row>
    <row r="10725" spans="43:43" x14ac:dyDescent="0.25">
      <c r="AQ10725" s="4"/>
    </row>
    <row r="10726" spans="43:43" x14ac:dyDescent="0.25">
      <c r="AQ10726" s="4"/>
    </row>
    <row r="10727" spans="43:43" x14ac:dyDescent="0.25">
      <c r="AQ10727" s="4"/>
    </row>
    <row r="10728" spans="43:43" x14ac:dyDescent="0.25">
      <c r="AQ10728" s="4"/>
    </row>
    <row r="10729" spans="43:43" x14ac:dyDescent="0.25">
      <c r="AQ10729" s="4"/>
    </row>
    <row r="10730" spans="43:43" x14ac:dyDescent="0.25">
      <c r="AQ10730" s="4"/>
    </row>
    <row r="10731" spans="43:43" x14ac:dyDescent="0.25">
      <c r="AQ10731" s="4"/>
    </row>
    <row r="10732" spans="43:43" x14ac:dyDescent="0.25">
      <c r="AQ10732" s="4"/>
    </row>
    <row r="10733" spans="43:43" x14ac:dyDescent="0.25">
      <c r="AQ10733" s="4"/>
    </row>
    <row r="10734" spans="43:43" x14ac:dyDescent="0.25">
      <c r="AQ10734" s="4"/>
    </row>
    <row r="10735" spans="43:43" x14ac:dyDescent="0.25">
      <c r="AQ10735" s="4"/>
    </row>
    <row r="10736" spans="43:43" x14ac:dyDescent="0.25">
      <c r="AQ10736" s="4"/>
    </row>
    <row r="10737" spans="43:43" x14ac:dyDescent="0.25">
      <c r="AQ10737" s="4"/>
    </row>
    <row r="10738" spans="43:43" x14ac:dyDescent="0.25">
      <c r="AQ10738" s="4"/>
    </row>
    <row r="10739" spans="43:43" x14ac:dyDescent="0.25">
      <c r="AQ10739" s="4"/>
    </row>
    <row r="10740" spans="43:43" x14ac:dyDescent="0.25">
      <c r="AQ10740" s="4"/>
    </row>
    <row r="10741" spans="43:43" x14ac:dyDescent="0.25">
      <c r="AQ10741" s="4"/>
    </row>
    <row r="10742" spans="43:43" x14ac:dyDescent="0.25">
      <c r="AQ10742" s="4"/>
    </row>
    <row r="10743" spans="43:43" x14ac:dyDescent="0.25">
      <c r="AQ10743" s="4"/>
    </row>
    <row r="10744" spans="43:43" x14ac:dyDescent="0.25">
      <c r="AQ10744" s="4"/>
    </row>
    <row r="10745" spans="43:43" x14ac:dyDescent="0.25">
      <c r="AQ10745" s="4"/>
    </row>
    <row r="10746" spans="43:43" x14ac:dyDescent="0.25">
      <c r="AQ10746" s="4"/>
    </row>
    <row r="10747" spans="43:43" x14ac:dyDescent="0.25">
      <c r="AQ10747" s="4"/>
    </row>
    <row r="10748" spans="43:43" x14ac:dyDescent="0.25">
      <c r="AQ10748" s="4"/>
    </row>
    <row r="10749" spans="43:43" x14ac:dyDescent="0.25">
      <c r="AQ10749" s="4"/>
    </row>
    <row r="10750" spans="43:43" x14ac:dyDescent="0.25">
      <c r="AQ10750" s="4"/>
    </row>
    <row r="10751" spans="43:43" x14ac:dyDescent="0.25">
      <c r="AQ10751" s="4"/>
    </row>
    <row r="10752" spans="43:43" x14ac:dyDescent="0.25">
      <c r="AQ10752" s="4"/>
    </row>
    <row r="10753" spans="43:43" x14ac:dyDescent="0.25">
      <c r="AQ10753" s="4"/>
    </row>
    <row r="10754" spans="43:43" x14ac:dyDescent="0.25">
      <c r="AQ10754" s="4"/>
    </row>
    <row r="10755" spans="43:43" x14ac:dyDescent="0.25">
      <c r="AQ10755" s="4"/>
    </row>
    <row r="10756" spans="43:43" x14ac:dyDescent="0.25">
      <c r="AQ10756" s="4"/>
    </row>
    <row r="10757" spans="43:43" x14ac:dyDescent="0.25">
      <c r="AQ10757" s="4"/>
    </row>
    <row r="10758" spans="43:43" x14ac:dyDescent="0.25">
      <c r="AQ10758" s="4"/>
    </row>
    <row r="10759" spans="43:43" x14ac:dyDescent="0.25">
      <c r="AQ10759" s="4"/>
    </row>
    <row r="10760" spans="43:43" x14ac:dyDescent="0.25">
      <c r="AQ10760" s="4"/>
    </row>
    <row r="10761" spans="43:43" x14ac:dyDescent="0.25">
      <c r="AQ10761" s="4"/>
    </row>
    <row r="10762" spans="43:43" x14ac:dyDescent="0.25">
      <c r="AQ10762" s="4"/>
    </row>
    <row r="10763" spans="43:43" x14ac:dyDescent="0.25">
      <c r="AQ10763" s="4"/>
    </row>
    <row r="10764" spans="43:43" x14ac:dyDescent="0.25">
      <c r="AQ10764" s="4"/>
    </row>
    <row r="10765" spans="43:43" x14ac:dyDescent="0.25">
      <c r="AQ10765" s="4"/>
    </row>
    <row r="10766" spans="43:43" x14ac:dyDescent="0.25">
      <c r="AQ10766" s="4"/>
    </row>
    <row r="10767" spans="43:43" x14ac:dyDescent="0.25">
      <c r="AQ10767" s="4"/>
    </row>
    <row r="10768" spans="43:43" x14ac:dyDescent="0.25">
      <c r="AQ10768" s="4"/>
    </row>
    <row r="10769" spans="43:43" x14ac:dyDescent="0.25">
      <c r="AQ10769" s="4"/>
    </row>
    <row r="10770" spans="43:43" x14ac:dyDescent="0.25">
      <c r="AQ10770" s="4"/>
    </row>
    <row r="10771" spans="43:43" x14ac:dyDescent="0.25">
      <c r="AQ10771" s="4"/>
    </row>
    <row r="10772" spans="43:43" x14ac:dyDescent="0.25">
      <c r="AQ10772" s="4"/>
    </row>
    <row r="10773" spans="43:43" x14ac:dyDescent="0.25">
      <c r="AQ10773" s="4"/>
    </row>
    <row r="10774" spans="43:43" x14ac:dyDescent="0.25">
      <c r="AQ10774" s="4"/>
    </row>
    <row r="10775" spans="43:43" x14ac:dyDescent="0.25">
      <c r="AQ10775" s="4"/>
    </row>
    <row r="10776" spans="43:43" x14ac:dyDescent="0.25">
      <c r="AQ10776" s="4"/>
    </row>
    <row r="10777" spans="43:43" x14ac:dyDescent="0.25">
      <c r="AQ10777" s="4"/>
    </row>
    <row r="10778" spans="43:43" x14ac:dyDescent="0.25">
      <c r="AQ10778" s="4"/>
    </row>
    <row r="10779" spans="43:43" x14ac:dyDescent="0.25">
      <c r="AQ10779" s="4"/>
    </row>
    <row r="10780" spans="43:43" x14ac:dyDescent="0.25">
      <c r="AQ10780" s="4"/>
    </row>
    <row r="10781" spans="43:43" x14ac:dyDescent="0.25">
      <c r="AQ10781" s="4"/>
    </row>
    <row r="10782" spans="43:43" x14ac:dyDescent="0.25">
      <c r="AQ10782" s="4"/>
    </row>
    <row r="10783" spans="43:43" x14ac:dyDescent="0.25">
      <c r="AQ10783" s="4"/>
    </row>
    <row r="10784" spans="43:43" x14ac:dyDescent="0.25">
      <c r="AQ10784" s="4"/>
    </row>
    <row r="10785" spans="43:43" x14ac:dyDescent="0.25">
      <c r="AQ10785" s="4"/>
    </row>
    <row r="10786" spans="43:43" x14ac:dyDescent="0.25">
      <c r="AQ10786" s="4"/>
    </row>
    <row r="10787" spans="43:43" x14ac:dyDescent="0.25">
      <c r="AQ10787" s="4"/>
    </row>
    <row r="10788" spans="43:43" x14ac:dyDescent="0.25">
      <c r="AQ10788" s="4"/>
    </row>
    <row r="10789" spans="43:43" x14ac:dyDescent="0.25">
      <c r="AQ10789" s="4"/>
    </row>
    <row r="10790" spans="43:43" x14ac:dyDescent="0.25">
      <c r="AQ10790" s="4"/>
    </row>
    <row r="10791" spans="43:43" x14ac:dyDescent="0.25">
      <c r="AQ10791" s="4"/>
    </row>
    <row r="10792" spans="43:43" x14ac:dyDescent="0.25">
      <c r="AQ10792" s="4"/>
    </row>
    <row r="10793" spans="43:43" x14ac:dyDescent="0.25">
      <c r="AQ10793" s="4"/>
    </row>
    <row r="10794" spans="43:43" x14ac:dyDescent="0.25">
      <c r="AQ10794" s="4"/>
    </row>
    <row r="10795" spans="43:43" x14ac:dyDescent="0.25">
      <c r="AQ10795" s="4"/>
    </row>
    <row r="10796" spans="43:43" x14ac:dyDescent="0.25">
      <c r="AQ10796" s="4"/>
    </row>
    <row r="10797" spans="43:43" x14ac:dyDescent="0.25">
      <c r="AQ10797" s="4"/>
    </row>
    <row r="10798" spans="43:43" x14ac:dyDescent="0.25">
      <c r="AQ10798" s="4"/>
    </row>
    <row r="10799" spans="43:43" x14ac:dyDescent="0.25">
      <c r="AQ10799" s="4"/>
    </row>
    <row r="10800" spans="43:43" x14ac:dyDescent="0.25">
      <c r="AQ10800" s="4"/>
    </row>
    <row r="10801" spans="43:43" x14ac:dyDescent="0.25">
      <c r="AQ10801" s="4"/>
    </row>
    <row r="10802" spans="43:43" x14ac:dyDescent="0.25">
      <c r="AQ10802" s="4"/>
    </row>
    <row r="10803" spans="43:43" x14ac:dyDescent="0.25">
      <c r="AQ10803" s="4"/>
    </row>
    <row r="10804" spans="43:43" x14ac:dyDescent="0.25">
      <c r="AQ10804" s="4"/>
    </row>
    <row r="10805" spans="43:43" x14ac:dyDescent="0.25">
      <c r="AQ10805" s="4"/>
    </row>
    <row r="10806" spans="43:43" x14ac:dyDescent="0.25">
      <c r="AQ10806" s="4"/>
    </row>
    <row r="10807" spans="43:43" x14ac:dyDescent="0.25">
      <c r="AQ10807" s="4"/>
    </row>
    <row r="10808" spans="43:43" x14ac:dyDescent="0.25">
      <c r="AQ10808" s="4"/>
    </row>
    <row r="10809" spans="43:43" x14ac:dyDescent="0.25">
      <c r="AQ10809" s="4"/>
    </row>
    <row r="10810" spans="43:43" x14ac:dyDescent="0.25">
      <c r="AQ10810" s="4"/>
    </row>
    <row r="10811" spans="43:43" x14ac:dyDescent="0.25">
      <c r="AQ10811" s="4"/>
    </row>
    <row r="10812" spans="43:43" x14ac:dyDescent="0.25">
      <c r="AQ10812" s="4"/>
    </row>
    <row r="10813" spans="43:43" x14ac:dyDescent="0.25">
      <c r="AQ10813" s="4"/>
    </row>
    <row r="10814" spans="43:43" x14ac:dyDescent="0.25">
      <c r="AQ10814" s="4"/>
    </row>
    <row r="10815" spans="43:43" x14ac:dyDescent="0.25">
      <c r="AQ10815" s="4"/>
    </row>
    <row r="10816" spans="43:43" x14ac:dyDescent="0.25">
      <c r="AQ10816" s="4"/>
    </row>
    <row r="10817" spans="43:43" x14ac:dyDescent="0.25">
      <c r="AQ10817" s="4"/>
    </row>
    <row r="10818" spans="43:43" x14ac:dyDescent="0.25">
      <c r="AQ10818" s="4"/>
    </row>
    <row r="10819" spans="43:43" x14ac:dyDescent="0.25">
      <c r="AQ10819" s="4"/>
    </row>
    <row r="10820" spans="43:43" x14ac:dyDescent="0.25">
      <c r="AQ10820" s="4"/>
    </row>
    <row r="10821" spans="43:43" x14ac:dyDescent="0.25">
      <c r="AQ10821" s="4"/>
    </row>
    <row r="10822" spans="43:43" x14ac:dyDescent="0.25">
      <c r="AQ10822" s="4"/>
    </row>
    <row r="10823" spans="43:43" x14ac:dyDescent="0.25">
      <c r="AQ10823" s="4"/>
    </row>
    <row r="10824" spans="43:43" x14ac:dyDescent="0.25">
      <c r="AQ10824" s="4"/>
    </row>
    <row r="10825" spans="43:43" x14ac:dyDescent="0.25">
      <c r="AQ10825" s="4"/>
    </row>
    <row r="10826" spans="43:43" x14ac:dyDescent="0.25">
      <c r="AQ10826" s="4"/>
    </row>
    <row r="10827" spans="43:43" x14ac:dyDescent="0.25">
      <c r="AQ10827" s="4"/>
    </row>
    <row r="10828" spans="43:43" x14ac:dyDescent="0.25">
      <c r="AQ10828" s="4"/>
    </row>
    <row r="10829" spans="43:43" x14ac:dyDescent="0.25">
      <c r="AQ10829" s="4"/>
    </row>
    <row r="10830" spans="43:43" x14ac:dyDescent="0.25">
      <c r="AQ10830" s="4"/>
    </row>
    <row r="10831" spans="43:43" x14ac:dyDescent="0.25">
      <c r="AQ10831" s="4"/>
    </row>
    <row r="10832" spans="43:43" x14ac:dyDescent="0.25">
      <c r="AQ10832" s="4"/>
    </row>
    <row r="10833" spans="43:43" x14ac:dyDescent="0.25">
      <c r="AQ10833" s="4"/>
    </row>
    <row r="10834" spans="43:43" x14ac:dyDescent="0.25">
      <c r="AQ10834" s="4"/>
    </row>
    <row r="10835" spans="43:43" x14ac:dyDescent="0.25">
      <c r="AQ10835" s="4"/>
    </row>
    <row r="10836" spans="43:43" x14ac:dyDescent="0.25">
      <c r="AQ10836" s="4"/>
    </row>
    <row r="10837" spans="43:43" x14ac:dyDescent="0.25">
      <c r="AQ10837" s="4"/>
    </row>
    <row r="10838" spans="43:43" x14ac:dyDescent="0.25">
      <c r="AQ10838" s="4"/>
    </row>
    <row r="10839" spans="43:43" x14ac:dyDescent="0.25">
      <c r="AQ10839" s="4"/>
    </row>
    <row r="10840" spans="43:43" x14ac:dyDescent="0.25">
      <c r="AQ10840" s="4"/>
    </row>
    <row r="10841" spans="43:43" x14ac:dyDescent="0.25">
      <c r="AQ10841" s="4"/>
    </row>
    <row r="10842" spans="43:43" x14ac:dyDescent="0.25">
      <c r="AQ10842" s="4"/>
    </row>
    <row r="10843" spans="43:43" x14ac:dyDescent="0.25">
      <c r="AQ10843" s="4"/>
    </row>
    <row r="10844" spans="43:43" x14ac:dyDescent="0.25">
      <c r="AQ10844" s="4"/>
    </row>
    <row r="10845" spans="43:43" x14ac:dyDescent="0.25">
      <c r="AQ10845" s="4"/>
    </row>
    <row r="10846" spans="43:43" x14ac:dyDescent="0.25">
      <c r="AQ10846" s="4"/>
    </row>
    <row r="10847" spans="43:43" x14ac:dyDescent="0.25">
      <c r="AQ10847" s="4"/>
    </row>
    <row r="10848" spans="43:43" x14ac:dyDescent="0.25">
      <c r="AQ10848" s="4"/>
    </row>
    <row r="10849" spans="43:43" x14ac:dyDescent="0.25">
      <c r="AQ10849" s="4"/>
    </row>
    <row r="10850" spans="43:43" x14ac:dyDescent="0.25">
      <c r="AQ10850" s="4"/>
    </row>
    <row r="10851" spans="43:43" x14ac:dyDescent="0.25">
      <c r="AQ10851" s="4"/>
    </row>
    <row r="10852" spans="43:43" x14ac:dyDescent="0.25">
      <c r="AQ10852" s="4"/>
    </row>
    <row r="10853" spans="43:43" x14ac:dyDescent="0.25">
      <c r="AQ10853" s="4"/>
    </row>
    <row r="10854" spans="43:43" x14ac:dyDescent="0.25">
      <c r="AQ10854" s="4"/>
    </row>
    <row r="10855" spans="43:43" x14ac:dyDescent="0.25">
      <c r="AQ10855" s="4"/>
    </row>
    <row r="10856" spans="43:43" x14ac:dyDescent="0.25">
      <c r="AQ10856" s="4"/>
    </row>
    <row r="10857" spans="43:43" x14ac:dyDescent="0.25">
      <c r="AQ10857" s="4"/>
    </row>
    <row r="10858" spans="43:43" x14ac:dyDescent="0.25">
      <c r="AQ10858" s="4"/>
    </row>
    <row r="10859" spans="43:43" x14ac:dyDescent="0.25">
      <c r="AQ10859" s="4"/>
    </row>
    <row r="10860" spans="43:43" x14ac:dyDescent="0.25">
      <c r="AQ10860" s="4"/>
    </row>
    <row r="10861" spans="43:43" x14ac:dyDescent="0.25">
      <c r="AQ10861" s="4"/>
    </row>
    <row r="10862" spans="43:43" x14ac:dyDescent="0.25">
      <c r="AQ10862" s="4"/>
    </row>
    <row r="10863" spans="43:43" x14ac:dyDescent="0.25">
      <c r="AQ10863" s="4"/>
    </row>
    <row r="10864" spans="43:43" x14ac:dyDescent="0.25">
      <c r="AQ10864" s="4"/>
    </row>
    <row r="10865" spans="43:43" x14ac:dyDescent="0.25">
      <c r="AQ10865" s="4"/>
    </row>
    <row r="10866" spans="43:43" x14ac:dyDescent="0.25">
      <c r="AQ10866" s="4"/>
    </row>
    <row r="10867" spans="43:43" x14ac:dyDescent="0.25">
      <c r="AQ10867" s="4"/>
    </row>
    <row r="10868" spans="43:43" x14ac:dyDescent="0.25">
      <c r="AQ10868" s="4"/>
    </row>
    <row r="10869" spans="43:43" x14ac:dyDescent="0.25">
      <c r="AQ10869" s="4"/>
    </row>
    <row r="10870" spans="43:43" x14ac:dyDescent="0.25">
      <c r="AQ10870" s="4"/>
    </row>
    <row r="10871" spans="43:43" x14ac:dyDescent="0.25">
      <c r="AQ10871" s="4"/>
    </row>
    <row r="10872" spans="43:43" x14ac:dyDescent="0.25">
      <c r="AQ10872" s="4"/>
    </row>
    <row r="10873" spans="43:43" x14ac:dyDescent="0.25">
      <c r="AQ10873" s="4"/>
    </row>
    <row r="10874" spans="43:43" x14ac:dyDescent="0.25">
      <c r="AQ10874" s="4"/>
    </row>
    <row r="10875" spans="43:43" x14ac:dyDescent="0.25">
      <c r="AQ10875" s="4"/>
    </row>
    <row r="10876" spans="43:43" x14ac:dyDescent="0.25">
      <c r="AQ10876" s="4"/>
    </row>
    <row r="10877" spans="43:43" x14ac:dyDescent="0.25">
      <c r="AQ10877" s="4"/>
    </row>
    <row r="10878" spans="43:43" x14ac:dyDescent="0.25">
      <c r="AQ10878" s="4"/>
    </row>
    <row r="10879" spans="43:43" x14ac:dyDescent="0.25">
      <c r="AQ10879" s="4"/>
    </row>
    <row r="10880" spans="43:43" x14ac:dyDescent="0.25">
      <c r="AQ10880" s="4"/>
    </row>
    <row r="10881" spans="43:43" x14ac:dyDescent="0.25">
      <c r="AQ10881" s="4"/>
    </row>
    <row r="10882" spans="43:43" x14ac:dyDescent="0.25">
      <c r="AQ10882" s="4"/>
    </row>
    <row r="10883" spans="43:43" x14ac:dyDescent="0.25">
      <c r="AQ10883" s="4"/>
    </row>
    <row r="10884" spans="43:43" x14ac:dyDescent="0.25">
      <c r="AQ10884" s="4"/>
    </row>
    <row r="10885" spans="43:43" x14ac:dyDescent="0.25">
      <c r="AQ10885" s="4"/>
    </row>
    <row r="10886" spans="43:43" x14ac:dyDescent="0.25">
      <c r="AQ10886" s="4"/>
    </row>
    <row r="10887" spans="43:43" x14ac:dyDescent="0.25">
      <c r="AQ10887" s="4"/>
    </row>
    <row r="10888" spans="43:43" x14ac:dyDescent="0.25">
      <c r="AQ10888" s="4"/>
    </row>
    <row r="10889" spans="43:43" x14ac:dyDescent="0.25">
      <c r="AQ10889" s="4"/>
    </row>
    <row r="10890" spans="43:43" x14ac:dyDescent="0.25">
      <c r="AQ10890" s="4"/>
    </row>
    <row r="10891" spans="43:43" x14ac:dyDescent="0.25">
      <c r="AQ10891" s="4"/>
    </row>
    <row r="10892" spans="43:43" x14ac:dyDescent="0.25">
      <c r="AQ10892" s="4"/>
    </row>
    <row r="10893" spans="43:43" x14ac:dyDescent="0.25">
      <c r="AQ10893" s="4"/>
    </row>
    <row r="10894" spans="43:43" x14ac:dyDescent="0.25">
      <c r="AQ10894" s="4"/>
    </row>
    <row r="10895" spans="43:43" x14ac:dyDescent="0.25">
      <c r="AQ10895" s="4"/>
    </row>
    <row r="10896" spans="43:43" x14ac:dyDescent="0.25">
      <c r="AQ10896" s="4"/>
    </row>
    <row r="10897" spans="43:43" x14ac:dyDescent="0.25">
      <c r="AQ10897" s="4"/>
    </row>
    <row r="10898" spans="43:43" x14ac:dyDescent="0.25">
      <c r="AQ10898" s="4"/>
    </row>
    <row r="10899" spans="43:43" x14ac:dyDescent="0.25">
      <c r="AQ10899" s="4"/>
    </row>
    <row r="10900" spans="43:43" x14ac:dyDescent="0.25">
      <c r="AQ10900" s="4"/>
    </row>
    <row r="10901" spans="43:43" x14ac:dyDescent="0.25">
      <c r="AQ10901" s="4"/>
    </row>
    <row r="10902" spans="43:43" x14ac:dyDescent="0.25">
      <c r="AQ10902" s="4"/>
    </row>
    <row r="10903" spans="43:43" x14ac:dyDescent="0.25">
      <c r="AQ10903" s="4"/>
    </row>
    <row r="10904" spans="43:43" x14ac:dyDescent="0.25">
      <c r="AQ10904" s="4"/>
    </row>
    <row r="10905" spans="43:43" x14ac:dyDescent="0.25">
      <c r="AQ10905" s="4"/>
    </row>
    <row r="10906" spans="43:43" x14ac:dyDescent="0.25">
      <c r="AQ10906" s="4"/>
    </row>
    <row r="10907" spans="43:43" x14ac:dyDescent="0.25">
      <c r="AQ10907" s="4"/>
    </row>
    <row r="10908" spans="43:43" x14ac:dyDescent="0.25">
      <c r="AQ10908" s="4"/>
    </row>
    <row r="10909" spans="43:43" x14ac:dyDescent="0.25">
      <c r="AQ10909" s="4"/>
    </row>
    <row r="10910" spans="43:43" x14ac:dyDescent="0.25">
      <c r="AQ10910" s="4"/>
    </row>
    <row r="10911" spans="43:43" x14ac:dyDescent="0.25">
      <c r="AQ10911" s="4"/>
    </row>
    <row r="10912" spans="43:43" x14ac:dyDescent="0.25">
      <c r="AQ10912" s="4"/>
    </row>
    <row r="10913" spans="43:43" x14ac:dyDescent="0.25">
      <c r="AQ10913" s="4"/>
    </row>
    <row r="10914" spans="43:43" x14ac:dyDescent="0.25">
      <c r="AQ10914" s="4"/>
    </row>
    <row r="10915" spans="43:43" x14ac:dyDescent="0.25">
      <c r="AQ10915" s="4"/>
    </row>
    <row r="10916" spans="43:43" x14ac:dyDescent="0.25">
      <c r="AQ10916" s="4"/>
    </row>
    <row r="10917" spans="43:43" x14ac:dyDescent="0.25">
      <c r="AQ10917" s="4"/>
    </row>
    <row r="10918" spans="43:43" x14ac:dyDescent="0.25">
      <c r="AQ10918" s="4"/>
    </row>
    <row r="10919" spans="43:43" x14ac:dyDescent="0.25">
      <c r="AQ10919" s="4"/>
    </row>
    <row r="10920" spans="43:43" x14ac:dyDescent="0.25">
      <c r="AQ10920" s="4"/>
    </row>
    <row r="10921" spans="43:43" x14ac:dyDescent="0.25">
      <c r="AQ10921" s="4"/>
    </row>
    <row r="10922" spans="43:43" x14ac:dyDescent="0.25">
      <c r="AQ10922" s="4"/>
    </row>
    <row r="10923" spans="43:43" x14ac:dyDescent="0.25">
      <c r="AQ10923" s="4"/>
    </row>
    <row r="10924" spans="43:43" x14ac:dyDescent="0.25">
      <c r="AQ10924" s="4"/>
    </row>
    <row r="10925" spans="43:43" x14ac:dyDescent="0.25">
      <c r="AQ10925" s="4"/>
    </row>
    <row r="10926" spans="43:43" x14ac:dyDescent="0.25">
      <c r="AQ10926" s="4"/>
    </row>
    <row r="10927" spans="43:43" x14ac:dyDescent="0.25">
      <c r="AQ10927" s="4"/>
    </row>
    <row r="10928" spans="43:43" x14ac:dyDescent="0.25">
      <c r="AQ10928" s="4"/>
    </row>
    <row r="10929" spans="43:43" x14ac:dyDescent="0.25">
      <c r="AQ10929" s="4"/>
    </row>
    <row r="10930" spans="43:43" x14ac:dyDescent="0.25">
      <c r="AQ10930" s="4"/>
    </row>
    <row r="10931" spans="43:43" x14ac:dyDescent="0.25">
      <c r="AQ10931" s="4"/>
    </row>
    <row r="10932" spans="43:43" x14ac:dyDescent="0.25">
      <c r="AQ10932" s="4"/>
    </row>
    <row r="10933" spans="43:43" x14ac:dyDescent="0.25">
      <c r="AQ10933" s="4"/>
    </row>
    <row r="10934" spans="43:43" x14ac:dyDescent="0.25">
      <c r="AQ10934" s="4"/>
    </row>
    <row r="10935" spans="43:43" x14ac:dyDescent="0.25">
      <c r="AQ10935" s="4"/>
    </row>
    <row r="10936" spans="43:43" x14ac:dyDescent="0.25">
      <c r="AQ10936" s="4"/>
    </row>
    <row r="10937" spans="43:43" x14ac:dyDescent="0.25">
      <c r="AQ10937" s="4"/>
    </row>
    <row r="10938" spans="43:43" x14ac:dyDescent="0.25">
      <c r="AQ10938" s="4"/>
    </row>
    <row r="10939" spans="43:43" x14ac:dyDescent="0.25">
      <c r="AQ10939" s="4"/>
    </row>
    <row r="10940" spans="43:43" x14ac:dyDescent="0.25">
      <c r="AQ10940" s="4"/>
    </row>
    <row r="10941" spans="43:43" x14ac:dyDescent="0.25">
      <c r="AQ10941" s="4"/>
    </row>
    <row r="10942" spans="43:43" x14ac:dyDescent="0.25">
      <c r="AQ10942" s="4"/>
    </row>
    <row r="10943" spans="43:43" x14ac:dyDescent="0.25">
      <c r="AQ10943" s="4"/>
    </row>
    <row r="10944" spans="43:43" x14ac:dyDescent="0.25">
      <c r="AQ10944" s="4"/>
    </row>
    <row r="10945" spans="43:43" x14ac:dyDescent="0.25">
      <c r="AQ10945" s="4"/>
    </row>
    <row r="10946" spans="43:43" x14ac:dyDescent="0.25">
      <c r="AQ10946" s="4"/>
    </row>
    <row r="10947" spans="43:43" x14ac:dyDescent="0.25">
      <c r="AQ10947" s="4"/>
    </row>
    <row r="10948" spans="43:43" x14ac:dyDescent="0.25">
      <c r="AQ10948" s="4"/>
    </row>
    <row r="10949" spans="43:43" x14ac:dyDescent="0.25">
      <c r="AQ10949" s="4"/>
    </row>
    <row r="10950" spans="43:43" x14ac:dyDescent="0.25">
      <c r="AQ10950" s="4"/>
    </row>
    <row r="10951" spans="43:43" x14ac:dyDescent="0.25">
      <c r="AQ10951" s="4"/>
    </row>
    <row r="10952" spans="43:43" x14ac:dyDescent="0.25">
      <c r="AQ10952" s="4"/>
    </row>
    <row r="10953" spans="43:43" x14ac:dyDescent="0.25">
      <c r="AQ10953" s="4"/>
    </row>
    <row r="10954" spans="43:43" x14ac:dyDescent="0.25">
      <c r="AQ10954" s="4"/>
    </row>
    <row r="10955" spans="43:43" x14ac:dyDescent="0.25">
      <c r="AQ10955" s="4"/>
    </row>
    <row r="10956" spans="43:43" x14ac:dyDescent="0.25">
      <c r="AQ10956" s="4"/>
    </row>
    <row r="10957" spans="43:43" x14ac:dyDescent="0.25">
      <c r="AQ10957" s="4"/>
    </row>
    <row r="10958" spans="43:43" x14ac:dyDescent="0.25">
      <c r="AQ10958" s="4"/>
    </row>
    <row r="10959" spans="43:43" x14ac:dyDescent="0.25">
      <c r="AQ10959" s="4"/>
    </row>
    <row r="10960" spans="43:43" x14ac:dyDescent="0.25">
      <c r="AQ10960" s="4"/>
    </row>
    <row r="10961" spans="43:43" x14ac:dyDescent="0.25">
      <c r="AQ10961" s="4"/>
    </row>
    <row r="10962" spans="43:43" x14ac:dyDescent="0.25">
      <c r="AQ10962" s="4"/>
    </row>
    <row r="10963" spans="43:43" x14ac:dyDescent="0.25">
      <c r="AQ10963" s="4"/>
    </row>
    <row r="10964" spans="43:43" x14ac:dyDescent="0.25">
      <c r="AQ10964" s="4"/>
    </row>
    <row r="10965" spans="43:43" x14ac:dyDescent="0.25">
      <c r="AQ10965" s="4"/>
    </row>
    <row r="10966" spans="43:43" x14ac:dyDescent="0.25">
      <c r="AQ10966" s="4"/>
    </row>
    <row r="10967" spans="43:43" x14ac:dyDescent="0.25">
      <c r="AQ10967" s="4"/>
    </row>
    <row r="10968" spans="43:43" x14ac:dyDescent="0.25">
      <c r="AQ10968" s="4"/>
    </row>
    <row r="10969" spans="43:43" x14ac:dyDescent="0.25">
      <c r="AQ10969" s="4"/>
    </row>
    <row r="10970" spans="43:43" x14ac:dyDescent="0.25">
      <c r="AQ10970" s="4"/>
    </row>
    <row r="10971" spans="43:43" x14ac:dyDescent="0.25">
      <c r="AQ10971" s="4"/>
    </row>
    <row r="10972" spans="43:43" x14ac:dyDescent="0.25">
      <c r="AQ10972" s="4"/>
    </row>
    <row r="10973" spans="43:43" x14ac:dyDescent="0.25">
      <c r="AQ10973" s="4"/>
    </row>
    <row r="10974" spans="43:43" x14ac:dyDescent="0.25">
      <c r="AQ10974" s="4"/>
    </row>
    <row r="10975" spans="43:43" x14ac:dyDescent="0.25">
      <c r="AQ10975" s="4"/>
    </row>
    <row r="10976" spans="43:43" x14ac:dyDescent="0.25">
      <c r="AQ10976" s="4"/>
    </row>
    <row r="10977" spans="43:43" x14ac:dyDescent="0.25">
      <c r="AQ10977" s="4"/>
    </row>
    <row r="10978" spans="43:43" x14ac:dyDescent="0.25">
      <c r="AQ10978" s="4"/>
    </row>
    <row r="10979" spans="43:43" x14ac:dyDescent="0.25">
      <c r="AQ10979" s="4"/>
    </row>
    <row r="10980" spans="43:43" x14ac:dyDescent="0.25">
      <c r="AQ10980" s="4"/>
    </row>
    <row r="10981" spans="43:43" x14ac:dyDescent="0.25">
      <c r="AQ10981" s="4"/>
    </row>
    <row r="10982" spans="43:43" x14ac:dyDescent="0.25">
      <c r="AQ10982" s="4"/>
    </row>
    <row r="10983" spans="43:43" x14ac:dyDescent="0.25">
      <c r="AQ10983" s="4"/>
    </row>
    <row r="10984" spans="43:43" x14ac:dyDescent="0.25">
      <c r="AQ10984" s="4"/>
    </row>
    <row r="10985" spans="43:43" x14ac:dyDescent="0.25">
      <c r="AQ10985" s="4"/>
    </row>
    <row r="10986" spans="43:43" x14ac:dyDescent="0.25">
      <c r="AQ10986" s="4"/>
    </row>
    <row r="10987" spans="43:43" x14ac:dyDescent="0.25">
      <c r="AQ10987" s="4"/>
    </row>
    <row r="10988" spans="43:43" x14ac:dyDescent="0.25">
      <c r="AQ10988" s="4"/>
    </row>
    <row r="10989" spans="43:43" x14ac:dyDescent="0.25">
      <c r="AQ10989" s="4"/>
    </row>
    <row r="10990" spans="43:43" x14ac:dyDescent="0.25">
      <c r="AQ10990" s="4"/>
    </row>
    <row r="10991" spans="43:43" x14ac:dyDescent="0.25">
      <c r="AQ10991" s="4"/>
    </row>
    <row r="10992" spans="43:43" x14ac:dyDescent="0.25">
      <c r="AQ10992" s="4"/>
    </row>
    <row r="10993" spans="43:43" x14ac:dyDescent="0.25">
      <c r="AQ10993" s="4"/>
    </row>
    <row r="10994" spans="43:43" x14ac:dyDescent="0.25">
      <c r="AQ10994" s="4"/>
    </row>
    <row r="10995" spans="43:43" x14ac:dyDescent="0.25">
      <c r="AQ10995" s="4"/>
    </row>
    <row r="10996" spans="43:43" x14ac:dyDescent="0.25">
      <c r="AQ10996" s="4"/>
    </row>
    <row r="10997" spans="43:43" x14ac:dyDescent="0.25">
      <c r="AQ10997" s="4"/>
    </row>
    <row r="10998" spans="43:43" x14ac:dyDescent="0.25">
      <c r="AQ10998" s="4"/>
    </row>
    <row r="10999" spans="43:43" x14ac:dyDescent="0.25">
      <c r="AQ10999" s="4"/>
    </row>
    <row r="11000" spans="43:43" x14ac:dyDescent="0.25">
      <c r="AQ11000" s="4"/>
    </row>
    <row r="11001" spans="43:43" x14ac:dyDescent="0.25">
      <c r="AQ11001" s="4"/>
    </row>
    <row r="11002" spans="43:43" x14ac:dyDescent="0.25">
      <c r="AQ11002" s="4"/>
    </row>
    <row r="11003" spans="43:43" x14ac:dyDescent="0.25">
      <c r="AQ11003" s="4"/>
    </row>
    <row r="11004" spans="43:43" x14ac:dyDescent="0.25">
      <c r="AQ11004" s="4"/>
    </row>
    <row r="11005" spans="43:43" x14ac:dyDescent="0.25">
      <c r="AQ11005" s="4"/>
    </row>
    <row r="11006" spans="43:43" x14ac:dyDescent="0.25">
      <c r="AQ11006" s="4"/>
    </row>
    <row r="11007" spans="43:43" x14ac:dyDescent="0.25">
      <c r="AQ11007" s="4"/>
    </row>
    <row r="11008" spans="43:43" x14ac:dyDescent="0.25">
      <c r="AQ11008" s="4"/>
    </row>
    <row r="11009" spans="43:43" x14ac:dyDescent="0.25">
      <c r="AQ11009" s="4"/>
    </row>
    <row r="11010" spans="43:43" x14ac:dyDescent="0.25">
      <c r="AQ11010" s="4"/>
    </row>
    <row r="11011" spans="43:43" x14ac:dyDescent="0.25">
      <c r="AQ11011" s="4"/>
    </row>
    <row r="11012" spans="43:43" x14ac:dyDescent="0.25">
      <c r="AQ11012" s="4"/>
    </row>
    <row r="11013" spans="43:43" x14ac:dyDescent="0.25">
      <c r="AQ11013" s="4"/>
    </row>
    <row r="11014" spans="43:43" x14ac:dyDescent="0.25">
      <c r="AQ11014" s="4"/>
    </row>
    <row r="11015" spans="43:43" x14ac:dyDescent="0.25">
      <c r="AQ11015" s="4"/>
    </row>
    <row r="11016" spans="43:43" x14ac:dyDescent="0.25">
      <c r="AQ11016" s="4"/>
    </row>
    <row r="11017" spans="43:43" x14ac:dyDescent="0.25">
      <c r="AQ11017" s="4"/>
    </row>
    <row r="11018" spans="43:43" x14ac:dyDescent="0.25">
      <c r="AQ11018" s="4"/>
    </row>
    <row r="11019" spans="43:43" x14ac:dyDescent="0.25">
      <c r="AQ11019" s="4"/>
    </row>
    <row r="11020" spans="43:43" x14ac:dyDescent="0.25">
      <c r="AQ11020" s="4"/>
    </row>
    <row r="11021" spans="43:43" x14ac:dyDescent="0.25">
      <c r="AQ11021" s="4"/>
    </row>
    <row r="11022" spans="43:43" x14ac:dyDescent="0.25">
      <c r="AQ11022" s="4"/>
    </row>
    <row r="11023" spans="43:43" x14ac:dyDescent="0.25">
      <c r="AQ11023" s="4"/>
    </row>
    <row r="11024" spans="43:43" x14ac:dyDescent="0.25">
      <c r="AQ11024" s="4"/>
    </row>
    <row r="11025" spans="43:43" x14ac:dyDescent="0.25">
      <c r="AQ11025" s="4"/>
    </row>
    <row r="11026" spans="43:43" x14ac:dyDescent="0.25">
      <c r="AQ11026" s="4"/>
    </row>
    <row r="11027" spans="43:43" x14ac:dyDescent="0.25">
      <c r="AQ11027" s="4"/>
    </row>
    <row r="11028" spans="43:43" x14ac:dyDescent="0.25">
      <c r="AQ11028" s="4"/>
    </row>
    <row r="11029" spans="43:43" x14ac:dyDescent="0.25">
      <c r="AQ11029" s="4"/>
    </row>
    <row r="11030" spans="43:43" x14ac:dyDescent="0.25">
      <c r="AQ11030" s="4"/>
    </row>
    <row r="11031" spans="43:43" x14ac:dyDescent="0.25">
      <c r="AQ11031" s="4"/>
    </row>
    <row r="11032" spans="43:43" x14ac:dyDescent="0.25">
      <c r="AQ11032" s="4"/>
    </row>
    <row r="11033" spans="43:43" x14ac:dyDescent="0.25">
      <c r="AQ11033" s="4"/>
    </row>
    <row r="11034" spans="43:43" x14ac:dyDescent="0.25">
      <c r="AQ11034" s="4"/>
    </row>
    <row r="11035" spans="43:43" x14ac:dyDescent="0.25">
      <c r="AQ11035" s="4"/>
    </row>
    <row r="11036" spans="43:43" x14ac:dyDescent="0.25">
      <c r="AQ11036" s="4"/>
    </row>
    <row r="11037" spans="43:43" x14ac:dyDescent="0.25">
      <c r="AQ11037" s="4"/>
    </row>
    <row r="11038" spans="43:43" x14ac:dyDescent="0.25">
      <c r="AQ11038" s="4"/>
    </row>
    <row r="11039" spans="43:43" x14ac:dyDescent="0.25">
      <c r="AQ11039" s="4"/>
    </row>
    <row r="11040" spans="43:43" x14ac:dyDescent="0.25">
      <c r="AQ11040" s="4"/>
    </row>
    <row r="11041" spans="43:43" x14ac:dyDescent="0.25">
      <c r="AQ11041" s="4"/>
    </row>
    <row r="11042" spans="43:43" x14ac:dyDescent="0.25">
      <c r="AQ11042" s="4"/>
    </row>
    <row r="11043" spans="43:43" x14ac:dyDescent="0.25">
      <c r="AQ11043" s="4"/>
    </row>
    <row r="11044" spans="43:43" x14ac:dyDescent="0.25">
      <c r="AQ11044" s="4"/>
    </row>
    <row r="11045" spans="43:43" x14ac:dyDescent="0.25">
      <c r="AQ11045" s="4"/>
    </row>
    <row r="11046" spans="43:43" x14ac:dyDescent="0.25">
      <c r="AQ11046" s="4"/>
    </row>
    <row r="11047" spans="43:43" x14ac:dyDescent="0.25">
      <c r="AQ11047" s="4"/>
    </row>
    <row r="11048" spans="43:43" x14ac:dyDescent="0.25">
      <c r="AQ11048" s="4"/>
    </row>
    <row r="11049" spans="43:43" x14ac:dyDescent="0.25">
      <c r="AQ11049" s="4"/>
    </row>
    <row r="11050" spans="43:43" x14ac:dyDescent="0.25">
      <c r="AQ11050" s="4"/>
    </row>
    <row r="11051" spans="43:43" x14ac:dyDescent="0.25">
      <c r="AQ11051" s="4"/>
    </row>
    <row r="11052" spans="43:43" x14ac:dyDescent="0.25">
      <c r="AQ11052" s="4"/>
    </row>
    <row r="11053" spans="43:43" x14ac:dyDescent="0.25">
      <c r="AQ11053" s="4"/>
    </row>
    <row r="11054" spans="43:43" x14ac:dyDescent="0.25">
      <c r="AQ11054" s="4"/>
    </row>
    <row r="11055" spans="43:43" x14ac:dyDescent="0.25">
      <c r="AQ11055" s="4"/>
    </row>
    <row r="11056" spans="43:43" x14ac:dyDescent="0.25">
      <c r="AQ11056" s="4"/>
    </row>
    <row r="11057" spans="43:43" x14ac:dyDescent="0.25">
      <c r="AQ11057" s="4"/>
    </row>
    <row r="11058" spans="43:43" x14ac:dyDescent="0.25">
      <c r="AQ11058" s="4"/>
    </row>
    <row r="11059" spans="43:43" x14ac:dyDescent="0.25">
      <c r="AQ11059" s="4"/>
    </row>
    <row r="11060" spans="43:43" x14ac:dyDescent="0.25">
      <c r="AQ11060" s="4"/>
    </row>
    <row r="11061" spans="43:43" x14ac:dyDescent="0.25">
      <c r="AQ11061" s="4"/>
    </row>
    <row r="11062" spans="43:43" x14ac:dyDescent="0.25">
      <c r="AQ11062" s="4"/>
    </row>
    <row r="11063" spans="43:43" x14ac:dyDescent="0.25">
      <c r="AQ11063" s="4"/>
    </row>
    <row r="11064" spans="43:43" x14ac:dyDescent="0.25">
      <c r="AQ11064" s="4"/>
    </row>
    <row r="11065" spans="43:43" x14ac:dyDescent="0.25">
      <c r="AQ11065" s="4"/>
    </row>
    <row r="11066" spans="43:43" x14ac:dyDescent="0.25">
      <c r="AQ11066" s="4"/>
    </row>
    <row r="11067" spans="43:43" x14ac:dyDescent="0.25">
      <c r="AQ11067" s="4"/>
    </row>
    <row r="11068" spans="43:43" x14ac:dyDescent="0.25">
      <c r="AQ11068" s="4"/>
    </row>
    <row r="11069" spans="43:43" x14ac:dyDescent="0.25">
      <c r="AQ11069" s="4"/>
    </row>
    <row r="11070" spans="43:43" x14ac:dyDescent="0.25">
      <c r="AQ11070" s="4"/>
    </row>
    <row r="11071" spans="43:43" x14ac:dyDescent="0.25">
      <c r="AQ11071" s="4"/>
    </row>
    <row r="11072" spans="43:43" x14ac:dyDescent="0.25">
      <c r="AQ11072" s="4"/>
    </row>
    <row r="11073" spans="43:43" x14ac:dyDescent="0.25">
      <c r="AQ11073" s="4"/>
    </row>
    <row r="11074" spans="43:43" x14ac:dyDescent="0.25">
      <c r="AQ11074" s="4"/>
    </row>
    <row r="11075" spans="43:43" x14ac:dyDescent="0.25">
      <c r="AQ11075" s="4"/>
    </row>
    <row r="11076" spans="43:43" x14ac:dyDescent="0.25">
      <c r="AQ11076" s="4"/>
    </row>
    <row r="11077" spans="43:43" x14ac:dyDescent="0.25">
      <c r="AQ11077" s="4"/>
    </row>
    <row r="11078" spans="43:43" x14ac:dyDescent="0.25">
      <c r="AQ11078" s="4"/>
    </row>
    <row r="11079" spans="43:43" x14ac:dyDescent="0.25">
      <c r="AQ11079" s="4"/>
    </row>
    <row r="11080" spans="43:43" x14ac:dyDescent="0.25">
      <c r="AQ11080" s="4"/>
    </row>
    <row r="11081" spans="43:43" x14ac:dyDescent="0.25">
      <c r="AQ11081" s="4"/>
    </row>
    <row r="11082" spans="43:43" x14ac:dyDescent="0.25">
      <c r="AQ11082" s="4"/>
    </row>
    <row r="11083" spans="43:43" x14ac:dyDescent="0.25">
      <c r="AQ11083" s="4"/>
    </row>
    <row r="11084" spans="43:43" x14ac:dyDescent="0.25">
      <c r="AQ11084" s="4"/>
    </row>
    <row r="11085" spans="43:43" x14ac:dyDescent="0.25">
      <c r="AQ11085" s="4"/>
    </row>
    <row r="11086" spans="43:43" x14ac:dyDescent="0.25">
      <c r="AQ11086" s="4"/>
    </row>
    <row r="11087" spans="43:43" x14ac:dyDescent="0.25">
      <c r="AQ11087" s="4"/>
    </row>
    <row r="11088" spans="43:43" x14ac:dyDescent="0.25">
      <c r="AQ11088" s="4"/>
    </row>
    <row r="11089" spans="43:43" x14ac:dyDescent="0.25">
      <c r="AQ11089" s="4"/>
    </row>
    <row r="11090" spans="43:43" x14ac:dyDescent="0.25">
      <c r="AQ11090" s="4"/>
    </row>
    <row r="11091" spans="43:43" x14ac:dyDescent="0.25">
      <c r="AQ11091" s="4"/>
    </row>
    <row r="11092" spans="43:43" x14ac:dyDescent="0.25">
      <c r="AQ11092" s="4"/>
    </row>
    <row r="11093" spans="43:43" x14ac:dyDescent="0.25">
      <c r="AQ11093" s="4"/>
    </row>
    <row r="11094" spans="43:43" x14ac:dyDescent="0.25">
      <c r="AQ11094" s="4"/>
    </row>
    <row r="11095" spans="43:43" x14ac:dyDescent="0.25">
      <c r="AQ11095" s="4"/>
    </row>
    <row r="11096" spans="43:43" x14ac:dyDescent="0.25">
      <c r="AQ11096" s="4"/>
    </row>
    <row r="11097" spans="43:43" x14ac:dyDescent="0.25">
      <c r="AQ11097" s="4"/>
    </row>
    <row r="11098" spans="43:43" x14ac:dyDescent="0.25">
      <c r="AQ11098" s="4"/>
    </row>
    <row r="11099" spans="43:43" x14ac:dyDescent="0.25">
      <c r="AQ11099" s="4"/>
    </row>
    <row r="11100" spans="43:43" x14ac:dyDescent="0.25">
      <c r="AQ11100" s="4"/>
    </row>
    <row r="11101" spans="43:43" x14ac:dyDescent="0.25">
      <c r="AQ11101" s="4"/>
    </row>
    <row r="11102" spans="43:43" x14ac:dyDescent="0.25">
      <c r="AQ11102" s="4"/>
    </row>
    <row r="11103" spans="43:43" x14ac:dyDescent="0.25">
      <c r="AQ11103" s="4"/>
    </row>
    <row r="11104" spans="43:43" x14ac:dyDescent="0.25">
      <c r="AQ11104" s="4"/>
    </row>
    <row r="11105" spans="43:43" x14ac:dyDescent="0.25">
      <c r="AQ11105" s="4"/>
    </row>
    <row r="11106" spans="43:43" x14ac:dyDescent="0.25">
      <c r="AQ11106" s="4"/>
    </row>
    <row r="11107" spans="43:43" x14ac:dyDescent="0.25">
      <c r="AQ11107" s="4"/>
    </row>
    <row r="11108" spans="43:43" x14ac:dyDescent="0.25">
      <c r="AQ11108" s="4"/>
    </row>
    <row r="11109" spans="43:43" x14ac:dyDescent="0.25">
      <c r="AQ11109" s="4"/>
    </row>
    <row r="11110" spans="43:43" x14ac:dyDescent="0.25">
      <c r="AQ11110" s="4"/>
    </row>
    <row r="11111" spans="43:43" x14ac:dyDescent="0.25">
      <c r="AQ11111" s="4"/>
    </row>
    <row r="11112" spans="43:43" x14ac:dyDescent="0.25">
      <c r="AQ11112" s="4"/>
    </row>
    <row r="11113" spans="43:43" x14ac:dyDescent="0.25">
      <c r="AQ11113" s="4"/>
    </row>
    <row r="11114" spans="43:43" x14ac:dyDescent="0.25">
      <c r="AQ11114" s="4"/>
    </row>
    <row r="11115" spans="43:43" x14ac:dyDescent="0.25">
      <c r="AQ11115" s="4"/>
    </row>
    <row r="11116" spans="43:43" x14ac:dyDescent="0.25">
      <c r="AQ11116" s="4"/>
    </row>
    <row r="11117" spans="43:43" x14ac:dyDescent="0.25">
      <c r="AQ11117" s="4"/>
    </row>
    <row r="11118" spans="43:43" x14ac:dyDescent="0.25">
      <c r="AQ11118" s="4"/>
    </row>
    <row r="11119" spans="43:43" x14ac:dyDescent="0.25">
      <c r="AQ11119" s="4"/>
    </row>
    <row r="11120" spans="43:43" x14ac:dyDescent="0.25">
      <c r="AQ11120" s="4"/>
    </row>
    <row r="11121" spans="43:43" x14ac:dyDescent="0.25">
      <c r="AQ11121" s="4"/>
    </row>
    <row r="11122" spans="43:43" x14ac:dyDescent="0.25">
      <c r="AQ11122" s="4"/>
    </row>
    <row r="11123" spans="43:43" x14ac:dyDescent="0.25">
      <c r="AQ11123" s="4"/>
    </row>
    <row r="11124" spans="43:43" x14ac:dyDescent="0.25">
      <c r="AQ11124" s="4"/>
    </row>
    <row r="11125" spans="43:43" x14ac:dyDescent="0.25">
      <c r="AQ11125" s="4"/>
    </row>
    <row r="11126" spans="43:43" x14ac:dyDescent="0.25">
      <c r="AQ11126" s="4"/>
    </row>
    <row r="11127" spans="43:43" x14ac:dyDescent="0.25">
      <c r="AQ11127" s="4"/>
    </row>
    <row r="11128" spans="43:43" x14ac:dyDescent="0.25">
      <c r="AQ11128" s="4"/>
    </row>
    <row r="11129" spans="43:43" x14ac:dyDescent="0.25">
      <c r="AQ11129" s="4"/>
    </row>
    <row r="11130" spans="43:43" x14ac:dyDescent="0.25">
      <c r="AQ11130" s="4"/>
    </row>
    <row r="11131" spans="43:43" x14ac:dyDescent="0.25">
      <c r="AQ11131" s="4"/>
    </row>
    <row r="11132" spans="43:43" x14ac:dyDescent="0.25">
      <c r="AQ11132" s="4"/>
    </row>
    <row r="11133" spans="43:43" x14ac:dyDescent="0.25">
      <c r="AQ11133" s="4"/>
    </row>
    <row r="11134" spans="43:43" x14ac:dyDescent="0.25">
      <c r="AQ11134" s="4"/>
    </row>
    <row r="11135" spans="43:43" x14ac:dyDescent="0.25">
      <c r="AQ11135" s="4"/>
    </row>
    <row r="11136" spans="43:43" x14ac:dyDescent="0.25">
      <c r="AQ11136" s="4"/>
    </row>
    <row r="11137" spans="43:43" x14ac:dyDescent="0.25">
      <c r="AQ11137" s="4"/>
    </row>
    <row r="11138" spans="43:43" x14ac:dyDescent="0.25">
      <c r="AQ11138" s="4"/>
    </row>
    <row r="11139" spans="43:43" x14ac:dyDescent="0.25">
      <c r="AQ11139" s="4"/>
    </row>
    <row r="11140" spans="43:43" x14ac:dyDescent="0.25">
      <c r="AQ11140" s="4"/>
    </row>
    <row r="11141" spans="43:43" x14ac:dyDescent="0.25">
      <c r="AQ11141" s="4"/>
    </row>
    <row r="11142" spans="43:43" x14ac:dyDescent="0.25">
      <c r="AQ11142" s="4"/>
    </row>
    <row r="11143" spans="43:43" x14ac:dyDescent="0.25">
      <c r="AQ11143" s="4"/>
    </row>
    <row r="11144" spans="43:43" x14ac:dyDescent="0.25">
      <c r="AQ11144" s="4"/>
    </row>
    <row r="11145" spans="43:43" x14ac:dyDescent="0.25">
      <c r="AQ11145" s="4"/>
    </row>
    <row r="11146" spans="43:43" x14ac:dyDescent="0.25">
      <c r="AQ11146" s="4"/>
    </row>
    <row r="11147" spans="43:43" x14ac:dyDescent="0.25">
      <c r="AQ11147" s="4"/>
    </row>
    <row r="11148" spans="43:43" x14ac:dyDescent="0.25">
      <c r="AQ11148" s="4"/>
    </row>
    <row r="11149" spans="43:43" x14ac:dyDescent="0.25">
      <c r="AQ11149" s="4"/>
    </row>
    <row r="11150" spans="43:43" x14ac:dyDescent="0.25">
      <c r="AQ11150" s="4"/>
    </row>
    <row r="11151" spans="43:43" x14ac:dyDescent="0.25">
      <c r="AQ11151" s="4"/>
    </row>
    <row r="11152" spans="43:43" x14ac:dyDescent="0.25">
      <c r="AQ11152" s="4"/>
    </row>
    <row r="11153" spans="43:43" x14ac:dyDescent="0.25">
      <c r="AQ11153" s="4"/>
    </row>
    <row r="11154" spans="43:43" x14ac:dyDescent="0.25">
      <c r="AQ11154" s="4"/>
    </row>
    <row r="11155" spans="43:43" x14ac:dyDescent="0.25">
      <c r="AQ11155" s="4"/>
    </row>
    <row r="11156" spans="43:43" x14ac:dyDescent="0.25">
      <c r="AQ11156" s="4"/>
    </row>
    <row r="11157" spans="43:43" x14ac:dyDescent="0.25">
      <c r="AQ11157" s="4"/>
    </row>
    <row r="11158" spans="43:43" x14ac:dyDescent="0.25">
      <c r="AQ11158" s="4"/>
    </row>
    <row r="11159" spans="43:43" x14ac:dyDescent="0.25">
      <c r="AQ11159" s="4"/>
    </row>
    <row r="11160" spans="43:43" x14ac:dyDescent="0.25">
      <c r="AQ11160" s="4"/>
    </row>
    <row r="11161" spans="43:43" x14ac:dyDescent="0.25">
      <c r="AQ11161" s="4"/>
    </row>
    <row r="11162" spans="43:43" x14ac:dyDescent="0.25">
      <c r="AQ11162" s="4"/>
    </row>
    <row r="11163" spans="43:43" x14ac:dyDescent="0.25">
      <c r="AQ11163" s="4"/>
    </row>
    <row r="11164" spans="43:43" x14ac:dyDescent="0.25">
      <c r="AQ11164" s="4"/>
    </row>
    <row r="11165" spans="43:43" x14ac:dyDescent="0.25">
      <c r="AQ11165" s="4"/>
    </row>
    <row r="11166" spans="43:43" x14ac:dyDescent="0.25">
      <c r="AQ11166" s="4"/>
    </row>
    <row r="11167" spans="43:43" x14ac:dyDescent="0.25">
      <c r="AQ11167" s="4"/>
    </row>
    <row r="11168" spans="43:43" x14ac:dyDescent="0.25">
      <c r="AQ11168" s="4"/>
    </row>
    <row r="11169" spans="43:43" x14ac:dyDescent="0.25">
      <c r="AQ11169" s="4"/>
    </row>
    <row r="11170" spans="43:43" x14ac:dyDescent="0.25">
      <c r="AQ11170" s="4"/>
    </row>
    <row r="11171" spans="43:43" x14ac:dyDescent="0.25">
      <c r="AQ11171" s="4"/>
    </row>
    <row r="11172" spans="43:43" x14ac:dyDescent="0.25">
      <c r="AQ11172" s="4"/>
    </row>
    <row r="11173" spans="43:43" x14ac:dyDescent="0.25">
      <c r="AQ11173" s="4"/>
    </row>
    <row r="11174" spans="43:43" x14ac:dyDescent="0.25">
      <c r="AQ11174" s="4"/>
    </row>
    <row r="11175" spans="43:43" x14ac:dyDescent="0.25">
      <c r="AQ11175" s="4"/>
    </row>
    <row r="11176" spans="43:43" x14ac:dyDescent="0.25">
      <c r="AQ11176" s="4"/>
    </row>
    <row r="11177" spans="43:43" x14ac:dyDescent="0.25">
      <c r="AQ11177" s="4"/>
    </row>
    <row r="11178" spans="43:43" x14ac:dyDescent="0.25">
      <c r="AQ11178" s="4"/>
    </row>
    <row r="11179" spans="43:43" x14ac:dyDescent="0.25">
      <c r="AQ11179" s="4"/>
    </row>
    <row r="11180" spans="43:43" x14ac:dyDescent="0.25">
      <c r="AQ11180" s="4"/>
    </row>
    <row r="11181" spans="43:43" x14ac:dyDescent="0.25">
      <c r="AQ11181" s="4"/>
    </row>
    <row r="11182" spans="43:43" x14ac:dyDescent="0.25">
      <c r="AQ11182" s="4"/>
    </row>
    <row r="11183" spans="43:43" x14ac:dyDescent="0.25">
      <c r="AQ11183" s="4"/>
    </row>
    <row r="11184" spans="43:43" x14ac:dyDescent="0.25">
      <c r="AQ11184" s="4"/>
    </row>
    <row r="11185" spans="43:43" x14ac:dyDescent="0.25">
      <c r="AQ11185" s="4"/>
    </row>
    <row r="11186" spans="43:43" x14ac:dyDescent="0.25">
      <c r="AQ11186" s="4"/>
    </row>
    <row r="11187" spans="43:43" x14ac:dyDescent="0.25">
      <c r="AQ11187" s="4"/>
    </row>
    <row r="11188" spans="43:43" x14ac:dyDescent="0.25">
      <c r="AQ11188" s="4"/>
    </row>
    <row r="11189" spans="43:43" x14ac:dyDescent="0.25">
      <c r="AQ11189" s="4"/>
    </row>
    <row r="11190" spans="43:43" x14ac:dyDescent="0.25">
      <c r="AQ11190" s="4"/>
    </row>
    <row r="11191" spans="43:43" x14ac:dyDescent="0.25">
      <c r="AQ11191" s="4"/>
    </row>
    <row r="11192" spans="43:43" x14ac:dyDescent="0.25">
      <c r="AQ11192" s="4"/>
    </row>
    <row r="11193" spans="43:43" x14ac:dyDescent="0.25">
      <c r="AQ11193" s="4"/>
    </row>
    <row r="11194" spans="43:43" x14ac:dyDescent="0.25">
      <c r="AQ11194" s="4"/>
    </row>
    <row r="11195" spans="43:43" x14ac:dyDescent="0.25">
      <c r="AQ11195" s="4"/>
    </row>
    <row r="11196" spans="43:43" x14ac:dyDescent="0.25">
      <c r="AQ11196" s="4"/>
    </row>
    <row r="11197" spans="43:43" x14ac:dyDescent="0.25">
      <c r="AQ11197" s="4"/>
    </row>
    <row r="11198" spans="43:43" x14ac:dyDescent="0.25">
      <c r="AQ11198" s="4"/>
    </row>
    <row r="11199" spans="43:43" x14ac:dyDescent="0.25">
      <c r="AQ11199" s="4"/>
    </row>
    <row r="11200" spans="43:43" x14ac:dyDescent="0.25">
      <c r="AQ11200" s="4"/>
    </row>
    <row r="11201" spans="43:43" x14ac:dyDescent="0.25">
      <c r="AQ11201" s="4"/>
    </row>
    <row r="11202" spans="43:43" x14ac:dyDescent="0.25">
      <c r="AQ11202" s="4"/>
    </row>
    <row r="11203" spans="43:43" x14ac:dyDescent="0.25">
      <c r="AQ11203" s="4"/>
    </row>
    <row r="11204" spans="43:43" x14ac:dyDescent="0.25">
      <c r="AQ11204" s="4"/>
    </row>
    <row r="11205" spans="43:43" x14ac:dyDescent="0.25">
      <c r="AQ11205" s="4"/>
    </row>
    <row r="11206" spans="43:43" x14ac:dyDescent="0.25">
      <c r="AQ11206" s="4"/>
    </row>
    <row r="11207" spans="43:43" x14ac:dyDescent="0.25">
      <c r="AQ11207" s="4"/>
    </row>
    <row r="11208" spans="43:43" x14ac:dyDescent="0.25">
      <c r="AQ11208" s="4"/>
    </row>
    <row r="11209" spans="43:43" x14ac:dyDescent="0.25">
      <c r="AQ11209" s="4"/>
    </row>
    <row r="11210" spans="43:43" x14ac:dyDescent="0.25">
      <c r="AQ11210" s="4"/>
    </row>
    <row r="11211" spans="43:43" x14ac:dyDescent="0.25">
      <c r="AQ11211" s="4"/>
    </row>
    <row r="11212" spans="43:43" x14ac:dyDescent="0.25">
      <c r="AQ11212" s="4"/>
    </row>
    <row r="11213" spans="43:43" x14ac:dyDescent="0.25">
      <c r="AQ11213" s="4"/>
    </row>
    <row r="11214" spans="43:43" x14ac:dyDescent="0.25">
      <c r="AQ11214" s="4"/>
    </row>
    <row r="11215" spans="43:43" x14ac:dyDescent="0.25">
      <c r="AQ11215" s="4"/>
    </row>
    <row r="11216" spans="43:43" x14ac:dyDescent="0.25">
      <c r="AQ11216" s="4"/>
    </row>
    <row r="11217" spans="43:43" x14ac:dyDescent="0.25">
      <c r="AQ11217" s="4"/>
    </row>
    <row r="11218" spans="43:43" x14ac:dyDescent="0.25">
      <c r="AQ11218" s="4"/>
    </row>
    <row r="11219" spans="43:43" x14ac:dyDescent="0.25">
      <c r="AQ11219" s="4"/>
    </row>
    <row r="11220" spans="43:43" x14ac:dyDescent="0.25">
      <c r="AQ11220" s="4"/>
    </row>
    <row r="11221" spans="43:43" x14ac:dyDescent="0.25">
      <c r="AQ11221" s="4"/>
    </row>
    <row r="11222" spans="43:43" x14ac:dyDescent="0.25">
      <c r="AQ11222" s="4"/>
    </row>
    <row r="11223" spans="43:43" x14ac:dyDescent="0.25">
      <c r="AQ11223" s="4"/>
    </row>
    <row r="11224" spans="43:43" x14ac:dyDescent="0.25">
      <c r="AQ11224" s="4"/>
    </row>
    <row r="11225" spans="43:43" x14ac:dyDescent="0.25">
      <c r="AQ11225" s="4"/>
    </row>
    <row r="11226" spans="43:43" x14ac:dyDescent="0.25">
      <c r="AQ11226" s="4"/>
    </row>
    <row r="11227" spans="43:43" x14ac:dyDescent="0.25">
      <c r="AQ11227" s="4"/>
    </row>
    <row r="11228" spans="43:43" x14ac:dyDescent="0.25">
      <c r="AQ11228" s="4"/>
    </row>
    <row r="11229" spans="43:43" x14ac:dyDescent="0.25">
      <c r="AQ11229" s="4"/>
    </row>
    <row r="11230" spans="43:43" x14ac:dyDescent="0.25">
      <c r="AQ11230" s="4"/>
    </row>
    <row r="11231" spans="43:43" x14ac:dyDescent="0.25">
      <c r="AQ11231" s="4"/>
    </row>
    <row r="11232" spans="43:43" x14ac:dyDescent="0.25">
      <c r="AQ11232" s="4"/>
    </row>
    <row r="11233" spans="43:43" x14ac:dyDescent="0.25">
      <c r="AQ11233" s="4"/>
    </row>
    <row r="11234" spans="43:43" x14ac:dyDescent="0.25">
      <c r="AQ11234" s="4"/>
    </row>
    <row r="11235" spans="43:43" x14ac:dyDescent="0.25">
      <c r="AQ11235" s="4"/>
    </row>
    <row r="11236" spans="43:43" x14ac:dyDescent="0.25">
      <c r="AQ11236" s="4"/>
    </row>
    <row r="11237" spans="43:43" x14ac:dyDescent="0.25">
      <c r="AQ11237" s="4"/>
    </row>
    <row r="11238" spans="43:43" x14ac:dyDescent="0.25">
      <c r="AQ11238" s="4"/>
    </row>
    <row r="11239" spans="43:43" x14ac:dyDescent="0.25">
      <c r="AQ11239" s="4"/>
    </row>
    <row r="11240" spans="43:43" x14ac:dyDescent="0.25">
      <c r="AQ11240" s="4"/>
    </row>
    <row r="11241" spans="43:43" x14ac:dyDescent="0.25">
      <c r="AQ11241" s="4"/>
    </row>
    <row r="11242" spans="43:43" x14ac:dyDescent="0.25">
      <c r="AQ11242" s="4"/>
    </row>
    <row r="11243" spans="43:43" x14ac:dyDescent="0.25">
      <c r="AQ11243" s="4"/>
    </row>
    <row r="11244" spans="43:43" x14ac:dyDescent="0.25">
      <c r="AQ11244" s="4"/>
    </row>
    <row r="11245" spans="43:43" x14ac:dyDescent="0.25">
      <c r="AQ11245" s="4"/>
    </row>
    <row r="11246" spans="43:43" x14ac:dyDescent="0.25">
      <c r="AQ11246" s="4"/>
    </row>
    <row r="11247" spans="43:43" x14ac:dyDescent="0.25">
      <c r="AQ11247" s="4"/>
    </row>
    <row r="11248" spans="43:43" x14ac:dyDescent="0.25">
      <c r="AQ11248" s="4"/>
    </row>
    <row r="11249" spans="43:43" x14ac:dyDescent="0.25">
      <c r="AQ11249" s="4"/>
    </row>
    <row r="11250" spans="43:43" x14ac:dyDescent="0.25">
      <c r="AQ11250" s="4"/>
    </row>
    <row r="11251" spans="43:43" x14ac:dyDescent="0.25">
      <c r="AQ11251" s="4"/>
    </row>
    <row r="11252" spans="43:43" x14ac:dyDescent="0.25">
      <c r="AQ11252" s="4"/>
    </row>
    <row r="11253" spans="43:43" x14ac:dyDescent="0.25">
      <c r="AQ11253" s="4"/>
    </row>
    <row r="11254" spans="43:43" x14ac:dyDescent="0.25">
      <c r="AQ11254" s="4"/>
    </row>
    <row r="11255" spans="43:43" x14ac:dyDescent="0.25">
      <c r="AQ11255" s="4"/>
    </row>
    <row r="11256" spans="43:43" x14ac:dyDescent="0.25">
      <c r="AQ11256" s="4"/>
    </row>
    <row r="11257" spans="43:43" x14ac:dyDescent="0.25">
      <c r="AQ11257" s="4"/>
    </row>
    <row r="11258" spans="43:43" x14ac:dyDescent="0.25">
      <c r="AQ11258" s="4"/>
    </row>
    <row r="11259" spans="43:43" x14ac:dyDescent="0.25">
      <c r="AQ11259" s="4"/>
    </row>
    <row r="11260" spans="43:43" x14ac:dyDescent="0.25">
      <c r="AQ11260" s="4"/>
    </row>
    <row r="11261" spans="43:43" x14ac:dyDescent="0.25">
      <c r="AQ11261" s="4"/>
    </row>
    <row r="11262" spans="43:43" x14ac:dyDescent="0.25">
      <c r="AQ11262" s="4"/>
    </row>
    <row r="11263" spans="43:43" x14ac:dyDescent="0.25">
      <c r="AQ11263" s="4"/>
    </row>
    <row r="11264" spans="43:43" x14ac:dyDescent="0.25">
      <c r="AQ11264" s="4"/>
    </row>
    <row r="11265" spans="43:43" x14ac:dyDescent="0.25">
      <c r="AQ11265" s="4"/>
    </row>
    <row r="11266" spans="43:43" x14ac:dyDescent="0.25">
      <c r="AQ11266" s="4"/>
    </row>
    <row r="11267" spans="43:43" x14ac:dyDescent="0.25">
      <c r="AQ11267" s="4"/>
    </row>
    <row r="11268" spans="43:43" x14ac:dyDescent="0.25">
      <c r="AQ11268" s="4"/>
    </row>
    <row r="11269" spans="43:43" x14ac:dyDescent="0.25">
      <c r="AQ11269" s="4"/>
    </row>
    <row r="11270" spans="43:43" x14ac:dyDescent="0.25">
      <c r="AQ11270" s="4"/>
    </row>
    <row r="11271" spans="43:43" x14ac:dyDescent="0.25">
      <c r="AQ11271" s="4"/>
    </row>
    <row r="11272" spans="43:43" x14ac:dyDescent="0.25">
      <c r="AQ11272" s="4"/>
    </row>
    <row r="11273" spans="43:43" x14ac:dyDescent="0.25">
      <c r="AQ11273" s="4"/>
    </row>
    <row r="11274" spans="43:43" x14ac:dyDescent="0.25">
      <c r="AQ11274" s="4"/>
    </row>
    <row r="11275" spans="43:43" x14ac:dyDescent="0.25">
      <c r="AQ11275" s="4"/>
    </row>
    <row r="11276" spans="43:43" x14ac:dyDescent="0.25">
      <c r="AQ11276" s="4"/>
    </row>
    <row r="11277" spans="43:43" x14ac:dyDescent="0.25">
      <c r="AQ11277" s="4"/>
    </row>
    <row r="11278" spans="43:43" x14ac:dyDescent="0.25">
      <c r="AQ11278" s="4"/>
    </row>
    <row r="11279" spans="43:43" x14ac:dyDescent="0.25">
      <c r="AQ11279" s="4"/>
    </row>
    <row r="11280" spans="43:43" x14ac:dyDescent="0.25">
      <c r="AQ11280" s="4"/>
    </row>
    <row r="11281" spans="43:43" x14ac:dyDescent="0.25">
      <c r="AQ11281" s="4"/>
    </row>
    <row r="11282" spans="43:43" x14ac:dyDescent="0.25">
      <c r="AQ11282" s="4"/>
    </row>
    <row r="11283" spans="43:43" x14ac:dyDescent="0.25">
      <c r="AQ11283" s="4"/>
    </row>
    <row r="11284" spans="43:43" x14ac:dyDescent="0.25">
      <c r="AQ11284" s="4"/>
    </row>
    <row r="11285" spans="43:43" x14ac:dyDescent="0.25">
      <c r="AQ11285" s="4"/>
    </row>
    <row r="11286" spans="43:43" x14ac:dyDescent="0.25">
      <c r="AQ11286" s="4"/>
    </row>
    <row r="11287" spans="43:43" x14ac:dyDescent="0.25">
      <c r="AQ11287" s="4"/>
    </row>
    <row r="11288" spans="43:43" x14ac:dyDescent="0.25">
      <c r="AQ11288" s="4"/>
    </row>
    <row r="11289" spans="43:43" x14ac:dyDescent="0.25">
      <c r="AQ11289" s="4"/>
    </row>
    <row r="11290" spans="43:43" x14ac:dyDescent="0.25">
      <c r="AQ11290" s="4"/>
    </row>
    <row r="11291" spans="43:43" x14ac:dyDescent="0.25">
      <c r="AQ11291" s="4"/>
    </row>
    <row r="11292" spans="43:43" x14ac:dyDescent="0.25">
      <c r="AQ11292" s="4"/>
    </row>
    <row r="11293" spans="43:43" x14ac:dyDescent="0.25">
      <c r="AQ11293" s="4"/>
    </row>
    <row r="11294" spans="43:43" x14ac:dyDescent="0.25">
      <c r="AQ11294" s="4"/>
    </row>
    <row r="11295" spans="43:43" x14ac:dyDescent="0.25">
      <c r="AQ11295" s="4"/>
    </row>
    <row r="11296" spans="43:43" x14ac:dyDescent="0.25">
      <c r="AQ11296" s="4"/>
    </row>
    <row r="11297" spans="43:43" x14ac:dyDescent="0.25">
      <c r="AQ11297" s="4"/>
    </row>
    <row r="11298" spans="43:43" x14ac:dyDescent="0.25">
      <c r="AQ11298" s="4"/>
    </row>
    <row r="11299" spans="43:43" x14ac:dyDescent="0.25">
      <c r="AQ11299" s="4"/>
    </row>
    <row r="11300" spans="43:43" x14ac:dyDescent="0.25">
      <c r="AQ11300" s="4"/>
    </row>
    <row r="11301" spans="43:43" x14ac:dyDescent="0.25">
      <c r="AQ11301" s="4"/>
    </row>
    <row r="11302" spans="43:43" x14ac:dyDescent="0.25">
      <c r="AQ11302" s="4"/>
    </row>
    <row r="11303" spans="43:43" x14ac:dyDescent="0.25">
      <c r="AQ11303" s="4"/>
    </row>
    <row r="11304" spans="43:43" x14ac:dyDescent="0.25">
      <c r="AQ11304" s="4"/>
    </row>
    <row r="11305" spans="43:43" x14ac:dyDescent="0.25">
      <c r="AQ11305" s="4"/>
    </row>
    <row r="11306" spans="43:43" x14ac:dyDescent="0.25">
      <c r="AQ11306" s="4"/>
    </row>
    <row r="11307" spans="43:43" x14ac:dyDescent="0.25">
      <c r="AQ11307" s="4"/>
    </row>
    <row r="11308" spans="43:43" x14ac:dyDescent="0.25">
      <c r="AQ11308" s="4"/>
    </row>
    <row r="11309" spans="43:43" x14ac:dyDescent="0.25">
      <c r="AQ11309" s="4"/>
    </row>
    <row r="11310" spans="43:43" x14ac:dyDescent="0.25">
      <c r="AQ11310" s="4"/>
    </row>
    <row r="11311" spans="43:43" x14ac:dyDescent="0.25">
      <c r="AQ11311" s="4"/>
    </row>
    <row r="11312" spans="43:43" x14ac:dyDescent="0.25">
      <c r="AQ11312" s="4"/>
    </row>
    <row r="11313" spans="43:43" x14ac:dyDescent="0.25">
      <c r="AQ11313" s="4"/>
    </row>
    <row r="11314" spans="43:43" x14ac:dyDescent="0.25">
      <c r="AQ11314" s="4"/>
    </row>
    <row r="11315" spans="43:43" x14ac:dyDescent="0.25">
      <c r="AQ11315" s="4"/>
    </row>
    <row r="11316" spans="43:43" x14ac:dyDescent="0.25">
      <c r="AQ11316" s="4"/>
    </row>
    <row r="11317" spans="43:43" x14ac:dyDescent="0.25">
      <c r="AQ11317" s="4"/>
    </row>
    <row r="11318" spans="43:43" x14ac:dyDescent="0.25">
      <c r="AQ11318" s="4"/>
    </row>
    <row r="11319" spans="43:43" x14ac:dyDescent="0.25">
      <c r="AQ11319" s="4"/>
    </row>
    <row r="11320" spans="43:43" x14ac:dyDescent="0.25">
      <c r="AQ11320" s="4"/>
    </row>
    <row r="11321" spans="43:43" x14ac:dyDescent="0.25">
      <c r="AQ11321" s="4"/>
    </row>
    <row r="11322" spans="43:43" x14ac:dyDescent="0.25">
      <c r="AQ11322" s="4"/>
    </row>
    <row r="11323" spans="43:43" x14ac:dyDescent="0.25">
      <c r="AQ11323" s="4"/>
    </row>
    <row r="11324" spans="43:43" x14ac:dyDescent="0.25">
      <c r="AQ11324" s="4"/>
    </row>
    <row r="11325" spans="43:43" x14ac:dyDescent="0.25">
      <c r="AQ11325" s="4"/>
    </row>
    <row r="11326" spans="43:43" x14ac:dyDescent="0.25">
      <c r="AQ11326" s="4"/>
    </row>
    <row r="11327" spans="43:43" x14ac:dyDescent="0.25">
      <c r="AQ11327" s="4"/>
    </row>
    <row r="11328" spans="43:43" x14ac:dyDescent="0.25">
      <c r="AQ11328" s="4"/>
    </row>
    <row r="11329" spans="43:43" x14ac:dyDescent="0.25">
      <c r="AQ11329" s="4"/>
    </row>
    <row r="11330" spans="43:43" x14ac:dyDescent="0.25">
      <c r="AQ11330" s="4"/>
    </row>
    <row r="11331" spans="43:43" x14ac:dyDescent="0.25">
      <c r="AQ11331" s="4"/>
    </row>
    <row r="11332" spans="43:43" x14ac:dyDescent="0.25">
      <c r="AQ11332" s="4"/>
    </row>
    <row r="11333" spans="43:43" x14ac:dyDescent="0.25">
      <c r="AQ11333" s="4"/>
    </row>
    <row r="11334" spans="43:43" x14ac:dyDescent="0.25">
      <c r="AQ11334" s="4"/>
    </row>
    <row r="11335" spans="43:43" x14ac:dyDescent="0.25">
      <c r="AQ11335" s="4"/>
    </row>
    <row r="11336" spans="43:43" x14ac:dyDescent="0.25">
      <c r="AQ11336" s="4"/>
    </row>
    <row r="11337" spans="43:43" x14ac:dyDescent="0.25">
      <c r="AQ11337" s="4"/>
    </row>
    <row r="11338" spans="43:43" x14ac:dyDescent="0.25">
      <c r="AQ11338" s="4"/>
    </row>
    <row r="11339" spans="43:43" x14ac:dyDescent="0.25">
      <c r="AQ11339" s="4"/>
    </row>
    <row r="11340" spans="43:43" x14ac:dyDescent="0.25">
      <c r="AQ11340" s="4"/>
    </row>
    <row r="11341" spans="43:43" x14ac:dyDescent="0.25">
      <c r="AQ11341" s="4"/>
    </row>
    <row r="11342" spans="43:43" x14ac:dyDescent="0.25">
      <c r="AQ11342" s="4"/>
    </row>
    <row r="11343" spans="43:43" x14ac:dyDescent="0.25">
      <c r="AQ11343" s="4"/>
    </row>
    <row r="11344" spans="43:43" x14ac:dyDescent="0.25">
      <c r="AQ11344" s="4"/>
    </row>
    <row r="11345" spans="43:43" x14ac:dyDescent="0.25">
      <c r="AQ11345" s="4"/>
    </row>
    <row r="11346" spans="43:43" x14ac:dyDescent="0.25">
      <c r="AQ11346" s="4"/>
    </row>
    <row r="11347" spans="43:43" x14ac:dyDescent="0.25">
      <c r="AQ11347" s="4"/>
    </row>
    <row r="11348" spans="43:43" x14ac:dyDescent="0.25">
      <c r="AQ11348" s="4"/>
    </row>
    <row r="11349" spans="43:43" x14ac:dyDescent="0.25">
      <c r="AQ11349" s="4"/>
    </row>
    <row r="11350" spans="43:43" x14ac:dyDescent="0.25">
      <c r="AQ11350" s="4"/>
    </row>
    <row r="11351" spans="43:43" x14ac:dyDescent="0.25">
      <c r="AQ11351" s="4"/>
    </row>
    <row r="11352" spans="43:43" x14ac:dyDescent="0.25">
      <c r="AQ11352" s="4"/>
    </row>
    <row r="11353" spans="43:43" x14ac:dyDescent="0.25">
      <c r="AQ11353" s="4"/>
    </row>
    <row r="11354" spans="43:43" x14ac:dyDescent="0.25">
      <c r="AQ11354" s="4"/>
    </row>
    <row r="11355" spans="43:43" x14ac:dyDescent="0.25">
      <c r="AQ11355" s="4"/>
    </row>
    <row r="11356" spans="43:43" x14ac:dyDescent="0.25">
      <c r="AQ11356" s="4"/>
    </row>
    <row r="11357" spans="43:43" x14ac:dyDescent="0.25">
      <c r="AQ11357" s="4"/>
    </row>
    <row r="11358" spans="43:43" x14ac:dyDescent="0.25">
      <c r="AQ11358" s="4"/>
    </row>
    <row r="11359" spans="43:43" x14ac:dyDescent="0.25">
      <c r="AQ11359" s="4"/>
    </row>
    <row r="11360" spans="43:43" x14ac:dyDescent="0.25">
      <c r="AQ11360" s="4"/>
    </row>
    <row r="11361" spans="43:43" x14ac:dyDescent="0.25">
      <c r="AQ11361" s="4"/>
    </row>
    <row r="11362" spans="43:43" x14ac:dyDescent="0.25">
      <c r="AQ11362" s="4"/>
    </row>
    <row r="11363" spans="43:43" x14ac:dyDescent="0.25">
      <c r="AQ11363" s="4"/>
    </row>
    <row r="11364" spans="43:43" x14ac:dyDescent="0.25">
      <c r="AQ11364" s="4"/>
    </row>
    <row r="11365" spans="43:43" x14ac:dyDescent="0.25">
      <c r="AQ11365" s="4"/>
    </row>
    <row r="11366" spans="43:43" x14ac:dyDescent="0.25">
      <c r="AQ11366" s="4"/>
    </row>
    <row r="11367" spans="43:43" x14ac:dyDescent="0.25">
      <c r="AQ11367" s="4"/>
    </row>
    <row r="11368" spans="43:43" x14ac:dyDescent="0.25">
      <c r="AQ11368" s="4"/>
    </row>
    <row r="11369" spans="43:43" x14ac:dyDescent="0.25">
      <c r="AQ11369" s="4"/>
    </row>
    <row r="11370" spans="43:43" x14ac:dyDescent="0.25">
      <c r="AQ11370" s="4"/>
    </row>
    <row r="11371" spans="43:43" x14ac:dyDescent="0.25">
      <c r="AQ11371" s="4"/>
    </row>
    <row r="11372" spans="43:43" x14ac:dyDescent="0.25">
      <c r="AQ11372" s="4"/>
    </row>
    <row r="11373" spans="43:43" x14ac:dyDescent="0.25">
      <c r="AQ11373" s="4"/>
    </row>
    <row r="11374" spans="43:43" x14ac:dyDescent="0.25">
      <c r="AQ11374" s="4"/>
    </row>
    <row r="11375" spans="43:43" x14ac:dyDescent="0.25">
      <c r="AQ11375" s="4"/>
    </row>
    <row r="11376" spans="43:43" x14ac:dyDescent="0.25">
      <c r="AQ11376" s="4"/>
    </row>
    <row r="11377" spans="43:43" x14ac:dyDescent="0.25">
      <c r="AQ11377" s="4"/>
    </row>
    <row r="11378" spans="43:43" x14ac:dyDescent="0.25">
      <c r="AQ11378" s="4"/>
    </row>
    <row r="11379" spans="43:43" x14ac:dyDescent="0.25">
      <c r="AQ11379" s="4"/>
    </row>
    <row r="11380" spans="43:43" x14ac:dyDescent="0.25">
      <c r="AQ11380" s="4"/>
    </row>
    <row r="11381" spans="43:43" x14ac:dyDescent="0.25">
      <c r="AQ11381" s="4"/>
    </row>
    <row r="11382" spans="43:43" x14ac:dyDescent="0.25">
      <c r="AQ11382" s="4"/>
    </row>
    <row r="11383" spans="43:43" x14ac:dyDescent="0.25">
      <c r="AQ11383" s="4"/>
    </row>
    <row r="11384" spans="43:43" x14ac:dyDescent="0.25">
      <c r="AQ11384" s="4"/>
    </row>
    <row r="11385" spans="43:43" x14ac:dyDescent="0.25">
      <c r="AQ11385" s="4"/>
    </row>
    <row r="11386" spans="43:43" x14ac:dyDescent="0.25">
      <c r="AQ11386" s="4"/>
    </row>
    <row r="11387" spans="43:43" x14ac:dyDescent="0.25">
      <c r="AQ11387" s="4"/>
    </row>
    <row r="11388" spans="43:43" x14ac:dyDescent="0.25">
      <c r="AQ11388" s="4"/>
    </row>
    <row r="11389" spans="43:43" x14ac:dyDescent="0.25">
      <c r="AQ11389" s="4"/>
    </row>
    <row r="11390" spans="43:43" x14ac:dyDescent="0.25">
      <c r="AQ11390" s="4"/>
    </row>
    <row r="11391" spans="43:43" x14ac:dyDescent="0.25">
      <c r="AQ11391" s="4"/>
    </row>
    <row r="11392" spans="43:43" x14ac:dyDescent="0.25">
      <c r="AQ11392" s="4"/>
    </row>
    <row r="11393" spans="43:43" x14ac:dyDescent="0.25">
      <c r="AQ11393" s="4"/>
    </row>
    <row r="11394" spans="43:43" x14ac:dyDescent="0.25">
      <c r="AQ11394" s="4"/>
    </row>
    <row r="11395" spans="43:43" x14ac:dyDescent="0.25">
      <c r="AQ11395" s="4"/>
    </row>
    <row r="11396" spans="43:43" x14ac:dyDescent="0.25">
      <c r="AQ11396" s="4"/>
    </row>
    <row r="11397" spans="43:43" x14ac:dyDescent="0.25">
      <c r="AQ11397" s="4"/>
    </row>
    <row r="11398" spans="43:43" x14ac:dyDescent="0.25">
      <c r="AQ11398" s="4"/>
    </row>
    <row r="11399" spans="43:43" x14ac:dyDescent="0.25">
      <c r="AQ11399" s="4"/>
    </row>
    <row r="11400" spans="43:43" x14ac:dyDescent="0.25">
      <c r="AQ11400" s="4"/>
    </row>
    <row r="11401" spans="43:43" x14ac:dyDescent="0.25">
      <c r="AQ11401" s="4"/>
    </row>
    <row r="11402" spans="43:43" x14ac:dyDescent="0.25">
      <c r="AQ11402" s="4"/>
    </row>
    <row r="11403" spans="43:43" x14ac:dyDescent="0.25">
      <c r="AQ11403" s="4"/>
    </row>
    <row r="11404" spans="43:43" x14ac:dyDescent="0.25">
      <c r="AQ11404" s="4"/>
    </row>
    <row r="11405" spans="43:43" x14ac:dyDescent="0.25">
      <c r="AQ11405" s="4"/>
    </row>
    <row r="11406" spans="43:43" x14ac:dyDescent="0.25">
      <c r="AQ11406" s="4"/>
    </row>
    <row r="11407" spans="43:43" x14ac:dyDescent="0.25">
      <c r="AQ11407" s="4"/>
    </row>
    <row r="11408" spans="43:43" x14ac:dyDescent="0.25">
      <c r="AQ11408" s="4"/>
    </row>
    <row r="11409" spans="43:43" x14ac:dyDescent="0.25">
      <c r="AQ11409" s="4"/>
    </row>
    <row r="11410" spans="43:43" x14ac:dyDescent="0.25">
      <c r="AQ11410" s="4"/>
    </row>
    <row r="11411" spans="43:43" x14ac:dyDescent="0.25">
      <c r="AQ11411" s="4"/>
    </row>
    <row r="11412" spans="43:43" x14ac:dyDescent="0.25">
      <c r="AQ11412" s="4"/>
    </row>
    <row r="11413" spans="43:43" x14ac:dyDescent="0.25">
      <c r="AQ11413" s="4"/>
    </row>
    <row r="11414" spans="43:43" x14ac:dyDescent="0.25">
      <c r="AQ11414" s="4"/>
    </row>
    <row r="11415" spans="43:43" x14ac:dyDescent="0.25">
      <c r="AQ11415" s="4"/>
    </row>
    <row r="11416" spans="43:43" x14ac:dyDescent="0.25">
      <c r="AQ11416" s="4"/>
    </row>
    <row r="11417" spans="43:43" x14ac:dyDescent="0.25">
      <c r="AQ11417" s="4"/>
    </row>
    <row r="11418" spans="43:43" x14ac:dyDescent="0.25">
      <c r="AQ11418" s="4"/>
    </row>
    <row r="11419" spans="43:43" x14ac:dyDescent="0.25">
      <c r="AQ11419" s="4"/>
    </row>
    <row r="11420" spans="43:43" x14ac:dyDescent="0.25">
      <c r="AQ11420" s="4"/>
    </row>
    <row r="11421" spans="43:43" x14ac:dyDescent="0.25">
      <c r="AQ11421" s="4"/>
    </row>
    <row r="11422" spans="43:43" x14ac:dyDescent="0.25">
      <c r="AQ11422" s="4"/>
    </row>
    <row r="11423" spans="43:43" x14ac:dyDescent="0.25">
      <c r="AQ11423" s="4"/>
    </row>
    <row r="11424" spans="43:43" x14ac:dyDescent="0.25">
      <c r="AQ11424" s="4"/>
    </row>
    <row r="11425" spans="43:43" x14ac:dyDescent="0.25">
      <c r="AQ11425" s="4"/>
    </row>
    <row r="11426" spans="43:43" x14ac:dyDescent="0.25">
      <c r="AQ11426" s="4"/>
    </row>
    <row r="11427" spans="43:43" x14ac:dyDescent="0.25">
      <c r="AQ11427" s="4"/>
    </row>
    <row r="11428" spans="43:43" x14ac:dyDescent="0.25">
      <c r="AQ11428" s="4"/>
    </row>
    <row r="11429" spans="43:43" x14ac:dyDescent="0.25">
      <c r="AQ11429" s="4"/>
    </row>
    <row r="11430" spans="43:43" x14ac:dyDescent="0.25">
      <c r="AQ11430" s="4"/>
    </row>
    <row r="11431" spans="43:43" x14ac:dyDescent="0.25">
      <c r="AQ11431" s="4"/>
    </row>
    <row r="11432" spans="43:43" x14ac:dyDescent="0.25">
      <c r="AQ11432" s="4"/>
    </row>
    <row r="11433" spans="43:43" x14ac:dyDescent="0.25">
      <c r="AQ11433" s="4"/>
    </row>
    <row r="11434" spans="43:43" x14ac:dyDescent="0.25">
      <c r="AQ11434" s="4"/>
    </row>
    <row r="11435" spans="43:43" x14ac:dyDescent="0.25">
      <c r="AQ11435" s="4"/>
    </row>
    <row r="11436" spans="43:43" x14ac:dyDescent="0.25">
      <c r="AQ11436" s="4"/>
    </row>
    <row r="11437" spans="43:43" x14ac:dyDescent="0.25">
      <c r="AQ11437" s="4"/>
    </row>
    <row r="11438" spans="43:43" x14ac:dyDescent="0.25">
      <c r="AQ11438" s="4"/>
    </row>
    <row r="11439" spans="43:43" x14ac:dyDescent="0.25">
      <c r="AQ11439" s="4"/>
    </row>
    <row r="11440" spans="43:43" x14ac:dyDescent="0.25">
      <c r="AQ11440" s="4"/>
    </row>
    <row r="11441" spans="43:43" x14ac:dyDescent="0.25">
      <c r="AQ11441" s="4"/>
    </row>
    <row r="11442" spans="43:43" x14ac:dyDescent="0.25">
      <c r="AQ11442" s="4"/>
    </row>
    <row r="11443" spans="43:43" x14ac:dyDescent="0.25">
      <c r="AQ11443" s="4"/>
    </row>
    <row r="11444" spans="43:43" x14ac:dyDescent="0.25">
      <c r="AQ11444" s="4"/>
    </row>
    <row r="11445" spans="43:43" x14ac:dyDescent="0.25">
      <c r="AQ11445" s="4"/>
    </row>
    <row r="11446" spans="43:43" x14ac:dyDescent="0.25">
      <c r="AQ11446" s="4"/>
    </row>
    <row r="11447" spans="43:43" x14ac:dyDescent="0.25">
      <c r="AQ11447" s="4"/>
    </row>
    <row r="11448" spans="43:43" x14ac:dyDescent="0.25">
      <c r="AQ11448" s="4"/>
    </row>
    <row r="11449" spans="43:43" x14ac:dyDescent="0.25">
      <c r="AQ11449" s="4"/>
    </row>
    <row r="11450" spans="43:43" x14ac:dyDescent="0.25">
      <c r="AQ11450" s="4"/>
    </row>
    <row r="11451" spans="43:43" x14ac:dyDescent="0.25">
      <c r="AQ11451" s="4"/>
    </row>
    <row r="11452" spans="43:43" x14ac:dyDescent="0.25">
      <c r="AQ11452" s="4"/>
    </row>
    <row r="11453" spans="43:43" x14ac:dyDescent="0.25">
      <c r="AQ11453" s="4"/>
    </row>
    <row r="11454" spans="43:43" x14ac:dyDescent="0.25">
      <c r="AQ11454" s="4"/>
    </row>
    <row r="11455" spans="43:43" x14ac:dyDescent="0.25">
      <c r="AQ11455" s="4"/>
    </row>
    <row r="11456" spans="43:43" x14ac:dyDescent="0.25">
      <c r="AQ11456" s="4"/>
    </row>
    <row r="11457" spans="43:43" x14ac:dyDescent="0.25">
      <c r="AQ11457" s="4"/>
    </row>
    <row r="11458" spans="43:43" x14ac:dyDescent="0.25">
      <c r="AQ11458" s="4"/>
    </row>
    <row r="11459" spans="43:43" x14ac:dyDescent="0.25">
      <c r="AQ11459" s="4"/>
    </row>
    <row r="11460" spans="43:43" x14ac:dyDescent="0.25">
      <c r="AQ11460" s="4"/>
    </row>
    <row r="11461" spans="43:43" x14ac:dyDescent="0.25">
      <c r="AQ11461" s="4"/>
    </row>
    <row r="11462" spans="43:43" x14ac:dyDescent="0.25">
      <c r="AQ11462" s="4"/>
    </row>
    <row r="11463" spans="43:43" x14ac:dyDescent="0.25">
      <c r="AQ11463" s="4"/>
    </row>
    <row r="11464" spans="43:43" x14ac:dyDescent="0.25">
      <c r="AQ11464" s="4"/>
    </row>
    <row r="11465" spans="43:43" x14ac:dyDescent="0.25">
      <c r="AQ11465" s="4"/>
    </row>
    <row r="11466" spans="43:43" x14ac:dyDescent="0.25">
      <c r="AQ11466" s="4"/>
    </row>
    <row r="11467" spans="43:43" x14ac:dyDescent="0.25">
      <c r="AQ11467" s="4"/>
    </row>
    <row r="11468" spans="43:43" x14ac:dyDescent="0.25">
      <c r="AQ11468" s="4"/>
    </row>
    <row r="11469" spans="43:43" x14ac:dyDescent="0.25">
      <c r="AQ11469" s="4"/>
    </row>
    <row r="11470" spans="43:43" x14ac:dyDescent="0.25">
      <c r="AQ11470" s="4"/>
    </row>
    <row r="11471" spans="43:43" x14ac:dyDescent="0.25">
      <c r="AQ11471" s="4"/>
    </row>
    <row r="11472" spans="43:43" x14ac:dyDescent="0.25">
      <c r="AQ11472" s="4"/>
    </row>
    <row r="11473" spans="43:43" x14ac:dyDescent="0.25">
      <c r="AQ11473" s="4"/>
    </row>
    <row r="11474" spans="43:43" x14ac:dyDescent="0.25">
      <c r="AQ11474" s="4"/>
    </row>
    <row r="11475" spans="43:43" x14ac:dyDescent="0.25">
      <c r="AQ11475" s="4"/>
    </row>
    <row r="11476" spans="43:43" x14ac:dyDescent="0.25">
      <c r="AQ11476" s="4"/>
    </row>
    <row r="11477" spans="43:43" x14ac:dyDescent="0.25">
      <c r="AQ11477" s="4"/>
    </row>
    <row r="11478" spans="43:43" x14ac:dyDescent="0.25">
      <c r="AQ11478" s="4"/>
    </row>
    <row r="11479" spans="43:43" x14ac:dyDescent="0.25">
      <c r="AQ11479" s="4"/>
    </row>
    <row r="11480" spans="43:43" x14ac:dyDescent="0.25">
      <c r="AQ11480" s="4"/>
    </row>
    <row r="11481" spans="43:43" x14ac:dyDescent="0.25">
      <c r="AQ11481" s="4"/>
    </row>
    <row r="11482" spans="43:43" x14ac:dyDescent="0.25">
      <c r="AQ11482" s="4"/>
    </row>
    <row r="11483" spans="43:43" x14ac:dyDescent="0.25">
      <c r="AQ11483" s="4"/>
    </row>
    <row r="11484" spans="43:43" x14ac:dyDescent="0.25">
      <c r="AQ11484" s="4"/>
    </row>
    <row r="11485" spans="43:43" x14ac:dyDescent="0.25">
      <c r="AQ11485" s="4"/>
    </row>
    <row r="11486" spans="43:43" x14ac:dyDescent="0.25">
      <c r="AQ11486" s="4"/>
    </row>
    <row r="11487" spans="43:43" x14ac:dyDescent="0.25">
      <c r="AQ11487" s="4"/>
    </row>
    <row r="11488" spans="43:43" x14ac:dyDescent="0.25">
      <c r="AQ11488" s="4"/>
    </row>
    <row r="11489" spans="43:43" x14ac:dyDescent="0.25">
      <c r="AQ11489" s="4"/>
    </row>
    <row r="11490" spans="43:43" x14ac:dyDescent="0.25">
      <c r="AQ11490" s="4"/>
    </row>
    <row r="11491" spans="43:43" x14ac:dyDescent="0.25">
      <c r="AQ11491" s="4"/>
    </row>
    <row r="11492" spans="43:43" x14ac:dyDescent="0.25">
      <c r="AQ11492" s="4"/>
    </row>
    <row r="11493" spans="43:43" x14ac:dyDescent="0.25">
      <c r="AQ11493" s="4"/>
    </row>
    <row r="11494" spans="43:43" x14ac:dyDescent="0.25">
      <c r="AQ11494" s="4"/>
    </row>
    <row r="11495" spans="43:43" x14ac:dyDescent="0.25">
      <c r="AQ11495" s="4"/>
    </row>
    <row r="11496" spans="43:43" x14ac:dyDescent="0.25">
      <c r="AQ11496" s="4"/>
    </row>
    <row r="11497" spans="43:43" x14ac:dyDescent="0.25">
      <c r="AQ11497" s="4"/>
    </row>
    <row r="11498" spans="43:43" x14ac:dyDescent="0.25">
      <c r="AQ11498" s="4"/>
    </row>
    <row r="11499" spans="43:43" x14ac:dyDescent="0.25">
      <c r="AQ11499" s="4"/>
    </row>
    <row r="11500" spans="43:43" x14ac:dyDescent="0.25">
      <c r="AQ11500" s="4"/>
    </row>
    <row r="11501" spans="43:43" x14ac:dyDescent="0.25">
      <c r="AQ11501" s="4"/>
    </row>
    <row r="11502" spans="43:43" x14ac:dyDescent="0.25">
      <c r="AQ11502" s="4"/>
    </row>
    <row r="11503" spans="43:43" x14ac:dyDescent="0.25">
      <c r="AQ11503" s="4"/>
    </row>
    <row r="11504" spans="43:43" x14ac:dyDescent="0.25">
      <c r="AQ11504" s="4"/>
    </row>
    <row r="11505" spans="43:43" x14ac:dyDescent="0.25">
      <c r="AQ11505" s="4"/>
    </row>
    <row r="11506" spans="43:43" x14ac:dyDescent="0.25">
      <c r="AQ11506" s="4"/>
    </row>
    <row r="11507" spans="43:43" x14ac:dyDescent="0.25">
      <c r="AQ11507" s="4"/>
    </row>
    <row r="11508" spans="43:43" x14ac:dyDescent="0.25">
      <c r="AQ11508" s="4"/>
    </row>
    <row r="11509" spans="43:43" x14ac:dyDescent="0.25">
      <c r="AQ11509" s="4"/>
    </row>
    <row r="11510" spans="43:43" x14ac:dyDescent="0.25">
      <c r="AQ11510" s="4"/>
    </row>
    <row r="11511" spans="43:43" x14ac:dyDescent="0.25">
      <c r="AQ11511" s="4"/>
    </row>
    <row r="11512" spans="43:43" x14ac:dyDescent="0.25">
      <c r="AQ11512" s="4"/>
    </row>
    <row r="11513" spans="43:43" x14ac:dyDescent="0.25">
      <c r="AQ11513" s="4"/>
    </row>
    <row r="11514" spans="43:43" x14ac:dyDescent="0.25">
      <c r="AQ11514" s="4"/>
    </row>
    <row r="11515" spans="43:43" x14ac:dyDescent="0.25">
      <c r="AQ11515" s="4"/>
    </row>
    <row r="11516" spans="43:43" x14ac:dyDescent="0.25">
      <c r="AQ11516" s="4"/>
    </row>
    <row r="11517" spans="43:43" x14ac:dyDescent="0.25">
      <c r="AQ11517" s="4"/>
    </row>
    <row r="11518" spans="43:43" x14ac:dyDescent="0.25">
      <c r="AQ11518" s="4"/>
    </row>
    <row r="11519" spans="43:43" x14ac:dyDescent="0.25">
      <c r="AQ11519" s="4"/>
    </row>
    <row r="11520" spans="43:43" x14ac:dyDescent="0.25">
      <c r="AQ11520" s="4"/>
    </row>
    <row r="11521" spans="43:43" x14ac:dyDescent="0.25">
      <c r="AQ11521" s="4"/>
    </row>
    <row r="11522" spans="43:43" x14ac:dyDescent="0.25">
      <c r="AQ11522" s="4"/>
    </row>
    <row r="11523" spans="43:43" x14ac:dyDescent="0.25">
      <c r="AQ11523" s="4"/>
    </row>
    <row r="11524" spans="43:43" x14ac:dyDescent="0.25">
      <c r="AQ11524" s="4"/>
    </row>
    <row r="11525" spans="43:43" x14ac:dyDescent="0.25">
      <c r="AQ11525" s="4"/>
    </row>
    <row r="11526" spans="43:43" x14ac:dyDescent="0.25">
      <c r="AQ11526" s="4"/>
    </row>
    <row r="11527" spans="43:43" x14ac:dyDescent="0.25">
      <c r="AQ11527" s="4"/>
    </row>
    <row r="11528" spans="43:43" x14ac:dyDescent="0.25">
      <c r="AQ11528" s="4"/>
    </row>
    <row r="11529" spans="43:43" x14ac:dyDescent="0.25">
      <c r="AQ11529" s="4"/>
    </row>
    <row r="11530" spans="43:43" x14ac:dyDescent="0.25">
      <c r="AQ11530" s="4"/>
    </row>
    <row r="11531" spans="43:43" x14ac:dyDescent="0.25">
      <c r="AQ11531" s="4"/>
    </row>
    <row r="11532" spans="43:43" x14ac:dyDescent="0.25">
      <c r="AQ11532" s="4"/>
    </row>
    <row r="11533" spans="43:43" x14ac:dyDescent="0.25">
      <c r="AQ11533" s="4"/>
    </row>
    <row r="11534" spans="43:43" x14ac:dyDescent="0.25">
      <c r="AQ11534" s="4"/>
    </row>
    <row r="11535" spans="43:43" x14ac:dyDescent="0.25">
      <c r="AQ11535" s="4"/>
    </row>
    <row r="11536" spans="43:43" x14ac:dyDescent="0.25">
      <c r="AQ11536" s="4"/>
    </row>
    <row r="11537" spans="43:43" x14ac:dyDescent="0.25">
      <c r="AQ11537" s="4"/>
    </row>
    <row r="11538" spans="43:43" x14ac:dyDescent="0.25">
      <c r="AQ11538" s="4"/>
    </row>
    <row r="11539" spans="43:43" x14ac:dyDescent="0.25">
      <c r="AQ11539" s="4"/>
    </row>
    <row r="11540" spans="43:43" x14ac:dyDescent="0.25">
      <c r="AQ11540" s="4"/>
    </row>
    <row r="11541" spans="43:43" x14ac:dyDescent="0.25">
      <c r="AQ11541" s="4"/>
    </row>
    <row r="11542" spans="43:43" x14ac:dyDescent="0.25">
      <c r="AQ11542" s="4"/>
    </row>
    <row r="11543" spans="43:43" x14ac:dyDescent="0.25">
      <c r="AQ11543" s="4"/>
    </row>
    <row r="11544" spans="43:43" x14ac:dyDescent="0.25">
      <c r="AQ11544" s="4"/>
    </row>
    <row r="11545" spans="43:43" x14ac:dyDescent="0.25">
      <c r="AQ11545" s="4"/>
    </row>
    <row r="11546" spans="43:43" x14ac:dyDescent="0.25">
      <c r="AQ11546" s="4"/>
    </row>
    <row r="11547" spans="43:43" x14ac:dyDescent="0.25">
      <c r="AQ11547" s="4"/>
    </row>
    <row r="11548" spans="43:43" x14ac:dyDescent="0.25">
      <c r="AQ11548" s="4"/>
    </row>
    <row r="11549" spans="43:43" x14ac:dyDescent="0.25">
      <c r="AQ11549" s="4"/>
    </row>
    <row r="11550" spans="43:43" x14ac:dyDescent="0.25">
      <c r="AQ11550" s="4"/>
    </row>
    <row r="11551" spans="43:43" x14ac:dyDescent="0.25">
      <c r="AQ11551" s="4"/>
    </row>
    <row r="11552" spans="43:43" x14ac:dyDescent="0.25">
      <c r="AQ11552" s="4"/>
    </row>
    <row r="11553" spans="43:43" x14ac:dyDescent="0.25">
      <c r="AQ11553" s="4"/>
    </row>
    <row r="11554" spans="43:43" x14ac:dyDescent="0.25">
      <c r="AQ11554" s="4"/>
    </row>
    <row r="11555" spans="43:43" x14ac:dyDescent="0.25">
      <c r="AQ11555" s="4"/>
    </row>
    <row r="11556" spans="43:43" x14ac:dyDescent="0.25">
      <c r="AQ11556" s="4"/>
    </row>
    <row r="11557" spans="43:43" x14ac:dyDescent="0.25">
      <c r="AQ11557" s="4"/>
    </row>
    <row r="11558" spans="43:43" x14ac:dyDescent="0.25">
      <c r="AQ11558" s="4"/>
    </row>
    <row r="11559" spans="43:43" x14ac:dyDescent="0.25">
      <c r="AQ11559" s="4"/>
    </row>
    <row r="11560" spans="43:43" x14ac:dyDescent="0.25">
      <c r="AQ11560" s="4"/>
    </row>
    <row r="11561" spans="43:43" x14ac:dyDescent="0.25">
      <c r="AQ11561" s="4"/>
    </row>
    <row r="11562" spans="43:43" x14ac:dyDescent="0.25">
      <c r="AQ11562" s="4"/>
    </row>
    <row r="11563" spans="43:43" x14ac:dyDescent="0.25">
      <c r="AQ11563" s="4"/>
    </row>
    <row r="11564" spans="43:43" x14ac:dyDescent="0.25">
      <c r="AQ11564" s="4"/>
    </row>
    <row r="11565" spans="43:43" x14ac:dyDescent="0.25">
      <c r="AQ11565" s="4"/>
    </row>
    <row r="11566" spans="43:43" x14ac:dyDescent="0.25">
      <c r="AQ11566" s="4"/>
    </row>
    <row r="11567" spans="43:43" x14ac:dyDescent="0.25">
      <c r="AQ11567" s="4"/>
    </row>
    <row r="11568" spans="43:43" x14ac:dyDescent="0.25">
      <c r="AQ11568" s="4"/>
    </row>
    <row r="11569" spans="43:43" x14ac:dyDescent="0.25">
      <c r="AQ11569" s="4"/>
    </row>
    <row r="11570" spans="43:43" x14ac:dyDescent="0.25">
      <c r="AQ11570" s="4"/>
    </row>
    <row r="11571" spans="43:43" x14ac:dyDescent="0.25">
      <c r="AQ11571" s="4"/>
    </row>
    <row r="11572" spans="43:43" x14ac:dyDescent="0.25">
      <c r="AQ11572" s="4"/>
    </row>
    <row r="11573" spans="43:43" x14ac:dyDescent="0.25">
      <c r="AQ11573" s="4"/>
    </row>
    <row r="11574" spans="43:43" x14ac:dyDescent="0.25">
      <c r="AQ11574" s="4"/>
    </row>
    <row r="11575" spans="43:43" x14ac:dyDescent="0.25">
      <c r="AQ11575" s="4"/>
    </row>
    <row r="11576" spans="43:43" x14ac:dyDescent="0.25">
      <c r="AQ11576" s="4"/>
    </row>
    <row r="11577" spans="43:43" x14ac:dyDescent="0.25">
      <c r="AQ11577" s="4"/>
    </row>
    <row r="11578" spans="43:43" x14ac:dyDescent="0.25">
      <c r="AQ11578" s="4"/>
    </row>
    <row r="11579" spans="43:43" x14ac:dyDescent="0.25">
      <c r="AQ11579" s="4"/>
    </row>
    <row r="11580" spans="43:43" x14ac:dyDescent="0.25">
      <c r="AQ11580" s="4"/>
    </row>
    <row r="11581" spans="43:43" x14ac:dyDescent="0.25">
      <c r="AQ11581" s="4"/>
    </row>
    <row r="11582" spans="43:43" x14ac:dyDescent="0.25">
      <c r="AQ11582" s="4"/>
    </row>
    <row r="11583" spans="43:43" x14ac:dyDescent="0.25">
      <c r="AQ11583" s="4"/>
    </row>
    <row r="11584" spans="43:43" x14ac:dyDescent="0.25">
      <c r="AQ11584" s="4"/>
    </row>
    <row r="11585" spans="43:43" x14ac:dyDescent="0.25">
      <c r="AQ11585" s="4"/>
    </row>
    <row r="11586" spans="43:43" x14ac:dyDescent="0.25">
      <c r="AQ11586" s="4"/>
    </row>
    <row r="11587" spans="43:43" x14ac:dyDescent="0.25">
      <c r="AQ11587" s="4"/>
    </row>
    <row r="11588" spans="43:43" x14ac:dyDescent="0.25">
      <c r="AQ11588" s="4"/>
    </row>
    <row r="11589" spans="43:43" x14ac:dyDescent="0.25">
      <c r="AQ11589" s="4"/>
    </row>
    <row r="11590" spans="43:43" x14ac:dyDescent="0.25">
      <c r="AQ11590" s="4"/>
    </row>
    <row r="11591" spans="43:43" x14ac:dyDescent="0.25">
      <c r="AQ11591" s="4"/>
    </row>
    <row r="11592" spans="43:43" x14ac:dyDescent="0.25">
      <c r="AQ11592" s="4"/>
    </row>
    <row r="11593" spans="43:43" x14ac:dyDescent="0.25">
      <c r="AQ11593" s="4"/>
    </row>
    <row r="11594" spans="43:43" x14ac:dyDescent="0.25">
      <c r="AQ11594" s="4"/>
    </row>
    <row r="11595" spans="43:43" x14ac:dyDescent="0.25">
      <c r="AQ11595" s="4"/>
    </row>
    <row r="11596" spans="43:43" x14ac:dyDescent="0.25">
      <c r="AQ11596" s="4"/>
    </row>
    <row r="11597" spans="43:43" x14ac:dyDescent="0.25">
      <c r="AQ11597" s="4"/>
    </row>
    <row r="11598" spans="43:43" x14ac:dyDescent="0.25">
      <c r="AQ11598" s="4"/>
    </row>
    <row r="11599" spans="43:43" x14ac:dyDescent="0.25">
      <c r="AQ11599" s="4"/>
    </row>
    <row r="11600" spans="43:43" x14ac:dyDescent="0.25">
      <c r="AQ11600" s="4"/>
    </row>
    <row r="11601" spans="43:43" x14ac:dyDescent="0.25">
      <c r="AQ11601" s="4"/>
    </row>
    <row r="11602" spans="43:43" x14ac:dyDescent="0.25">
      <c r="AQ11602" s="4"/>
    </row>
    <row r="11603" spans="43:43" x14ac:dyDescent="0.25">
      <c r="AQ11603" s="4"/>
    </row>
    <row r="11604" spans="43:43" x14ac:dyDescent="0.25">
      <c r="AQ11604" s="4"/>
    </row>
    <row r="11605" spans="43:43" x14ac:dyDescent="0.25">
      <c r="AQ11605" s="4"/>
    </row>
    <row r="11606" spans="43:43" x14ac:dyDescent="0.25">
      <c r="AQ11606" s="4"/>
    </row>
    <row r="11607" spans="43:43" x14ac:dyDescent="0.25">
      <c r="AQ11607" s="4"/>
    </row>
    <row r="11608" spans="43:43" x14ac:dyDescent="0.25">
      <c r="AQ11608" s="4"/>
    </row>
    <row r="11609" spans="43:43" x14ac:dyDescent="0.25">
      <c r="AQ11609" s="4"/>
    </row>
    <row r="11610" spans="43:43" x14ac:dyDescent="0.25">
      <c r="AQ11610" s="4"/>
    </row>
    <row r="11611" spans="43:43" x14ac:dyDescent="0.25">
      <c r="AQ11611" s="4"/>
    </row>
    <row r="11612" spans="43:43" x14ac:dyDescent="0.25">
      <c r="AQ11612" s="4"/>
    </row>
    <row r="11613" spans="43:43" x14ac:dyDescent="0.25">
      <c r="AQ11613" s="4"/>
    </row>
    <row r="11614" spans="43:43" x14ac:dyDescent="0.25">
      <c r="AQ11614" s="4"/>
    </row>
    <row r="11615" spans="43:43" x14ac:dyDescent="0.25">
      <c r="AQ11615" s="4"/>
    </row>
    <row r="11616" spans="43:43" x14ac:dyDescent="0.25">
      <c r="AQ11616" s="4"/>
    </row>
    <row r="11617" spans="43:43" x14ac:dyDescent="0.25">
      <c r="AQ11617" s="4"/>
    </row>
    <row r="11618" spans="43:43" x14ac:dyDescent="0.25">
      <c r="AQ11618" s="4"/>
    </row>
    <row r="11619" spans="43:43" x14ac:dyDescent="0.25">
      <c r="AQ11619" s="4"/>
    </row>
    <row r="11620" spans="43:43" x14ac:dyDescent="0.25">
      <c r="AQ11620" s="4"/>
    </row>
    <row r="11621" spans="43:43" x14ac:dyDescent="0.25">
      <c r="AQ11621" s="4"/>
    </row>
    <row r="11622" spans="43:43" x14ac:dyDescent="0.25">
      <c r="AQ11622" s="4"/>
    </row>
    <row r="11623" spans="43:43" x14ac:dyDescent="0.25">
      <c r="AQ11623" s="4"/>
    </row>
    <row r="11624" spans="43:43" x14ac:dyDescent="0.25">
      <c r="AQ11624" s="4"/>
    </row>
    <row r="11625" spans="43:43" x14ac:dyDescent="0.25">
      <c r="AQ11625" s="4"/>
    </row>
    <row r="11626" spans="43:43" x14ac:dyDescent="0.25">
      <c r="AQ11626" s="4"/>
    </row>
    <row r="11627" spans="43:43" x14ac:dyDescent="0.25">
      <c r="AQ11627" s="4"/>
    </row>
    <row r="11628" spans="43:43" x14ac:dyDescent="0.25">
      <c r="AQ11628" s="4"/>
    </row>
    <row r="11629" spans="43:43" x14ac:dyDescent="0.25">
      <c r="AQ11629" s="4"/>
    </row>
    <row r="11630" spans="43:43" x14ac:dyDescent="0.25">
      <c r="AQ11630" s="4"/>
    </row>
    <row r="11631" spans="43:43" x14ac:dyDescent="0.25">
      <c r="AQ11631" s="4"/>
    </row>
    <row r="11632" spans="43:43" x14ac:dyDescent="0.25">
      <c r="AQ11632" s="4"/>
    </row>
    <row r="11633" spans="43:43" x14ac:dyDescent="0.25">
      <c r="AQ11633" s="4"/>
    </row>
    <row r="11634" spans="43:43" x14ac:dyDescent="0.25">
      <c r="AQ11634" s="4"/>
    </row>
    <row r="11635" spans="43:43" x14ac:dyDescent="0.25">
      <c r="AQ11635" s="4"/>
    </row>
    <row r="11636" spans="43:43" x14ac:dyDescent="0.25">
      <c r="AQ11636" s="4"/>
    </row>
    <row r="11637" spans="43:43" x14ac:dyDescent="0.25">
      <c r="AQ11637" s="4"/>
    </row>
    <row r="11638" spans="43:43" x14ac:dyDescent="0.25">
      <c r="AQ11638" s="4"/>
    </row>
    <row r="11639" spans="43:43" x14ac:dyDescent="0.25">
      <c r="AQ11639" s="4"/>
    </row>
    <row r="11640" spans="43:43" x14ac:dyDescent="0.25">
      <c r="AQ11640" s="4"/>
    </row>
    <row r="11641" spans="43:43" x14ac:dyDescent="0.25">
      <c r="AQ11641" s="4"/>
    </row>
    <row r="11642" spans="43:43" x14ac:dyDescent="0.25">
      <c r="AQ11642" s="4"/>
    </row>
    <row r="11643" spans="43:43" x14ac:dyDescent="0.25">
      <c r="AQ11643" s="4"/>
    </row>
    <row r="11644" spans="43:43" x14ac:dyDescent="0.25">
      <c r="AQ11644" s="4"/>
    </row>
    <row r="11645" spans="43:43" x14ac:dyDescent="0.25">
      <c r="AQ11645" s="4"/>
    </row>
    <row r="11646" spans="43:43" x14ac:dyDescent="0.25">
      <c r="AQ11646" s="4"/>
    </row>
    <row r="11647" spans="43:43" x14ac:dyDescent="0.25">
      <c r="AQ11647" s="4"/>
    </row>
    <row r="11648" spans="43:43" x14ac:dyDescent="0.25">
      <c r="AQ11648" s="4"/>
    </row>
    <row r="11649" spans="43:43" x14ac:dyDescent="0.25">
      <c r="AQ11649" s="4"/>
    </row>
    <row r="11650" spans="43:43" x14ac:dyDescent="0.25">
      <c r="AQ11650" s="4"/>
    </row>
    <row r="11651" spans="43:43" x14ac:dyDescent="0.25">
      <c r="AQ11651" s="4"/>
    </row>
    <row r="11652" spans="43:43" x14ac:dyDescent="0.25">
      <c r="AQ11652" s="4"/>
    </row>
    <row r="11653" spans="43:43" x14ac:dyDescent="0.25">
      <c r="AQ11653" s="4"/>
    </row>
    <row r="11654" spans="43:43" x14ac:dyDescent="0.25">
      <c r="AQ11654" s="4"/>
    </row>
    <row r="11655" spans="43:43" x14ac:dyDescent="0.25">
      <c r="AQ11655" s="4"/>
    </row>
    <row r="11656" spans="43:43" x14ac:dyDescent="0.25">
      <c r="AQ11656" s="4"/>
    </row>
    <row r="11657" spans="43:43" x14ac:dyDescent="0.25">
      <c r="AQ11657" s="4"/>
    </row>
    <row r="11658" spans="43:43" x14ac:dyDescent="0.25">
      <c r="AQ11658" s="4"/>
    </row>
    <row r="11659" spans="43:43" x14ac:dyDescent="0.25">
      <c r="AQ11659" s="4"/>
    </row>
    <row r="11660" spans="43:43" x14ac:dyDescent="0.25">
      <c r="AQ11660" s="4"/>
    </row>
    <row r="11661" spans="43:43" x14ac:dyDescent="0.25">
      <c r="AQ11661" s="4"/>
    </row>
    <row r="11662" spans="43:43" x14ac:dyDescent="0.25">
      <c r="AQ11662" s="4"/>
    </row>
    <row r="11663" spans="43:43" x14ac:dyDescent="0.25">
      <c r="AQ11663" s="4"/>
    </row>
    <row r="11664" spans="43:43" x14ac:dyDescent="0.25">
      <c r="AQ11664" s="4"/>
    </row>
    <row r="11665" spans="43:43" x14ac:dyDescent="0.25">
      <c r="AQ11665" s="4"/>
    </row>
    <row r="11666" spans="43:43" x14ac:dyDescent="0.25">
      <c r="AQ11666" s="4"/>
    </row>
    <row r="11667" spans="43:43" x14ac:dyDescent="0.25">
      <c r="AQ11667" s="4"/>
    </row>
    <row r="11668" spans="43:43" x14ac:dyDescent="0.25">
      <c r="AQ11668" s="4"/>
    </row>
    <row r="11669" spans="43:43" x14ac:dyDescent="0.25">
      <c r="AQ11669" s="4"/>
    </row>
    <row r="11670" spans="43:43" x14ac:dyDescent="0.25">
      <c r="AQ11670" s="4"/>
    </row>
    <row r="11671" spans="43:43" x14ac:dyDescent="0.25">
      <c r="AQ11671" s="4"/>
    </row>
    <row r="11672" spans="43:43" x14ac:dyDescent="0.25">
      <c r="AQ11672" s="4"/>
    </row>
    <row r="11673" spans="43:43" x14ac:dyDescent="0.25">
      <c r="AQ11673" s="4"/>
    </row>
    <row r="11674" spans="43:43" x14ac:dyDescent="0.25">
      <c r="AQ11674" s="4"/>
    </row>
    <row r="11675" spans="43:43" x14ac:dyDescent="0.25">
      <c r="AQ11675" s="4"/>
    </row>
    <row r="11676" spans="43:43" x14ac:dyDescent="0.25">
      <c r="AQ11676" s="4"/>
    </row>
    <row r="11677" spans="43:43" x14ac:dyDescent="0.25">
      <c r="AQ11677" s="4"/>
    </row>
    <row r="11678" spans="43:43" x14ac:dyDescent="0.25">
      <c r="AQ11678" s="4"/>
    </row>
    <row r="11679" spans="43:43" x14ac:dyDescent="0.25">
      <c r="AQ11679" s="4"/>
    </row>
    <row r="11680" spans="43:43" x14ac:dyDescent="0.25">
      <c r="AQ11680" s="4"/>
    </row>
    <row r="11681" spans="43:43" x14ac:dyDescent="0.25">
      <c r="AQ11681" s="4"/>
    </row>
    <row r="11682" spans="43:43" x14ac:dyDescent="0.25">
      <c r="AQ11682" s="4"/>
    </row>
    <row r="11683" spans="43:43" x14ac:dyDescent="0.25">
      <c r="AQ11683" s="4"/>
    </row>
    <row r="11684" spans="43:43" x14ac:dyDescent="0.25">
      <c r="AQ11684" s="4"/>
    </row>
    <row r="11685" spans="43:43" x14ac:dyDescent="0.25">
      <c r="AQ11685" s="4"/>
    </row>
    <row r="11686" spans="43:43" x14ac:dyDescent="0.25">
      <c r="AQ11686" s="4"/>
    </row>
    <row r="11687" spans="43:43" x14ac:dyDescent="0.25">
      <c r="AQ11687" s="4"/>
    </row>
    <row r="11688" spans="43:43" x14ac:dyDescent="0.25">
      <c r="AQ11688" s="4"/>
    </row>
    <row r="11689" spans="43:43" x14ac:dyDescent="0.25">
      <c r="AQ11689" s="4"/>
    </row>
    <row r="11690" spans="43:43" x14ac:dyDescent="0.25">
      <c r="AQ11690" s="4"/>
    </row>
    <row r="11691" spans="43:43" x14ac:dyDescent="0.25">
      <c r="AQ11691" s="4"/>
    </row>
    <row r="11692" spans="43:43" x14ac:dyDescent="0.25">
      <c r="AQ11692" s="4"/>
    </row>
    <row r="11693" spans="43:43" x14ac:dyDescent="0.25">
      <c r="AQ11693" s="4"/>
    </row>
    <row r="11694" spans="43:43" x14ac:dyDescent="0.25">
      <c r="AQ11694" s="4"/>
    </row>
    <row r="11695" spans="43:43" x14ac:dyDescent="0.25">
      <c r="AQ11695" s="4"/>
    </row>
    <row r="11696" spans="43:43" x14ac:dyDescent="0.25">
      <c r="AQ11696" s="4"/>
    </row>
    <row r="11697" spans="43:43" x14ac:dyDescent="0.25">
      <c r="AQ11697" s="4"/>
    </row>
    <row r="11698" spans="43:43" x14ac:dyDescent="0.25">
      <c r="AQ11698" s="4"/>
    </row>
    <row r="11699" spans="43:43" x14ac:dyDescent="0.25">
      <c r="AQ11699" s="4"/>
    </row>
    <row r="11700" spans="43:43" x14ac:dyDescent="0.25">
      <c r="AQ11700" s="4"/>
    </row>
    <row r="11701" spans="43:43" x14ac:dyDescent="0.25">
      <c r="AQ11701" s="4"/>
    </row>
    <row r="11702" spans="43:43" x14ac:dyDescent="0.25">
      <c r="AQ11702" s="4"/>
    </row>
    <row r="11703" spans="43:43" x14ac:dyDescent="0.25">
      <c r="AQ11703" s="4"/>
    </row>
    <row r="11704" spans="43:43" x14ac:dyDescent="0.25">
      <c r="AQ11704" s="4"/>
    </row>
    <row r="11705" spans="43:43" x14ac:dyDescent="0.25">
      <c r="AQ11705" s="4"/>
    </row>
    <row r="11706" spans="43:43" x14ac:dyDescent="0.25">
      <c r="AQ11706" s="4"/>
    </row>
    <row r="11707" spans="43:43" x14ac:dyDescent="0.25">
      <c r="AQ11707" s="4"/>
    </row>
    <row r="11708" spans="43:43" x14ac:dyDescent="0.25">
      <c r="AQ11708" s="4"/>
    </row>
    <row r="11709" spans="43:43" x14ac:dyDescent="0.25">
      <c r="AQ11709" s="4"/>
    </row>
    <row r="11710" spans="43:43" x14ac:dyDescent="0.25">
      <c r="AQ11710" s="4"/>
    </row>
    <row r="11711" spans="43:43" x14ac:dyDescent="0.25">
      <c r="AQ11711" s="4"/>
    </row>
    <row r="11712" spans="43:43" x14ac:dyDescent="0.25">
      <c r="AQ11712" s="4"/>
    </row>
    <row r="11713" spans="43:43" x14ac:dyDescent="0.25">
      <c r="AQ11713" s="4"/>
    </row>
    <row r="11714" spans="43:43" x14ac:dyDescent="0.25">
      <c r="AQ11714" s="4"/>
    </row>
    <row r="11715" spans="43:43" x14ac:dyDescent="0.25">
      <c r="AQ11715" s="4"/>
    </row>
    <row r="11716" spans="43:43" x14ac:dyDescent="0.25">
      <c r="AQ11716" s="4"/>
    </row>
    <row r="11717" spans="43:43" x14ac:dyDescent="0.25">
      <c r="AQ11717" s="4"/>
    </row>
    <row r="11718" spans="43:43" x14ac:dyDescent="0.25">
      <c r="AQ11718" s="4"/>
    </row>
    <row r="11719" spans="43:43" x14ac:dyDescent="0.25">
      <c r="AQ11719" s="4"/>
    </row>
    <row r="11720" spans="43:43" x14ac:dyDescent="0.25">
      <c r="AQ11720" s="4"/>
    </row>
    <row r="11721" spans="43:43" x14ac:dyDescent="0.25">
      <c r="AQ11721" s="4"/>
    </row>
    <row r="11722" spans="43:43" x14ac:dyDescent="0.25">
      <c r="AQ11722" s="4"/>
    </row>
    <row r="11723" spans="43:43" x14ac:dyDescent="0.25">
      <c r="AQ11723" s="4"/>
    </row>
    <row r="11724" spans="43:43" x14ac:dyDescent="0.25">
      <c r="AQ11724" s="4"/>
    </row>
    <row r="11725" spans="43:43" x14ac:dyDescent="0.25">
      <c r="AQ11725" s="4"/>
    </row>
    <row r="11726" spans="43:43" x14ac:dyDescent="0.25">
      <c r="AQ11726" s="4"/>
    </row>
    <row r="11727" spans="43:43" x14ac:dyDescent="0.25">
      <c r="AQ11727" s="4"/>
    </row>
    <row r="11728" spans="43:43" x14ac:dyDescent="0.25">
      <c r="AQ11728" s="4"/>
    </row>
    <row r="11729" spans="43:43" x14ac:dyDescent="0.25">
      <c r="AQ11729" s="4"/>
    </row>
    <row r="11730" spans="43:43" x14ac:dyDescent="0.25">
      <c r="AQ11730" s="4"/>
    </row>
    <row r="11731" spans="43:43" x14ac:dyDescent="0.25">
      <c r="AQ11731" s="4"/>
    </row>
    <row r="11732" spans="43:43" x14ac:dyDescent="0.25">
      <c r="AQ11732" s="4"/>
    </row>
    <row r="11733" spans="43:43" x14ac:dyDescent="0.25">
      <c r="AQ11733" s="4"/>
    </row>
    <row r="11734" spans="43:43" x14ac:dyDescent="0.25">
      <c r="AQ11734" s="4"/>
    </row>
    <row r="11735" spans="43:43" x14ac:dyDescent="0.25">
      <c r="AQ11735" s="4"/>
    </row>
    <row r="11736" spans="43:43" x14ac:dyDescent="0.25">
      <c r="AQ11736" s="4"/>
    </row>
    <row r="11737" spans="43:43" x14ac:dyDescent="0.25">
      <c r="AQ11737" s="4"/>
    </row>
    <row r="11738" spans="43:43" x14ac:dyDescent="0.25">
      <c r="AQ11738" s="4"/>
    </row>
    <row r="11739" spans="43:43" x14ac:dyDescent="0.25">
      <c r="AQ11739" s="4"/>
    </row>
    <row r="11740" spans="43:43" x14ac:dyDescent="0.25">
      <c r="AQ11740" s="4"/>
    </row>
    <row r="11741" spans="43:43" x14ac:dyDescent="0.25">
      <c r="AQ11741" s="4"/>
    </row>
    <row r="11742" spans="43:43" x14ac:dyDescent="0.25">
      <c r="AQ11742" s="4"/>
    </row>
    <row r="11743" spans="43:43" x14ac:dyDescent="0.25">
      <c r="AQ11743" s="4"/>
    </row>
    <row r="11744" spans="43:43" x14ac:dyDescent="0.25">
      <c r="AQ11744" s="4"/>
    </row>
    <row r="11745" spans="43:43" x14ac:dyDescent="0.25">
      <c r="AQ11745" s="4"/>
    </row>
    <row r="11746" spans="43:43" x14ac:dyDescent="0.25">
      <c r="AQ11746" s="4"/>
    </row>
    <row r="11747" spans="43:43" x14ac:dyDescent="0.25">
      <c r="AQ11747" s="4"/>
    </row>
    <row r="11748" spans="43:43" x14ac:dyDescent="0.25">
      <c r="AQ11748" s="4"/>
    </row>
    <row r="11749" spans="43:43" x14ac:dyDescent="0.25">
      <c r="AQ11749" s="4"/>
    </row>
    <row r="11750" spans="43:43" x14ac:dyDescent="0.25">
      <c r="AQ11750" s="4"/>
    </row>
    <row r="11751" spans="43:43" x14ac:dyDescent="0.25">
      <c r="AQ11751" s="4"/>
    </row>
    <row r="11752" spans="43:43" x14ac:dyDescent="0.25">
      <c r="AQ11752" s="4"/>
    </row>
    <row r="11753" spans="43:43" x14ac:dyDescent="0.25">
      <c r="AQ11753" s="4"/>
    </row>
    <row r="11754" spans="43:43" x14ac:dyDescent="0.25">
      <c r="AQ11754" s="4"/>
    </row>
    <row r="11755" spans="43:43" x14ac:dyDescent="0.25">
      <c r="AQ11755" s="4"/>
    </row>
    <row r="11756" spans="43:43" x14ac:dyDescent="0.25">
      <c r="AQ11756" s="4"/>
    </row>
    <row r="11757" spans="43:43" x14ac:dyDescent="0.25">
      <c r="AQ11757" s="4"/>
    </row>
    <row r="11758" spans="43:43" x14ac:dyDescent="0.25">
      <c r="AQ11758" s="4"/>
    </row>
    <row r="11759" spans="43:43" x14ac:dyDescent="0.25">
      <c r="AQ11759" s="4"/>
    </row>
    <row r="11760" spans="43:43" x14ac:dyDescent="0.25">
      <c r="AQ11760" s="4"/>
    </row>
    <row r="11761" spans="43:43" x14ac:dyDescent="0.25">
      <c r="AQ11761" s="4"/>
    </row>
    <row r="11762" spans="43:43" x14ac:dyDescent="0.25">
      <c r="AQ11762" s="4"/>
    </row>
    <row r="11763" spans="43:43" x14ac:dyDescent="0.25">
      <c r="AQ11763" s="4"/>
    </row>
    <row r="11764" spans="43:43" x14ac:dyDescent="0.25">
      <c r="AQ11764" s="4"/>
    </row>
    <row r="11765" spans="43:43" x14ac:dyDescent="0.25">
      <c r="AQ11765" s="4"/>
    </row>
    <row r="11766" spans="43:43" x14ac:dyDescent="0.25">
      <c r="AQ11766" s="4"/>
    </row>
    <row r="11767" spans="43:43" x14ac:dyDescent="0.25">
      <c r="AQ11767" s="4"/>
    </row>
    <row r="11768" spans="43:43" x14ac:dyDescent="0.25">
      <c r="AQ11768" s="4"/>
    </row>
    <row r="11769" spans="43:43" x14ac:dyDescent="0.25">
      <c r="AQ11769" s="4"/>
    </row>
    <row r="11770" spans="43:43" x14ac:dyDescent="0.25">
      <c r="AQ11770" s="4"/>
    </row>
    <row r="11771" spans="43:43" x14ac:dyDescent="0.25">
      <c r="AQ11771" s="4"/>
    </row>
    <row r="11772" spans="43:43" x14ac:dyDescent="0.25">
      <c r="AQ11772" s="4"/>
    </row>
    <row r="11773" spans="43:43" x14ac:dyDescent="0.25">
      <c r="AQ11773" s="4"/>
    </row>
    <row r="11774" spans="43:43" x14ac:dyDescent="0.25">
      <c r="AQ11774" s="4"/>
    </row>
    <row r="11775" spans="43:43" x14ac:dyDescent="0.25">
      <c r="AQ11775" s="4"/>
    </row>
    <row r="11776" spans="43:43" x14ac:dyDescent="0.25">
      <c r="AQ11776" s="4"/>
    </row>
    <row r="11777" spans="43:43" x14ac:dyDescent="0.25">
      <c r="AQ11777" s="4"/>
    </row>
    <row r="11778" spans="43:43" x14ac:dyDescent="0.25">
      <c r="AQ11778" s="4"/>
    </row>
    <row r="11779" spans="43:43" x14ac:dyDescent="0.25">
      <c r="AQ11779" s="4"/>
    </row>
    <row r="11780" spans="43:43" x14ac:dyDescent="0.25">
      <c r="AQ11780" s="4"/>
    </row>
    <row r="11781" spans="43:43" x14ac:dyDescent="0.25">
      <c r="AQ11781" s="4"/>
    </row>
    <row r="11782" spans="43:43" x14ac:dyDescent="0.25">
      <c r="AQ11782" s="4"/>
    </row>
    <row r="11783" spans="43:43" x14ac:dyDescent="0.25">
      <c r="AQ11783" s="4"/>
    </row>
    <row r="11784" spans="43:43" x14ac:dyDescent="0.25">
      <c r="AQ11784" s="4"/>
    </row>
    <row r="11785" spans="43:43" x14ac:dyDescent="0.25">
      <c r="AQ11785" s="4"/>
    </row>
    <row r="11786" spans="43:43" x14ac:dyDescent="0.25">
      <c r="AQ11786" s="4"/>
    </row>
    <row r="11787" spans="43:43" x14ac:dyDescent="0.25">
      <c r="AQ11787" s="4"/>
    </row>
    <row r="11788" spans="43:43" x14ac:dyDescent="0.25">
      <c r="AQ11788" s="4"/>
    </row>
    <row r="11789" spans="43:43" x14ac:dyDescent="0.25">
      <c r="AQ11789" s="4"/>
    </row>
    <row r="11790" spans="43:43" x14ac:dyDescent="0.25">
      <c r="AQ11790" s="4"/>
    </row>
    <row r="11791" spans="43:43" x14ac:dyDescent="0.25">
      <c r="AQ11791" s="4"/>
    </row>
    <row r="11792" spans="43:43" x14ac:dyDescent="0.25">
      <c r="AQ11792" s="4"/>
    </row>
    <row r="11793" spans="43:43" x14ac:dyDescent="0.25">
      <c r="AQ11793" s="4"/>
    </row>
    <row r="11794" spans="43:43" x14ac:dyDescent="0.25">
      <c r="AQ11794" s="4"/>
    </row>
    <row r="11795" spans="43:43" x14ac:dyDescent="0.25">
      <c r="AQ11795" s="4"/>
    </row>
    <row r="11796" spans="43:43" x14ac:dyDescent="0.25">
      <c r="AQ11796" s="4"/>
    </row>
    <row r="11797" spans="43:43" x14ac:dyDescent="0.25">
      <c r="AQ11797" s="4"/>
    </row>
    <row r="11798" spans="43:43" x14ac:dyDescent="0.25">
      <c r="AQ11798" s="4"/>
    </row>
    <row r="11799" spans="43:43" x14ac:dyDescent="0.25">
      <c r="AQ11799" s="4"/>
    </row>
    <row r="11800" spans="43:43" x14ac:dyDescent="0.25">
      <c r="AQ11800" s="4"/>
    </row>
    <row r="11801" spans="43:43" x14ac:dyDescent="0.25">
      <c r="AQ11801" s="4"/>
    </row>
    <row r="11802" spans="43:43" x14ac:dyDescent="0.25">
      <c r="AQ11802" s="4"/>
    </row>
    <row r="11803" spans="43:43" x14ac:dyDescent="0.25">
      <c r="AQ11803" s="4"/>
    </row>
    <row r="11804" spans="43:43" x14ac:dyDescent="0.25">
      <c r="AQ11804" s="4"/>
    </row>
    <row r="11805" spans="43:43" x14ac:dyDescent="0.25">
      <c r="AQ11805" s="4"/>
    </row>
    <row r="11806" spans="43:43" x14ac:dyDescent="0.25">
      <c r="AQ11806" s="4"/>
    </row>
    <row r="11807" spans="43:43" x14ac:dyDescent="0.25">
      <c r="AQ11807" s="4"/>
    </row>
    <row r="11808" spans="43:43" x14ac:dyDescent="0.25">
      <c r="AQ11808" s="4"/>
    </row>
    <row r="11809" spans="43:43" x14ac:dyDescent="0.25">
      <c r="AQ11809" s="4"/>
    </row>
    <row r="11810" spans="43:43" x14ac:dyDescent="0.25">
      <c r="AQ11810" s="4"/>
    </row>
    <row r="11811" spans="43:43" x14ac:dyDescent="0.25">
      <c r="AQ11811" s="4"/>
    </row>
    <row r="11812" spans="43:43" x14ac:dyDescent="0.25">
      <c r="AQ11812" s="4"/>
    </row>
    <row r="11813" spans="43:43" x14ac:dyDescent="0.25">
      <c r="AQ11813" s="4"/>
    </row>
    <row r="11814" spans="43:43" x14ac:dyDescent="0.25">
      <c r="AQ11814" s="4"/>
    </row>
    <row r="11815" spans="43:43" x14ac:dyDescent="0.25">
      <c r="AQ11815" s="4"/>
    </row>
    <row r="11816" spans="43:43" x14ac:dyDescent="0.25">
      <c r="AQ11816" s="4"/>
    </row>
    <row r="11817" spans="43:43" x14ac:dyDescent="0.25">
      <c r="AQ11817" s="4"/>
    </row>
    <row r="11818" spans="43:43" x14ac:dyDescent="0.25">
      <c r="AQ11818" s="4"/>
    </row>
    <row r="11819" spans="43:43" x14ac:dyDescent="0.25">
      <c r="AQ11819" s="4"/>
    </row>
    <row r="11820" spans="43:43" x14ac:dyDescent="0.25">
      <c r="AQ11820" s="4"/>
    </row>
    <row r="11821" spans="43:43" x14ac:dyDescent="0.25">
      <c r="AQ11821" s="4"/>
    </row>
    <row r="11822" spans="43:43" x14ac:dyDescent="0.25">
      <c r="AQ11822" s="4"/>
    </row>
    <row r="11823" spans="43:43" x14ac:dyDescent="0.25">
      <c r="AQ11823" s="4"/>
    </row>
    <row r="11824" spans="43:43" x14ac:dyDescent="0.25">
      <c r="AQ11824" s="4"/>
    </row>
    <row r="11825" spans="43:43" x14ac:dyDescent="0.25">
      <c r="AQ11825" s="4"/>
    </row>
    <row r="11826" spans="43:43" x14ac:dyDescent="0.25">
      <c r="AQ11826" s="4"/>
    </row>
    <row r="11827" spans="43:43" x14ac:dyDescent="0.25">
      <c r="AQ11827" s="4"/>
    </row>
    <row r="11828" spans="43:43" x14ac:dyDescent="0.25">
      <c r="AQ11828" s="4"/>
    </row>
    <row r="11829" spans="43:43" x14ac:dyDescent="0.25">
      <c r="AQ11829" s="4"/>
    </row>
    <row r="11830" spans="43:43" x14ac:dyDescent="0.25">
      <c r="AQ11830" s="4"/>
    </row>
    <row r="11831" spans="43:43" x14ac:dyDescent="0.25">
      <c r="AQ11831" s="4"/>
    </row>
    <row r="11832" spans="43:43" x14ac:dyDescent="0.25">
      <c r="AQ11832" s="4"/>
    </row>
    <row r="11833" spans="43:43" x14ac:dyDescent="0.25">
      <c r="AQ11833" s="4"/>
    </row>
    <row r="11834" spans="43:43" x14ac:dyDescent="0.25">
      <c r="AQ11834" s="4"/>
    </row>
    <row r="11835" spans="43:43" x14ac:dyDescent="0.25">
      <c r="AQ11835" s="4"/>
    </row>
    <row r="11836" spans="43:43" x14ac:dyDescent="0.25">
      <c r="AQ11836" s="4"/>
    </row>
    <row r="11837" spans="43:43" x14ac:dyDescent="0.25">
      <c r="AQ11837" s="4"/>
    </row>
    <row r="11838" spans="43:43" x14ac:dyDescent="0.25">
      <c r="AQ11838" s="4"/>
    </row>
    <row r="11839" spans="43:43" x14ac:dyDescent="0.25">
      <c r="AQ11839" s="4"/>
    </row>
    <row r="11840" spans="43:43" x14ac:dyDescent="0.25">
      <c r="AQ11840" s="4"/>
    </row>
    <row r="11841" spans="43:43" x14ac:dyDescent="0.25">
      <c r="AQ11841" s="4"/>
    </row>
    <row r="11842" spans="43:43" x14ac:dyDescent="0.25">
      <c r="AQ11842" s="4"/>
    </row>
    <row r="11843" spans="43:43" x14ac:dyDescent="0.25">
      <c r="AQ11843" s="4"/>
    </row>
    <row r="11844" spans="43:43" x14ac:dyDescent="0.25">
      <c r="AQ11844" s="4"/>
    </row>
    <row r="11845" spans="43:43" x14ac:dyDescent="0.25">
      <c r="AQ11845" s="4"/>
    </row>
    <row r="11846" spans="43:43" x14ac:dyDescent="0.25">
      <c r="AQ11846" s="4"/>
    </row>
    <row r="11847" spans="43:43" x14ac:dyDescent="0.25">
      <c r="AQ11847" s="4"/>
    </row>
    <row r="11848" spans="43:43" x14ac:dyDescent="0.25">
      <c r="AQ11848" s="4"/>
    </row>
    <row r="11849" spans="43:43" x14ac:dyDescent="0.25">
      <c r="AQ11849" s="4"/>
    </row>
    <row r="11850" spans="43:43" x14ac:dyDescent="0.25">
      <c r="AQ11850" s="4"/>
    </row>
    <row r="11851" spans="43:43" x14ac:dyDescent="0.25">
      <c r="AQ11851" s="4"/>
    </row>
    <row r="11852" spans="43:43" x14ac:dyDescent="0.25">
      <c r="AQ11852" s="4"/>
    </row>
    <row r="11853" spans="43:43" x14ac:dyDescent="0.25">
      <c r="AQ11853" s="4"/>
    </row>
    <row r="11854" spans="43:43" x14ac:dyDescent="0.25">
      <c r="AQ11854" s="4"/>
    </row>
    <row r="11855" spans="43:43" x14ac:dyDescent="0.25">
      <c r="AQ11855" s="4"/>
    </row>
    <row r="11856" spans="43:43" x14ac:dyDescent="0.25">
      <c r="AQ11856" s="4"/>
    </row>
    <row r="11857" spans="43:43" x14ac:dyDescent="0.25">
      <c r="AQ11857" s="4"/>
    </row>
    <row r="11858" spans="43:43" x14ac:dyDescent="0.25">
      <c r="AQ11858" s="4"/>
    </row>
    <row r="11859" spans="43:43" x14ac:dyDescent="0.25">
      <c r="AQ11859" s="4"/>
    </row>
    <row r="11860" spans="43:43" x14ac:dyDescent="0.25">
      <c r="AQ11860" s="4"/>
    </row>
    <row r="11861" spans="43:43" x14ac:dyDescent="0.25">
      <c r="AQ11861" s="4"/>
    </row>
    <row r="11862" spans="43:43" x14ac:dyDescent="0.25">
      <c r="AQ11862" s="4"/>
    </row>
    <row r="11863" spans="43:43" x14ac:dyDescent="0.25">
      <c r="AQ11863" s="4"/>
    </row>
    <row r="11864" spans="43:43" x14ac:dyDescent="0.25">
      <c r="AQ11864" s="4"/>
    </row>
    <row r="11865" spans="43:43" x14ac:dyDescent="0.25">
      <c r="AQ11865" s="4"/>
    </row>
    <row r="11866" spans="43:43" x14ac:dyDescent="0.25">
      <c r="AQ11866" s="4"/>
    </row>
    <row r="11867" spans="43:43" x14ac:dyDescent="0.25">
      <c r="AQ11867" s="4"/>
    </row>
    <row r="11868" spans="43:43" x14ac:dyDescent="0.25">
      <c r="AQ11868" s="4"/>
    </row>
    <row r="11869" spans="43:43" x14ac:dyDescent="0.25">
      <c r="AQ11869" s="4"/>
    </row>
    <row r="11870" spans="43:43" x14ac:dyDescent="0.25">
      <c r="AQ11870" s="4"/>
    </row>
    <row r="11871" spans="43:43" x14ac:dyDescent="0.25">
      <c r="AQ11871" s="4"/>
    </row>
    <row r="11872" spans="43:43" x14ac:dyDescent="0.25">
      <c r="AQ11872" s="4"/>
    </row>
    <row r="11873" spans="43:43" x14ac:dyDescent="0.25">
      <c r="AQ11873" s="4"/>
    </row>
    <row r="11874" spans="43:43" x14ac:dyDescent="0.25">
      <c r="AQ11874" s="4"/>
    </row>
    <row r="11875" spans="43:43" x14ac:dyDescent="0.25">
      <c r="AQ11875" s="4"/>
    </row>
    <row r="11876" spans="43:43" x14ac:dyDescent="0.25">
      <c r="AQ11876" s="4"/>
    </row>
    <row r="11877" spans="43:43" x14ac:dyDescent="0.25">
      <c r="AQ11877" s="4"/>
    </row>
    <row r="11878" spans="43:43" x14ac:dyDescent="0.25">
      <c r="AQ11878" s="4"/>
    </row>
    <row r="11879" spans="43:43" x14ac:dyDescent="0.25">
      <c r="AQ11879" s="4"/>
    </row>
    <row r="11880" spans="43:43" x14ac:dyDescent="0.25">
      <c r="AQ11880" s="4"/>
    </row>
    <row r="11881" spans="43:43" x14ac:dyDescent="0.25">
      <c r="AQ11881" s="4"/>
    </row>
    <row r="11882" spans="43:43" x14ac:dyDescent="0.25">
      <c r="AQ11882" s="4"/>
    </row>
    <row r="11883" spans="43:43" x14ac:dyDescent="0.25">
      <c r="AQ11883" s="4"/>
    </row>
    <row r="11884" spans="43:43" x14ac:dyDescent="0.25">
      <c r="AQ11884" s="4"/>
    </row>
    <row r="11885" spans="43:43" x14ac:dyDescent="0.25">
      <c r="AQ11885" s="4"/>
    </row>
    <row r="11886" spans="43:43" x14ac:dyDescent="0.25">
      <c r="AQ11886" s="4"/>
    </row>
    <row r="11887" spans="43:43" x14ac:dyDescent="0.25">
      <c r="AQ11887" s="4"/>
    </row>
    <row r="11888" spans="43:43" x14ac:dyDescent="0.25">
      <c r="AQ11888" s="4"/>
    </row>
    <row r="11889" spans="43:43" x14ac:dyDescent="0.25">
      <c r="AQ11889" s="4"/>
    </row>
    <row r="11890" spans="43:43" x14ac:dyDescent="0.25">
      <c r="AQ11890" s="4"/>
    </row>
    <row r="11891" spans="43:43" x14ac:dyDescent="0.25">
      <c r="AQ11891" s="4"/>
    </row>
    <row r="11892" spans="43:43" x14ac:dyDescent="0.25">
      <c r="AQ11892" s="4"/>
    </row>
    <row r="11893" spans="43:43" x14ac:dyDescent="0.25">
      <c r="AQ11893" s="4"/>
    </row>
    <row r="11894" spans="43:43" x14ac:dyDescent="0.25">
      <c r="AQ11894" s="4"/>
    </row>
    <row r="11895" spans="43:43" x14ac:dyDescent="0.25">
      <c r="AQ11895" s="4"/>
    </row>
    <row r="11896" spans="43:43" x14ac:dyDescent="0.25">
      <c r="AQ11896" s="4"/>
    </row>
    <row r="11897" spans="43:43" x14ac:dyDescent="0.25">
      <c r="AQ11897" s="4"/>
    </row>
    <row r="11898" spans="43:43" x14ac:dyDescent="0.25">
      <c r="AQ11898" s="4"/>
    </row>
    <row r="11899" spans="43:43" x14ac:dyDescent="0.25">
      <c r="AQ11899" s="4"/>
    </row>
    <row r="11900" spans="43:43" x14ac:dyDescent="0.25">
      <c r="AQ11900" s="4"/>
    </row>
    <row r="11901" spans="43:43" x14ac:dyDescent="0.25">
      <c r="AQ11901" s="4"/>
    </row>
    <row r="11902" spans="43:43" x14ac:dyDescent="0.25">
      <c r="AQ11902" s="4"/>
    </row>
    <row r="11903" spans="43:43" x14ac:dyDescent="0.25">
      <c r="AQ11903" s="4"/>
    </row>
    <row r="11904" spans="43:43" x14ac:dyDescent="0.25">
      <c r="AQ11904" s="4"/>
    </row>
    <row r="11905" spans="43:43" x14ac:dyDescent="0.25">
      <c r="AQ11905" s="4"/>
    </row>
    <row r="11906" spans="43:43" x14ac:dyDescent="0.25">
      <c r="AQ11906" s="4"/>
    </row>
    <row r="11907" spans="43:43" x14ac:dyDescent="0.25">
      <c r="AQ11907" s="4"/>
    </row>
    <row r="11908" spans="43:43" x14ac:dyDescent="0.25">
      <c r="AQ11908" s="4"/>
    </row>
    <row r="11909" spans="43:43" x14ac:dyDescent="0.25">
      <c r="AQ11909" s="4"/>
    </row>
    <row r="11910" spans="43:43" x14ac:dyDescent="0.25">
      <c r="AQ11910" s="4"/>
    </row>
    <row r="11911" spans="43:43" x14ac:dyDescent="0.25">
      <c r="AQ11911" s="4"/>
    </row>
    <row r="11912" spans="43:43" x14ac:dyDescent="0.25">
      <c r="AQ11912" s="4"/>
    </row>
    <row r="11913" spans="43:43" x14ac:dyDescent="0.25">
      <c r="AQ11913" s="4"/>
    </row>
    <row r="11914" spans="43:43" x14ac:dyDescent="0.25">
      <c r="AQ11914" s="4"/>
    </row>
    <row r="11915" spans="43:43" x14ac:dyDescent="0.25">
      <c r="AQ11915" s="4"/>
    </row>
    <row r="11916" spans="43:43" x14ac:dyDescent="0.25">
      <c r="AQ11916" s="4"/>
    </row>
    <row r="11917" spans="43:43" x14ac:dyDescent="0.25">
      <c r="AQ11917" s="4"/>
    </row>
    <row r="11918" spans="43:43" x14ac:dyDescent="0.25">
      <c r="AQ11918" s="4"/>
    </row>
    <row r="11919" spans="43:43" x14ac:dyDescent="0.25">
      <c r="AQ11919" s="4"/>
    </row>
    <row r="11920" spans="43:43" x14ac:dyDescent="0.25">
      <c r="AQ11920" s="4"/>
    </row>
    <row r="11921" spans="43:43" x14ac:dyDescent="0.25">
      <c r="AQ11921" s="4"/>
    </row>
    <row r="11922" spans="43:43" x14ac:dyDescent="0.25">
      <c r="AQ11922" s="4"/>
    </row>
    <row r="11923" spans="43:43" x14ac:dyDescent="0.25">
      <c r="AQ11923" s="4"/>
    </row>
    <row r="11924" spans="43:43" x14ac:dyDescent="0.25">
      <c r="AQ11924" s="4"/>
    </row>
    <row r="11925" spans="43:43" x14ac:dyDescent="0.25">
      <c r="AQ11925" s="4"/>
    </row>
    <row r="11926" spans="43:43" x14ac:dyDescent="0.25">
      <c r="AQ11926" s="4"/>
    </row>
    <row r="11927" spans="43:43" x14ac:dyDescent="0.25">
      <c r="AQ11927" s="4"/>
    </row>
    <row r="11928" spans="43:43" x14ac:dyDescent="0.25">
      <c r="AQ11928" s="4"/>
    </row>
    <row r="11929" spans="43:43" x14ac:dyDescent="0.25">
      <c r="AQ11929" s="4"/>
    </row>
    <row r="11930" spans="43:43" x14ac:dyDescent="0.25">
      <c r="AQ11930" s="4"/>
    </row>
    <row r="11931" spans="43:43" x14ac:dyDescent="0.25">
      <c r="AQ11931" s="4"/>
    </row>
    <row r="11932" spans="43:43" x14ac:dyDescent="0.25">
      <c r="AQ11932" s="4"/>
    </row>
    <row r="11933" spans="43:43" x14ac:dyDescent="0.25">
      <c r="AQ11933" s="4"/>
    </row>
    <row r="11934" spans="43:43" x14ac:dyDescent="0.25">
      <c r="AQ11934" s="4"/>
    </row>
    <row r="11935" spans="43:43" x14ac:dyDescent="0.25">
      <c r="AQ11935" s="4"/>
    </row>
    <row r="11936" spans="43:43" x14ac:dyDescent="0.25">
      <c r="AQ11936" s="4"/>
    </row>
    <row r="11937" spans="43:43" x14ac:dyDescent="0.25">
      <c r="AQ11937" s="4"/>
    </row>
    <row r="11938" spans="43:43" x14ac:dyDescent="0.25">
      <c r="AQ11938" s="4"/>
    </row>
    <row r="11939" spans="43:43" x14ac:dyDescent="0.25">
      <c r="AQ11939" s="4"/>
    </row>
    <row r="11940" spans="43:43" x14ac:dyDescent="0.25">
      <c r="AQ11940" s="4"/>
    </row>
    <row r="11941" spans="43:43" x14ac:dyDescent="0.25">
      <c r="AQ11941" s="4"/>
    </row>
    <row r="11942" spans="43:43" x14ac:dyDescent="0.25">
      <c r="AQ11942" s="4"/>
    </row>
    <row r="11943" spans="43:43" x14ac:dyDescent="0.25">
      <c r="AQ11943" s="4"/>
    </row>
    <row r="11944" spans="43:43" x14ac:dyDescent="0.25">
      <c r="AQ11944" s="4"/>
    </row>
    <row r="11945" spans="43:43" x14ac:dyDescent="0.25">
      <c r="AQ11945" s="4"/>
    </row>
    <row r="11946" spans="43:43" x14ac:dyDescent="0.25">
      <c r="AQ11946" s="4"/>
    </row>
    <row r="11947" spans="43:43" x14ac:dyDescent="0.25">
      <c r="AQ11947" s="4"/>
    </row>
    <row r="11948" spans="43:43" x14ac:dyDescent="0.25">
      <c r="AQ11948" s="4"/>
    </row>
    <row r="11949" spans="43:43" x14ac:dyDescent="0.25">
      <c r="AQ11949" s="4"/>
    </row>
    <row r="11950" spans="43:43" x14ac:dyDescent="0.25">
      <c r="AQ11950" s="4"/>
    </row>
    <row r="11951" spans="43:43" x14ac:dyDescent="0.25">
      <c r="AQ11951" s="4"/>
    </row>
    <row r="11952" spans="43:43" x14ac:dyDescent="0.25">
      <c r="AQ11952" s="4"/>
    </row>
    <row r="11953" spans="43:43" x14ac:dyDescent="0.25">
      <c r="AQ11953" s="4"/>
    </row>
    <row r="11954" spans="43:43" x14ac:dyDescent="0.25">
      <c r="AQ11954" s="4"/>
    </row>
    <row r="11955" spans="43:43" x14ac:dyDescent="0.25">
      <c r="AQ11955" s="4"/>
    </row>
    <row r="11956" spans="43:43" x14ac:dyDescent="0.25">
      <c r="AQ11956" s="4"/>
    </row>
    <row r="11957" spans="43:43" x14ac:dyDescent="0.25">
      <c r="AQ11957" s="4"/>
    </row>
    <row r="11958" spans="43:43" x14ac:dyDescent="0.25">
      <c r="AQ11958" s="4"/>
    </row>
    <row r="11959" spans="43:43" x14ac:dyDescent="0.25">
      <c r="AQ11959" s="4"/>
    </row>
    <row r="11960" spans="43:43" x14ac:dyDescent="0.25">
      <c r="AQ11960" s="4"/>
    </row>
    <row r="11961" spans="43:43" x14ac:dyDescent="0.25">
      <c r="AQ11961" s="4"/>
    </row>
    <row r="11962" spans="43:43" x14ac:dyDescent="0.25">
      <c r="AQ11962" s="4"/>
    </row>
    <row r="11963" spans="43:43" x14ac:dyDescent="0.25">
      <c r="AQ11963" s="4"/>
    </row>
    <row r="11964" spans="43:43" x14ac:dyDescent="0.25">
      <c r="AQ11964" s="4"/>
    </row>
    <row r="11965" spans="43:43" x14ac:dyDescent="0.25">
      <c r="AQ11965" s="4"/>
    </row>
    <row r="11966" spans="43:43" x14ac:dyDescent="0.25">
      <c r="AQ11966" s="4"/>
    </row>
    <row r="11967" spans="43:43" x14ac:dyDescent="0.25">
      <c r="AQ11967" s="4"/>
    </row>
    <row r="11968" spans="43:43" x14ac:dyDescent="0.25">
      <c r="AQ11968" s="4"/>
    </row>
    <row r="11969" spans="43:43" x14ac:dyDescent="0.25">
      <c r="AQ11969" s="4"/>
    </row>
    <row r="11970" spans="43:43" x14ac:dyDescent="0.25">
      <c r="AQ11970" s="4"/>
    </row>
    <row r="11971" spans="43:43" x14ac:dyDescent="0.25">
      <c r="AQ11971" s="4"/>
    </row>
    <row r="11972" spans="43:43" x14ac:dyDescent="0.25">
      <c r="AQ11972" s="4"/>
    </row>
    <row r="11973" spans="43:43" x14ac:dyDescent="0.25">
      <c r="AQ11973" s="4"/>
    </row>
    <row r="11974" spans="43:43" x14ac:dyDescent="0.25">
      <c r="AQ11974" s="4"/>
    </row>
    <row r="11975" spans="43:43" x14ac:dyDescent="0.25">
      <c r="AQ11975" s="4"/>
    </row>
    <row r="11976" spans="43:43" x14ac:dyDescent="0.25">
      <c r="AQ11976" s="4"/>
    </row>
    <row r="11977" spans="43:43" x14ac:dyDescent="0.25">
      <c r="AQ11977" s="4"/>
    </row>
    <row r="11978" spans="43:43" x14ac:dyDescent="0.25">
      <c r="AQ11978" s="4"/>
    </row>
    <row r="11979" spans="43:43" x14ac:dyDescent="0.25">
      <c r="AQ11979" s="4"/>
    </row>
    <row r="11980" spans="43:43" x14ac:dyDescent="0.25">
      <c r="AQ11980" s="4"/>
    </row>
    <row r="11981" spans="43:43" x14ac:dyDescent="0.25">
      <c r="AQ11981" s="4"/>
    </row>
    <row r="11982" spans="43:43" x14ac:dyDescent="0.25">
      <c r="AQ11982" s="4"/>
    </row>
    <row r="11983" spans="43:43" x14ac:dyDescent="0.25">
      <c r="AQ11983" s="4"/>
    </row>
    <row r="11984" spans="43:43" x14ac:dyDescent="0.25">
      <c r="AQ11984" s="4"/>
    </row>
    <row r="11985" spans="43:43" x14ac:dyDescent="0.25">
      <c r="AQ11985" s="4"/>
    </row>
    <row r="11986" spans="43:43" x14ac:dyDescent="0.25">
      <c r="AQ11986" s="4"/>
    </row>
    <row r="11987" spans="43:43" x14ac:dyDescent="0.25">
      <c r="AQ11987" s="4"/>
    </row>
    <row r="11988" spans="43:43" x14ac:dyDescent="0.25">
      <c r="AQ11988" s="4"/>
    </row>
    <row r="11989" spans="43:43" x14ac:dyDescent="0.25">
      <c r="AQ11989" s="4"/>
    </row>
    <row r="11990" spans="43:43" x14ac:dyDescent="0.25">
      <c r="AQ11990" s="4"/>
    </row>
    <row r="11991" spans="43:43" x14ac:dyDescent="0.25">
      <c r="AQ11991" s="4"/>
    </row>
    <row r="11992" spans="43:43" x14ac:dyDescent="0.25">
      <c r="AQ11992" s="4"/>
    </row>
    <row r="11993" spans="43:43" x14ac:dyDescent="0.25">
      <c r="AQ11993" s="4"/>
    </row>
    <row r="11994" spans="43:43" x14ac:dyDescent="0.25">
      <c r="AQ11994" s="4"/>
    </row>
    <row r="11995" spans="43:43" x14ac:dyDescent="0.25">
      <c r="AQ11995" s="4"/>
    </row>
    <row r="11996" spans="43:43" x14ac:dyDescent="0.25">
      <c r="AQ11996" s="4"/>
    </row>
    <row r="11997" spans="43:43" x14ac:dyDescent="0.25">
      <c r="AQ11997" s="4"/>
    </row>
    <row r="11998" spans="43:43" x14ac:dyDescent="0.25">
      <c r="AQ11998" s="4"/>
    </row>
    <row r="11999" spans="43:43" x14ac:dyDescent="0.25">
      <c r="AQ11999" s="4"/>
    </row>
    <row r="12000" spans="43:43" x14ac:dyDescent="0.25">
      <c r="AQ12000" s="4"/>
    </row>
    <row r="12001" spans="43:43" x14ac:dyDescent="0.25">
      <c r="AQ12001" s="4"/>
    </row>
    <row r="12002" spans="43:43" x14ac:dyDescent="0.25">
      <c r="AQ12002" s="4"/>
    </row>
    <row r="12003" spans="43:43" x14ac:dyDescent="0.25">
      <c r="AQ12003" s="4"/>
    </row>
    <row r="12004" spans="43:43" x14ac:dyDescent="0.25">
      <c r="AQ12004" s="4"/>
    </row>
    <row r="12005" spans="43:43" x14ac:dyDescent="0.25">
      <c r="AQ12005" s="4"/>
    </row>
    <row r="12006" spans="43:43" x14ac:dyDescent="0.25">
      <c r="AQ12006" s="4"/>
    </row>
    <row r="12007" spans="43:43" x14ac:dyDescent="0.25">
      <c r="AQ12007" s="4"/>
    </row>
    <row r="12008" spans="43:43" x14ac:dyDescent="0.25">
      <c r="AQ12008" s="4"/>
    </row>
    <row r="12009" spans="43:43" x14ac:dyDescent="0.25">
      <c r="AQ12009" s="4"/>
    </row>
    <row r="12010" spans="43:43" x14ac:dyDescent="0.25">
      <c r="AQ12010" s="4"/>
    </row>
    <row r="12011" spans="43:43" x14ac:dyDescent="0.25">
      <c r="AQ12011" s="4"/>
    </row>
    <row r="12012" spans="43:43" x14ac:dyDescent="0.25">
      <c r="AQ12012" s="4"/>
    </row>
    <row r="12013" spans="43:43" x14ac:dyDescent="0.25">
      <c r="AQ12013" s="4"/>
    </row>
    <row r="12014" spans="43:43" x14ac:dyDescent="0.25">
      <c r="AQ12014" s="4"/>
    </row>
    <row r="12015" spans="43:43" x14ac:dyDescent="0.25">
      <c r="AQ12015" s="4"/>
    </row>
    <row r="12016" spans="43:43" x14ac:dyDescent="0.25">
      <c r="AQ12016" s="4"/>
    </row>
    <row r="12017" spans="43:43" x14ac:dyDescent="0.25">
      <c r="AQ12017" s="4"/>
    </row>
    <row r="12018" spans="43:43" x14ac:dyDescent="0.25">
      <c r="AQ12018" s="4"/>
    </row>
    <row r="12019" spans="43:43" x14ac:dyDescent="0.25">
      <c r="AQ12019" s="4"/>
    </row>
    <row r="12020" spans="43:43" x14ac:dyDescent="0.25">
      <c r="AQ12020" s="4"/>
    </row>
    <row r="12021" spans="43:43" x14ac:dyDescent="0.25">
      <c r="AQ12021" s="4"/>
    </row>
    <row r="12022" spans="43:43" x14ac:dyDescent="0.25">
      <c r="AQ12022" s="4"/>
    </row>
    <row r="12023" spans="43:43" x14ac:dyDescent="0.25">
      <c r="AQ12023" s="4"/>
    </row>
    <row r="12024" spans="43:43" x14ac:dyDescent="0.25">
      <c r="AQ12024" s="4"/>
    </row>
    <row r="12025" spans="43:43" x14ac:dyDescent="0.25">
      <c r="AQ12025" s="4"/>
    </row>
    <row r="12026" spans="43:43" x14ac:dyDescent="0.25">
      <c r="AQ12026" s="4"/>
    </row>
    <row r="12027" spans="43:43" x14ac:dyDescent="0.25">
      <c r="AQ12027" s="4"/>
    </row>
    <row r="12028" spans="43:43" x14ac:dyDescent="0.25">
      <c r="AQ12028" s="4"/>
    </row>
    <row r="12029" spans="43:43" x14ac:dyDescent="0.25">
      <c r="AQ12029" s="4"/>
    </row>
    <row r="12030" spans="43:43" x14ac:dyDescent="0.25">
      <c r="AQ12030" s="4"/>
    </row>
    <row r="12031" spans="43:43" x14ac:dyDescent="0.25">
      <c r="AQ12031" s="4"/>
    </row>
    <row r="12032" spans="43:43" x14ac:dyDescent="0.25">
      <c r="AQ12032" s="4"/>
    </row>
    <row r="12033" spans="43:43" x14ac:dyDescent="0.25">
      <c r="AQ12033" s="4"/>
    </row>
    <row r="12034" spans="43:43" x14ac:dyDescent="0.25">
      <c r="AQ12034" s="4"/>
    </row>
    <row r="12035" spans="43:43" x14ac:dyDescent="0.25">
      <c r="AQ12035" s="4"/>
    </row>
    <row r="12036" spans="43:43" x14ac:dyDescent="0.25">
      <c r="AQ12036" s="4"/>
    </row>
    <row r="12037" spans="43:43" x14ac:dyDescent="0.25">
      <c r="AQ12037" s="4"/>
    </row>
    <row r="12038" spans="43:43" x14ac:dyDescent="0.25">
      <c r="AQ12038" s="4"/>
    </row>
    <row r="12039" spans="43:43" x14ac:dyDescent="0.25">
      <c r="AQ12039" s="4"/>
    </row>
    <row r="12040" spans="43:43" x14ac:dyDescent="0.25">
      <c r="AQ12040" s="4"/>
    </row>
    <row r="12041" spans="43:43" x14ac:dyDescent="0.25">
      <c r="AQ12041" s="4"/>
    </row>
    <row r="12042" spans="43:43" x14ac:dyDescent="0.25">
      <c r="AQ12042" s="4"/>
    </row>
    <row r="12043" spans="43:43" x14ac:dyDescent="0.25">
      <c r="AQ12043" s="4"/>
    </row>
    <row r="12044" spans="43:43" x14ac:dyDescent="0.25">
      <c r="AQ12044" s="4"/>
    </row>
    <row r="12045" spans="43:43" x14ac:dyDescent="0.25">
      <c r="AQ12045" s="4"/>
    </row>
    <row r="12046" spans="43:43" x14ac:dyDescent="0.25">
      <c r="AQ12046" s="4"/>
    </row>
    <row r="12047" spans="43:43" x14ac:dyDescent="0.25">
      <c r="AQ12047" s="4"/>
    </row>
    <row r="12048" spans="43:43" x14ac:dyDescent="0.25">
      <c r="AQ12048" s="4"/>
    </row>
    <row r="12049" spans="43:43" x14ac:dyDescent="0.25">
      <c r="AQ12049" s="4"/>
    </row>
    <row r="12050" spans="43:43" x14ac:dyDescent="0.25">
      <c r="AQ12050" s="4"/>
    </row>
    <row r="12051" spans="43:43" x14ac:dyDescent="0.25">
      <c r="AQ12051" s="4"/>
    </row>
    <row r="12052" spans="43:43" x14ac:dyDescent="0.25">
      <c r="AQ12052" s="4"/>
    </row>
    <row r="12053" spans="43:43" x14ac:dyDescent="0.25">
      <c r="AQ12053" s="4"/>
    </row>
    <row r="12054" spans="43:43" x14ac:dyDescent="0.25">
      <c r="AQ12054" s="4"/>
    </row>
    <row r="12055" spans="43:43" x14ac:dyDescent="0.25">
      <c r="AQ12055" s="4"/>
    </row>
    <row r="12056" spans="43:43" x14ac:dyDescent="0.25">
      <c r="AQ12056" s="4"/>
    </row>
    <row r="12057" spans="43:43" x14ac:dyDescent="0.25">
      <c r="AQ12057" s="4"/>
    </row>
    <row r="12058" spans="43:43" x14ac:dyDescent="0.25">
      <c r="AQ12058" s="4"/>
    </row>
    <row r="12059" spans="43:43" x14ac:dyDescent="0.25">
      <c r="AQ12059" s="4"/>
    </row>
    <row r="12060" spans="43:43" x14ac:dyDescent="0.25">
      <c r="AQ12060" s="4"/>
    </row>
    <row r="12061" spans="43:43" x14ac:dyDescent="0.25">
      <c r="AQ12061" s="4"/>
    </row>
    <row r="12062" spans="43:43" x14ac:dyDescent="0.25">
      <c r="AQ12062" s="4"/>
    </row>
    <row r="12063" spans="43:43" x14ac:dyDescent="0.25">
      <c r="AQ12063" s="4"/>
    </row>
    <row r="12064" spans="43:43" x14ac:dyDescent="0.25">
      <c r="AQ12064" s="4"/>
    </row>
    <row r="12065" spans="43:43" x14ac:dyDescent="0.25">
      <c r="AQ12065" s="4"/>
    </row>
    <row r="12066" spans="43:43" x14ac:dyDescent="0.25">
      <c r="AQ12066" s="4"/>
    </row>
    <row r="12067" spans="43:43" x14ac:dyDescent="0.25">
      <c r="AQ12067" s="4"/>
    </row>
    <row r="12068" spans="43:43" x14ac:dyDescent="0.25">
      <c r="AQ12068" s="4"/>
    </row>
    <row r="12069" spans="43:43" x14ac:dyDescent="0.25">
      <c r="AQ12069" s="4"/>
    </row>
    <row r="12070" spans="43:43" x14ac:dyDescent="0.25">
      <c r="AQ12070" s="4"/>
    </row>
    <row r="12071" spans="43:43" x14ac:dyDescent="0.25">
      <c r="AQ12071" s="4"/>
    </row>
    <row r="12072" spans="43:43" x14ac:dyDescent="0.25">
      <c r="AQ12072" s="4"/>
    </row>
    <row r="12073" spans="43:43" x14ac:dyDescent="0.25">
      <c r="AQ12073" s="4"/>
    </row>
    <row r="12074" spans="43:43" x14ac:dyDescent="0.25">
      <c r="AQ12074" s="4"/>
    </row>
    <row r="12075" spans="43:43" x14ac:dyDescent="0.25">
      <c r="AQ12075" s="4"/>
    </row>
    <row r="12076" spans="43:43" x14ac:dyDescent="0.25">
      <c r="AQ12076" s="4"/>
    </row>
    <row r="12077" spans="43:43" x14ac:dyDescent="0.25">
      <c r="AQ12077" s="4"/>
    </row>
    <row r="12078" spans="43:43" x14ac:dyDescent="0.25">
      <c r="AQ12078" s="4"/>
    </row>
    <row r="12079" spans="43:43" x14ac:dyDescent="0.25">
      <c r="AQ12079" s="4"/>
    </row>
    <row r="12080" spans="43:43" x14ac:dyDescent="0.25">
      <c r="AQ12080" s="4"/>
    </row>
    <row r="12081" spans="43:43" x14ac:dyDescent="0.25">
      <c r="AQ12081" s="4"/>
    </row>
    <row r="12082" spans="43:43" x14ac:dyDescent="0.25">
      <c r="AQ12082" s="4"/>
    </row>
    <row r="12083" spans="43:43" x14ac:dyDescent="0.25">
      <c r="AQ12083" s="4"/>
    </row>
    <row r="12084" spans="43:43" x14ac:dyDescent="0.25">
      <c r="AQ12084" s="4"/>
    </row>
    <row r="12085" spans="43:43" x14ac:dyDescent="0.25">
      <c r="AQ12085" s="4"/>
    </row>
    <row r="12086" spans="43:43" x14ac:dyDescent="0.25">
      <c r="AQ12086" s="4"/>
    </row>
    <row r="12087" spans="43:43" x14ac:dyDescent="0.25">
      <c r="AQ12087" s="4"/>
    </row>
    <row r="12088" spans="43:43" x14ac:dyDescent="0.25">
      <c r="AQ12088" s="4"/>
    </row>
    <row r="12089" spans="43:43" x14ac:dyDescent="0.25">
      <c r="AQ12089" s="4"/>
    </row>
    <row r="12090" spans="43:43" x14ac:dyDescent="0.25">
      <c r="AQ12090" s="4"/>
    </row>
    <row r="12091" spans="43:43" x14ac:dyDescent="0.25">
      <c r="AQ12091" s="4"/>
    </row>
    <row r="12092" spans="43:43" x14ac:dyDescent="0.25">
      <c r="AQ12092" s="4"/>
    </row>
    <row r="12093" spans="43:43" x14ac:dyDescent="0.25">
      <c r="AQ12093" s="4"/>
    </row>
    <row r="12094" spans="43:43" x14ac:dyDescent="0.25">
      <c r="AQ12094" s="4"/>
    </row>
    <row r="12095" spans="43:43" x14ac:dyDescent="0.25">
      <c r="AQ12095" s="4"/>
    </row>
    <row r="12096" spans="43:43" x14ac:dyDescent="0.25">
      <c r="AQ12096" s="4"/>
    </row>
    <row r="12097" spans="43:43" x14ac:dyDescent="0.25">
      <c r="AQ12097" s="4"/>
    </row>
    <row r="12098" spans="43:43" x14ac:dyDescent="0.25">
      <c r="AQ12098" s="4"/>
    </row>
    <row r="12099" spans="43:43" x14ac:dyDescent="0.25">
      <c r="AQ12099" s="4"/>
    </row>
    <row r="12100" spans="43:43" x14ac:dyDescent="0.25">
      <c r="AQ12100" s="4"/>
    </row>
    <row r="12101" spans="43:43" x14ac:dyDescent="0.25">
      <c r="AQ12101" s="4"/>
    </row>
    <row r="12102" spans="43:43" x14ac:dyDescent="0.25">
      <c r="AQ12102" s="4"/>
    </row>
    <row r="12103" spans="43:43" x14ac:dyDescent="0.25">
      <c r="AQ12103" s="4"/>
    </row>
    <row r="12104" spans="43:43" x14ac:dyDescent="0.25">
      <c r="AQ12104" s="4"/>
    </row>
    <row r="12105" spans="43:43" x14ac:dyDescent="0.25">
      <c r="AQ12105" s="4"/>
    </row>
    <row r="12106" spans="43:43" x14ac:dyDescent="0.25">
      <c r="AQ12106" s="4"/>
    </row>
    <row r="12107" spans="43:43" x14ac:dyDescent="0.25">
      <c r="AQ12107" s="4"/>
    </row>
    <row r="12108" spans="43:43" x14ac:dyDescent="0.25">
      <c r="AQ12108" s="4"/>
    </row>
    <row r="12109" spans="43:43" x14ac:dyDescent="0.25">
      <c r="AQ12109" s="4"/>
    </row>
    <row r="12110" spans="43:43" x14ac:dyDescent="0.25">
      <c r="AQ12110" s="4"/>
    </row>
    <row r="12111" spans="43:43" x14ac:dyDescent="0.25">
      <c r="AQ12111" s="4"/>
    </row>
    <row r="12112" spans="43:43" x14ac:dyDescent="0.25">
      <c r="AQ12112" s="4"/>
    </row>
    <row r="12113" spans="43:43" x14ac:dyDescent="0.25">
      <c r="AQ12113" s="4"/>
    </row>
    <row r="12114" spans="43:43" x14ac:dyDescent="0.25">
      <c r="AQ12114" s="4"/>
    </row>
    <row r="12115" spans="43:43" x14ac:dyDescent="0.25">
      <c r="AQ12115" s="4"/>
    </row>
    <row r="12116" spans="43:43" x14ac:dyDescent="0.25">
      <c r="AQ12116" s="4"/>
    </row>
    <row r="12117" spans="43:43" x14ac:dyDescent="0.25">
      <c r="AQ12117" s="4"/>
    </row>
    <row r="12118" spans="43:43" x14ac:dyDescent="0.25">
      <c r="AQ12118" s="4"/>
    </row>
    <row r="12119" spans="43:43" x14ac:dyDescent="0.25">
      <c r="AQ12119" s="4"/>
    </row>
    <row r="12120" spans="43:43" x14ac:dyDescent="0.25">
      <c r="AQ12120" s="4"/>
    </row>
    <row r="12121" spans="43:43" x14ac:dyDescent="0.25">
      <c r="AQ12121" s="4"/>
    </row>
    <row r="12122" spans="43:43" x14ac:dyDescent="0.25">
      <c r="AQ12122" s="4"/>
    </row>
    <row r="12123" spans="43:43" x14ac:dyDescent="0.25">
      <c r="AQ12123" s="4"/>
    </row>
    <row r="12124" spans="43:43" x14ac:dyDescent="0.25">
      <c r="AQ12124" s="4"/>
    </row>
    <row r="12125" spans="43:43" x14ac:dyDescent="0.25">
      <c r="AQ12125" s="4"/>
    </row>
    <row r="12126" spans="43:43" x14ac:dyDescent="0.25">
      <c r="AQ12126" s="4"/>
    </row>
    <row r="12127" spans="43:43" x14ac:dyDescent="0.25">
      <c r="AQ12127" s="4"/>
    </row>
    <row r="12128" spans="43:43" x14ac:dyDescent="0.25">
      <c r="AQ12128" s="4"/>
    </row>
    <row r="12129" spans="43:43" x14ac:dyDescent="0.25">
      <c r="AQ12129" s="4"/>
    </row>
    <row r="12130" spans="43:43" x14ac:dyDescent="0.25">
      <c r="AQ12130" s="4"/>
    </row>
    <row r="12131" spans="43:43" x14ac:dyDescent="0.25">
      <c r="AQ12131" s="4"/>
    </row>
    <row r="12132" spans="43:43" x14ac:dyDescent="0.25">
      <c r="AQ12132" s="4"/>
    </row>
    <row r="12133" spans="43:43" x14ac:dyDescent="0.25">
      <c r="AQ12133" s="4"/>
    </row>
    <row r="12134" spans="43:43" x14ac:dyDescent="0.25">
      <c r="AQ12134" s="4"/>
    </row>
    <row r="12135" spans="43:43" x14ac:dyDescent="0.25">
      <c r="AQ12135" s="4"/>
    </row>
    <row r="12136" spans="43:43" x14ac:dyDescent="0.25">
      <c r="AQ12136" s="4"/>
    </row>
    <row r="12137" spans="43:43" x14ac:dyDescent="0.25">
      <c r="AQ12137" s="4"/>
    </row>
    <row r="12138" spans="43:43" x14ac:dyDescent="0.25">
      <c r="AQ12138" s="4"/>
    </row>
    <row r="12139" spans="43:43" x14ac:dyDescent="0.25">
      <c r="AQ12139" s="4"/>
    </row>
    <row r="12140" spans="43:43" x14ac:dyDescent="0.25">
      <c r="AQ12140" s="4"/>
    </row>
    <row r="12141" spans="43:43" x14ac:dyDescent="0.25">
      <c r="AQ12141" s="4"/>
    </row>
    <row r="12142" spans="43:43" x14ac:dyDescent="0.25">
      <c r="AQ12142" s="4"/>
    </row>
    <row r="12143" spans="43:43" x14ac:dyDescent="0.25">
      <c r="AQ12143" s="4"/>
    </row>
    <row r="12144" spans="43:43" x14ac:dyDescent="0.25">
      <c r="AQ12144" s="4"/>
    </row>
    <row r="12145" spans="43:43" x14ac:dyDescent="0.25">
      <c r="AQ12145" s="4"/>
    </row>
    <row r="12146" spans="43:43" x14ac:dyDescent="0.25">
      <c r="AQ12146" s="4"/>
    </row>
    <row r="12147" spans="43:43" x14ac:dyDescent="0.25">
      <c r="AQ12147" s="4"/>
    </row>
    <row r="12148" spans="43:43" x14ac:dyDescent="0.25">
      <c r="AQ12148" s="4"/>
    </row>
    <row r="12149" spans="43:43" x14ac:dyDescent="0.25">
      <c r="AQ12149" s="4"/>
    </row>
    <row r="12150" spans="43:43" x14ac:dyDescent="0.25">
      <c r="AQ12150" s="4"/>
    </row>
    <row r="12151" spans="43:43" x14ac:dyDescent="0.25">
      <c r="AQ12151" s="4"/>
    </row>
    <row r="12152" spans="43:43" x14ac:dyDescent="0.25">
      <c r="AQ12152" s="4"/>
    </row>
    <row r="12153" spans="43:43" x14ac:dyDescent="0.25">
      <c r="AQ12153" s="4"/>
    </row>
    <row r="12154" spans="43:43" x14ac:dyDescent="0.25">
      <c r="AQ12154" s="4"/>
    </row>
    <row r="12155" spans="43:43" x14ac:dyDescent="0.25">
      <c r="AQ12155" s="4"/>
    </row>
    <row r="12156" spans="43:43" x14ac:dyDescent="0.25">
      <c r="AQ12156" s="4"/>
    </row>
    <row r="12157" spans="43:43" x14ac:dyDescent="0.25">
      <c r="AQ12157" s="4"/>
    </row>
    <row r="12158" spans="43:43" x14ac:dyDescent="0.25">
      <c r="AQ12158" s="4"/>
    </row>
    <row r="12159" spans="43:43" x14ac:dyDescent="0.25">
      <c r="AQ12159" s="4"/>
    </row>
    <row r="12160" spans="43:43" x14ac:dyDescent="0.25">
      <c r="AQ12160" s="4"/>
    </row>
    <row r="12161" spans="43:43" x14ac:dyDescent="0.25">
      <c r="AQ12161" s="4"/>
    </row>
    <row r="12162" spans="43:43" x14ac:dyDescent="0.25">
      <c r="AQ12162" s="4"/>
    </row>
    <row r="12163" spans="43:43" x14ac:dyDescent="0.25">
      <c r="AQ12163" s="4"/>
    </row>
    <row r="12164" spans="43:43" x14ac:dyDescent="0.25">
      <c r="AQ12164" s="4"/>
    </row>
    <row r="12165" spans="43:43" x14ac:dyDescent="0.25">
      <c r="AQ12165" s="4"/>
    </row>
    <row r="12166" spans="43:43" x14ac:dyDescent="0.25">
      <c r="AQ12166" s="4"/>
    </row>
    <row r="12167" spans="43:43" x14ac:dyDescent="0.25">
      <c r="AQ12167" s="4"/>
    </row>
    <row r="12168" spans="43:43" x14ac:dyDescent="0.25">
      <c r="AQ12168" s="4"/>
    </row>
    <row r="12169" spans="43:43" x14ac:dyDescent="0.25">
      <c r="AQ12169" s="4"/>
    </row>
    <row r="12170" spans="43:43" x14ac:dyDescent="0.25">
      <c r="AQ12170" s="4"/>
    </row>
    <row r="12171" spans="43:43" x14ac:dyDescent="0.25">
      <c r="AQ12171" s="4"/>
    </row>
    <row r="12172" spans="43:43" x14ac:dyDescent="0.25">
      <c r="AQ12172" s="4"/>
    </row>
    <row r="12173" spans="43:43" x14ac:dyDescent="0.25">
      <c r="AQ12173" s="4"/>
    </row>
    <row r="12174" spans="43:43" x14ac:dyDescent="0.25">
      <c r="AQ12174" s="4"/>
    </row>
    <row r="12175" spans="43:43" x14ac:dyDescent="0.25">
      <c r="AQ12175" s="4"/>
    </row>
    <row r="12176" spans="43:43" x14ac:dyDescent="0.25">
      <c r="AQ12176" s="4"/>
    </row>
    <row r="12177" spans="43:43" x14ac:dyDescent="0.25">
      <c r="AQ12177" s="4"/>
    </row>
    <row r="12178" spans="43:43" x14ac:dyDescent="0.25">
      <c r="AQ12178" s="4"/>
    </row>
    <row r="12179" spans="43:43" x14ac:dyDescent="0.25">
      <c r="AQ12179" s="4"/>
    </row>
    <row r="12180" spans="43:43" x14ac:dyDescent="0.25">
      <c r="AQ12180" s="4"/>
    </row>
    <row r="12181" spans="43:43" x14ac:dyDescent="0.25">
      <c r="AQ12181" s="4"/>
    </row>
    <row r="12182" spans="43:43" x14ac:dyDescent="0.25">
      <c r="AQ12182" s="4"/>
    </row>
    <row r="12183" spans="43:43" x14ac:dyDescent="0.25">
      <c r="AQ12183" s="4"/>
    </row>
    <row r="12184" spans="43:43" x14ac:dyDescent="0.25">
      <c r="AQ12184" s="4"/>
    </row>
    <row r="12185" spans="43:43" x14ac:dyDescent="0.25">
      <c r="AQ12185" s="4"/>
    </row>
    <row r="12186" spans="43:43" x14ac:dyDescent="0.25">
      <c r="AQ12186" s="4"/>
    </row>
    <row r="12187" spans="43:43" x14ac:dyDescent="0.25">
      <c r="AQ12187" s="4"/>
    </row>
    <row r="12188" spans="43:43" x14ac:dyDescent="0.25">
      <c r="AQ12188" s="4"/>
    </row>
    <row r="12189" spans="43:43" x14ac:dyDescent="0.25">
      <c r="AQ12189" s="4"/>
    </row>
    <row r="12190" spans="43:43" x14ac:dyDescent="0.25">
      <c r="AQ12190" s="4"/>
    </row>
    <row r="12191" spans="43:43" x14ac:dyDescent="0.25">
      <c r="AQ12191" s="4"/>
    </row>
    <row r="12192" spans="43:43" x14ac:dyDescent="0.25">
      <c r="AQ12192" s="4"/>
    </row>
    <row r="12193" spans="43:43" x14ac:dyDescent="0.25">
      <c r="AQ12193" s="4"/>
    </row>
    <row r="12194" spans="43:43" x14ac:dyDescent="0.25">
      <c r="AQ12194" s="4"/>
    </row>
    <row r="12195" spans="43:43" x14ac:dyDescent="0.25">
      <c r="AQ12195" s="4"/>
    </row>
    <row r="12196" spans="43:43" x14ac:dyDescent="0.25">
      <c r="AQ12196" s="4"/>
    </row>
    <row r="12197" spans="43:43" x14ac:dyDescent="0.25">
      <c r="AQ12197" s="4"/>
    </row>
    <row r="12198" spans="43:43" x14ac:dyDescent="0.25">
      <c r="AQ12198" s="4"/>
    </row>
    <row r="12199" spans="43:43" x14ac:dyDescent="0.25">
      <c r="AQ12199" s="4"/>
    </row>
    <row r="12200" spans="43:43" x14ac:dyDescent="0.25">
      <c r="AQ12200" s="4"/>
    </row>
    <row r="12201" spans="43:43" x14ac:dyDescent="0.25">
      <c r="AQ12201" s="4"/>
    </row>
    <row r="12202" spans="43:43" x14ac:dyDescent="0.25">
      <c r="AQ12202" s="4"/>
    </row>
    <row r="12203" spans="43:43" x14ac:dyDescent="0.25">
      <c r="AQ12203" s="4"/>
    </row>
    <row r="12204" spans="43:43" x14ac:dyDescent="0.25">
      <c r="AQ12204" s="4"/>
    </row>
    <row r="12205" spans="43:43" x14ac:dyDescent="0.25">
      <c r="AQ12205" s="4"/>
    </row>
    <row r="12206" spans="43:43" x14ac:dyDescent="0.25">
      <c r="AQ12206" s="4"/>
    </row>
    <row r="12207" spans="43:43" x14ac:dyDescent="0.25">
      <c r="AQ12207" s="4"/>
    </row>
    <row r="12208" spans="43:43" x14ac:dyDescent="0.25">
      <c r="AQ12208" s="4"/>
    </row>
    <row r="12209" spans="43:43" x14ac:dyDescent="0.25">
      <c r="AQ12209" s="4"/>
    </row>
    <row r="12210" spans="43:43" x14ac:dyDescent="0.25">
      <c r="AQ12210" s="4"/>
    </row>
    <row r="12211" spans="43:43" x14ac:dyDescent="0.25">
      <c r="AQ12211" s="4"/>
    </row>
    <row r="12212" spans="43:43" x14ac:dyDescent="0.25">
      <c r="AQ12212" s="4"/>
    </row>
    <row r="12213" spans="43:43" x14ac:dyDescent="0.25">
      <c r="AQ12213" s="4"/>
    </row>
    <row r="12214" spans="43:43" x14ac:dyDescent="0.25">
      <c r="AQ12214" s="4"/>
    </row>
    <row r="12215" spans="43:43" x14ac:dyDescent="0.25">
      <c r="AQ12215" s="4"/>
    </row>
    <row r="12216" spans="43:43" x14ac:dyDescent="0.25">
      <c r="AQ12216" s="4"/>
    </row>
    <row r="12217" spans="43:43" x14ac:dyDescent="0.25">
      <c r="AQ12217" s="4"/>
    </row>
    <row r="12218" spans="43:43" x14ac:dyDescent="0.25">
      <c r="AQ12218" s="4"/>
    </row>
    <row r="12219" spans="43:43" x14ac:dyDescent="0.25">
      <c r="AQ12219" s="4"/>
    </row>
    <row r="12220" spans="43:43" x14ac:dyDescent="0.25">
      <c r="AQ12220" s="4"/>
    </row>
    <row r="12221" spans="43:43" x14ac:dyDescent="0.25">
      <c r="AQ12221" s="4"/>
    </row>
    <row r="12222" spans="43:43" x14ac:dyDescent="0.25">
      <c r="AQ12222" s="4"/>
    </row>
    <row r="12223" spans="43:43" x14ac:dyDescent="0.25">
      <c r="AQ12223" s="4"/>
    </row>
    <row r="12224" spans="43:43" x14ac:dyDescent="0.25">
      <c r="AQ12224" s="4"/>
    </row>
    <row r="12225" spans="43:43" x14ac:dyDescent="0.25">
      <c r="AQ12225" s="4"/>
    </row>
    <row r="12226" spans="43:43" x14ac:dyDescent="0.25">
      <c r="AQ12226" s="4"/>
    </row>
    <row r="12227" spans="43:43" x14ac:dyDescent="0.25">
      <c r="AQ12227" s="4"/>
    </row>
    <row r="12228" spans="43:43" x14ac:dyDescent="0.25">
      <c r="AQ12228" s="4"/>
    </row>
    <row r="12229" spans="43:43" x14ac:dyDescent="0.25">
      <c r="AQ12229" s="4"/>
    </row>
    <row r="12230" spans="43:43" x14ac:dyDescent="0.25">
      <c r="AQ12230" s="4"/>
    </row>
    <row r="12231" spans="43:43" x14ac:dyDescent="0.25">
      <c r="AQ12231" s="4"/>
    </row>
    <row r="12232" spans="43:43" x14ac:dyDescent="0.25">
      <c r="AQ12232" s="4"/>
    </row>
    <row r="12233" spans="43:43" x14ac:dyDescent="0.25">
      <c r="AQ12233" s="4"/>
    </row>
    <row r="12234" spans="43:43" x14ac:dyDescent="0.25">
      <c r="AQ12234" s="4"/>
    </row>
    <row r="12235" spans="43:43" x14ac:dyDescent="0.25">
      <c r="AQ12235" s="4"/>
    </row>
    <row r="12236" spans="43:43" x14ac:dyDescent="0.25">
      <c r="AQ12236" s="4"/>
    </row>
    <row r="12237" spans="43:43" x14ac:dyDescent="0.25">
      <c r="AQ12237" s="4"/>
    </row>
    <row r="12238" spans="43:43" x14ac:dyDescent="0.25">
      <c r="AQ12238" s="4"/>
    </row>
    <row r="12239" spans="43:43" x14ac:dyDescent="0.25">
      <c r="AQ12239" s="4"/>
    </row>
    <row r="12240" spans="43:43" x14ac:dyDescent="0.25">
      <c r="AQ12240" s="4"/>
    </row>
    <row r="12241" spans="43:43" x14ac:dyDescent="0.25">
      <c r="AQ12241" s="4"/>
    </row>
    <row r="12242" spans="43:43" x14ac:dyDescent="0.25">
      <c r="AQ12242" s="4"/>
    </row>
    <row r="12243" spans="43:43" x14ac:dyDescent="0.25">
      <c r="AQ12243" s="4"/>
    </row>
    <row r="12244" spans="43:43" x14ac:dyDescent="0.25">
      <c r="AQ12244" s="4"/>
    </row>
    <row r="12245" spans="43:43" x14ac:dyDescent="0.25">
      <c r="AQ12245" s="4"/>
    </row>
    <row r="12246" spans="43:43" x14ac:dyDescent="0.25">
      <c r="AQ12246" s="4"/>
    </row>
    <row r="12247" spans="43:43" x14ac:dyDescent="0.25">
      <c r="AQ12247" s="4"/>
    </row>
    <row r="12248" spans="43:43" x14ac:dyDescent="0.25">
      <c r="AQ12248" s="4"/>
    </row>
    <row r="12249" spans="43:43" x14ac:dyDescent="0.25">
      <c r="AQ12249" s="4"/>
    </row>
    <row r="12250" spans="43:43" x14ac:dyDescent="0.25">
      <c r="AQ12250" s="4"/>
    </row>
    <row r="12251" spans="43:43" x14ac:dyDescent="0.25">
      <c r="AQ12251" s="4"/>
    </row>
    <row r="12252" spans="43:43" x14ac:dyDescent="0.25">
      <c r="AQ12252" s="4"/>
    </row>
    <row r="12253" spans="43:43" x14ac:dyDescent="0.25">
      <c r="AQ12253" s="4"/>
    </row>
    <row r="12254" spans="43:43" x14ac:dyDescent="0.25">
      <c r="AQ12254" s="4"/>
    </row>
    <row r="12255" spans="43:43" x14ac:dyDescent="0.25">
      <c r="AQ12255" s="4"/>
    </row>
    <row r="12256" spans="43:43" x14ac:dyDescent="0.25">
      <c r="AQ12256" s="4"/>
    </row>
    <row r="12257" spans="43:43" x14ac:dyDescent="0.25">
      <c r="AQ12257" s="4"/>
    </row>
    <row r="12258" spans="43:43" x14ac:dyDescent="0.25">
      <c r="AQ12258" s="4"/>
    </row>
    <row r="12259" spans="43:43" x14ac:dyDescent="0.25">
      <c r="AQ12259" s="4"/>
    </row>
    <row r="12260" spans="43:43" x14ac:dyDescent="0.25">
      <c r="AQ12260" s="4"/>
    </row>
    <row r="12261" spans="43:43" x14ac:dyDescent="0.25">
      <c r="AQ12261" s="4"/>
    </row>
    <row r="12262" spans="43:43" x14ac:dyDescent="0.25">
      <c r="AQ12262" s="4"/>
    </row>
    <row r="12263" spans="43:43" x14ac:dyDescent="0.25">
      <c r="AQ12263" s="4"/>
    </row>
    <row r="12264" spans="43:43" x14ac:dyDescent="0.25">
      <c r="AQ12264" s="4"/>
    </row>
    <row r="12265" spans="43:43" x14ac:dyDescent="0.25">
      <c r="AQ12265" s="4"/>
    </row>
    <row r="12266" spans="43:43" x14ac:dyDescent="0.25">
      <c r="AQ12266" s="4"/>
    </row>
    <row r="12267" spans="43:43" x14ac:dyDescent="0.25">
      <c r="AQ12267" s="4"/>
    </row>
    <row r="12268" spans="43:43" x14ac:dyDescent="0.25">
      <c r="AQ12268" s="4"/>
    </row>
    <row r="12269" spans="43:43" x14ac:dyDescent="0.25">
      <c r="AQ12269" s="4"/>
    </row>
    <row r="12270" spans="43:43" x14ac:dyDescent="0.25">
      <c r="AQ12270" s="4"/>
    </row>
    <row r="12271" spans="43:43" x14ac:dyDescent="0.25">
      <c r="AQ12271" s="4"/>
    </row>
    <row r="12272" spans="43:43" x14ac:dyDescent="0.25">
      <c r="AQ12272" s="4"/>
    </row>
    <row r="12273" spans="43:43" x14ac:dyDescent="0.25">
      <c r="AQ12273" s="4"/>
    </row>
    <row r="12274" spans="43:43" x14ac:dyDescent="0.25">
      <c r="AQ12274" s="4"/>
    </row>
    <row r="12275" spans="43:43" x14ac:dyDescent="0.25">
      <c r="AQ12275" s="4"/>
    </row>
    <row r="12276" spans="43:43" x14ac:dyDescent="0.25">
      <c r="AQ12276" s="4"/>
    </row>
    <row r="12277" spans="43:43" x14ac:dyDescent="0.25">
      <c r="AQ12277" s="4"/>
    </row>
    <row r="12278" spans="43:43" x14ac:dyDescent="0.25">
      <c r="AQ12278" s="4"/>
    </row>
    <row r="12279" spans="43:43" x14ac:dyDescent="0.25">
      <c r="AQ12279" s="4"/>
    </row>
    <row r="12280" spans="43:43" x14ac:dyDescent="0.25">
      <c r="AQ12280" s="4"/>
    </row>
    <row r="12281" spans="43:43" x14ac:dyDescent="0.25">
      <c r="AQ12281" s="4"/>
    </row>
    <row r="12282" spans="43:43" x14ac:dyDescent="0.25">
      <c r="AQ12282" s="4"/>
    </row>
    <row r="12283" spans="43:43" x14ac:dyDescent="0.25">
      <c r="AQ12283" s="4"/>
    </row>
    <row r="12284" spans="43:43" x14ac:dyDescent="0.25">
      <c r="AQ12284" s="4"/>
    </row>
    <row r="12285" spans="43:43" x14ac:dyDescent="0.25">
      <c r="AQ12285" s="4"/>
    </row>
    <row r="12286" spans="43:43" x14ac:dyDescent="0.25">
      <c r="AQ12286" s="4"/>
    </row>
    <row r="12287" spans="43:43" x14ac:dyDescent="0.25">
      <c r="AQ12287" s="4"/>
    </row>
    <row r="12288" spans="43:43" x14ac:dyDescent="0.25">
      <c r="AQ12288" s="4"/>
    </row>
    <row r="12289" spans="43:43" x14ac:dyDescent="0.25">
      <c r="AQ12289" s="4"/>
    </row>
    <row r="12290" spans="43:43" x14ac:dyDescent="0.25">
      <c r="AQ12290" s="4"/>
    </row>
    <row r="12291" spans="43:43" x14ac:dyDescent="0.25">
      <c r="AQ12291" s="4"/>
    </row>
    <row r="12292" spans="43:43" x14ac:dyDescent="0.25">
      <c r="AQ12292" s="4"/>
    </row>
    <row r="12293" spans="43:43" x14ac:dyDescent="0.25">
      <c r="AQ12293" s="4"/>
    </row>
    <row r="12294" spans="43:43" x14ac:dyDescent="0.25">
      <c r="AQ12294" s="4"/>
    </row>
    <row r="12295" spans="43:43" x14ac:dyDescent="0.25">
      <c r="AQ12295" s="4"/>
    </row>
    <row r="12296" spans="43:43" x14ac:dyDescent="0.25">
      <c r="AQ12296" s="4"/>
    </row>
    <row r="12297" spans="43:43" x14ac:dyDescent="0.25">
      <c r="AQ12297" s="4"/>
    </row>
    <row r="12298" spans="43:43" x14ac:dyDescent="0.25">
      <c r="AQ12298" s="4"/>
    </row>
    <row r="12299" spans="43:43" x14ac:dyDescent="0.25">
      <c r="AQ12299" s="4"/>
    </row>
    <row r="12300" spans="43:43" x14ac:dyDescent="0.25">
      <c r="AQ12300" s="4"/>
    </row>
    <row r="12301" spans="43:43" x14ac:dyDescent="0.25">
      <c r="AQ12301" s="4"/>
    </row>
    <row r="12302" spans="43:43" x14ac:dyDescent="0.25">
      <c r="AQ12302" s="4"/>
    </row>
    <row r="12303" spans="43:43" x14ac:dyDescent="0.25">
      <c r="AQ12303" s="4"/>
    </row>
    <row r="12304" spans="43:43" x14ac:dyDescent="0.25">
      <c r="AQ12304" s="4"/>
    </row>
    <row r="12305" spans="43:43" x14ac:dyDescent="0.25">
      <c r="AQ12305" s="4"/>
    </row>
    <row r="12306" spans="43:43" x14ac:dyDescent="0.25">
      <c r="AQ12306" s="4"/>
    </row>
    <row r="12307" spans="43:43" x14ac:dyDescent="0.25">
      <c r="AQ12307" s="4"/>
    </row>
    <row r="12308" spans="43:43" x14ac:dyDescent="0.25">
      <c r="AQ12308" s="4"/>
    </row>
    <row r="12309" spans="43:43" x14ac:dyDescent="0.25">
      <c r="AQ12309" s="4"/>
    </row>
    <row r="12310" spans="43:43" x14ac:dyDescent="0.25">
      <c r="AQ12310" s="4"/>
    </row>
    <row r="12311" spans="43:43" x14ac:dyDescent="0.25">
      <c r="AQ12311" s="4"/>
    </row>
    <row r="12312" spans="43:43" x14ac:dyDescent="0.25">
      <c r="AQ12312" s="4"/>
    </row>
    <row r="12313" spans="43:43" x14ac:dyDescent="0.25">
      <c r="AQ12313" s="4"/>
    </row>
    <row r="12314" spans="43:43" x14ac:dyDescent="0.25">
      <c r="AQ12314" s="4"/>
    </row>
    <row r="12315" spans="43:43" x14ac:dyDescent="0.25">
      <c r="AQ12315" s="4"/>
    </row>
    <row r="12316" spans="43:43" x14ac:dyDescent="0.25">
      <c r="AQ12316" s="4"/>
    </row>
    <row r="12317" spans="43:43" x14ac:dyDescent="0.25">
      <c r="AQ12317" s="4"/>
    </row>
    <row r="12318" spans="43:43" x14ac:dyDescent="0.25">
      <c r="AQ12318" s="4"/>
    </row>
    <row r="12319" spans="43:43" x14ac:dyDescent="0.25">
      <c r="AQ12319" s="4"/>
    </row>
    <row r="12320" spans="43:43" x14ac:dyDescent="0.25">
      <c r="AQ12320" s="4"/>
    </row>
    <row r="12321" spans="43:43" x14ac:dyDescent="0.25">
      <c r="AQ12321" s="4"/>
    </row>
    <row r="12322" spans="43:43" x14ac:dyDescent="0.25">
      <c r="AQ12322" s="4"/>
    </row>
    <row r="12323" spans="43:43" x14ac:dyDescent="0.25">
      <c r="AQ12323" s="4"/>
    </row>
    <row r="12324" spans="43:43" x14ac:dyDescent="0.25">
      <c r="AQ12324" s="4"/>
    </row>
    <row r="12325" spans="43:43" x14ac:dyDescent="0.25">
      <c r="AQ12325" s="4"/>
    </row>
    <row r="12326" spans="43:43" x14ac:dyDescent="0.25">
      <c r="AQ12326" s="4"/>
    </row>
    <row r="12327" spans="43:43" x14ac:dyDescent="0.25">
      <c r="AQ12327" s="4"/>
    </row>
    <row r="12328" spans="43:43" x14ac:dyDescent="0.25">
      <c r="AQ12328" s="4"/>
    </row>
    <row r="12329" spans="43:43" x14ac:dyDescent="0.25">
      <c r="AQ12329" s="4"/>
    </row>
    <row r="12330" spans="43:43" x14ac:dyDescent="0.25">
      <c r="AQ12330" s="4"/>
    </row>
    <row r="12331" spans="43:43" x14ac:dyDescent="0.25">
      <c r="AQ12331" s="4"/>
    </row>
    <row r="12332" spans="43:43" x14ac:dyDescent="0.25">
      <c r="AQ12332" s="4"/>
    </row>
    <row r="12333" spans="43:43" x14ac:dyDescent="0.25">
      <c r="AQ12333" s="4"/>
    </row>
    <row r="12334" spans="43:43" x14ac:dyDescent="0.25">
      <c r="AQ12334" s="4"/>
    </row>
    <row r="12335" spans="43:43" x14ac:dyDescent="0.25">
      <c r="AQ12335" s="4"/>
    </row>
    <row r="12336" spans="43:43" x14ac:dyDescent="0.25">
      <c r="AQ12336" s="4"/>
    </row>
    <row r="12337" spans="43:43" x14ac:dyDescent="0.25">
      <c r="AQ12337" s="4"/>
    </row>
    <row r="12338" spans="43:43" x14ac:dyDescent="0.25">
      <c r="AQ12338" s="4"/>
    </row>
    <row r="12339" spans="43:43" x14ac:dyDescent="0.25">
      <c r="AQ12339" s="4"/>
    </row>
    <row r="12340" spans="43:43" x14ac:dyDescent="0.25">
      <c r="AQ12340" s="4"/>
    </row>
    <row r="12341" spans="43:43" x14ac:dyDescent="0.25">
      <c r="AQ12341" s="4"/>
    </row>
    <row r="12342" spans="43:43" x14ac:dyDescent="0.25">
      <c r="AQ12342" s="4"/>
    </row>
    <row r="12343" spans="43:43" x14ac:dyDescent="0.25">
      <c r="AQ12343" s="4"/>
    </row>
    <row r="12344" spans="43:43" x14ac:dyDescent="0.25">
      <c r="AQ12344" s="4"/>
    </row>
    <row r="12345" spans="43:43" x14ac:dyDescent="0.25">
      <c r="AQ12345" s="4"/>
    </row>
    <row r="12346" spans="43:43" x14ac:dyDescent="0.25">
      <c r="AQ12346" s="4"/>
    </row>
    <row r="12347" spans="43:43" x14ac:dyDescent="0.25">
      <c r="AQ12347" s="4"/>
    </row>
    <row r="12348" spans="43:43" x14ac:dyDescent="0.25">
      <c r="AQ12348" s="4"/>
    </row>
    <row r="12349" spans="43:43" x14ac:dyDescent="0.25">
      <c r="AQ12349" s="4"/>
    </row>
    <row r="12350" spans="43:43" x14ac:dyDescent="0.25">
      <c r="AQ12350" s="4"/>
    </row>
    <row r="12351" spans="43:43" x14ac:dyDescent="0.25">
      <c r="AQ12351" s="4"/>
    </row>
    <row r="12352" spans="43:43" x14ac:dyDescent="0.25">
      <c r="AQ12352" s="4"/>
    </row>
    <row r="12353" spans="43:43" x14ac:dyDescent="0.25">
      <c r="AQ12353" s="4"/>
    </row>
    <row r="12354" spans="43:43" x14ac:dyDescent="0.25">
      <c r="AQ12354" s="4"/>
    </row>
    <row r="12355" spans="43:43" x14ac:dyDescent="0.25">
      <c r="AQ12355" s="4"/>
    </row>
    <row r="12356" spans="43:43" x14ac:dyDescent="0.25">
      <c r="AQ12356" s="4"/>
    </row>
    <row r="12357" spans="43:43" x14ac:dyDescent="0.25">
      <c r="AQ12357" s="4"/>
    </row>
    <row r="12358" spans="43:43" x14ac:dyDescent="0.25">
      <c r="AQ12358" s="4"/>
    </row>
    <row r="12359" spans="43:43" x14ac:dyDescent="0.25">
      <c r="AQ12359" s="4"/>
    </row>
    <row r="12360" spans="43:43" x14ac:dyDescent="0.25">
      <c r="AQ12360" s="4"/>
    </row>
    <row r="12361" spans="43:43" x14ac:dyDescent="0.25">
      <c r="AQ12361" s="4"/>
    </row>
    <row r="12362" spans="43:43" x14ac:dyDescent="0.25">
      <c r="AQ12362" s="4"/>
    </row>
    <row r="12363" spans="43:43" x14ac:dyDescent="0.25">
      <c r="AQ12363" s="4"/>
    </row>
    <row r="12364" spans="43:43" x14ac:dyDescent="0.25">
      <c r="AQ12364" s="4"/>
    </row>
    <row r="12365" spans="43:43" x14ac:dyDescent="0.25">
      <c r="AQ12365" s="4"/>
    </row>
    <row r="12366" spans="43:43" x14ac:dyDescent="0.25">
      <c r="AQ12366" s="4"/>
    </row>
    <row r="12367" spans="43:43" x14ac:dyDescent="0.25">
      <c r="AQ12367" s="4"/>
    </row>
    <row r="12368" spans="43:43" x14ac:dyDescent="0.25">
      <c r="AQ12368" s="4"/>
    </row>
    <row r="12369" spans="43:43" x14ac:dyDescent="0.25">
      <c r="AQ12369" s="4"/>
    </row>
    <row r="12370" spans="43:43" x14ac:dyDescent="0.25">
      <c r="AQ12370" s="4"/>
    </row>
    <row r="12371" spans="43:43" x14ac:dyDescent="0.25">
      <c r="AQ12371" s="4"/>
    </row>
    <row r="12372" spans="43:43" x14ac:dyDescent="0.25">
      <c r="AQ12372" s="4"/>
    </row>
    <row r="12373" spans="43:43" x14ac:dyDescent="0.25">
      <c r="AQ12373" s="4"/>
    </row>
    <row r="12374" spans="43:43" x14ac:dyDescent="0.25">
      <c r="AQ12374" s="4"/>
    </row>
    <row r="12375" spans="43:43" x14ac:dyDescent="0.25">
      <c r="AQ12375" s="4"/>
    </row>
    <row r="12376" spans="43:43" x14ac:dyDescent="0.25">
      <c r="AQ12376" s="4"/>
    </row>
    <row r="12377" spans="43:43" x14ac:dyDescent="0.25">
      <c r="AQ12377" s="4"/>
    </row>
    <row r="12378" spans="43:43" x14ac:dyDescent="0.25">
      <c r="AQ12378" s="4"/>
    </row>
    <row r="12379" spans="43:43" x14ac:dyDescent="0.25">
      <c r="AQ12379" s="4"/>
    </row>
    <row r="12380" spans="43:43" x14ac:dyDescent="0.25">
      <c r="AQ12380" s="4"/>
    </row>
    <row r="12381" spans="43:43" x14ac:dyDescent="0.25">
      <c r="AQ12381" s="4"/>
    </row>
    <row r="12382" spans="43:43" x14ac:dyDescent="0.25">
      <c r="AQ12382" s="4"/>
    </row>
    <row r="12383" spans="43:43" x14ac:dyDescent="0.25">
      <c r="AQ12383" s="4"/>
    </row>
    <row r="12384" spans="43:43" x14ac:dyDescent="0.25">
      <c r="AQ12384" s="4"/>
    </row>
    <row r="12385" spans="43:43" x14ac:dyDescent="0.25">
      <c r="AQ12385" s="4"/>
    </row>
    <row r="12386" spans="43:43" x14ac:dyDescent="0.25">
      <c r="AQ12386" s="4"/>
    </row>
    <row r="12387" spans="43:43" x14ac:dyDescent="0.25">
      <c r="AQ12387" s="4"/>
    </row>
    <row r="12388" spans="43:43" x14ac:dyDescent="0.25">
      <c r="AQ12388" s="4"/>
    </row>
    <row r="12389" spans="43:43" x14ac:dyDescent="0.25">
      <c r="AQ12389" s="4"/>
    </row>
    <row r="12390" spans="43:43" x14ac:dyDescent="0.25">
      <c r="AQ12390" s="4"/>
    </row>
    <row r="12391" spans="43:43" x14ac:dyDescent="0.25">
      <c r="AQ12391" s="4"/>
    </row>
    <row r="12392" spans="43:43" x14ac:dyDescent="0.25">
      <c r="AQ12392" s="4"/>
    </row>
    <row r="12393" spans="43:43" x14ac:dyDescent="0.25">
      <c r="AQ12393" s="4"/>
    </row>
    <row r="12394" spans="43:43" x14ac:dyDescent="0.25">
      <c r="AQ12394" s="4"/>
    </row>
    <row r="12395" spans="43:43" x14ac:dyDescent="0.25">
      <c r="AQ12395" s="4"/>
    </row>
    <row r="12396" spans="43:43" x14ac:dyDescent="0.25">
      <c r="AQ12396" s="4"/>
    </row>
    <row r="12397" spans="43:43" x14ac:dyDescent="0.25">
      <c r="AQ12397" s="4"/>
    </row>
    <row r="12398" spans="43:43" x14ac:dyDescent="0.25">
      <c r="AQ12398" s="4"/>
    </row>
    <row r="12399" spans="43:43" x14ac:dyDescent="0.25">
      <c r="AQ12399" s="4"/>
    </row>
    <row r="12400" spans="43:43" x14ac:dyDescent="0.25">
      <c r="AQ12400" s="4"/>
    </row>
    <row r="12401" spans="43:43" x14ac:dyDescent="0.25">
      <c r="AQ12401" s="4"/>
    </row>
    <row r="12402" spans="43:43" x14ac:dyDescent="0.25">
      <c r="AQ12402" s="4"/>
    </row>
    <row r="12403" spans="43:43" x14ac:dyDescent="0.25">
      <c r="AQ12403" s="4"/>
    </row>
    <row r="12404" spans="43:43" x14ac:dyDescent="0.25">
      <c r="AQ12404" s="4"/>
    </row>
    <row r="12405" spans="43:43" x14ac:dyDescent="0.25">
      <c r="AQ12405" s="4"/>
    </row>
    <row r="12406" spans="43:43" x14ac:dyDescent="0.25">
      <c r="AQ12406" s="4"/>
    </row>
    <row r="12407" spans="43:43" x14ac:dyDescent="0.25">
      <c r="AQ12407" s="4"/>
    </row>
    <row r="12408" spans="43:43" x14ac:dyDescent="0.25">
      <c r="AQ12408" s="4"/>
    </row>
    <row r="12409" spans="43:43" x14ac:dyDescent="0.25">
      <c r="AQ12409" s="4"/>
    </row>
    <row r="12410" spans="43:43" x14ac:dyDescent="0.25">
      <c r="AQ12410" s="4"/>
    </row>
    <row r="12411" spans="43:43" x14ac:dyDescent="0.25">
      <c r="AQ12411" s="4"/>
    </row>
    <row r="12412" spans="43:43" x14ac:dyDescent="0.25">
      <c r="AQ12412" s="4"/>
    </row>
    <row r="12413" spans="43:43" x14ac:dyDescent="0.25">
      <c r="AQ12413" s="4"/>
    </row>
    <row r="12414" spans="43:43" x14ac:dyDescent="0.25">
      <c r="AQ12414" s="4"/>
    </row>
    <row r="12415" spans="43:43" x14ac:dyDescent="0.25">
      <c r="AQ12415" s="4"/>
    </row>
    <row r="12416" spans="43:43" x14ac:dyDescent="0.25">
      <c r="AQ12416" s="4"/>
    </row>
    <row r="12417" spans="43:43" x14ac:dyDescent="0.25">
      <c r="AQ12417" s="4"/>
    </row>
    <row r="12418" spans="43:43" x14ac:dyDescent="0.25">
      <c r="AQ12418" s="4"/>
    </row>
    <row r="12419" spans="43:43" x14ac:dyDescent="0.25">
      <c r="AQ12419" s="4"/>
    </row>
    <row r="12420" spans="43:43" x14ac:dyDescent="0.25">
      <c r="AQ12420" s="4"/>
    </row>
    <row r="12421" spans="43:43" x14ac:dyDescent="0.25">
      <c r="AQ12421" s="4"/>
    </row>
    <row r="12422" spans="43:43" x14ac:dyDescent="0.25">
      <c r="AQ12422" s="4"/>
    </row>
    <row r="12423" spans="43:43" x14ac:dyDescent="0.25">
      <c r="AQ12423" s="4"/>
    </row>
    <row r="12424" spans="43:43" x14ac:dyDescent="0.25">
      <c r="AQ12424" s="4"/>
    </row>
    <row r="12425" spans="43:43" x14ac:dyDescent="0.25">
      <c r="AQ12425" s="4"/>
    </row>
    <row r="12426" spans="43:43" x14ac:dyDescent="0.25">
      <c r="AQ12426" s="4"/>
    </row>
    <row r="12427" spans="43:43" x14ac:dyDescent="0.25">
      <c r="AQ12427" s="4"/>
    </row>
    <row r="12428" spans="43:43" x14ac:dyDescent="0.25">
      <c r="AQ12428" s="4"/>
    </row>
    <row r="12429" spans="43:43" x14ac:dyDescent="0.25">
      <c r="AQ12429" s="4"/>
    </row>
    <row r="12430" spans="43:43" x14ac:dyDescent="0.25">
      <c r="AQ12430" s="4"/>
    </row>
    <row r="12431" spans="43:43" x14ac:dyDescent="0.25">
      <c r="AQ12431" s="4"/>
    </row>
    <row r="12432" spans="43:43" x14ac:dyDescent="0.25">
      <c r="AQ12432" s="4"/>
    </row>
    <row r="12433" spans="43:43" x14ac:dyDescent="0.25">
      <c r="AQ12433" s="4"/>
    </row>
    <row r="12434" spans="43:43" x14ac:dyDescent="0.25">
      <c r="AQ12434" s="4"/>
    </row>
    <row r="12435" spans="43:43" x14ac:dyDescent="0.25">
      <c r="AQ12435" s="4"/>
    </row>
    <row r="12436" spans="43:43" x14ac:dyDescent="0.25">
      <c r="AQ12436" s="4"/>
    </row>
    <row r="12437" spans="43:43" x14ac:dyDescent="0.25">
      <c r="AQ12437" s="4"/>
    </row>
    <row r="12438" spans="43:43" x14ac:dyDescent="0.25">
      <c r="AQ12438" s="4"/>
    </row>
    <row r="12439" spans="43:43" x14ac:dyDescent="0.25">
      <c r="AQ12439" s="4"/>
    </row>
    <row r="12440" spans="43:43" x14ac:dyDescent="0.25">
      <c r="AQ12440" s="4"/>
    </row>
    <row r="12441" spans="43:43" x14ac:dyDescent="0.25">
      <c r="AQ12441" s="4"/>
    </row>
    <row r="12442" spans="43:43" x14ac:dyDescent="0.25">
      <c r="AQ12442" s="4"/>
    </row>
    <row r="12443" spans="43:43" x14ac:dyDescent="0.25">
      <c r="AQ12443" s="4"/>
    </row>
    <row r="12444" spans="43:43" x14ac:dyDescent="0.25">
      <c r="AQ12444" s="4"/>
    </row>
    <row r="12445" spans="43:43" x14ac:dyDescent="0.25">
      <c r="AQ12445" s="4"/>
    </row>
    <row r="12446" spans="43:43" x14ac:dyDescent="0.25">
      <c r="AQ12446" s="4"/>
    </row>
    <row r="12447" spans="43:43" x14ac:dyDescent="0.25">
      <c r="AQ12447" s="4"/>
    </row>
    <row r="12448" spans="43:43" x14ac:dyDescent="0.25">
      <c r="AQ12448" s="4"/>
    </row>
    <row r="12449" spans="43:43" x14ac:dyDescent="0.25">
      <c r="AQ12449" s="4"/>
    </row>
    <row r="12450" spans="43:43" x14ac:dyDescent="0.25">
      <c r="AQ12450" s="4"/>
    </row>
    <row r="12451" spans="43:43" x14ac:dyDescent="0.25">
      <c r="AQ12451" s="4"/>
    </row>
    <row r="12452" spans="43:43" x14ac:dyDescent="0.25">
      <c r="AQ12452" s="4"/>
    </row>
    <row r="12453" spans="43:43" x14ac:dyDescent="0.25">
      <c r="AQ12453" s="4"/>
    </row>
    <row r="12454" spans="43:43" x14ac:dyDescent="0.25">
      <c r="AQ12454" s="4"/>
    </row>
    <row r="12455" spans="43:43" x14ac:dyDescent="0.25">
      <c r="AQ12455" s="4"/>
    </row>
    <row r="12456" spans="43:43" x14ac:dyDescent="0.25">
      <c r="AQ12456" s="4"/>
    </row>
    <row r="12457" spans="43:43" x14ac:dyDescent="0.25">
      <c r="AQ12457" s="4"/>
    </row>
    <row r="12458" spans="43:43" x14ac:dyDescent="0.25">
      <c r="AQ12458" s="4"/>
    </row>
    <row r="12459" spans="43:43" x14ac:dyDescent="0.25">
      <c r="AQ12459" s="4"/>
    </row>
    <row r="12460" spans="43:43" x14ac:dyDescent="0.25">
      <c r="AQ12460" s="4"/>
    </row>
    <row r="12461" spans="43:43" x14ac:dyDescent="0.25">
      <c r="AQ12461" s="4"/>
    </row>
    <row r="12462" spans="43:43" x14ac:dyDescent="0.25">
      <c r="AQ12462" s="4"/>
    </row>
    <row r="12463" spans="43:43" x14ac:dyDescent="0.25">
      <c r="AQ12463" s="4"/>
    </row>
    <row r="12464" spans="43:43" x14ac:dyDescent="0.25">
      <c r="AQ12464" s="4"/>
    </row>
    <row r="12465" spans="43:43" x14ac:dyDescent="0.25">
      <c r="AQ12465" s="4"/>
    </row>
    <row r="12466" spans="43:43" x14ac:dyDescent="0.25">
      <c r="AQ12466" s="4"/>
    </row>
    <row r="12467" spans="43:43" x14ac:dyDescent="0.25">
      <c r="AQ12467" s="4"/>
    </row>
    <row r="12468" spans="43:43" x14ac:dyDescent="0.25">
      <c r="AQ12468" s="4"/>
    </row>
    <row r="12469" spans="43:43" x14ac:dyDescent="0.25">
      <c r="AQ12469" s="4"/>
    </row>
    <row r="12470" spans="43:43" x14ac:dyDescent="0.25">
      <c r="AQ12470" s="4"/>
    </row>
    <row r="12471" spans="43:43" x14ac:dyDescent="0.25">
      <c r="AQ12471" s="4"/>
    </row>
    <row r="12472" spans="43:43" x14ac:dyDescent="0.25">
      <c r="AQ12472" s="4"/>
    </row>
    <row r="12473" spans="43:43" x14ac:dyDescent="0.25">
      <c r="AQ12473" s="4"/>
    </row>
    <row r="12474" spans="43:43" x14ac:dyDescent="0.25">
      <c r="AQ12474" s="4"/>
    </row>
    <row r="12475" spans="43:43" x14ac:dyDescent="0.25">
      <c r="AQ12475" s="4"/>
    </row>
    <row r="12476" spans="43:43" x14ac:dyDescent="0.25">
      <c r="AQ12476" s="4"/>
    </row>
    <row r="12477" spans="43:43" x14ac:dyDescent="0.25">
      <c r="AQ12477" s="4"/>
    </row>
    <row r="12478" spans="43:43" x14ac:dyDescent="0.25">
      <c r="AQ12478" s="4"/>
    </row>
    <row r="12479" spans="43:43" x14ac:dyDescent="0.25">
      <c r="AQ12479" s="4"/>
    </row>
    <row r="12480" spans="43:43" x14ac:dyDescent="0.25">
      <c r="AQ12480" s="4"/>
    </row>
    <row r="12481" spans="43:43" x14ac:dyDescent="0.25">
      <c r="AQ12481" s="4"/>
    </row>
    <row r="12482" spans="43:43" x14ac:dyDescent="0.25">
      <c r="AQ12482" s="4"/>
    </row>
    <row r="12483" spans="43:43" x14ac:dyDescent="0.25">
      <c r="AQ12483" s="4"/>
    </row>
    <row r="12484" spans="43:43" x14ac:dyDescent="0.25">
      <c r="AQ12484" s="4"/>
    </row>
    <row r="12485" spans="43:43" x14ac:dyDescent="0.25">
      <c r="AQ12485" s="4"/>
    </row>
    <row r="12486" spans="43:43" x14ac:dyDescent="0.25">
      <c r="AQ12486" s="4"/>
    </row>
    <row r="12487" spans="43:43" x14ac:dyDescent="0.25">
      <c r="AQ12487" s="4"/>
    </row>
    <row r="12488" spans="43:43" x14ac:dyDescent="0.25">
      <c r="AQ12488" s="4"/>
    </row>
    <row r="12489" spans="43:43" x14ac:dyDescent="0.25">
      <c r="AQ12489" s="4"/>
    </row>
    <row r="12490" spans="43:43" x14ac:dyDescent="0.25">
      <c r="AQ12490" s="4"/>
    </row>
    <row r="12491" spans="43:43" x14ac:dyDescent="0.25">
      <c r="AQ12491" s="4"/>
    </row>
    <row r="12492" spans="43:43" x14ac:dyDescent="0.25">
      <c r="AQ12492" s="4"/>
    </row>
    <row r="12493" spans="43:43" x14ac:dyDescent="0.25">
      <c r="AQ12493" s="4"/>
    </row>
    <row r="12494" spans="43:43" x14ac:dyDescent="0.25">
      <c r="AQ12494" s="4"/>
    </row>
    <row r="12495" spans="43:43" x14ac:dyDescent="0.25">
      <c r="AQ12495" s="4"/>
    </row>
    <row r="12496" spans="43:43" x14ac:dyDescent="0.25">
      <c r="AQ12496" s="4"/>
    </row>
    <row r="12497" spans="43:43" x14ac:dyDescent="0.25">
      <c r="AQ12497" s="4"/>
    </row>
    <row r="12498" spans="43:43" x14ac:dyDescent="0.25">
      <c r="AQ12498" s="4"/>
    </row>
    <row r="12499" spans="43:43" x14ac:dyDescent="0.25">
      <c r="AQ12499" s="4"/>
    </row>
    <row r="12500" spans="43:43" x14ac:dyDescent="0.25">
      <c r="AQ12500" s="4"/>
    </row>
    <row r="12501" spans="43:43" x14ac:dyDescent="0.25">
      <c r="AQ12501" s="4"/>
    </row>
    <row r="12502" spans="43:43" x14ac:dyDescent="0.25">
      <c r="AQ12502" s="4"/>
    </row>
    <row r="12503" spans="43:43" x14ac:dyDescent="0.25">
      <c r="AQ12503" s="4"/>
    </row>
    <row r="12504" spans="43:43" x14ac:dyDescent="0.25">
      <c r="AQ12504" s="4"/>
    </row>
    <row r="12505" spans="43:43" x14ac:dyDescent="0.25">
      <c r="AQ12505" s="4"/>
    </row>
    <row r="12506" spans="43:43" x14ac:dyDescent="0.25">
      <c r="AQ12506" s="4"/>
    </row>
    <row r="12507" spans="43:43" x14ac:dyDescent="0.25">
      <c r="AQ12507" s="4"/>
    </row>
    <row r="12508" spans="43:43" x14ac:dyDescent="0.25">
      <c r="AQ12508" s="4"/>
    </row>
    <row r="12509" spans="43:43" x14ac:dyDescent="0.25">
      <c r="AQ12509" s="4"/>
    </row>
    <row r="12510" spans="43:43" x14ac:dyDescent="0.25">
      <c r="AQ12510" s="4"/>
    </row>
    <row r="12511" spans="43:43" x14ac:dyDescent="0.25">
      <c r="AQ12511" s="4"/>
    </row>
    <row r="12512" spans="43:43" x14ac:dyDescent="0.25">
      <c r="AQ12512" s="4"/>
    </row>
    <row r="12513" spans="43:43" x14ac:dyDescent="0.25">
      <c r="AQ12513" s="4"/>
    </row>
    <row r="12514" spans="43:43" x14ac:dyDescent="0.25">
      <c r="AQ12514" s="4"/>
    </row>
    <row r="12515" spans="43:43" x14ac:dyDescent="0.25">
      <c r="AQ12515" s="4"/>
    </row>
    <row r="12516" spans="43:43" x14ac:dyDescent="0.25">
      <c r="AQ12516" s="4"/>
    </row>
    <row r="12517" spans="43:43" x14ac:dyDescent="0.25">
      <c r="AQ12517" s="4"/>
    </row>
    <row r="12518" spans="43:43" x14ac:dyDescent="0.25">
      <c r="AQ12518" s="4"/>
    </row>
    <row r="12519" spans="43:43" x14ac:dyDescent="0.25">
      <c r="AQ12519" s="4"/>
    </row>
    <row r="12520" spans="43:43" x14ac:dyDescent="0.25">
      <c r="AQ12520" s="4"/>
    </row>
    <row r="12521" spans="43:43" x14ac:dyDescent="0.25">
      <c r="AQ12521" s="4"/>
    </row>
    <row r="12522" spans="43:43" x14ac:dyDescent="0.25">
      <c r="AQ12522" s="4"/>
    </row>
    <row r="12523" spans="43:43" x14ac:dyDescent="0.25">
      <c r="AQ12523" s="4"/>
    </row>
    <row r="12524" spans="43:43" x14ac:dyDescent="0.25">
      <c r="AQ12524" s="4"/>
    </row>
    <row r="12525" spans="43:43" x14ac:dyDescent="0.25">
      <c r="AQ12525" s="4"/>
    </row>
    <row r="12526" spans="43:43" x14ac:dyDescent="0.25">
      <c r="AQ12526" s="4"/>
    </row>
    <row r="12527" spans="43:43" x14ac:dyDescent="0.25">
      <c r="AQ12527" s="4"/>
    </row>
    <row r="12528" spans="43:43" x14ac:dyDescent="0.25">
      <c r="AQ12528" s="4"/>
    </row>
    <row r="12529" spans="43:43" x14ac:dyDescent="0.25">
      <c r="AQ12529" s="4"/>
    </row>
    <row r="12530" spans="43:43" x14ac:dyDescent="0.25">
      <c r="AQ12530" s="4"/>
    </row>
    <row r="12531" spans="43:43" x14ac:dyDescent="0.25">
      <c r="AQ12531" s="4"/>
    </row>
    <row r="12532" spans="43:43" x14ac:dyDescent="0.25">
      <c r="AQ12532" s="4"/>
    </row>
    <row r="12533" spans="43:43" x14ac:dyDescent="0.25">
      <c r="AQ12533" s="4"/>
    </row>
    <row r="12534" spans="43:43" x14ac:dyDescent="0.25">
      <c r="AQ12534" s="4"/>
    </row>
    <row r="12535" spans="43:43" x14ac:dyDescent="0.25">
      <c r="AQ12535" s="4"/>
    </row>
    <row r="12536" spans="43:43" x14ac:dyDescent="0.25">
      <c r="AQ12536" s="4"/>
    </row>
    <row r="12537" spans="43:43" x14ac:dyDescent="0.25">
      <c r="AQ12537" s="4"/>
    </row>
    <row r="12538" spans="43:43" x14ac:dyDescent="0.25">
      <c r="AQ12538" s="4"/>
    </row>
    <row r="12539" spans="43:43" x14ac:dyDescent="0.25">
      <c r="AQ12539" s="4"/>
    </row>
    <row r="12540" spans="43:43" x14ac:dyDescent="0.25">
      <c r="AQ12540" s="4"/>
    </row>
    <row r="12541" spans="43:43" x14ac:dyDescent="0.25">
      <c r="AQ12541" s="4"/>
    </row>
    <row r="12542" spans="43:43" x14ac:dyDescent="0.25">
      <c r="AQ12542" s="4"/>
    </row>
    <row r="12543" spans="43:43" x14ac:dyDescent="0.25">
      <c r="AQ12543" s="4"/>
    </row>
    <row r="12544" spans="43:43" x14ac:dyDescent="0.25">
      <c r="AQ12544" s="4"/>
    </row>
    <row r="12545" spans="43:43" x14ac:dyDescent="0.25">
      <c r="AQ12545" s="4"/>
    </row>
    <row r="12546" spans="43:43" x14ac:dyDescent="0.25">
      <c r="AQ12546" s="4"/>
    </row>
    <row r="12547" spans="43:43" x14ac:dyDescent="0.25">
      <c r="AQ12547" s="4"/>
    </row>
    <row r="12548" spans="43:43" x14ac:dyDescent="0.25">
      <c r="AQ12548" s="4"/>
    </row>
    <row r="12549" spans="43:43" x14ac:dyDescent="0.25">
      <c r="AQ12549" s="4"/>
    </row>
    <row r="12550" spans="43:43" x14ac:dyDescent="0.25">
      <c r="AQ12550" s="4"/>
    </row>
    <row r="12551" spans="43:43" x14ac:dyDescent="0.25">
      <c r="AQ12551" s="4"/>
    </row>
    <row r="12552" spans="43:43" x14ac:dyDescent="0.25">
      <c r="AQ12552" s="4"/>
    </row>
    <row r="12553" spans="43:43" x14ac:dyDescent="0.25">
      <c r="AQ12553" s="4"/>
    </row>
    <row r="12554" spans="43:43" x14ac:dyDescent="0.25">
      <c r="AQ12554" s="4"/>
    </row>
    <row r="12555" spans="43:43" x14ac:dyDescent="0.25">
      <c r="AQ12555" s="4"/>
    </row>
    <row r="12556" spans="43:43" x14ac:dyDescent="0.25">
      <c r="AQ12556" s="4"/>
    </row>
    <row r="12557" spans="43:43" x14ac:dyDescent="0.25">
      <c r="AQ12557" s="4"/>
    </row>
    <row r="12558" spans="43:43" x14ac:dyDescent="0.25">
      <c r="AQ12558" s="4"/>
    </row>
    <row r="12559" spans="43:43" x14ac:dyDescent="0.25">
      <c r="AQ12559" s="4"/>
    </row>
    <row r="12560" spans="43:43" x14ac:dyDescent="0.25">
      <c r="AQ12560" s="4"/>
    </row>
    <row r="12561" spans="43:43" x14ac:dyDescent="0.25">
      <c r="AQ12561" s="4"/>
    </row>
    <row r="12562" spans="43:43" x14ac:dyDescent="0.25">
      <c r="AQ12562" s="4"/>
    </row>
    <row r="12563" spans="43:43" x14ac:dyDescent="0.25">
      <c r="AQ12563" s="4"/>
    </row>
    <row r="12564" spans="43:43" x14ac:dyDescent="0.25">
      <c r="AQ12564" s="4"/>
    </row>
    <row r="12565" spans="43:43" x14ac:dyDescent="0.25">
      <c r="AQ12565" s="4"/>
    </row>
    <row r="12566" spans="43:43" x14ac:dyDescent="0.25">
      <c r="AQ12566" s="4"/>
    </row>
    <row r="12567" spans="43:43" x14ac:dyDescent="0.25">
      <c r="AQ12567" s="4"/>
    </row>
    <row r="12568" spans="43:43" x14ac:dyDescent="0.25">
      <c r="AQ12568" s="4"/>
    </row>
    <row r="12569" spans="43:43" x14ac:dyDescent="0.25">
      <c r="AQ12569" s="4"/>
    </row>
    <row r="12570" spans="43:43" x14ac:dyDescent="0.25">
      <c r="AQ12570" s="4"/>
    </row>
    <row r="12571" spans="43:43" x14ac:dyDescent="0.25">
      <c r="AQ12571" s="4"/>
    </row>
    <row r="12572" spans="43:43" x14ac:dyDescent="0.25">
      <c r="AQ12572" s="4"/>
    </row>
    <row r="12573" spans="43:43" x14ac:dyDescent="0.25">
      <c r="AQ12573" s="4"/>
    </row>
    <row r="12574" spans="43:43" x14ac:dyDescent="0.25">
      <c r="AQ12574" s="4"/>
    </row>
    <row r="12575" spans="43:43" x14ac:dyDescent="0.25">
      <c r="AQ12575" s="4"/>
    </row>
    <row r="12576" spans="43:43" x14ac:dyDescent="0.25">
      <c r="AQ12576" s="4"/>
    </row>
    <row r="12577" spans="43:43" x14ac:dyDescent="0.25">
      <c r="AQ12577" s="4"/>
    </row>
    <row r="12578" spans="43:43" x14ac:dyDescent="0.25">
      <c r="AQ12578" s="4"/>
    </row>
    <row r="12579" spans="43:43" x14ac:dyDescent="0.25">
      <c r="AQ12579" s="4"/>
    </row>
    <row r="12580" spans="43:43" x14ac:dyDescent="0.25">
      <c r="AQ12580" s="4"/>
    </row>
    <row r="12581" spans="43:43" x14ac:dyDescent="0.25">
      <c r="AQ12581" s="4"/>
    </row>
    <row r="12582" spans="43:43" x14ac:dyDescent="0.25">
      <c r="AQ12582" s="4"/>
    </row>
    <row r="12583" spans="43:43" x14ac:dyDescent="0.25">
      <c r="AQ12583" s="4"/>
    </row>
    <row r="12584" spans="43:43" x14ac:dyDescent="0.25">
      <c r="AQ12584" s="4"/>
    </row>
    <row r="12585" spans="43:43" x14ac:dyDescent="0.25">
      <c r="AQ12585" s="4"/>
    </row>
    <row r="12586" spans="43:43" x14ac:dyDescent="0.25">
      <c r="AQ12586" s="4"/>
    </row>
    <row r="12587" spans="43:43" x14ac:dyDescent="0.25">
      <c r="AQ12587" s="4"/>
    </row>
    <row r="12588" spans="43:43" x14ac:dyDescent="0.25">
      <c r="AQ12588" s="4"/>
    </row>
    <row r="12589" spans="43:43" x14ac:dyDescent="0.25">
      <c r="AQ12589" s="4"/>
    </row>
    <row r="12590" spans="43:43" x14ac:dyDescent="0.25">
      <c r="AQ12590" s="4"/>
    </row>
    <row r="12591" spans="43:43" x14ac:dyDescent="0.25">
      <c r="AQ12591" s="4"/>
    </row>
    <row r="12592" spans="43:43" x14ac:dyDescent="0.25">
      <c r="AQ12592" s="4"/>
    </row>
    <row r="12593" spans="43:43" x14ac:dyDescent="0.25">
      <c r="AQ12593" s="4"/>
    </row>
    <row r="12594" spans="43:43" x14ac:dyDescent="0.25">
      <c r="AQ12594" s="4"/>
    </row>
    <row r="12595" spans="43:43" x14ac:dyDescent="0.25">
      <c r="AQ12595" s="4"/>
    </row>
    <row r="12596" spans="43:43" x14ac:dyDescent="0.25">
      <c r="AQ12596" s="4"/>
    </row>
    <row r="12597" spans="43:43" x14ac:dyDescent="0.25">
      <c r="AQ12597" s="4"/>
    </row>
    <row r="12598" spans="43:43" x14ac:dyDescent="0.25">
      <c r="AQ12598" s="4"/>
    </row>
    <row r="12599" spans="43:43" x14ac:dyDescent="0.25">
      <c r="AQ12599" s="4"/>
    </row>
    <row r="12600" spans="43:43" x14ac:dyDescent="0.25">
      <c r="AQ12600" s="4"/>
    </row>
    <row r="12601" spans="43:43" x14ac:dyDescent="0.25">
      <c r="AQ12601" s="4"/>
    </row>
    <row r="12602" spans="43:43" x14ac:dyDescent="0.25">
      <c r="AQ12602" s="4"/>
    </row>
    <row r="12603" spans="43:43" x14ac:dyDescent="0.25">
      <c r="AQ12603" s="4"/>
    </row>
    <row r="12604" spans="43:43" x14ac:dyDescent="0.25">
      <c r="AQ12604" s="4"/>
    </row>
    <row r="12605" spans="43:43" x14ac:dyDescent="0.25">
      <c r="AQ12605" s="4"/>
    </row>
    <row r="12606" spans="43:43" x14ac:dyDescent="0.25">
      <c r="AQ12606" s="4"/>
    </row>
    <row r="12607" spans="43:43" x14ac:dyDescent="0.25">
      <c r="AQ12607" s="4"/>
    </row>
    <row r="12608" spans="43:43" x14ac:dyDescent="0.25">
      <c r="AQ12608" s="4"/>
    </row>
    <row r="12609" spans="43:43" x14ac:dyDescent="0.25">
      <c r="AQ12609" s="4"/>
    </row>
    <row r="12610" spans="43:43" x14ac:dyDescent="0.25">
      <c r="AQ12610" s="4"/>
    </row>
    <row r="12611" spans="43:43" x14ac:dyDescent="0.25">
      <c r="AQ12611" s="4"/>
    </row>
    <row r="12612" spans="43:43" x14ac:dyDescent="0.25">
      <c r="AQ12612" s="4"/>
    </row>
    <row r="12613" spans="43:43" x14ac:dyDescent="0.25">
      <c r="AQ12613" s="4"/>
    </row>
    <row r="12614" spans="43:43" x14ac:dyDescent="0.25">
      <c r="AQ12614" s="4"/>
    </row>
    <row r="12615" spans="43:43" x14ac:dyDescent="0.25">
      <c r="AQ12615" s="4"/>
    </row>
    <row r="12616" spans="43:43" x14ac:dyDescent="0.25">
      <c r="AQ12616" s="4"/>
    </row>
    <row r="12617" spans="43:43" x14ac:dyDescent="0.25">
      <c r="AQ12617" s="4"/>
    </row>
    <row r="12618" spans="43:43" x14ac:dyDescent="0.25">
      <c r="AQ12618" s="4"/>
    </row>
    <row r="12619" spans="43:43" x14ac:dyDescent="0.25">
      <c r="AQ12619" s="4"/>
    </row>
    <row r="12620" spans="43:43" x14ac:dyDescent="0.25">
      <c r="AQ12620" s="4"/>
    </row>
    <row r="12621" spans="43:43" x14ac:dyDescent="0.25">
      <c r="AQ12621" s="4"/>
    </row>
    <row r="12622" spans="43:43" x14ac:dyDescent="0.25">
      <c r="AQ12622" s="4"/>
    </row>
    <row r="12623" spans="43:43" x14ac:dyDescent="0.25">
      <c r="AQ12623" s="4"/>
    </row>
    <row r="12624" spans="43:43" x14ac:dyDescent="0.25">
      <c r="AQ12624" s="4"/>
    </row>
    <row r="12625" spans="43:43" x14ac:dyDescent="0.25">
      <c r="AQ12625" s="4"/>
    </row>
    <row r="12626" spans="43:43" x14ac:dyDescent="0.25">
      <c r="AQ12626" s="4"/>
    </row>
    <row r="12627" spans="43:43" x14ac:dyDescent="0.25">
      <c r="AQ12627" s="4"/>
    </row>
    <row r="12628" spans="43:43" x14ac:dyDescent="0.25">
      <c r="AQ12628" s="4"/>
    </row>
    <row r="12629" spans="43:43" x14ac:dyDescent="0.25">
      <c r="AQ12629" s="4"/>
    </row>
    <row r="12630" spans="43:43" x14ac:dyDescent="0.25">
      <c r="AQ12630" s="4"/>
    </row>
    <row r="12631" spans="43:43" x14ac:dyDescent="0.25">
      <c r="AQ12631" s="4"/>
    </row>
    <row r="12632" spans="43:43" x14ac:dyDescent="0.25">
      <c r="AQ12632" s="4"/>
    </row>
    <row r="12633" spans="43:43" x14ac:dyDescent="0.25">
      <c r="AQ12633" s="4"/>
    </row>
    <row r="12634" spans="43:43" x14ac:dyDescent="0.25">
      <c r="AQ12634" s="4"/>
    </row>
    <row r="12635" spans="43:43" x14ac:dyDescent="0.25">
      <c r="AQ12635" s="4"/>
    </row>
    <row r="12636" spans="43:43" x14ac:dyDescent="0.25">
      <c r="AQ12636" s="4"/>
    </row>
    <row r="12637" spans="43:43" x14ac:dyDescent="0.25">
      <c r="AQ12637" s="4"/>
    </row>
    <row r="12638" spans="43:43" x14ac:dyDescent="0.25">
      <c r="AQ12638" s="4"/>
    </row>
    <row r="12639" spans="43:43" x14ac:dyDescent="0.25">
      <c r="AQ12639" s="4"/>
    </row>
    <row r="12640" spans="43:43" x14ac:dyDescent="0.25">
      <c r="AQ12640" s="4"/>
    </row>
    <row r="12641" spans="43:43" x14ac:dyDescent="0.25">
      <c r="AQ12641" s="4"/>
    </row>
    <row r="12642" spans="43:43" x14ac:dyDescent="0.25">
      <c r="AQ12642" s="4"/>
    </row>
    <row r="12643" spans="43:43" x14ac:dyDescent="0.25">
      <c r="AQ12643" s="4"/>
    </row>
    <row r="12644" spans="43:43" x14ac:dyDescent="0.25">
      <c r="AQ12644" s="4"/>
    </row>
    <row r="12645" spans="43:43" x14ac:dyDescent="0.25">
      <c r="AQ12645" s="4"/>
    </row>
    <row r="12646" spans="43:43" x14ac:dyDescent="0.25">
      <c r="AQ12646" s="4"/>
    </row>
    <row r="12647" spans="43:43" x14ac:dyDescent="0.25">
      <c r="AQ12647" s="4"/>
    </row>
    <row r="12648" spans="43:43" x14ac:dyDescent="0.25">
      <c r="AQ12648" s="4"/>
    </row>
    <row r="12649" spans="43:43" x14ac:dyDescent="0.25">
      <c r="AQ12649" s="4"/>
    </row>
    <row r="12650" spans="43:43" x14ac:dyDescent="0.25">
      <c r="AQ12650" s="4"/>
    </row>
    <row r="12651" spans="43:43" x14ac:dyDescent="0.25">
      <c r="AQ12651" s="4"/>
    </row>
    <row r="12652" spans="43:43" x14ac:dyDescent="0.25">
      <c r="AQ12652" s="4"/>
    </row>
    <row r="12653" spans="43:43" x14ac:dyDescent="0.25">
      <c r="AQ12653" s="4"/>
    </row>
    <row r="12654" spans="43:43" x14ac:dyDescent="0.25">
      <c r="AQ12654" s="4"/>
    </row>
    <row r="12655" spans="43:43" x14ac:dyDescent="0.25">
      <c r="AQ12655" s="4"/>
    </row>
    <row r="12656" spans="43:43" x14ac:dyDescent="0.25">
      <c r="AQ12656" s="4"/>
    </row>
    <row r="12657" spans="43:43" x14ac:dyDescent="0.25">
      <c r="AQ12657" s="4"/>
    </row>
    <row r="12658" spans="43:43" x14ac:dyDescent="0.25">
      <c r="AQ12658" s="4"/>
    </row>
    <row r="12659" spans="43:43" x14ac:dyDescent="0.25">
      <c r="AQ12659" s="4"/>
    </row>
    <row r="12660" spans="43:43" x14ac:dyDescent="0.25">
      <c r="AQ12660" s="4"/>
    </row>
    <row r="12661" spans="43:43" x14ac:dyDescent="0.25">
      <c r="AQ12661" s="4"/>
    </row>
    <row r="12662" spans="43:43" x14ac:dyDescent="0.25">
      <c r="AQ12662" s="4"/>
    </row>
    <row r="12663" spans="43:43" x14ac:dyDescent="0.25">
      <c r="AQ12663" s="4"/>
    </row>
    <row r="12664" spans="43:43" x14ac:dyDescent="0.25">
      <c r="AQ12664" s="4"/>
    </row>
    <row r="12665" spans="43:43" x14ac:dyDescent="0.25">
      <c r="AQ12665" s="4"/>
    </row>
    <row r="12666" spans="43:43" x14ac:dyDescent="0.25">
      <c r="AQ12666" s="4"/>
    </row>
    <row r="12667" spans="43:43" x14ac:dyDescent="0.25">
      <c r="AQ12667" s="4"/>
    </row>
    <row r="12668" spans="43:43" x14ac:dyDescent="0.25">
      <c r="AQ12668" s="4"/>
    </row>
    <row r="12669" spans="43:43" x14ac:dyDescent="0.25">
      <c r="AQ12669" s="4"/>
    </row>
    <row r="12670" spans="43:43" x14ac:dyDescent="0.25">
      <c r="AQ12670" s="4"/>
    </row>
    <row r="12671" spans="43:43" x14ac:dyDescent="0.25">
      <c r="AQ12671" s="4"/>
    </row>
    <row r="12672" spans="43:43" x14ac:dyDescent="0.25">
      <c r="AQ12672" s="4"/>
    </row>
    <row r="12673" spans="43:43" x14ac:dyDescent="0.25">
      <c r="AQ12673" s="4"/>
    </row>
    <row r="12674" spans="43:43" x14ac:dyDescent="0.25">
      <c r="AQ12674" s="4"/>
    </row>
    <row r="12675" spans="43:43" x14ac:dyDescent="0.25">
      <c r="AQ12675" s="4"/>
    </row>
    <row r="12676" spans="43:43" x14ac:dyDescent="0.25">
      <c r="AQ12676" s="4"/>
    </row>
    <row r="12677" spans="43:43" x14ac:dyDescent="0.25">
      <c r="AQ12677" s="4"/>
    </row>
    <row r="12678" spans="43:43" x14ac:dyDescent="0.25">
      <c r="AQ12678" s="4"/>
    </row>
    <row r="12679" spans="43:43" x14ac:dyDescent="0.25">
      <c r="AQ12679" s="4"/>
    </row>
    <row r="12680" spans="43:43" x14ac:dyDescent="0.25">
      <c r="AQ12680" s="4"/>
    </row>
    <row r="12681" spans="43:43" x14ac:dyDescent="0.25">
      <c r="AQ12681" s="4"/>
    </row>
    <row r="12682" spans="43:43" x14ac:dyDescent="0.25">
      <c r="AQ12682" s="4"/>
    </row>
    <row r="12683" spans="43:43" x14ac:dyDescent="0.25">
      <c r="AQ12683" s="4"/>
    </row>
    <row r="12684" spans="43:43" x14ac:dyDescent="0.25">
      <c r="AQ12684" s="4"/>
    </row>
    <row r="12685" spans="43:43" x14ac:dyDescent="0.25">
      <c r="AQ12685" s="4"/>
    </row>
    <row r="12686" spans="43:43" x14ac:dyDescent="0.25">
      <c r="AQ12686" s="4"/>
    </row>
    <row r="12687" spans="43:43" x14ac:dyDescent="0.25">
      <c r="AQ12687" s="4"/>
    </row>
    <row r="12688" spans="43:43" x14ac:dyDescent="0.25">
      <c r="AQ12688" s="4"/>
    </row>
    <row r="12689" spans="43:43" x14ac:dyDescent="0.25">
      <c r="AQ12689" s="4"/>
    </row>
    <row r="12690" spans="43:43" x14ac:dyDescent="0.25">
      <c r="AQ12690" s="4"/>
    </row>
    <row r="12691" spans="43:43" x14ac:dyDescent="0.25">
      <c r="AQ12691" s="4"/>
    </row>
    <row r="12692" spans="43:43" x14ac:dyDescent="0.25">
      <c r="AQ12692" s="4"/>
    </row>
    <row r="12693" spans="43:43" x14ac:dyDescent="0.25">
      <c r="AQ12693" s="4"/>
    </row>
    <row r="12694" spans="43:43" x14ac:dyDescent="0.25">
      <c r="AQ12694" s="4"/>
    </row>
    <row r="12695" spans="43:43" x14ac:dyDescent="0.25">
      <c r="AQ12695" s="4"/>
    </row>
    <row r="12696" spans="43:43" x14ac:dyDescent="0.25">
      <c r="AQ12696" s="4"/>
    </row>
    <row r="12697" spans="43:43" x14ac:dyDescent="0.25">
      <c r="AQ12697" s="4"/>
    </row>
    <row r="12698" spans="43:43" x14ac:dyDescent="0.25">
      <c r="AQ12698" s="4"/>
    </row>
    <row r="12699" spans="43:43" x14ac:dyDescent="0.25">
      <c r="AQ12699" s="4"/>
    </row>
    <row r="12700" spans="43:43" x14ac:dyDescent="0.25">
      <c r="AQ12700" s="4"/>
    </row>
    <row r="12701" spans="43:43" x14ac:dyDescent="0.25">
      <c r="AQ12701" s="4"/>
    </row>
    <row r="12702" spans="43:43" x14ac:dyDescent="0.25">
      <c r="AQ12702" s="4"/>
    </row>
    <row r="12703" spans="43:43" x14ac:dyDescent="0.25">
      <c r="AQ12703" s="4"/>
    </row>
    <row r="12704" spans="43:43" x14ac:dyDescent="0.25">
      <c r="AQ12704" s="4"/>
    </row>
    <row r="12705" spans="43:43" x14ac:dyDescent="0.25">
      <c r="AQ12705" s="4"/>
    </row>
    <row r="12706" spans="43:43" x14ac:dyDescent="0.25">
      <c r="AQ12706" s="4"/>
    </row>
    <row r="12707" spans="43:43" x14ac:dyDescent="0.25">
      <c r="AQ12707" s="4"/>
    </row>
    <row r="12708" spans="43:43" x14ac:dyDescent="0.25">
      <c r="AQ12708" s="4"/>
    </row>
    <row r="12709" spans="43:43" x14ac:dyDescent="0.25">
      <c r="AQ12709" s="4"/>
    </row>
    <row r="12710" spans="43:43" x14ac:dyDescent="0.25">
      <c r="AQ12710" s="4"/>
    </row>
    <row r="12711" spans="43:43" x14ac:dyDescent="0.25">
      <c r="AQ12711" s="4"/>
    </row>
    <row r="12712" spans="43:43" x14ac:dyDescent="0.25">
      <c r="AQ12712" s="4"/>
    </row>
    <row r="12713" spans="43:43" x14ac:dyDescent="0.25">
      <c r="AQ12713" s="4"/>
    </row>
    <row r="12714" spans="43:43" x14ac:dyDescent="0.25">
      <c r="AQ12714" s="4"/>
    </row>
    <row r="12715" spans="43:43" x14ac:dyDescent="0.25">
      <c r="AQ12715" s="4"/>
    </row>
    <row r="12716" spans="43:43" x14ac:dyDescent="0.25">
      <c r="AQ12716" s="4"/>
    </row>
    <row r="12717" spans="43:43" x14ac:dyDescent="0.25">
      <c r="AQ12717" s="4"/>
    </row>
    <row r="12718" spans="43:43" x14ac:dyDescent="0.25">
      <c r="AQ12718" s="4"/>
    </row>
    <row r="12719" spans="43:43" x14ac:dyDescent="0.25">
      <c r="AQ12719" s="4"/>
    </row>
    <row r="12720" spans="43:43" x14ac:dyDescent="0.25">
      <c r="AQ12720" s="4"/>
    </row>
    <row r="12721" spans="43:43" x14ac:dyDescent="0.25">
      <c r="AQ12721" s="4"/>
    </row>
    <row r="12722" spans="43:43" x14ac:dyDescent="0.25">
      <c r="AQ12722" s="4"/>
    </row>
    <row r="12723" spans="43:43" x14ac:dyDescent="0.25">
      <c r="AQ12723" s="4"/>
    </row>
    <row r="12724" spans="43:43" x14ac:dyDescent="0.25">
      <c r="AQ12724" s="4"/>
    </row>
    <row r="12725" spans="43:43" x14ac:dyDescent="0.25">
      <c r="AQ12725" s="4"/>
    </row>
    <row r="12726" spans="43:43" x14ac:dyDescent="0.25">
      <c r="AQ12726" s="4"/>
    </row>
    <row r="12727" spans="43:43" x14ac:dyDescent="0.25">
      <c r="AQ12727" s="4"/>
    </row>
    <row r="12728" spans="43:43" x14ac:dyDescent="0.25">
      <c r="AQ12728" s="4"/>
    </row>
    <row r="12729" spans="43:43" x14ac:dyDescent="0.25">
      <c r="AQ12729" s="4"/>
    </row>
    <row r="12730" spans="43:43" x14ac:dyDescent="0.25">
      <c r="AQ12730" s="4"/>
    </row>
    <row r="12731" spans="43:43" x14ac:dyDescent="0.25">
      <c r="AQ12731" s="4"/>
    </row>
    <row r="12732" spans="43:43" x14ac:dyDescent="0.25">
      <c r="AQ12732" s="4"/>
    </row>
    <row r="12733" spans="43:43" x14ac:dyDescent="0.25">
      <c r="AQ12733" s="4"/>
    </row>
    <row r="12734" spans="43:43" x14ac:dyDescent="0.25">
      <c r="AQ12734" s="4"/>
    </row>
    <row r="12735" spans="43:43" x14ac:dyDescent="0.25">
      <c r="AQ12735" s="4"/>
    </row>
    <row r="12736" spans="43:43" x14ac:dyDescent="0.25">
      <c r="AQ12736" s="4"/>
    </row>
    <row r="12737" spans="43:43" x14ac:dyDescent="0.25">
      <c r="AQ12737" s="4"/>
    </row>
    <row r="12738" spans="43:43" x14ac:dyDescent="0.25">
      <c r="AQ12738" s="4"/>
    </row>
    <row r="12739" spans="43:43" x14ac:dyDescent="0.25">
      <c r="AQ12739" s="4"/>
    </row>
    <row r="12740" spans="43:43" x14ac:dyDescent="0.25">
      <c r="AQ12740" s="4"/>
    </row>
    <row r="12741" spans="43:43" x14ac:dyDescent="0.25">
      <c r="AQ12741" s="4"/>
    </row>
    <row r="12742" spans="43:43" x14ac:dyDescent="0.25">
      <c r="AQ12742" s="4"/>
    </row>
    <row r="12743" spans="43:43" x14ac:dyDescent="0.25">
      <c r="AQ12743" s="4"/>
    </row>
    <row r="12744" spans="43:43" x14ac:dyDescent="0.25">
      <c r="AQ12744" s="4"/>
    </row>
    <row r="12745" spans="43:43" x14ac:dyDescent="0.25">
      <c r="AQ12745" s="4"/>
    </row>
    <row r="12746" spans="43:43" x14ac:dyDescent="0.25">
      <c r="AQ12746" s="4"/>
    </row>
    <row r="12747" spans="43:43" x14ac:dyDescent="0.25">
      <c r="AQ12747" s="4"/>
    </row>
    <row r="12748" spans="43:43" x14ac:dyDescent="0.25">
      <c r="AQ12748" s="4"/>
    </row>
    <row r="12749" spans="43:43" x14ac:dyDescent="0.25">
      <c r="AQ12749" s="4"/>
    </row>
    <row r="12750" spans="43:43" x14ac:dyDescent="0.25">
      <c r="AQ12750" s="4"/>
    </row>
    <row r="12751" spans="43:43" x14ac:dyDescent="0.25">
      <c r="AQ12751" s="4"/>
    </row>
    <row r="12752" spans="43:43" x14ac:dyDescent="0.25">
      <c r="AQ12752" s="4"/>
    </row>
    <row r="12753" spans="43:43" x14ac:dyDescent="0.25">
      <c r="AQ12753" s="4"/>
    </row>
    <row r="12754" spans="43:43" x14ac:dyDescent="0.25">
      <c r="AQ12754" s="4"/>
    </row>
    <row r="12755" spans="43:43" x14ac:dyDescent="0.25">
      <c r="AQ12755" s="4"/>
    </row>
    <row r="12756" spans="43:43" x14ac:dyDescent="0.25">
      <c r="AQ12756" s="4"/>
    </row>
    <row r="12757" spans="43:43" x14ac:dyDescent="0.25">
      <c r="AQ12757" s="4"/>
    </row>
    <row r="12758" spans="43:43" x14ac:dyDescent="0.25">
      <c r="AQ12758" s="4"/>
    </row>
    <row r="12759" spans="43:43" x14ac:dyDescent="0.25">
      <c r="AQ12759" s="4"/>
    </row>
    <row r="12760" spans="43:43" x14ac:dyDescent="0.25">
      <c r="AQ12760" s="4"/>
    </row>
    <row r="12761" spans="43:43" x14ac:dyDescent="0.25">
      <c r="AQ12761" s="4"/>
    </row>
    <row r="12762" spans="43:43" x14ac:dyDescent="0.25">
      <c r="AQ12762" s="4"/>
    </row>
    <row r="12763" spans="43:43" x14ac:dyDescent="0.25">
      <c r="AQ12763" s="4"/>
    </row>
    <row r="12764" spans="43:43" x14ac:dyDescent="0.25">
      <c r="AQ12764" s="4"/>
    </row>
    <row r="12765" spans="43:43" x14ac:dyDescent="0.25">
      <c r="AQ12765" s="4"/>
    </row>
    <row r="12766" spans="43:43" x14ac:dyDescent="0.25">
      <c r="AQ12766" s="4"/>
    </row>
    <row r="12767" spans="43:43" x14ac:dyDescent="0.25">
      <c r="AQ12767" s="4"/>
    </row>
    <row r="12768" spans="43:43" x14ac:dyDescent="0.25">
      <c r="AQ12768" s="4"/>
    </row>
    <row r="12769" spans="43:43" x14ac:dyDescent="0.25">
      <c r="AQ12769" s="4"/>
    </row>
    <row r="12770" spans="43:43" x14ac:dyDescent="0.25">
      <c r="AQ12770" s="4"/>
    </row>
    <row r="12771" spans="43:43" x14ac:dyDescent="0.25">
      <c r="AQ12771" s="4"/>
    </row>
    <row r="12772" spans="43:43" x14ac:dyDescent="0.25">
      <c r="AQ12772" s="4"/>
    </row>
    <row r="12773" spans="43:43" x14ac:dyDescent="0.25">
      <c r="AQ12773" s="4"/>
    </row>
    <row r="12774" spans="43:43" x14ac:dyDescent="0.25">
      <c r="AQ12774" s="4"/>
    </row>
    <row r="12775" spans="43:43" x14ac:dyDescent="0.25">
      <c r="AQ12775" s="4"/>
    </row>
    <row r="12776" spans="43:43" x14ac:dyDescent="0.25">
      <c r="AQ12776" s="4"/>
    </row>
    <row r="12777" spans="43:43" x14ac:dyDescent="0.25">
      <c r="AQ12777" s="4"/>
    </row>
    <row r="12778" spans="43:43" x14ac:dyDescent="0.25">
      <c r="AQ12778" s="4"/>
    </row>
    <row r="12779" spans="43:43" x14ac:dyDescent="0.25">
      <c r="AQ12779" s="4"/>
    </row>
    <row r="12780" spans="43:43" x14ac:dyDescent="0.25">
      <c r="AQ12780" s="4"/>
    </row>
    <row r="12781" spans="43:43" x14ac:dyDescent="0.25">
      <c r="AQ12781" s="4"/>
    </row>
    <row r="12782" spans="43:43" x14ac:dyDescent="0.25">
      <c r="AQ12782" s="4"/>
    </row>
    <row r="12783" spans="43:43" x14ac:dyDescent="0.25">
      <c r="AQ12783" s="4"/>
    </row>
    <row r="12784" spans="43:43" x14ac:dyDescent="0.25">
      <c r="AQ12784" s="4"/>
    </row>
    <row r="12785" spans="43:43" x14ac:dyDescent="0.25">
      <c r="AQ12785" s="4"/>
    </row>
    <row r="12786" spans="43:43" x14ac:dyDescent="0.25">
      <c r="AQ12786" s="4"/>
    </row>
    <row r="12787" spans="43:43" x14ac:dyDescent="0.25">
      <c r="AQ12787" s="4"/>
    </row>
    <row r="12788" spans="43:43" x14ac:dyDescent="0.25">
      <c r="AQ12788" s="4"/>
    </row>
    <row r="12789" spans="43:43" x14ac:dyDescent="0.25">
      <c r="AQ12789" s="4"/>
    </row>
    <row r="12790" spans="43:43" x14ac:dyDescent="0.25">
      <c r="AQ12790" s="4"/>
    </row>
    <row r="12791" spans="43:43" x14ac:dyDescent="0.25">
      <c r="AQ12791" s="4"/>
    </row>
    <row r="12792" spans="43:43" x14ac:dyDescent="0.25">
      <c r="AQ12792" s="4"/>
    </row>
    <row r="12793" spans="43:43" x14ac:dyDescent="0.25">
      <c r="AQ12793" s="4"/>
    </row>
    <row r="12794" spans="43:43" x14ac:dyDescent="0.25">
      <c r="AQ12794" s="4"/>
    </row>
    <row r="12795" spans="43:43" x14ac:dyDescent="0.25">
      <c r="AQ12795" s="4"/>
    </row>
    <row r="12796" spans="43:43" x14ac:dyDescent="0.25">
      <c r="AQ12796" s="4"/>
    </row>
    <row r="12797" spans="43:43" x14ac:dyDescent="0.25">
      <c r="AQ12797" s="4"/>
    </row>
    <row r="12798" spans="43:43" x14ac:dyDescent="0.25">
      <c r="AQ12798" s="4"/>
    </row>
    <row r="12799" spans="43:43" x14ac:dyDescent="0.25">
      <c r="AQ12799" s="4"/>
    </row>
    <row r="12800" spans="43:43" x14ac:dyDescent="0.25">
      <c r="AQ12800" s="4"/>
    </row>
    <row r="12801" spans="43:43" x14ac:dyDescent="0.25">
      <c r="AQ12801" s="4"/>
    </row>
    <row r="12802" spans="43:43" x14ac:dyDescent="0.25">
      <c r="AQ12802" s="4"/>
    </row>
    <row r="12803" spans="43:43" x14ac:dyDescent="0.25">
      <c r="AQ12803" s="4"/>
    </row>
    <row r="12804" spans="43:43" x14ac:dyDescent="0.25">
      <c r="AQ12804" s="4"/>
    </row>
    <row r="12805" spans="43:43" x14ac:dyDescent="0.25">
      <c r="AQ12805" s="4"/>
    </row>
    <row r="12806" spans="43:43" x14ac:dyDescent="0.25">
      <c r="AQ12806" s="4"/>
    </row>
    <row r="12807" spans="43:43" x14ac:dyDescent="0.25">
      <c r="AQ12807" s="4"/>
    </row>
    <row r="12808" spans="43:43" x14ac:dyDescent="0.25">
      <c r="AQ12808" s="4"/>
    </row>
    <row r="12809" spans="43:43" x14ac:dyDescent="0.25">
      <c r="AQ12809" s="4"/>
    </row>
    <row r="12810" spans="43:43" x14ac:dyDescent="0.25">
      <c r="AQ12810" s="4"/>
    </row>
    <row r="12811" spans="43:43" x14ac:dyDescent="0.25">
      <c r="AQ12811" s="4"/>
    </row>
    <row r="12812" spans="43:43" x14ac:dyDescent="0.25">
      <c r="AQ12812" s="4"/>
    </row>
    <row r="12813" spans="43:43" x14ac:dyDescent="0.25">
      <c r="AQ12813" s="4"/>
    </row>
    <row r="12814" spans="43:43" x14ac:dyDescent="0.25">
      <c r="AQ12814" s="4"/>
    </row>
    <row r="12815" spans="43:43" x14ac:dyDescent="0.25">
      <c r="AQ12815" s="4"/>
    </row>
    <row r="12816" spans="43:43" x14ac:dyDescent="0.25">
      <c r="AQ12816" s="4"/>
    </row>
    <row r="12817" spans="43:43" x14ac:dyDescent="0.25">
      <c r="AQ12817" s="4"/>
    </row>
    <row r="12818" spans="43:43" x14ac:dyDescent="0.25">
      <c r="AQ12818" s="4"/>
    </row>
    <row r="12819" spans="43:43" x14ac:dyDescent="0.25">
      <c r="AQ12819" s="4"/>
    </row>
    <row r="12820" spans="43:43" x14ac:dyDescent="0.25">
      <c r="AQ12820" s="4"/>
    </row>
    <row r="12821" spans="43:43" x14ac:dyDescent="0.25">
      <c r="AQ12821" s="4"/>
    </row>
    <row r="12822" spans="43:43" x14ac:dyDescent="0.25">
      <c r="AQ12822" s="4"/>
    </row>
    <row r="12823" spans="43:43" x14ac:dyDescent="0.25">
      <c r="AQ12823" s="4"/>
    </row>
    <row r="12824" spans="43:43" x14ac:dyDescent="0.25">
      <c r="AQ12824" s="4"/>
    </row>
    <row r="12825" spans="43:43" x14ac:dyDescent="0.25">
      <c r="AQ12825" s="4"/>
    </row>
    <row r="12826" spans="43:43" x14ac:dyDescent="0.25">
      <c r="AQ12826" s="4"/>
    </row>
    <row r="12827" spans="43:43" x14ac:dyDescent="0.25">
      <c r="AQ12827" s="4"/>
    </row>
    <row r="12828" spans="43:43" x14ac:dyDescent="0.25">
      <c r="AQ12828" s="4"/>
    </row>
    <row r="12829" spans="43:43" x14ac:dyDescent="0.25">
      <c r="AQ12829" s="4"/>
    </row>
    <row r="12830" spans="43:43" x14ac:dyDescent="0.25">
      <c r="AQ12830" s="4"/>
    </row>
    <row r="12831" spans="43:43" x14ac:dyDescent="0.25">
      <c r="AQ12831" s="4"/>
    </row>
    <row r="12832" spans="43:43" x14ac:dyDescent="0.25">
      <c r="AQ12832" s="4"/>
    </row>
    <row r="12833" spans="43:43" x14ac:dyDescent="0.25">
      <c r="AQ12833" s="4"/>
    </row>
    <row r="12834" spans="43:43" x14ac:dyDescent="0.25">
      <c r="AQ12834" s="4"/>
    </row>
    <row r="12835" spans="43:43" x14ac:dyDescent="0.25">
      <c r="AQ12835" s="4"/>
    </row>
    <row r="12836" spans="43:43" x14ac:dyDescent="0.25">
      <c r="AQ12836" s="4"/>
    </row>
    <row r="12837" spans="43:43" x14ac:dyDescent="0.25">
      <c r="AQ12837" s="4"/>
    </row>
    <row r="12838" spans="43:43" x14ac:dyDescent="0.25">
      <c r="AQ12838" s="4"/>
    </row>
    <row r="12839" spans="43:43" x14ac:dyDescent="0.25">
      <c r="AQ12839" s="4"/>
    </row>
    <row r="12840" spans="43:43" x14ac:dyDescent="0.25">
      <c r="AQ12840" s="4"/>
    </row>
    <row r="12841" spans="43:43" x14ac:dyDescent="0.25">
      <c r="AQ12841" s="4"/>
    </row>
    <row r="12842" spans="43:43" x14ac:dyDescent="0.25">
      <c r="AQ12842" s="4"/>
    </row>
    <row r="12843" spans="43:43" x14ac:dyDescent="0.25">
      <c r="AQ12843" s="4"/>
    </row>
    <row r="12844" spans="43:43" x14ac:dyDescent="0.25">
      <c r="AQ12844" s="4"/>
    </row>
    <row r="12845" spans="43:43" x14ac:dyDescent="0.25">
      <c r="AQ12845" s="4"/>
    </row>
    <row r="12846" spans="43:43" x14ac:dyDescent="0.25">
      <c r="AQ12846" s="4"/>
    </row>
    <row r="12847" spans="43:43" x14ac:dyDescent="0.25">
      <c r="AQ12847" s="4"/>
    </row>
    <row r="12848" spans="43:43" x14ac:dyDescent="0.25">
      <c r="AQ12848" s="4"/>
    </row>
    <row r="12849" spans="43:43" x14ac:dyDescent="0.25">
      <c r="AQ12849" s="4"/>
    </row>
    <row r="12850" spans="43:43" x14ac:dyDescent="0.25">
      <c r="AQ12850" s="4"/>
    </row>
    <row r="12851" spans="43:43" x14ac:dyDescent="0.25">
      <c r="AQ12851" s="4"/>
    </row>
    <row r="12852" spans="43:43" x14ac:dyDescent="0.25">
      <c r="AQ12852" s="4"/>
    </row>
    <row r="12853" spans="43:43" x14ac:dyDescent="0.25">
      <c r="AQ12853" s="4"/>
    </row>
    <row r="12854" spans="43:43" x14ac:dyDescent="0.25">
      <c r="AQ12854" s="4"/>
    </row>
    <row r="12855" spans="43:43" x14ac:dyDescent="0.25">
      <c r="AQ12855" s="4"/>
    </row>
    <row r="12856" spans="43:43" x14ac:dyDescent="0.25">
      <c r="AQ12856" s="4"/>
    </row>
    <row r="12857" spans="43:43" x14ac:dyDescent="0.25">
      <c r="AQ12857" s="4"/>
    </row>
    <row r="12858" spans="43:43" x14ac:dyDescent="0.25">
      <c r="AQ12858" s="4"/>
    </row>
    <row r="12859" spans="43:43" x14ac:dyDescent="0.25">
      <c r="AQ12859" s="4"/>
    </row>
    <row r="12860" spans="43:43" x14ac:dyDescent="0.25">
      <c r="AQ12860" s="4"/>
    </row>
    <row r="12861" spans="43:43" x14ac:dyDescent="0.25">
      <c r="AQ12861" s="4"/>
    </row>
    <row r="12862" spans="43:43" x14ac:dyDescent="0.25">
      <c r="AQ12862" s="4"/>
    </row>
    <row r="12863" spans="43:43" x14ac:dyDescent="0.25">
      <c r="AQ12863" s="4"/>
    </row>
    <row r="12864" spans="43:43" x14ac:dyDescent="0.25">
      <c r="AQ12864" s="4"/>
    </row>
    <row r="12865" spans="43:43" x14ac:dyDescent="0.25">
      <c r="AQ12865" s="4"/>
    </row>
    <row r="12866" spans="43:43" x14ac:dyDescent="0.25">
      <c r="AQ12866" s="4"/>
    </row>
    <row r="12867" spans="43:43" x14ac:dyDescent="0.25">
      <c r="AQ12867" s="4"/>
    </row>
    <row r="12868" spans="43:43" x14ac:dyDescent="0.25">
      <c r="AQ12868" s="4"/>
    </row>
    <row r="12869" spans="43:43" x14ac:dyDescent="0.25">
      <c r="AQ12869" s="4"/>
    </row>
    <row r="12870" spans="43:43" x14ac:dyDescent="0.25">
      <c r="AQ12870" s="4"/>
    </row>
    <row r="12871" spans="43:43" x14ac:dyDescent="0.25">
      <c r="AQ12871" s="4"/>
    </row>
    <row r="12872" spans="43:43" x14ac:dyDescent="0.25">
      <c r="AQ12872" s="4"/>
    </row>
    <row r="12873" spans="43:43" x14ac:dyDescent="0.25">
      <c r="AQ12873" s="4"/>
    </row>
    <row r="12874" spans="43:43" x14ac:dyDescent="0.25">
      <c r="AQ12874" s="4"/>
    </row>
    <row r="12875" spans="43:43" x14ac:dyDescent="0.25">
      <c r="AQ12875" s="4"/>
    </row>
    <row r="12876" spans="43:43" x14ac:dyDescent="0.25">
      <c r="AQ12876" s="4"/>
    </row>
    <row r="12877" spans="43:43" x14ac:dyDescent="0.25">
      <c r="AQ12877" s="4"/>
    </row>
    <row r="12878" spans="43:43" x14ac:dyDescent="0.25">
      <c r="AQ12878" s="4"/>
    </row>
    <row r="12879" spans="43:43" x14ac:dyDescent="0.25">
      <c r="AQ12879" s="4"/>
    </row>
    <row r="12880" spans="43:43" x14ac:dyDescent="0.25">
      <c r="AQ12880" s="4"/>
    </row>
    <row r="12881" spans="43:43" x14ac:dyDescent="0.25">
      <c r="AQ12881" s="4"/>
    </row>
    <row r="12882" spans="43:43" x14ac:dyDescent="0.25">
      <c r="AQ12882" s="4"/>
    </row>
    <row r="12883" spans="43:43" x14ac:dyDescent="0.25">
      <c r="AQ12883" s="4"/>
    </row>
    <row r="12884" spans="43:43" x14ac:dyDescent="0.25">
      <c r="AQ12884" s="4"/>
    </row>
    <row r="12885" spans="43:43" x14ac:dyDescent="0.25">
      <c r="AQ12885" s="4"/>
    </row>
    <row r="12886" spans="43:43" x14ac:dyDescent="0.25">
      <c r="AQ12886" s="4"/>
    </row>
    <row r="12887" spans="43:43" x14ac:dyDescent="0.25">
      <c r="AQ12887" s="4"/>
    </row>
    <row r="12888" spans="43:43" x14ac:dyDescent="0.25">
      <c r="AQ12888" s="4"/>
    </row>
    <row r="12889" spans="43:43" x14ac:dyDescent="0.25">
      <c r="AQ12889" s="4"/>
    </row>
    <row r="12890" spans="43:43" x14ac:dyDescent="0.25">
      <c r="AQ12890" s="4"/>
    </row>
    <row r="12891" spans="43:43" x14ac:dyDescent="0.25">
      <c r="AQ12891" s="4"/>
    </row>
    <row r="12892" spans="43:43" x14ac:dyDescent="0.25">
      <c r="AQ12892" s="4"/>
    </row>
    <row r="12893" spans="43:43" x14ac:dyDescent="0.25">
      <c r="AQ12893" s="4"/>
    </row>
    <row r="12894" spans="43:43" x14ac:dyDescent="0.25">
      <c r="AQ12894" s="4"/>
    </row>
    <row r="12895" spans="43:43" x14ac:dyDescent="0.25">
      <c r="AQ12895" s="4"/>
    </row>
    <row r="12896" spans="43:43" x14ac:dyDescent="0.25">
      <c r="AQ12896" s="4"/>
    </row>
    <row r="12897" spans="43:43" x14ac:dyDescent="0.25">
      <c r="AQ12897" s="4"/>
    </row>
    <row r="12898" spans="43:43" x14ac:dyDescent="0.25">
      <c r="AQ12898" s="4"/>
    </row>
    <row r="12899" spans="43:43" x14ac:dyDescent="0.25">
      <c r="AQ12899" s="4"/>
    </row>
    <row r="12900" spans="43:43" x14ac:dyDescent="0.25">
      <c r="AQ12900" s="4"/>
    </row>
    <row r="12901" spans="43:43" x14ac:dyDescent="0.25">
      <c r="AQ12901" s="4"/>
    </row>
    <row r="12902" spans="43:43" x14ac:dyDescent="0.25">
      <c r="AQ12902" s="4"/>
    </row>
    <row r="12903" spans="43:43" x14ac:dyDescent="0.25">
      <c r="AQ12903" s="4"/>
    </row>
    <row r="12904" spans="43:43" x14ac:dyDescent="0.25">
      <c r="AQ12904" s="4"/>
    </row>
    <row r="12905" spans="43:43" x14ac:dyDescent="0.25">
      <c r="AQ12905" s="4"/>
    </row>
    <row r="12906" spans="43:43" x14ac:dyDescent="0.25">
      <c r="AQ12906" s="4"/>
    </row>
    <row r="12907" spans="43:43" x14ac:dyDescent="0.25">
      <c r="AQ12907" s="4"/>
    </row>
    <row r="12908" spans="43:43" x14ac:dyDescent="0.25">
      <c r="AQ12908" s="4"/>
    </row>
    <row r="12909" spans="43:43" x14ac:dyDescent="0.25">
      <c r="AQ12909" s="4"/>
    </row>
    <row r="12910" spans="43:43" x14ac:dyDescent="0.25">
      <c r="AQ12910" s="4"/>
    </row>
    <row r="12911" spans="43:43" x14ac:dyDescent="0.25">
      <c r="AQ12911" s="4"/>
    </row>
    <row r="12912" spans="43:43" x14ac:dyDescent="0.25">
      <c r="AQ12912" s="4"/>
    </row>
    <row r="12913" spans="43:43" x14ac:dyDescent="0.25">
      <c r="AQ12913" s="4"/>
    </row>
    <row r="12914" spans="43:43" x14ac:dyDescent="0.25">
      <c r="AQ12914" s="4"/>
    </row>
    <row r="12915" spans="43:43" x14ac:dyDescent="0.25">
      <c r="AQ12915" s="4"/>
    </row>
    <row r="12916" spans="43:43" x14ac:dyDescent="0.25">
      <c r="AQ12916" s="4"/>
    </row>
    <row r="12917" spans="43:43" x14ac:dyDescent="0.25">
      <c r="AQ12917" s="4"/>
    </row>
    <row r="12918" spans="43:43" x14ac:dyDescent="0.25">
      <c r="AQ12918" s="4"/>
    </row>
    <row r="12919" spans="43:43" x14ac:dyDescent="0.25">
      <c r="AQ12919" s="4"/>
    </row>
    <row r="12920" spans="43:43" x14ac:dyDescent="0.25">
      <c r="AQ12920" s="4"/>
    </row>
    <row r="12921" spans="43:43" x14ac:dyDescent="0.25">
      <c r="AQ12921" s="4"/>
    </row>
    <row r="12922" spans="43:43" x14ac:dyDescent="0.25">
      <c r="AQ12922" s="4"/>
    </row>
    <row r="12923" spans="43:43" x14ac:dyDescent="0.25">
      <c r="AQ12923" s="4"/>
    </row>
    <row r="12924" spans="43:43" x14ac:dyDescent="0.25">
      <c r="AQ12924" s="4"/>
    </row>
    <row r="12925" spans="43:43" x14ac:dyDescent="0.25">
      <c r="AQ12925" s="4"/>
    </row>
    <row r="12926" spans="43:43" x14ac:dyDescent="0.25">
      <c r="AQ12926" s="4"/>
    </row>
    <row r="12927" spans="43:43" x14ac:dyDescent="0.25">
      <c r="AQ12927" s="4"/>
    </row>
    <row r="12928" spans="43:43" x14ac:dyDescent="0.25">
      <c r="AQ12928" s="4"/>
    </row>
    <row r="12929" spans="43:43" x14ac:dyDescent="0.25">
      <c r="AQ12929" s="4"/>
    </row>
    <row r="12930" spans="43:43" x14ac:dyDescent="0.25">
      <c r="AQ12930" s="4"/>
    </row>
    <row r="12931" spans="43:43" x14ac:dyDescent="0.25">
      <c r="AQ12931" s="4"/>
    </row>
    <row r="12932" spans="43:43" x14ac:dyDescent="0.25">
      <c r="AQ12932" s="4"/>
    </row>
    <row r="12933" spans="43:43" x14ac:dyDescent="0.25">
      <c r="AQ12933" s="4"/>
    </row>
    <row r="12934" spans="43:43" x14ac:dyDescent="0.25">
      <c r="AQ12934" s="4"/>
    </row>
    <row r="12935" spans="43:43" x14ac:dyDescent="0.25">
      <c r="AQ12935" s="4"/>
    </row>
    <row r="12936" spans="43:43" x14ac:dyDescent="0.25">
      <c r="AQ12936" s="4"/>
    </row>
    <row r="12937" spans="43:43" x14ac:dyDescent="0.25">
      <c r="AQ12937" s="4"/>
    </row>
    <row r="12938" spans="43:43" x14ac:dyDescent="0.25">
      <c r="AQ12938" s="4"/>
    </row>
    <row r="12939" spans="43:43" x14ac:dyDescent="0.25">
      <c r="AQ12939" s="4"/>
    </row>
    <row r="12940" spans="43:43" x14ac:dyDescent="0.25">
      <c r="AQ12940" s="4"/>
    </row>
    <row r="12941" spans="43:43" x14ac:dyDescent="0.25">
      <c r="AQ12941" s="4"/>
    </row>
    <row r="12942" spans="43:43" x14ac:dyDescent="0.25">
      <c r="AQ12942" s="4"/>
    </row>
    <row r="12943" spans="43:43" x14ac:dyDescent="0.25">
      <c r="AQ12943" s="4"/>
    </row>
    <row r="12944" spans="43:43" x14ac:dyDescent="0.25">
      <c r="AQ12944" s="4"/>
    </row>
    <row r="12945" spans="43:43" x14ac:dyDescent="0.25">
      <c r="AQ12945" s="4"/>
    </row>
    <row r="12946" spans="43:43" x14ac:dyDescent="0.25">
      <c r="AQ12946" s="4"/>
    </row>
    <row r="12947" spans="43:43" x14ac:dyDescent="0.25">
      <c r="AQ12947" s="4"/>
    </row>
    <row r="12948" spans="43:43" x14ac:dyDescent="0.25">
      <c r="AQ12948" s="4"/>
    </row>
    <row r="12949" spans="43:43" x14ac:dyDescent="0.25">
      <c r="AQ12949" s="4"/>
    </row>
    <row r="12950" spans="43:43" x14ac:dyDescent="0.25">
      <c r="AQ12950" s="4"/>
    </row>
    <row r="12951" spans="43:43" x14ac:dyDescent="0.25">
      <c r="AQ12951" s="4"/>
    </row>
    <row r="12952" spans="43:43" x14ac:dyDescent="0.25">
      <c r="AQ12952" s="4"/>
    </row>
    <row r="12953" spans="43:43" x14ac:dyDescent="0.25">
      <c r="AQ12953" s="4"/>
    </row>
    <row r="12954" spans="43:43" x14ac:dyDescent="0.25">
      <c r="AQ12954" s="4"/>
    </row>
    <row r="12955" spans="43:43" x14ac:dyDescent="0.25">
      <c r="AQ12955" s="4"/>
    </row>
    <row r="12956" spans="43:43" x14ac:dyDescent="0.25">
      <c r="AQ12956" s="4"/>
    </row>
    <row r="12957" spans="43:43" x14ac:dyDescent="0.25">
      <c r="AQ12957" s="4"/>
    </row>
    <row r="12958" spans="43:43" x14ac:dyDescent="0.25">
      <c r="AQ12958" s="4"/>
    </row>
    <row r="12959" spans="43:43" x14ac:dyDescent="0.25">
      <c r="AQ12959" s="4"/>
    </row>
    <row r="12960" spans="43:43" x14ac:dyDescent="0.25">
      <c r="AQ12960" s="4"/>
    </row>
    <row r="12961" spans="43:43" x14ac:dyDescent="0.25">
      <c r="AQ12961" s="4"/>
    </row>
    <row r="12962" spans="43:43" x14ac:dyDescent="0.25">
      <c r="AQ12962" s="4"/>
    </row>
    <row r="12963" spans="43:43" x14ac:dyDescent="0.25">
      <c r="AQ12963" s="4"/>
    </row>
    <row r="12964" spans="43:43" x14ac:dyDescent="0.25">
      <c r="AQ12964" s="4"/>
    </row>
    <row r="12965" spans="43:43" x14ac:dyDescent="0.25">
      <c r="AQ12965" s="4"/>
    </row>
    <row r="12966" spans="43:43" x14ac:dyDescent="0.25">
      <c r="AQ12966" s="4"/>
    </row>
    <row r="12967" spans="43:43" x14ac:dyDescent="0.25">
      <c r="AQ12967" s="4"/>
    </row>
    <row r="12968" spans="43:43" x14ac:dyDescent="0.25">
      <c r="AQ12968" s="4"/>
    </row>
    <row r="12969" spans="43:43" x14ac:dyDescent="0.25">
      <c r="AQ12969" s="4"/>
    </row>
    <row r="12970" spans="43:43" x14ac:dyDescent="0.25">
      <c r="AQ12970" s="4"/>
    </row>
    <row r="12971" spans="43:43" x14ac:dyDescent="0.25">
      <c r="AQ12971" s="4"/>
    </row>
    <row r="12972" spans="43:43" x14ac:dyDescent="0.25">
      <c r="AQ12972" s="4"/>
    </row>
    <row r="12973" spans="43:43" x14ac:dyDescent="0.25">
      <c r="AQ12973" s="4"/>
    </row>
    <row r="12974" spans="43:43" x14ac:dyDescent="0.25">
      <c r="AQ12974" s="4"/>
    </row>
    <row r="12975" spans="43:43" x14ac:dyDescent="0.25">
      <c r="AQ12975" s="4"/>
    </row>
    <row r="12976" spans="43:43" x14ac:dyDescent="0.25">
      <c r="AQ12976" s="4"/>
    </row>
    <row r="12977" spans="43:43" x14ac:dyDescent="0.25">
      <c r="AQ12977" s="4"/>
    </row>
    <row r="12978" spans="43:43" x14ac:dyDescent="0.25">
      <c r="AQ12978" s="4"/>
    </row>
    <row r="12979" spans="43:43" x14ac:dyDescent="0.25">
      <c r="AQ12979" s="4"/>
    </row>
    <row r="12980" spans="43:43" x14ac:dyDescent="0.25">
      <c r="AQ12980" s="4"/>
    </row>
    <row r="12981" spans="43:43" x14ac:dyDescent="0.25">
      <c r="AQ12981" s="4"/>
    </row>
    <row r="12982" spans="43:43" x14ac:dyDescent="0.25">
      <c r="AQ12982" s="4"/>
    </row>
    <row r="12983" spans="43:43" x14ac:dyDescent="0.25">
      <c r="AQ12983" s="4"/>
    </row>
    <row r="12984" spans="43:43" x14ac:dyDescent="0.25">
      <c r="AQ12984" s="4"/>
    </row>
    <row r="12985" spans="43:43" x14ac:dyDescent="0.25">
      <c r="AQ12985" s="4"/>
    </row>
    <row r="12986" spans="43:43" x14ac:dyDescent="0.25">
      <c r="AQ12986" s="4"/>
    </row>
    <row r="12987" spans="43:43" x14ac:dyDescent="0.25">
      <c r="AQ12987" s="4"/>
    </row>
    <row r="12988" spans="43:43" x14ac:dyDescent="0.25">
      <c r="AQ12988" s="4"/>
    </row>
    <row r="12989" spans="43:43" x14ac:dyDescent="0.25">
      <c r="AQ12989" s="4"/>
    </row>
    <row r="12990" spans="43:43" x14ac:dyDescent="0.25">
      <c r="AQ12990" s="4"/>
    </row>
    <row r="12991" spans="43:43" x14ac:dyDescent="0.25">
      <c r="AQ12991" s="4"/>
    </row>
    <row r="12992" spans="43:43" x14ac:dyDescent="0.25">
      <c r="AQ12992" s="4"/>
    </row>
    <row r="12993" spans="43:43" x14ac:dyDescent="0.25">
      <c r="AQ12993" s="4"/>
    </row>
    <row r="12994" spans="43:43" x14ac:dyDescent="0.25">
      <c r="AQ12994" s="4"/>
    </row>
    <row r="12995" spans="43:43" x14ac:dyDescent="0.25">
      <c r="AQ12995" s="4"/>
    </row>
    <row r="12996" spans="43:43" x14ac:dyDescent="0.25">
      <c r="AQ12996" s="4"/>
    </row>
    <row r="12997" spans="43:43" x14ac:dyDescent="0.25">
      <c r="AQ12997" s="4"/>
    </row>
    <row r="12998" spans="43:43" x14ac:dyDescent="0.25">
      <c r="AQ12998" s="4"/>
    </row>
    <row r="12999" spans="43:43" x14ac:dyDescent="0.25">
      <c r="AQ12999" s="4"/>
    </row>
    <row r="13000" spans="43:43" x14ac:dyDescent="0.25">
      <c r="AQ13000" s="4"/>
    </row>
    <row r="13001" spans="43:43" x14ac:dyDescent="0.25">
      <c r="AQ13001" s="4"/>
    </row>
    <row r="13002" spans="43:43" x14ac:dyDescent="0.25">
      <c r="AQ13002" s="4"/>
    </row>
    <row r="13003" spans="43:43" x14ac:dyDescent="0.25">
      <c r="AQ13003" s="4"/>
    </row>
    <row r="13004" spans="43:43" x14ac:dyDescent="0.25">
      <c r="AQ13004" s="4"/>
    </row>
    <row r="13005" spans="43:43" x14ac:dyDescent="0.25">
      <c r="AQ13005" s="4"/>
    </row>
    <row r="13006" spans="43:43" x14ac:dyDescent="0.25">
      <c r="AQ13006" s="4"/>
    </row>
    <row r="13007" spans="43:43" x14ac:dyDescent="0.25">
      <c r="AQ13007" s="4"/>
    </row>
    <row r="13008" spans="43:43" x14ac:dyDescent="0.25">
      <c r="AQ13008" s="4"/>
    </row>
    <row r="13009" spans="43:43" x14ac:dyDescent="0.25">
      <c r="AQ13009" s="4"/>
    </row>
    <row r="13010" spans="43:43" x14ac:dyDescent="0.25">
      <c r="AQ13010" s="4"/>
    </row>
    <row r="13011" spans="43:43" x14ac:dyDescent="0.25">
      <c r="AQ13011" s="4"/>
    </row>
    <row r="13012" spans="43:43" x14ac:dyDescent="0.25">
      <c r="AQ13012" s="4"/>
    </row>
    <row r="13013" spans="43:43" x14ac:dyDescent="0.25">
      <c r="AQ13013" s="4"/>
    </row>
    <row r="13014" spans="43:43" x14ac:dyDescent="0.25">
      <c r="AQ13014" s="4"/>
    </row>
    <row r="13015" spans="43:43" x14ac:dyDescent="0.25">
      <c r="AQ13015" s="4"/>
    </row>
    <row r="13016" spans="43:43" x14ac:dyDescent="0.25">
      <c r="AQ13016" s="4"/>
    </row>
    <row r="13017" spans="43:43" x14ac:dyDescent="0.25">
      <c r="AQ13017" s="4"/>
    </row>
    <row r="13018" spans="43:43" x14ac:dyDescent="0.25">
      <c r="AQ13018" s="4"/>
    </row>
    <row r="13019" spans="43:43" x14ac:dyDescent="0.25">
      <c r="AQ13019" s="4"/>
    </row>
    <row r="13020" spans="43:43" x14ac:dyDescent="0.25">
      <c r="AQ13020" s="4"/>
    </row>
    <row r="13021" spans="43:43" x14ac:dyDescent="0.25">
      <c r="AQ13021" s="4"/>
    </row>
    <row r="13022" spans="43:43" x14ac:dyDescent="0.25">
      <c r="AQ13022" s="4"/>
    </row>
    <row r="13023" spans="43:43" x14ac:dyDescent="0.25">
      <c r="AQ13023" s="4"/>
    </row>
    <row r="13024" spans="43:43" x14ac:dyDescent="0.25">
      <c r="AQ13024" s="4"/>
    </row>
    <row r="13025" spans="43:43" x14ac:dyDescent="0.25">
      <c r="AQ13025" s="4"/>
    </row>
    <row r="13026" spans="43:43" x14ac:dyDescent="0.25">
      <c r="AQ13026" s="4"/>
    </row>
    <row r="13027" spans="43:43" x14ac:dyDescent="0.25">
      <c r="AQ13027" s="4"/>
    </row>
    <row r="13028" spans="43:43" x14ac:dyDescent="0.25">
      <c r="AQ13028" s="4"/>
    </row>
    <row r="13029" spans="43:43" x14ac:dyDescent="0.25">
      <c r="AQ13029" s="4"/>
    </row>
    <row r="13030" spans="43:43" x14ac:dyDescent="0.25">
      <c r="AQ13030" s="4"/>
    </row>
    <row r="13031" spans="43:43" x14ac:dyDescent="0.25">
      <c r="AQ13031" s="4"/>
    </row>
    <row r="13032" spans="43:43" x14ac:dyDescent="0.25">
      <c r="AQ13032" s="4"/>
    </row>
    <row r="13033" spans="43:43" x14ac:dyDescent="0.25">
      <c r="AQ13033" s="4"/>
    </row>
    <row r="13034" spans="43:43" x14ac:dyDescent="0.25">
      <c r="AQ13034" s="4"/>
    </row>
    <row r="13035" spans="43:43" x14ac:dyDescent="0.25">
      <c r="AQ13035" s="4"/>
    </row>
    <row r="13036" spans="43:43" x14ac:dyDescent="0.25">
      <c r="AQ13036" s="4"/>
    </row>
    <row r="13037" spans="43:43" x14ac:dyDescent="0.25">
      <c r="AQ13037" s="4"/>
    </row>
    <row r="13038" spans="43:43" x14ac:dyDescent="0.25">
      <c r="AQ13038" s="4"/>
    </row>
    <row r="13039" spans="43:43" x14ac:dyDescent="0.25">
      <c r="AQ13039" s="4"/>
    </row>
    <row r="13040" spans="43:43" x14ac:dyDescent="0.25">
      <c r="AQ13040" s="4"/>
    </row>
    <row r="13041" spans="43:43" x14ac:dyDescent="0.25">
      <c r="AQ13041" s="4"/>
    </row>
    <row r="13042" spans="43:43" x14ac:dyDescent="0.25">
      <c r="AQ13042" s="4"/>
    </row>
    <row r="13043" spans="43:43" x14ac:dyDescent="0.25">
      <c r="AQ13043" s="4"/>
    </row>
    <row r="13044" spans="43:43" x14ac:dyDescent="0.25">
      <c r="AQ13044" s="4"/>
    </row>
    <row r="13045" spans="43:43" x14ac:dyDescent="0.25">
      <c r="AQ13045" s="4"/>
    </row>
    <row r="13046" spans="43:43" x14ac:dyDescent="0.25">
      <c r="AQ13046" s="4"/>
    </row>
    <row r="13047" spans="43:43" x14ac:dyDescent="0.25">
      <c r="AQ13047" s="4"/>
    </row>
    <row r="13048" spans="43:43" x14ac:dyDescent="0.25">
      <c r="AQ13048" s="4"/>
    </row>
    <row r="13049" spans="43:43" x14ac:dyDescent="0.25">
      <c r="AQ13049" s="4"/>
    </row>
    <row r="13050" spans="43:43" x14ac:dyDescent="0.25">
      <c r="AQ13050" s="4"/>
    </row>
    <row r="13051" spans="43:43" x14ac:dyDescent="0.25">
      <c r="AQ13051" s="4"/>
    </row>
    <row r="13052" spans="43:43" x14ac:dyDescent="0.25">
      <c r="AQ13052" s="4"/>
    </row>
    <row r="13053" spans="43:43" x14ac:dyDescent="0.25">
      <c r="AQ13053" s="4"/>
    </row>
    <row r="13054" spans="43:43" x14ac:dyDescent="0.25">
      <c r="AQ13054" s="4"/>
    </row>
    <row r="13055" spans="43:43" x14ac:dyDescent="0.25">
      <c r="AQ13055" s="4"/>
    </row>
    <row r="13056" spans="43:43" x14ac:dyDescent="0.25">
      <c r="AQ13056" s="4"/>
    </row>
    <row r="13057" spans="43:43" x14ac:dyDescent="0.25">
      <c r="AQ13057" s="4"/>
    </row>
    <row r="13058" spans="43:43" x14ac:dyDescent="0.25">
      <c r="AQ13058" s="4"/>
    </row>
    <row r="13059" spans="43:43" x14ac:dyDescent="0.25">
      <c r="AQ13059" s="4"/>
    </row>
    <row r="13060" spans="43:43" x14ac:dyDescent="0.25">
      <c r="AQ13060" s="4"/>
    </row>
    <row r="13061" spans="43:43" x14ac:dyDescent="0.25">
      <c r="AQ13061" s="4"/>
    </row>
    <row r="13062" spans="43:43" x14ac:dyDescent="0.25">
      <c r="AQ13062" s="4"/>
    </row>
    <row r="13063" spans="43:43" x14ac:dyDescent="0.25">
      <c r="AQ13063" s="4"/>
    </row>
    <row r="13064" spans="43:43" x14ac:dyDescent="0.25">
      <c r="AQ13064" s="4"/>
    </row>
    <row r="13065" spans="43:43" x14ac:dyDescent="0.25">
      <c r="AQ13065" s="4"/>
    </row>
    <row r="13066" spans="43:43" x14ac:dyDescent="0.25">
      <c r="AQ13066" s="4"/>
    </row>
    <row r="13067" spans="43:43" x14ac:dyDescent="0.25">
      <c r="AQ13067" s="4"/>
    </row>
    <row r="13068" spans="43:43" x14ac:dyDescent="0.25">
      <c r="AQ13068" s="4"/>
    </row>
    <row r="13069" spans="43:43" x14ac:dyDescent="0.25">
      <c r="AQ13069" s="4"/>
    </row>
    <row r="13070" spans="43:43" x14ac:dyDescent="0.25">
      <c r="AQ13070" s="4"/>
    </row>
    <row r="13071" spans="43:43" x14ac:dyDescent="0.25">
      <c r="AQ13071" s="4"/>
    </row>
    <row r="13072" spans="43:43" x14ac:dyDescent="0.25">
      <c r="AQ13072" s="4"/>
    </row>
    <row r="13073" spans="43:43" x14ac:dyDescent="0.25">
      <c r="AQ13073" s="4"/>
    </row>
    <row r="13074" spans="43:43" x14ac:dyDescent="0.25">
      <c r="AQ13074" s="4"/>
    </row>
    <row r="13075" spans="43:43" x14ac:dyDescent="0.25">
      <c r="AQ13075" s="4"/>
    </row>
    <row r="13076" spans="43:43" x14ac:dyDescent="0.25">
      <c r="AQ13076" s="4"/>
    </row>
    <row r="13077" spans="43:43" x14ac:dyDescent="0.25">
      <c r="AQ13077" s="4"/>
    </row>
    <row r="13078" spans="43:43" x14ac:dyDescent="0.25">
      <c r="AQ13078" s="4"/>
    </row>
    <row r="13079" spans="43:43" x14ac:dyDescent="0.25">
      <c r="AQ13079" s="4"/>
    </row>
    <row r="13080" spans="43:43" x14ac:dyDescent="0.25">
      <c r="AQ13080" s="4"/>
    </row>
    <row r="13081" spans="43:43" x14ac:dyDescent="0.25">
      <c r="AQ13081" s="4"/>
    </row>
    <row r="13082" spans="43:43" x14ac:dyDescent="0.25">
      <c r="AQ13082" s="4"/>
    </row>
    <row r="13083" spans="43:43" x14ac:dyDescent="0.25">
      <c r="AQ13083" s="4"/>
    </row>
    <row r="13084" spans="43:43" x14ac:dyDescent="0.25">
      <c r="AQ13084" s="4"/>
    </row>
    <row r="13085" spans="43:43" x14ac:dyDescent="0.25">
      <c r="AQ13085" s="4"/>
    </row>
    <row r="13086" spans="43:43" x14ac:dyDescent="0.25">
      <c r="AQ13086" s="4"/>
    </row>
    <row r="13087" spans="43:43" x14ac:dyDescent="0.25">
      <c r="AQ13087" s="4"/>
    </row>
    <row r="13088" spans="43:43" x14ac:dyDescent="0.25">
      <c r="AQ13088" s="4"/>
    </row>
    <row r="13089" spans="43:43" x14ac:dyDescent="0.25">
      <c r="AQ13089" s="4"/>
    </row>
    <row r="13090" spans="43:43" x14ac:dyDescent="0.25">
      <c r="AQ13090" s="4"/>
    </row>
    <row r="13091" spans="43:43" x14ac:dyDescent="0.25">
      <c r="AQ13091" s="4"/>
    </row>
    <row r="13092" spans="43:43" x14ac:dyDescent="0.25">
      <c r="AQ13092" s="4"/>
    </row>
    <row r="13093" spans="43:43" x14ac:dyDescent="0.25">
      <c r="AQ13093" s="4"/>
    </row>
    <row r="13094" spans="43:43" x14ac:dyDescent="0.25">
      <c r="AQ13094" s="4"/>
    </row>
    <row r="13095" spans="43:43" x14ac:dyDescent="0.25">
      <c r="AQ13095" s="4"/>
    </row>
    <row r="13096" spans="43:43" x14ac:dyDescent="0.25">
      <c r="AQ13096" s="4"/>
    </row>
    <row r="13097" spans="43:43" x14ac:dyDescent="0.25">
      <c r="AQ13097" s="4"/>
    </row>
    <row r="13098" spans="43:43" x14ac:dyDescent="0.25">
      <c r="AQ13098" s="4"/>
    </row>
    <row r="13099" spans="43:43" x14ac:dyDescent="0.25">
      <c r="AQ13099" s="4"/>
    </row>
    <row r="13100" spans="43:43" x14ac:dyDescent="0.25">
      <c r="AQ13100" s="4"/>
    </row>
    <row r="13101" spans="43:43" x14ac:dyDescent="0.25">
      <c r="AQ13101" s="4"/>
    </row>
    <row r="13102" spans="43:43" x14ac:dyDescent="0.25">
      <c r="AQ13102" s="4"/>
    </row>
    <row r="13103" spans="43:43" x14ac:dyDescent="0.25">
      <c r="AQ13103" s="4"/>
    </row>
    <row r="13104" spans="43:43" x14ac:dyDescent="0.25">
      <c r="AQ13104" s="4"/>
    </row>
    <row r="13105" spans="43:43" x14ac:dyDescent="0.25">
      <c r="AQ13105" s="4"/>
    </row>
    <row r="13106" spans="43:43" x14ac:dyDescent="0.25">
      <c r="AQ13106" s="4"/>
    </row>
    <row r="13107" spans="43:43" x14ac:dyDescent="0.25">
      <c r="AQ13107" s="4"/>
    </row>
    <row r="13108" spans="43:43" x14ac:dyDescent="0.25">
      <c r="AQ13108" s="4"/>
    </row>
    <row r="13109" spans="43:43" x14ac:dyDescent="0.25">
      <c r="AQ13109" s="4"/>
    </row>
    <row r="13110" spans="43:43" x14ac:dyDescent="0.25">
      <c r="AQ13110" s="4"/>
    </row>
    <row r="13111" spans="43:43" x14ac:dyDescent="0.25">
      <c r="AQ13111" s="4"/>
    </row>
    <row r="13112" spans="43:43" x14ac:dyDescent="0.25">
      <c r="AQ13112" s="4"/>
    </row>
    <row r="13113" spans="43:43" x14ac:dyDescent="0.25">
      <c r="AQ13113" s="4"/>
    </row>
    <row r="13114" spans="43:43" x14ac:dyDescent="0.25">
      <c r="AQ13114" s="4"/>
    </row>
    <row r="13115" spans="43:43" x14ac:dyDescent="0.25">
      <c r="AQ13115" s="4"/>
    </row>
    <row r="13116" spans="43:43" x14ac:dyDescent="0.25">
      <c r="AQ13116" s="4"/>
    </row>
    <row r="13117" spans="43:43" x14ac:dyDescent="0.25">
      <c r="AQ13117" s="4"/>
    </row>
    <row r="13118" spans="43:43" x14ac:dyDescent="0.25">
      <c r="AQ13118" s="4"/>
    </row>
    <row r="13119" spans="43:43" x14ac:dyDescent="0.25">
      <c r="AQ13119" s="4"/>
    </row>
    <row r="13120" spans="43:43" x14ac:dyDescent="0.25">
      <c r="AQ13120" s="4"/>
    </row>
    <row r="13121" spans="43:43" x14ac:dyDescent="0.25">
      <c r="AQ13121" s="4"/>
    </row>
    <row r="13122" spans="43:43" x14ac:dyDescent="0.25">
      <c r="AQ13122" s="4"/>
    </row>
    <row r="13123" spans="43:43" x14ac:dyDescent="0.25">
      <c r="AQ13123" s="4"/>
    </row>
    <row r="13124" spans="43:43" x14ac:dyDescent="0.25">
      <c r="AQ13124" s="4"/>
    </row>
    <row r="13125" spans="43:43" x14ac:dyDescent="0.25">
      <c r="AQ13125" s="4"/>
    </row>
    <row r="13126" spans="43:43" x14ac:dyDescent="0.25">
      <c r="AQ13126" s="4"/>
    </row>
    <row r="13127" spans="43:43" x14ac:dyDescent="0.25">
      <c r="AQ13127" s="4"/>
    </row>
    <row r="13128" spans="43:43" x14ac:dyDescent="0.25">
      <c r="AQ13128" s="4"/>
    </row>
    <row r="13129" spans="43:43" x14ac:dyDescent="0.25">
      <c r="AQ13129" s="4"/>
    </row>
    <row r="13130" spans="43:43" x14ac:dyDescent="0.25">
      <c r="AQ13130" s="4"/>
    </row>
    <row r="13131" spans="43:43" x14ac:dyDescent="0.25">
      <c r="AQ13131" s="4"/>
    </row>
    <row r="13132" spans="43:43" x14ac:dyDescent="0.25">
      <c r="AQ13132" s="4"/>
    </row>
    <row r="13133" spans="43:43" x14ac:dyDescent="0.25">
      <c r="AQ13133" s="4"/>
    </row>
    <row r="13134" spans="43:43" x14ac:dyDescent="0.25">
      <c r="AQ13134" s="4"/>
    </row>
    <row r="13135" spans="43:43" x14ac:dyDescent="0.25">
      <c r="AQ13135" s="4"/>
    </row>
    <row r="13136" spans="43:43" x14ac:dyDescent="0.25">
      <c r="AQ13136" s="4"/>
    </row>
    <row r="13137" spans="43:43" x14ac:dyDescent="0.25">
      <c r="AQ13137" s="4"/>
    </row>
    <row r="13138" spans="43:43" x14ac:dyDescent="0.25">
      <c r="AQ13138" s="4"/>
    </row>
    <row r="13139" spans="43:43" x14ac:dyDescent="0.25">
      <c r="AQ13139" s="4"/>
    </row>
    <row r="13140" spans="43:43" x14ac:dyDescent="0.25">
      <c r="AQ13140" s="4"/>
    </row>
    <row r="13141" spans="43:43" x14ac:dyDescent="0.25">
      <c r="AQ13141" s="4"/>
    </row>
    <row r="13142" spans="43:43" x14ac:dyDescent="0.25">
      <c r="AQ13142" s="4"/>
    </row>
    <row r="13143" spans="43:43" x14ac:dyDescent="0.25">
      <c r="AQ13143" s="4"/>
    </row>
    <row r="13144" spans="43:43" x14ac:dyDescent="0.25">
      <c r="AQ13144" s="4"/>
    </row>
    <row r="13145" spans="43:43" x14ac:dyDescent="0.25">
      <c r="AQ13145" s="4"/>
    </row>
    <row r="13146" spans="43:43" x14ac:dyDescent="0.25">
      <c r="AQ13146" s="4"/>
    </row>
    <row r="13147" spans="43:43" x14ac:dyDescent="0.25">
      <c r="AQ13147" s="4"/>
    </row>
    <row r="13148" spans="43:43" x14ac:dyDescent="0.25">
      <c r="AQ13148" s="4"/>
    </row>
    <row r="13149" spans="43:43" x14ac:dyDescent="0.25">
      <c r="AQ13149" s="4"/>
    </row>
    <row r="13150" spans="43:43" x14ac:dyDescent="0.25">
      <c r="AQ13150" s="4"/>
    </row>
    <row r="13151" spans="43:43" x14ac:dyDescent="0.25">
      <c r="AQ13151" s="4"/>
    </row>
    <row r="13152" spans="43:43" x14ac:dyDescent="0.25">
      <c r="AQ13152" s="4"/>
    </row>
    <row r="13153" spans="43:43" x14ac:dyDescent="0.25">
      <c r="AQ13153" s="4"/>
    </row>
    <row r="13154" spans="43:43" x14ac:dyDescent="0.25">
      <c r="AQ13154" s="4"/>
    </row>
    <row r="13155" spans="43:43" x14ac:dyDescent="0.25">
      <c r="AQ13155" s="4"/>
    </row>
    <row r="13156" spans="43:43" x14ac:dyDescent="0.25">
      <c r="AQ13156" s="4"/>
    </row>
    <row r="13157" spans="43:43" x14ac:dyDescent="0.25">
      <c r="AQ13157" s="4"/>
    </row>
    <row r="13158" spans="43:43" x14ac:dyDescent="0.25">
      <c r="AQ13158" s="4"/>
    </row>
    <row r="13159" spans="43:43" x14ac:dyDescent="0.25">
      <c r="AQ13159" s="4"/>
    </row>
    <row r="13160" spans="43:43" x14ac:dyDescent="0.25">
      <c r="AQ13160" s="4"/>
    </row>
    <row r="13161" spans="43:43" x14ac:dyDescent="0.25">
      <c r="AQ13161" s="4"/>
    </row>
    <row r="13162" spans="43:43" x14ac:dyDescent="0.25">
      <c r="AQ13162" s="4"/>
    </row>
    <row r="13163" spans="43:43" x14ac:dyDescent="0.25">
      <c r="AQ13163" s="4"/>
    </row>
    <row r="13164" spans="43:43" x14ac:dyDescent="0.25">
      <c r="AQ13164" s="4"/>
    </row>
    <row r="13165" spans="43:43" x14ac:dyDescent="0.25">
      <c r="AQ13165" s="4"/>
    </row>
    <row r="13166" spans="43:43" x14ac:dyDescent="0.25">
      <c r="AQ13166" s="4"/>
    </row>
    <row r="13167" spans="43:43" x14ac:dyDescent="0.25">
      <c r="AQ13167" s="4"/>
    </row>
    <row r="13168" spans="43:43" x14ac:dyDescent="0.25">
      <c r="AQ13168" s="4"/>
    </row>
    <row r="13169" spans="43:43" x14ac:dyDescent="0.25">
      <c r="AQ13169" s="4"/>
    </row>
    <row r="13170" spans="43:43" x14ac:dyDescent="0.25">
      <c r="AQ13170" s="4"/>
    </row>
    <row r="13171" spans="43:43" x14ac:dyDescent="0.25">
      <c r="AQ13171" s="4"/>
    </row>
    <row r="13172" spans="43:43" x14ac:dyDescent="0.25">
      <c r="AQ13172" s="4"/>
    </row>
    <row r="13173" spans="43:43" x14ac:dyDescent="0.25">
      <c r="AQ13173" s="4"/>
    </row>
    <row r="13174" spans="43:43" x14ac:dyDescent="0.25">
      <c r="AQ13174" s="4"/>
    </row>
    <row r="13175" spans="43:43" x14ac:dyDescent="0.25">
      <c r="AQ13175" s="4"/>
    </row>
    <row r="13176" spans="43:43" x14ac:dyDescent="0.25">
      <c r="AQ13176" s="4"/>
    </row>
    <row r="13177" spans="43:43" x14ac:dyDescent="0.25">
      <c r="AQ13177" s="4"/>
    </row>
    <row r="13178" spans="43:43" x14ac:dyDescent="0.25">
      <c r="AQ13178" s="4"/>
    </row>
    <row r="13179" spans="43:43" x14ac:dyDescent="0.25">
      <c r="AQ13179" s="4"/>
    </row>
    <row r="13180" spans="43:43" x14ac:dyDescent="0.25">
      <c r="AQ13180" s="4"/>
    </row>
    <row r="13181" spans="43:43" x14ac:dyDescent="0.25">
      <c r="AQ13181" s="4"/>
    </row>
    <row r="13182" spans="43:43" x14ac:dyDescent="0.25">
      <c r="AQ13182" s="4"/>
    </row>
    <row r="13183" spans="43:43" x14ac:dyDescent="0.25">
      <c r="AQ13183" s="4"/>
    </row>
    <row r="13184" spans="43:43" x14ac:dyDescent="0.25">
      <c r="AQ13184" s="4"/>
    </row>
    <row r="13185" spans="43:43" x14ac:dyDescent="0.25">
      <c r="AQ13185" s="4"/>
    </row>
    <row r="13186" spans="43:43" x14ac:dyDescent="0.25">
      <c r="AQ13186" s="4"/>
    </row>
    <row r="13187" spans="43:43" x14ac:dyDescent="0.25">
      <c r="AQ13187" s="4"/>
    </row>
    <row r="13188" spans="43:43" x14ac:dyDescent="0.25">
      <c r="AQ13188" s="4"/>
    </row>
    <row r="13189" spans="43:43" x14ac:dyDescent="0.25">
      <c r="AQ13189" s="4"/>
    </row>
    <row r="13190" spans="43:43" x14ac:dyDescent="0.25">
      <c r="AQ13190" s="4"/>
    </row>
    <row r="13191" spans="43:43" x14ac:dyDescent="0.25">
      <c r="AQ13191" s="4"/>
    </row>
    <row r="13192" spans="43:43" x14ac:dyDescent="0.25">
      <c r="AQ13192" s="4"/>
    </row>
    <row r="13193" spans="43:43" x14ac:dyDescent="0.25">
      <c r="AQ13193" s="4"/>
    </row>
    <row r="13194" spans="43:43" x14ac:dyDescent="0.25">
      <c r="AQ13194" s="4"/>
    </row>
    <row r="13195" spans="43:43" x14ac:dyDescent="0.25">
      <c r="AQ13195" s="4"/>
    </row>
    <row r="13196" spans="43:43" x14ac:dyDescent="0.25">
      <c r="AQ13196" s="4"/>
    </row>
    <row r="13197" spans="43:43" x14ac:dyDescent="0.25">
      <c r="AQ13197" s="4"/>
    </row>
    <row r="13198" spans="43:43" x14ac:dyDescent="0.25">
      <c r="AQ13198" s="4"/>
    </row>
    <row r="13199" spans="43:43" x14ac:dyDescent="0.25">
      <c r="AQ13199" s="4"/>
    </row>
    <row r="13200" spans="43:43" x14ac:dyDescent="0.25">
      <c r="AQ13200" s="4"/>
    </row>
    <row r="13201" spans="43:43" x14ac:dyDescent="0.25">
      <c r="AQ13201" s="4"/>
    </row>
    <row r="13202" spans="43:43" x14ac:dyDescent="0.25">
      <c r="AQ13202" s="4"/>
    </row>
    <row r="13203" spans="43:43" x14ac:dyDescent="0.25">
      <c r="AQ13203" s="4"/>
    </row>
    <row r="13204" spans="43:43" x14ac:dyDescent="0.25">
      <c r="AQ13204" s="4"/>
    </row>
    <row r="13205" spans="43:43" x14ac:dyDescent="0.25">
      <c r="AQ13205" s="4"/>
    </row>
    <row r="13206" spans="43:43" x14ac:dyDescent="0.25">
      <c r="AQ13206" s="4"/>
    </row>
    <row r="13207" spans="43:43" x14ac:dyDescent="0.25">
      <c r="AQ13207" s="4"/>
    </row>
    <row r="13208" spans="43:43" x14ac:dyDescent="0.25">
      <c r="AQ13208" s="4"/>
    </row>
    <row r="13209" spans="43:43" x14ac:dyDescent="0.25">
      <c r="AQ13209" s="4"/>
    </row>
    <row r="13210" spans="43:43" x14ac:dyDescent="0.25">
      <c r="AQ13210" s="4"/>
    </row>
    <row r="13211" spans="43:43" x14ac:dyDescent="0.25">
      <c r="AQ13211" s="4"/>
    </row>
    <row r="13212" spans="43:43" x14ac:dyDescent="0.25">
      <c r="AQ13212" s="4"/>
    </row>
    <row r="13213" spans="43:43" x14ac:dyDescent="0.25">
      <c r="AQ13213" s="4"/>
    </row>
    <row r="13214" spans="43:43" x14ac:dyDescent="0.25">
      <c r="AQ13214" s="4"/>
    </row>
    <row r="13215" spans="43:43" x14ac:dyDescent="0.25">
      <c r="AQ13215" s="4"/>
    </row>
    <row r="13216" spans="43:43" x14ac:dyDescent="0.25">
      <c r="AQ13216" s="4"/>
    </row>
    <row r="13217" spans="43:43" x14ac:dyDescent="0.25">
      <c r="AQ13217" s="4"/>
    </row>
    <row r="13218" spans="43:43" x14ac:dyDescent="0.25">
      <c r="AQ13218" s="4"/>
    </row>
    <row r="13219" spans="43:43" x14ac:dyDescent="0.25">
      <c r="AQ13219" s="4"/>
    </row>
    <row r="13220" spans="43:43" x14ac:dyDescent="0.25">
      <c r="AQ13220" s="4"/>
    </row>
    <row r="13221" spans="43:43" x14ac:dyDescent="0.25">
      <c r="AQ13221" s="4"/>
    </row>
    <row r="13222" spans="43:43" x14ac:dyDescent="0.25">
      <c r="AQ13222" s="4"/>
    </row>
    <row r="13223" spans="43:43" x14ac:dyDescent="0.25">
      <c r="AQ13223" s="4"/>
    </row>
    <row r="13224" spans="43:43" x14ac:dyDescent="0.25">
      <c r="AQ13224" s="4"/>
    </row>
    <row r="13225" spans="43:43" x14ac:dyDescent="0.25">
      <c r="AQ13225" s="4"/>
    </row>
    <row r="13226" spans="43:43" x14ac:dyDescent="0.25">
      <c r="AQ13226" s="4"/>
    </row>
    <row r="13227" spans="43:43" x14ac:dyDescent="0.25">
      <c r="AQ13227" s="4"/>
    </row>
    <row r="13228" spans="43:43" x14ac:dyDescent="0.25">
      <c r="AQ13228" s="4"/>
    </row>
    <row r="13229" spans="43:43" x14ac:dyDescent="0.25">
      <c r="AQ13229" s="4"/>
    </row>
    <row r="13230" spans="43:43" x14ac:dyDescent="0.25">
      <c r="AQ13230" s="4"/>
    </row>
    <row r="13231" spans="43:43" x14ac:dyDescent="0.25">
      <c r="AQ13231" s="4"/>
    </row>
    <row r="13232" spans="43:43" x14ac:dyDescent="0.25">
      <c r="AQ13232" s="4"/>
    </row>
    <row r="13233" spans="43:43" x14ac:dyDescent="0.25">
      <c r="AQ13233" s="4"/>
    </row>
    <row r="13234" spans="43:43" x14ac:dyDescent="0.25">
      <c r="AQ13234" s="4"/>
    </row>
    <row r="13235" spans="43:43" x14ac:dyDescent="0.25">
      <c r="AQ13235" s="4"/>
    </row>
    <row r="13236" spans="43:43" x14ac:dyDescent="0.25">
      <c r="AQ13236" s="4"/>
    </row>
    <row r="13237" spans="43:43" x14ac:dyDescent="0.25">
      <c r="AQ13237" s="4"/>
    </row>
    <row r="13238" spans="43:43" x14ac:dyDescent="0.25">
      <c r="AQ13238" s="4"/>
    </row>
    <row r="13239" spans="43:43" x14ac:dyDescent="0.25">
      <c r="AQ13239" s="4"/>
    </row>
    <row r="13240" spans="43:43" x14ac:dyDescent="0.25">
      <c r="AQ13240" s="4"/>
    </row>
    <row r="13241" spans="43:43" x14ac:dyDescent="0.25">
      <c r="AQ13241" s="4"/>
    </row>
    <row r="13242" spans="43:43" x14ac:dyDescent="0.25">
      <c r="AQ13242" s="4"/>
    </row>
    <row r="13243" spans="43:43" x14ac:dyDescent="0.25">
      <c r="AQ13243" s="4"/>
    </row>
    <row r="13244" spans="43:43" x14ac:dyDescent="0.25">
      <c r="AQ13244" s="4"/>
    </row>
    <row r="13245" spans="43:43" x14ac:dyDescent="0.25">
      <c r="AQ13245" s="4"/>
    </row>
    <row r="13246" spans="43:43" x14ac:dyDescent="0.25">
      <c r="AQ13246" s="4"/>
    </row>
    <row r="13247" spans="43:43" x14ac:dyDescent="0.25">
      <c r="AQ13247" s="4"/>
    </row>
    <row r="13248" spans="43:43" x14ac:dyDescent="0.25">
      <c r="AQ13248" s="4"/>
    </row>
    <row r="13249" spans="43:43" x14ac:dyDescent="0.25">
      <c r="AQ13249" s="4"/>
    </row>
    <row r="13250" spans="43:43" x14ac:dyDescent="0.25">
      <c r="AQ13250" s="4"/>
    </row>
    <row r="13251" spans="43:43" x14ac:dyDescent="0.25">
      <c r="AQ13251" s="4"/>
    </row>
    <row r="13252" spans="43:43" x14ac:dyDescent="0.25">
      <c r="AQ13252" s="4"/>
    </row>
    <row r="13253" spans="43:43" x14ac:dyDescent="0.25">
      <c r="AQ13253" s="4"/>
    </row>
    <row r="13254" spans="43:43" x14ac:dyDescent="0.25">
      <c r="AQ13254" s="4"/>
    </row>
    <row r="13255" spans="43:43" x14ac:dyDescent="0.25">
      <c r="AQ13255" s="4"/>
    </row>
    <row r="13256" spans="43:43" x14ac:dyDescent="0.25">
      <c r="AQ13256" s="4"/>
    </row>
    <row r="13257" spans="43:43" x14ac:dyDescent="0.25">
      <c r="AQ13257" s="4"/>
    </row>
    <row r="13258" spans="43:43" x14ac:dyDescent="0.25">
      <c r="AQ13258" s="4"/>
    </row>
    <row r="13259" spans="43:43" x14ac:dyDescent="0.25">
      <c r="AQ13259" s="4"/>
    </row>
    <row r="13260" spans="43:43" x14ac:dyDescent="0.25">
      <c r="AQ13260" s="4"/>
    </row>
    <row r="13261" spans="43:43" x14ac:dyDescent="0.25">
      <c r="AQ13261" s="4"/>
    </row>
    <row r="13262" spans="43:43" x14ac:dyDescent="0.25">
      <c r="AQ13262" s="4"/>
    </row>
    <row r="13263" spans="43:43" x14ac:dyDescent="0.25">
      <c r="AQ13263" s="4"/>
    </row>
    <row r="13264" spans="43:43" x14ac:dyDescent="0.25">
      <c r="AQ13264" s="4"/>
    </row>
    <row r="13265" spans="43:43" x14ac:dyDescent="0.25">
      <c r="AQ13265" s="4"/>
    </row>
    <row r="13266" spans="43:43" x14ac:dyDescent="0.25">
      <c r="AQ13266" s="4"/>
    </row>
    <row r="13267" spans="43:43" x14ac:dyDescent="0.25">
      <c r="AQ13267" s="4"/>
    </row>
    <row r="13268" spans="43:43" x14ac:dyDescent="0.25">
      <c r="AQ13268" s="4"/>
    </row>
    <row r="13269" spans="43:43" x14ac:dyDescent="0.25">
      <c r="AQ13269" s="4"/>
    </row>
    <row r="13270" spans="43:43" x14ac:dyDescent="0.25">
      <c r="AQ13270" s="4"/>
    </row>
    <row r="13271" spans="43:43" x14ac:dyDescent="0.25">
      <c r="AQ13271" s="4"/>
    </row>
    <row r="13272" spans="43:43" x14ac:dyDescent="0.25">
      <c r="AQ13272" s="4"/>
    </row>
    <row r="13273" spans="43:43" x14ac:dyDescent="0.25">
      <c r="AQ13273" s="4"/>
    </row>
    <row r="13274" spans="43:43" x14ac:dyDescent="0.25">
      <c r="AQ13274" s="4"/>
    </row>
    <row r="13275" spans="43:43" x14ac:dyDescent="0.25">
      <c r="AQ13275" s="4"/>
    </row>
    <row r="13276" spans="43:43" x14ac:dyDescent="0.25">
      <c r="AQ13276" s="4"/>
    </row>
    <row r="13277" spans="43:43" x14ac:dyDescent="0.25">
      <c r="AQ13277" s="4"/>
    </row>
    <row r="13278" spans="43:43" x14ac:dyDescent="0.25">
      <c r="AQ13278" s="4"/>
    </row>
    <row r="13279" spans="43:43" x14ac:dyDescent="0.25">
      <c r="AQ13279" s="4"/>
    </row>
    <row r="13280" spans="43:43" x14ac:dyDescent="0.25">
      <c r="AQ13280" s="4"/>
    </row>
    <row r="13281" spans="43:43" x14ac:dyDescent="0.25">
      <c r="AQ13281" s="4"/>
    </row>
    <row r="13282" spans="43:43" x14ac:dyDescent="0.25">
      <c r="AQ13282" s="4"/>
    </row>
    <row r="13283" spans="43:43" x14ac:dyDescent="0.25">
      <c r="AQ13283" s="4"/>
    </row>
    <row r="13284" spans="43:43" x14ac:dyDescent="0.25">
      <c r="AQ13284" s="4"/>
    </row>
    <row r="13285" spans="43:43" x14ac:dyDescent="0.25">
      <c r="AQ13285" s="4"/>
    </row>
    <row r="13286" spans="43:43" x14ac:dyDescent="0.25">
      <c r="AQ13286" s="4"/>
    </row>
    <row r="13287" spans="43:43" x14ac:dyDescent="0.25">
      <c r="AQ13287" s="4"/>
    </row>
    <row r="13288" spans="43:43" x14ac:dyDescent="0.25">
      <c r="AQ13288" s="4"/>
    </row>
    <row r="13289" spans="43:43" x14ac:dyDescent="0.25">
      <c r="AQ13289" s="4"/>
    </row>
    <row r="13290" spans="43:43" x14ac:dyDescent="0.25">
      <c r="AQ13290" s="4"/>
    </row>
    <row r="13291" spans="43:43" x14ac:dyDescent="0.25">
      <c r="AQ13291" s="4"/>
    </row>
    <row r="13292" spans="43:43" x14ac:dyDescent="0.25">
      <c r="AQ13292" s="4"/>
    </row>
    <row r="13293" spans="43:43" x14ac:dyDescent="0.25">
      <c r="AQ13293" s="4"/>
    </row>
    <row r="13294" spans="43:43" x14ac:dyDescent="0.25">
      <c r="AQ13294" s="4"/>
    </row>
    <row r="13295" spans="43:43" x14ac:dyDescent="0.25">
      <c r="AQ13295" s="4"/>
    </row>
    <row r="13296" spans="43:43" x14ac:dyDescent="0.25">
      <c r="AQ13296" s="4"/>
    </row>
    <row r="13297" spans="43:43" x14ac:dyDescent="0.25">
      <c r="AQ13297" s="4"/>
    </row>
    <row r="13298" spans="43:43" x14ac:dyDescent="0.25">
      <c r="AQ13298" s="4"/>
    </row>
    <row r="13299" spans="43:43" x14ac:dyDescent="0.25">
      <c r="AQ13299" s="4"/>
    </row>
    <row r="13300" spans="43:43" x14ac:dyDescent="0.25">
      <c r="AQ13300" s="4"/>
    </row>
    <row r="13301" spans="43:43" x14ac:dyDescent="0.25">
      <c r="AQ13301" s="4"/>
    </row>
    <row r="13302" spans="43:43" x14ac:dyDescent="0.25">
      <c r="AQ13302" s="4"/>
    </row>
    <row r="13303" spans="43:43" x14ac:dyDescent="0.25">
      <c r="AQ13303" s="4"/>
    </row>
    <row r="13304" spans="43:43" x14ac:dyDescent="0.25">
      <c r="AQ13304" s="4"/>
    </row>
    <row r="13305" spans="43:43" x14ac:dyDescent="0.25">
      <c r="AQ13305" s="4"/>
    </row>
    <row r="13306" spans="43:43" x14ac:dyDescent="0.25">
      <c r="AQ13306" s="4"/>
    </row>
    <row r="13307" spans="43:43" x14ac:dyDescent="0.25">
      <c r="AQ13307" s="4"/>
    </row>
    <row r="13308" spans="43:43" x14ac:dyDescent="0.25">
      <c r="AQ13308" s="4"/>
    </row>
    <row r="13309" spans="43:43" x14ac:dyDescent="0.25">
      <c r="AQ13309" s="4"/>
    </row>
    <row r="13310" spans="43:43" x14ac:dyDescent="0.25">
      <c r="AQ13310" s="4"/>
    </row>
    <row r="13311" spans="43:43" x14ac:dyDescent="0.25">
      <c r="AQ13311" s="4"/>
    </row>
    <row r="13312" spans="43:43" x14ac:dyDescent="0.25">
      <c r="AQ13312" s="4"/>
    </row>
    <row r="13313" spans="43:43" x14ac:dyDescent="0.25">
      <c r="AQ13313" s="4"/>
    </row>
    <row r="13314" spans="43:43" x14ac:dyDescent="0.25">
      <c r="AQ13314" s="4"/>
    </row>
    <row r="13315" spans="43:43" x14ac:dyDescent="0.25">
      <c r="AQ13315" s="4"/>
    </row>
    <row r="13316" spans="43:43" x14ac:dyDescent="0.25">
      <c r="AQ13316" s="4"/>
    </row>
    <row r="13317" spans="43:43" x14ac:dyDescent="0.25">
      <c r="AQ13317" s="4"/>
    </row>
    <row r="13318" spans="43:43" x14ac:dyDescent="0.25">
      <c r="AQ13318" s="4"/>
    </row>
    <row r="13319" spans="43:43" x14ac:dyDescent="0.25">
      <c r="AQ13319" s="4"/>
    </row>
    <row r="13320" spans="43:43" x14ac:dyDescent="0.25">
      <c r="AQ13320" s="4"/>
    </row>
    <row r="13321" spans="43:43" x14ac:dyDescent="0.25">
      <c r="AQ13321" s="4"/>
    </row>
    <row r="13322" spans="43:43" x14ac:dyDescent="0.25">
      <c r="AQ13322" s="4"/>
    </row>
    <row r="13323" spans="43:43" x14ac:dyDescent="0.25">
      <c r="AQ13323" s="4"/>
    </row>
    <row r="13324" spans="43:43" x14ac:dyDescent="0.25">
      <c r="AQ13324" s="4"/>
    </row>
    <row r="13325" spans="43:43" x14ac:dyDescent="0.25">
      <c r="AQ13325" s="4"/>
    </row>
    <row r="13326" spans="43:43" x14ac:dyDescent="0.25">
      <c r="AQ13326" s="4"/>
    </row>
    <row r="13327" spans="43:43" x14ac:dyDescent="0.25">
      <c r="AQ13327" s="4"/>
    </row>
    <row r="13328" spans="43:43" x14ac:dyDescent="0.25">
      <c r="AQ13328" s="4"/>
    </row>
    <row r="13329" spans="43:43" x14ac:dyDescent="0.25">
      <c r="AQ13329" s="4"/>
    </row>
    <row r="13330" spans="43:43" x14ac:dyDescent="0.25">
      <c r="AQ13330" s="4"/>
    </row>
    <row r="13331" spans="43:43" x14ac:dyDescent="0.25">
      <c r="AQ13331" s="4"/>
    </row>
    <row r="13332" spans="43:43" x14ac:dyDescent="0.25">
      <c r="AQ13332" s="4"/>
    </row>
    <row r="13333" spans="43:43" x14ac:dyDescent="0.25">
      <c r="AQ13333" s="4"/>
    </row>
    <row r="13334" spans="43:43" x14ac:dyDescent="0.25">
      <c r="AQ13334" s="4"/>
    </row>
    <row r="13335" spans="43:43" x14ac:dyDescent="0.25">
      <c r="AQ13335" s="4"/>
    </row>
    <row r="13336" spans="43:43" x14ac:dyDescent="0.25">
      <c r="AQ13336" s="4"/>
    </row>
    <row r="13337" spans="43:43" x14ac:dyDescent="0.25">
      <c r="AQ13337" s="4"/>
    </row>
    <row r="13338" spans="43:43" x14ac:dyDescent="0.25">
      <c r="AQ13338" s="4"/>
    </row>
    <row r="13339" spans="43:43" x14ac:dyDescent="0.25">
      <c r="AQ13339" s="4"/>
    </row>
    <row r="13340" spans="43:43" x14ac:dyDescent="0.25">
      <c r="AQ13340" s="4"/>
    </row>
    <row r="13341" spans="43:43" x14ac:dyDescent="0.25">
      <c r="AQ13341" s="4"/>
    </row>
    <row r="13342" spans="43:43" x14ac:dyDescent="0.25">
      <c r="AQ13342" s="4"/>
    </row>
    <row r="13343" spans="43:43" x14ac:dyDescent="0.25">
      <c r="AQ13343" s="4"/>
    </row>
    <row r="13344" spans="43:43" x14ac:dyDescent="0.25">
      <c r="AQ13344" s="4"/>
    </row>
    <row r="13345" spans="43:43" x14ac:dyDescent="0.25">
      <c r="AQ13345" s="4"/>
    </row>
    <row r="13346" spans="43:43" x14ac:dyDescent="0.25">
      <c r="AQ13346" s="4"/>
    </row>
    <row r="13347" spans="43:43" x14ac:dyDescent="0.25">
      <c r="AQ13347" s="4"/>
    </row>
    <row r="13348" spans="43:43" x14ac:dyDescent="0.25">
      <c r="AQ13348" s="4"/>
    </row>
    <row r="13349" spans="43:43" x14ac:dyDescent="0.25">
      <c r="AQ13349" s="4"/>
    </row>
    <row r="13350" spans="43:43" x14ac:dyDescent="0.25">
      <c r="AQ13350" s="4"/>
    </row>
    <row r="13351" spans="43:43" x14ac:dyDescent="0.25">
      <c r="AQ13351" s="4"/>
    </row>
    <row r="13352" spans="43:43" x14ac:dyDescent="0.25">
      <c r="AQ13352" s="4"/>
    </row>
    <row r="13353" spans="43:43" x14ac:dyDescent="0.25">
      <c r="AQ13353" s="4"/>
    </row>
    <row r="13354" spans="43:43" x14ac:dyDescent="0.25">
      <c r="AQ13354" s="4"/>
    </row>
    <row r="13355" spans="43:43" x14ac:dyDescent="0.25">
      <c r="AQ13355" s="4"/>
    </row>
    <row r="13356" spans="43:43" x14ac:dyDescent="0.25">
      <c r="AQ13356" s="4"/>
    </row>
    <row r="13357" spans="43:43" x14ac:dyDescent="0.25">
      <c r="AQ13357" s="4"/>
    </row>
    <row r="13358" spans="43:43" x14ac:dyDescent="0.25">
      <c r="AQ13358" s="4"/>
    </row>
    <row r="13359" spans="43:43" x14ac:dyDescent="0.25">
      <c r="AQ13359" s="4"/>
    </row>
    <row r="13360" spans="43:43" x14ac:dyDescent="0.25">
      <c r="AQ13360" s="4"/>
    </row>
    <row r="13361" spans="43:43" x14ac:dyDescent="0.25">
      <c r="AQ13361" s="4"/>
    </row>
    <row r="13362" spans="43:43" x14ac:dyDescent="0.25">
      <c r="AQ13362" s="4"/>
    </row>
    <row r="13363" spans="43:43" x14ac:dyDescent="0.25">
      <c r="AQ13363" s="4"/>
    </row>
    <row r="13364" spans="43:43" x14ac:dyDescent="0.25">
      <c r="AQ13364" s="4"/>
    </row>
    <row r="13365" spans="43:43" x14ac:dyDescent="0.25">
      <c r="AQ13365" s="4"/>
    </row>
    <row r="13366" spans="43:43" x14ac:dyDescent="0.25">
      <c r="AQ13366" s="4"/>
    </row>
    <row r="13367" spans="43:43" x14ac:dyDescent="0.25">
      <c r="AQ13367" s="4"/>
    </row>
    <row r="13368" spans="43:43" x14ac:dyDescent="0.25">
      <c r="AQ13368" s="4"/>
    </row>
    <row r="13369" spans="43:43" x14ac:dyDescent="0.25">
      <c r="AQ13369" s="4"/>
    </row>
    <row r="13370" spans="43:43" x14ac:dyDescent="0.25">
      <c r="AQ13370" s="4"/>
    </row>
    <row r="13371" spans="43:43" x14ac:dyDescent="0.25">
      <c r="AQ13371" s="4"/>
    </row>
    <row r="13372" spans="43:43" x14ac:dyDescent="0.25">
      <c r="AQ13372" s="4"/>
    </row>
    <row r="13373" spans="43:43" x14ac:dyDescent="0.25">
      <c r="AQ13373" s="4"/>
    </row>
    <row r="13374" spans="43:43" x14ac:dyDescent="0.25">
      <c r="AQ13374" s="4"/>
    </row>
    <row r="13375" spans="43:43" x14ac:dyDescent="0.25">
      <c r="AQ13375" s="4"/>
    </row>
    <row r="13376" spans="43:43" x14ac:dyDescent="0.25">
      <c r="AQ13376" s="4"/>
    </row>
    <row r="13377" spans="43:43" x14ac:dyDescent="0.25">
      <c r="AQ13377" s="4"/>
    </row>
    <row r="13378" spans="43:43" x14ac:dyDescent="0.25">
      <c r="AQ13378" s="4"/>
    </row>
    <row r="13379" spans="43:43" x14ac:dyDescent="0.25">
      <c r="AQ13379" s="4"/>
    </row>
    <row r="13380" spans="43:43" x14ac:dyDescent="0.25">
      <c r="AQ13380" s="4"/>
    </row>
    <row r="13381" spans="43:43" x14ac:dyDescent="0.25">
      <c r="AQ13381" s="4"/>
    </row>
    <row r="13382" spans="43:43" x14ac:dyDescent="0.25">
      <c r="AQ13382" s="4"/>
    </row>
    <row r="13383" spans="43:43" x14ac:dyDescent="0.25">
      <c r="AQ13383" s="4"/>
    </row>
    <row r="13384" spans="43:43" x14ac:dyDescent="0.25">
      <c r="AQ13384" s="4"/>
    </row>
    <row r="13385" spans="43:43" x14ac:dyDescent="0.25">
      <c r="AQ13385" s="4"/>
    </row>
    <row r="13386" spans="43:43" x14ac:dyDescent="0.25">
      <c r="AQ13386" s="4"/>
    </row>
    <row r="13387" spans="43:43" x14ac:dyDescent="0.25">
      <c r="AQ13387" s="4"/>
    </row>
    <row r="13388" spans="43:43" x14ac:dyDescent="0.25">
      <c r="AQ13388" s="4"/>
    </row>
    <row r="13389" spans="43:43" x14ac:dyDescent="0.25">
      <c r="AQ13389" s="4"/>
    </row>
    <row r="13390" spans="43:43" x14ac:dyDescent="0.25">
      <c r="AQ13390" s="4"/>
    </row>
    <row r="13391" spans="43:43" x14ac:dyDescent="0.25">
      <c r="AQ13391" s="4"/>
    </row>
    <row r="13392" spans="43:43" x14ac:dyDescent="0.25">
      <c r="AQ13392" s="4"/>
    </row>
    <row r="13393" spans="43:43" x14ac:dyDescent="0.25">
      <c r="AQ13393" s="4"/>
    </row>
    <row r="13394" spans="43:43" x14ac:dyDescent="0.25">
      <c r="AQ13394" s="4"/>
    </row>
    <row r="13395" spans="43:43" x14ac:dyDescent="0.25">
      <c r="AQ13395" s="4"/>
    </row>
    <row r="13396" spans="43:43" x14ac:dyDescent="0.25">
      <c r="AQ13396" s="4"/>
    </row>
    <row r="13397" spans="43:43" x14ac:dyDescent="0.25">
      <c r="AQ13397" s="4"/>
    </row>
    <row r="13398" spans="43:43" x14ac:dyDescent="0.25">
      <c r="AQ13398" s="4"/>
    </row>
    <row r="13399" spans="43:43" x14ac:dyDescent="0.25">
      <c r="AQ13399" s="4"/>
    </row>
    <row r="13400" spans="43:43" x14ac:dyDescent="0.25">
      <c r="AQ13400" s="4"/>
    </row>
    <row r="13401" spans="43:43" x14ac:dyDescent="0.25">
      <c r="AQ13401" s="4"/>
    </row>
    <row r="13402" spans="43:43" x14ac:dyDescent="0.25">
      <c r="AQ13402" s="4"/>
    </row>
    <row r="13403" spans="43:43" x14ac:dyDescent="0.25">
      <c r="AQ13403" s="4"/>
    </row>
    <row r="13404" spans="43:43" x14ac:dyDescent="0.25">
      <c r="AQ13404" s="4"/>
    </row>
    <row r="13405" spans="43:43" x14ac:dyDescent="0.25">
      <c r="AQ13405" s="4"/>
    </row>
    <row r="13406" spans="43:43" x14ac:dyDescent="0.25">
      <c r="AQ13406" s="4"/>
    </row>
    <row r="13407" spans="43:43" x14ac:dyDescent="0.25">
      <c r="AQ13407" s="4"/>
    </row>
    <row r="13408" spans="43:43" x14ac:dyDescent="0.25">
      <c r="AQ13408" s="4"/>
    </row>
    <row r="13409" spans="43:43" x14ac:dyDescent="0.25">
      <c r="AQ13409" s="4"/>
    </row>
    <row r="13410" spans="43:43" x14ac:dyDescent="0.25">
      <c r="AQ13410" s="4"/>
    </row>
    <row r="13411" spans="43:43" x14ac:dyDescent="0.25">
      <c r="AQ13411" s="4"/>
    </row>
    <row r="13412" spans="43:43" x14ac:dyDescent="0.25">
      <c r="AQ13412" s="4"/>
    </row>
    <row r="13413" spans="43:43" x14ac:dyDescent="0.25">
      <c r="AQ13413" s="4"/>
    </row>
    <row r="13414" spans="43:43" x14ac:dyDescent="0.25">
      <c r="AQ13414" s="4"/>
    </row>
    <row r="13415" spans="43:43" x14ac:dyDescent="0.25">
      <c r="AQ13415" s="4"/>
    </row>
    <row r="13416" spans="43:43" x14ac:dyDescent="0.25">
      <c r="AQ13416" s="4"/>
    </row>
    <row r="13417" spans="43:43" x14ac:dyDescent="0.25">
      <c r="AQ13417" s="4"/>
    </row>
    <row r="13418" spans="43:43" x14ac:dyDescent="0.25">
      <c r="AQ13418" s="4"/>
    </row>
    <row r="13419" spans="43:43" x14ac:dyDescent="0.25">
      <c r="AQ13419" s="4"/>
    </row>
    <row r="13420" spans="43:43" x14ac:dyDescent="0.25">
      <c r="AQ13420" s="4"/>
    </row>
    <row r="13421" spans="43:43" x14ac:dyDescent="0.25">
      <c r="AQ13421" s="4"/>
    </row>
    <row r="13422" spans="43:43" x14ac:dyDescent="0.25">
      <c r="AQ13422" s="4"/>
    </row>
    <row r="13423" spans="43:43" x14ac:dyDescent="0.25">
      <c r="AQ13423" s="4"/>
    </row>
    <row r="13424" spans="43:43" x14ac:dyDescent="0.25">
      <c r="AQ13424" s="4"/>
    </row>
    <row r="13425" spans="43:43" x14ac:dyDescent="0.25">
      <c r="AQ13425" s="4"/>
    </row>
    <row r="13426" spans="43:43" x14ac:dyDescent="0.25">
      <c r="AQ13426" s="4"/>
    </row>
    <row r="13427" spans="43:43" x14ac:dyDescent="0.25">
      <c r="AQ13427" s="4"/>
    </row>
    <row r="13428" spans="43:43" x14ac:dyDescent="0.25">
      <c r="AQ13428" s="4"/>
    </row>
    <row r="13429" spans="43:43" x14ac:dyDescent="0.25">
      <c r="AQ13429" s="4"/>
    </row>
    <row r="13430" spans="43:43" x14ac:dyDescent="0.25">
      <c r="AQ13430" s="4"/>
    </row>
    <row r="13431" spans="43:43" x14ac:dyDescent="0.25">
      <c r="AQ13431" s="4"/>
    </row>
    <row r="13432" spans="43:43" x14ac:dyDescent="0.25">
      <c r="AQ13432" s="4"/>
    </row>
    <row r="13433" spans="43:43" x14ac:dyDescent="0.25">
      <c r="AQ13433" s="4"/>
    </row>
    <row r="13434" spans="43:43" x14ac:dyDescent="0.25">
      <c r="AQ13434" s="4"/>
    </row>
    <row r="13435" spans="43:43" x14ac:dyDescent="0.25">
      <c r="AQ13435" s="4"/>
    </row>
    <row r="13436" spans="43:43" x14ac:dyDescent="0.25">
      <c r="AQ13436" s="4"/>
    </row>
    <row r="13437" spans="43:43" x14ac:dyDescent="0.25">
      <c r="AQ13437" s="4"/>
    </row>
    <row r="13438" spans="43:43" x14ac:dyDescent="0.25">
      <c r="AQ13438" s="4"/>
    </row>
    <row r="13439" spans="43:43" x14ac:dyDescent="0.25">
      <c r="AQ13439" s="4"/>
    </row>
    <row r="13440" spans="43:43" x14ac:dyDescent="0.25">
      <c r="AQ13440" s="4"/>
    </row>
    <row r="13441" spans="43:43" x14ac:dyDescent="0.25">
      <c r="AQ13441" s="4"/>
    </row>
    <row r="13442" spans="43:43" x14ac:dyDescent="0.25">
      <c r="AQ13442" s="4"/>
    </row>
    <row r="13443" spans="43:43" x14ac:dyDescent="0.25">
      <c r="AQ13443" s="4"/>
    </row>
    <row r="13444" spans="43:43" x14ac:dyDescent="0.25">
      <c r="AQ13444" s="4"/>
    </row>
    <row r="13445" spans="43:43" x14ac:dyDescent="0.25">
      <c r="AQ13445" s="4"/>
    </row>
    <row r="13446" spans="43:43" x14ac:dyDescent="0.25">
      <c r="AQ13446" s="4"/>
    </row>
    <row r="13447" spans="43:43" x14ac:dyDescent="0.25">
      <c r="AQ13447" s="4"/>
    </row>
    <row r="13448" spans="43:43" x14ac:dyDescent="0.25">
      <c r="AQ13448" s="4"/>
    </row>
    <row r="13449" spans="43:43" x14ac:dyDescent="0.25">
      <c r="AQ13449" s="4"/>
    </row>
    <row r="13450" spans="43:43" x14ac:dyDescent="0.25">
      <c r="AQ13450" s="4"/>
    </row>
    <row r="13451" spans="43:43" x14ac:dyDescent="0.25">
      <c r="AQ13451" s="4"/>
    </row>
    <row r="13452" spans="43:43" x14ac:dyDescent="0.25">
      <c r="AQ13452" s="4"/>
    </row>
    <row r="13453" spans="43:43" x14ac:dyDescent="0.25">
      <c r="AQ13453" s="4"/>
    </row>
    <row r="13454" spans="43:43" x14ac:dyDescent="0.25">
      <c r="AQ13454" s="4"/>
    </row>
    <row r="13455" spans="43:43" x14ac:dyDescent="0.25">
      <c r="AQ13455" s="4"/>
    </row>
    <row r="13456" spans="43:43" x14ac:dyDescent="0.25">
      <c r="AQ13456" s="4"/>
    </row>
    <row r="13457" spans="43:43" x14ac:dyDescent="0.25">
      <c r="AQ13457" s="4"/>
    </row>
    <row r="13458" spans="43:43" x14ac:dyDescent="0.25">
      <c r="AQ13458" s="4"/>
    </row>
    <row r="13459" spans="43:43" x14ac:dyDescent="0.25">
      <c r="AQ13459" s="4"/>
    </row>
    <row r="13460" spans="43:43" x14ac:dyDescent="0.25">
      <c r="AQ13460" s="4"/>
    </row>
    <row r="13461" spans="43:43" x14ac:dyDescent="0.25">
      <c r="AQ13461" s="4"/>
    </row>
    <row r="13462" spans="43:43" x14ac:dyDescent="0.25">
      <c r="AQ13462" s="4"/>
    </row>
    <row r="13463" spans="43:43" x14ac:dyDescent="0.25">
      <c r="AQ13463" s="4"/>
    </row>
    <row r="13464" spans="43:43" x14ac:dyDescent="0.25">
      <c r="AQ13464" s="4"/>
    </row>
    <row r="13465" spans="43:43" x14ac:dyDescent="0.25">
      <c r="AQ13465" s="4"/>
    </row>
    <row r="13466" spans="43:43" x14ac:dyDescent="0.25">
      <c r="AQ13466" s="4"/>
    </row>
    <row r="13467" spans="43:43" x14ac:dyDescent="0.25">
      <c r="AQ13467" s="4"/>
    </row>
    <row r="13468" spans="43:43" x14ac:dyDescent="0.25">
      <c r="AQ13468" s="4"/>
    </row>
    <row r="13469" spans="43:43" x14ac:dyDescent="0.25">
      <c r="AQ13469" s="4"/>
    </row>
    <row r="13470" spans="43:43" x14ac:dyDescent="0.25">
      <c r="AQ13470" s="4"/>
    </row>
    <row r="13471" spans="43:43" x14ac:dyDescent="0.25">
      <c r="AQ13471" s="4"/>
    </row>
    <row r="13472" spans="43:43" x14ac:dyDescent="0.25">
      <c r="AQ13472" s="4"/>
    </row>
    <row r="13473" spans="43:43" x14ac:dyDescent="0.25">
      <c r="AQ13473" s="4"/>
    </row>
    <row r="13474" spans="43:43" x14ac:dyDescent="0.25">
      <c r="AQ13474" s="4"/>
    </row>
    <row r="13475" spans="43:43" x14ac:dyDescent="0.25">
      <c r="AQ13475" s="4"/>
    </row>
    <row r="13476" spans="43:43" x14ac:dyDescent="0.25">
      <c r="AQ13476" s="4"/>
    </row>
    <row r="13477" spans="43:43" x14ac:dyDescent="0.25">
      <c r="AQ13477" s="4"/>
    </row>
    <row r="13478" spans="43:43" x14ac:dyDescent="0.25">
      <c r="AQ13478" s="4"/>
    </row>
    <row r="13479" spans="43:43" x14ac:dyDescent="0.25">
      <c r="AQ13479" s="4"/>
    </row>
    <row r="13480" spans="43:43" x14ac:dyDescent="0.25">
      <c r="AQ13480" s="4"/>
    </row>
    <row r="13481" spans="43:43" x14ac:dyDescent="0.25">
      <c r="AQ13481" s="4"/>
    </row>
    <row r="13482" spans="43:43" x14ac:dyDescent="0.25">
      <c r="AQ13482" s="4"/>
    </row>
    <row r="13483" spans="43:43" x14ac:dyDescent="0.25">
      <c r="AQ13483" s="4"/>
    </row>
    <row r="13484" spans="43:43" x14ac:dyDescent="0.25">
      <c r="AQ13484" s="4"/>
    </row>
    <row r="13485" spans="43:43" x14ac:dyDescent="0.25">
      <c r="AQ13485" s="4"/>
    </row>
    <row r="13486" spans="43:43" x14ac:dyDescent="0.25">
      <c r="AQ13486" s="4"/>
    </row>
    <row r="13487" spans="43:43" x14ac:dyDescent="0.25">
      <c r="AQ13487" s="4"/>
    </row>
    <row r="13488" spans="43:43" x14ac:dyDescent="0.25">
      <c r="AQ13488" s="4"/>
    </row>
    <row r="13489" spans="43:43" x14ac:dyDescent="0.25">
      <c r="AQ13489" s="4"/>
    </row>
    <row r="13490" spans="43:43" x14ac:dyDescent="0.25">
      <c r="AQ13490" s="4"/>
    </row>
    <row r="13491" spans="43:43" x14ac:dyDescent="0.25">
      <c r="AQ13491" s="4"/>
    </row>
    <row r="13492" spans="43:43" x14ac:dyDescent="0.25">
      <c r="AQ13492" s="4"/>
    </row>
    <row r="13493" spans="43:43" x14ac:dyDescent="0.25">
      <c r="AQ13493" s="4"/>
    </row>
    <row r="13494" spans="43:43" x14ac:dyDescent="0.25">
      <c r="AQ13494" s="4"/>
    </row>
    <row r="13495" spans="43:43" x14ac:dyDescent="0.25">
      <c r="AQ13495" s="4"/>
    </row>
    <row r="13496" spans="43:43" x14ac:dyDescent="0.25">
      <c r="AQ13496" s="4"/>
    </row>
    <row r="13497" spans="43:43" x14ac:dyDescent="0.25">
      <c r="AQ13497" s="4"/>
    </row>
    <row r="13498" spans="43:43" x14ac:dyDescent="0.25">
      <c r="AQ13498" s="4"/>
    </row>
    <row r="13499" spans="43:43" x14ac:dyDescent="0.25">
      <c r="AQ13499" s="4"/>
    </row>
    <row r="13500" spans="43:43" x14ac:dyDescent="0.25">
      <c r="AQ13500" s="4"/>
    </row>
    <row r="13501" spans="43:43" x14ac:dyDescent="0.25">
      <c r="AQ13501" s="4"/>
    </row>
    <row r="13502" spans="43:43" x14ac:dyDescent="0.25">
      <c r="AQ13502" s="4"/>
    </row>
    <row r="13503" spans="43:43" x14ac:dyDescent="0.25">
      <c r="AQ13503" s="4"/>
    </row>
    <row r="13504" spans="43:43" x14ac:dyDescent="0.25">
      <c r="AQ13504" s="4"/>
    </row>
    <row r="13505" spans="43:43" x14ac:dyDescent="0.25">
      <c r="AQ13505" s="4"/>
    </row>
    <row r="13506" spans="43:43" x14ac:dyDescent="0.25">
      <c r="AQ13506" s="4"/>
    </row>
    <row r="13507" spans="43:43" x14ac:dyDescent="0.25">
      <c r="AQ13507" s="4"/>
    </row>
    <row r="13508" spans="43:43" x14ac:dyDescent="0.25">
      <c r="AQ13508" s="4"/>
    </row>
    <row r="13509" spans="43:43" x14ac:dyDescent="0.25">
      <c r="AQ13509" s="4"/>
    </row>
    <row r="13510" spans="43:43" x14ac:dyDescent="0.25">
      <c r="AQ13510" s="4"/>
    </row>
    <row r="13511" spans="43:43" x14ac:dyDescent="0.25">
      <c r="AQ13511" s="4"/>
    </row>
    <row r="13512" spans="43:43" x14ac:dyDescent="0.25">
      <c r="AQ13512" s="4"/>
    </row>
    <row r="13513" spans="43:43" x14ac:dyDescent="0.25">
      <c r="AQ13513" s="4"/>
    </row>
    <row r="13514" spans="43:43" x14ac:dyDescent="0.25">
      <c r="AQ13514" s="4"/>
    </row>
    <row r="13515" spans="43:43" x14ac:dyDescent="0.25">
      <c r="AQ13515" s="4"/>
    </row>
    <row r="13516" spans="43:43" x14ac:dyDescent="0.25">
      <c r="AQ13516" s="4"/>
    </row>
    <row r="13517" spans="43:43" x14ac:dyDescent="0.25">
      <c r="AQ13517" s="4"/>
    </row>
    <row r="13518" spans="43:43" x14ac:dyDescent="0.25">
      <c r="AQ13518" s="4"/>
    </row>
    <row r="13519" spans="43:43" x14ac:dyDescent="0.25">
      <c r="AQ13519" s="4"/>
    </row>
    <row r="13520" spans="43:43" x14ac:dyDescent="0.25">
      <c r="AQ13520" s="4"/>
    </row>
    <row r="13521" spans="43:43" x14ac:dyDescent="0.25">
      <c r="AQ13521" s="4"/>
    </row>
    <row r="13522" spans="43:43" x14ac:dyDescent="0.25">
      <c r="AQ13522" s="4"/>
    </row>
    <row r="13523" spans="43:43" x14ac:dyDescent="0.25">
      <c r="AQ13523" s="4"/>
    </row>
    <row r="13524" spans="43:43" x14ac:dyDescent="0.25">
      <c r="AQ13524" s="4"/>
    </row>
    <row r="13525" spans="43:43" x14ac:dyDescent="0.25">
      <c r="AQ13525" s="4"/>
    </row>
    <row r="13526" spans="43:43" x14ac:dyDescent="0.25">
      <c r="AQ13526" s="4"/>
    </row>
    <row r="13527" spans="43:43" x14ac:dyDescent="0.25">
      <c r="AQ13527" s="4"/>
    </row>
    <row r="13528" spans="43:43" x14ac:dyDescent="0.25">
      <c r="AQ13528" s="4"/>
    </row>
    <row r="13529" spans="43:43" x14ac:dyDescent="0.25">
      <c r="AQ13529" s="4"/>
    </row>
    <row r="13530" spans="43:43" x14ac:dyDescent="0.25">
      <c r="AQ13530" s="4"/>
    </row>
    <row r="13531" spans="43:43" x14ac:dyDescent="0.25">
      <c r="AQ13531" s="4"/>
    </row>
    <row r="13532" spans="43:43" x14ac:dyDescent="0.25">
      <c r="AQ13532" s="4"/>
    </row>
    <row r="13533" spans="43:43" x14ac:dyDescent="0.25">
      <c r="AQ13533" s="4"/>
    </row>
    <row r="13534" spans="43:43" x14ac:dyDescent="0.25">
      <c r="AQ13534" s="4"/>
    </row>
    <row r="13535" spans="43:43" x14ac:dyDescent="0.25">
      <c r="AQ13535" s="4"/>
    </row>
    <row r="13536" spans="43:43" x14ac:dyDescent="0.25">
      <c r="AQ13536" s="4"/>
    </row>
    <row r="13537" spans="43:43" x14ac:dyDescent="0.25">
      <c r="AQ13537" s="4"/>
    </row>
    <row r="13538" spans="43:43" x14ac:dyDescent="0.25">
      <c r="AQ13538" s="4"/>
    </row>
    <row r="13539" spans="43:43" x14ac:dyDescent="0.25">
      <c r="AQ13539" s="4"/>
    </row>
    <row r="13540" spans="43:43" x14ac:dyDescent="0.25">
      <c r="AQ13540" s="4"/>
    </row>
    <row r="13541" spans="43:43" x14ac:dyDescent="0.25">
      <c r="AQ13541" s="4"/>
    </row>
    <row r="13542" spans="43:43" x14ac:dyDescent="0.25">
      <c r="AQ13542" s="4"/>
    </row>
    <row r="13543" spans="43:43" x14ac:dyDescent="0.25">
      <c r="AQ13543" s="4"/>
    </row>
    <row r="13544" spans="43:43" x14ac:dyDescent="0.25">
      <c r="AQ13544" s="4"/>
    </row>
    <row r="13545" spans="43:43" x14ac:dyDescent="0.25">
      <c r="AQ13545" s="4"/>
    </row>
    <row r="13546" spans="43:43" x14ac:dyDescent="0.25">
      <c r="AQ13546" s="4"/>
    </row>
    <row r="13547" spans="43:43" x14ac:dyDescent="0.25">
      <c r="AQ13547" s="4"/>
    </row>
    <row r="13548" spans="43:43" x14ac:dyDescent="0.25">
      <c r="AQ13548" s="4"/>
    </row>
    <row r="13549" spans="43:43" x14ac:dyDescent="0.25">
      <c r="AQ13549" s="4"/>
    </row>
    <row r="13550" spans="43:43" x14ac:dyDescent="0.25">
      <c r="AQ13550" s="4"/>
    </row>
    <row r="13551" spans="43:43" x14ac:dyDescent="0.25">
      <c r="AQ13551" s="4"/>
    </row>
    <row r="13552" spans="43:43" x14ac:dyDescent="0.25">
      <c r="AQ13552" s="4"/>
    </row>
    <row r="13553" spans="43:43" x14ac:dyDescent="0.25">
      <c r="AQ13553" s="4"/>
    </row>
    <row r="13554" spans="43:43" x14ac:dyDescent="0.25">
      <c r="AQ13554" s="4"/>
    </row>
    <row r="13555" spans="43:43" x14ac:dyDescent="0.25">
      <c r="AQ13555" s="4"/>
    </row>
    <row r="13556" spans="43:43" x14ac:dyDescent="0.25">
      <c r="AQ13556" s="4"/>
    </row>
    <row r="13557" spans="43:43" x14ac:dyDescent="0.25">
      <c r="AQ13557" s="4"/>
    </row>
    <row r="13558" spans="43:43" x14ac:dyDescent="0.25">
      <c r="AQ13558" s="4"/>
    </row>
    <row r="13559" spans="43:43" x14ac:dyDescent="0.25">
      <c r="AQ13559" s="4"/>
    </row>
    <row r="13560" spans="43:43" x14ac:dyDescent="0.25">
      <c r="AQ13560" s="4"/>
    </row>
    <row r="13561" spans="43:43" x14ac:dyDescent="0.25">
      <c r="AQ13561" s="4"/>
    </row>
    <row r="13562" spans="43:43" x14ac:dyDescent="0.25">
      <c r="AQ13562" s="4"/>
    </row>
    <row r="13563" spans="43:43" x14ac:dyDescent="0.25">
      <c r="AQ13563" s="4"/>
    </row>
    <row r="13564" spans="43:43" x14ac:dyDescent="0.25">
      <c r="AQ13564" s="4"/>
    </row>
    <row r="13565" spans="43:43" x14ac:dyDescent="0.25">
      <c r="AQ13565" s="4"/>
    </row>
    <row r="13566" spans="43:43" x14ac:dyDescent="0.25">
      <c r="AQ13566" s="4"/>
    </row>
    <row r="13567" spans="43:43" x14ac:dyDescent="0.25">
      <c r="AQ13567" s="4"/>
    </row>
    <row r="13568" spans="43:43" x14ac:dyDescent="0.25">
      <c r="AQ13568" s="4"/>
    </row>
    <row r="13569" spans="43:43" x14ac:dyDescent="0.25">
      <c r="AQ13569" s="4"/>
    </row>
    <row r="13570" spans="43:43" x14ac:dyDescent="0.25">
      <c r="AQ13570" s="4"/>
    </row>
    <row r="13571" spans="43:43" x14ac:dyDescent="0.25">
      <c r="AQ13571" s="4"/>
    </row>
    <row r="13572" spans="43:43" x14ac:dyDescent="0.25">
      <c r="AQ13572" s="4"/>
    </row>
    <row r="13573" spans="43:43" x14ac:dyDescent="0.25">
      <c r="AQ13573" s="4"/>
    </row>
    <row r="13574" spans="43:43" x14ac:dyDescent="0.25">
      <c r="AQ13574" s="4"/>
    </row>
    <row r="13575" spans="43:43" x14ac:dyDescent="0.25">
      <c r="AQ13575" s="4"/>
    </row>
    <row r="13576" spans="43:43" x14ac:dyDescent="0.25">
      <c r="AQ13576" s="4"/>
    </row>
    <row r="13577" spans="43:43" x14ac:dyDescent="0.25">
      <c r="AQ13577" s="4"/>
    </row>
    <row r="13578" spans="43:43" x14ac:dyDescent="0.25">
      <c r="AQ13578" s="4"/>
    </row>
    <row r="13579" spans="43:43" x14ac:dyDescent="0.25">
      <c r="AQ13579" s="4"/>
    </row>
    <row r="13580" spans="43:43" x14ac:dyDescent="0.25">
      <c r="AQ13580" s="4"/>
    </row>
    <row r="13581" spans="43:43" x14ac:dyDescent="0.25">
      <c r="AQ13581" s="4"/>
    </row>
    <row r="13582" spans="43:43" x14ac:dyDescent="0.25">
      <c r="AQ13582" s="4"/>
    </row>
    <row r="13583" spans="43:43" x14ac:dyDescent="0.25">
      <c r="AQ13583" s="4"/>
    </row>
    <row r="13584" spans="43:43" x14ac:dyDescent="0.25">
      <c r="AQ13584" s="4"/>
    </row>
    <row r="13585" spans="43:43" x14ac:dyDescent="0.25">
      <c r="AQ13585" s="4"/>
    </row>
    <row r="13586" spans="43:43" x14ac:dyDescent="0.25">
      <c r="AQ13586" s="4"/>
    </row>
    <row r="13587" spans="43:43" x14ac:dyDescent="0.25">
      <c r="AQ13587" s="4"/>
    </row>
    <row r="13588" spans="43:43" x14ac:dyDescent="0.25">
      <c r="AQ13588" s="4"/>
    </row>
    <row r="13589" spans="43:43" x14ac:dyDescent="0.25">
      <c r="AQ13589" s="4"/>
    </row>
    <row r="13590" spans="43:43" x14ac:dyDescent="0.25">
      <c r="AQ13590" s="4"/>
    </row>
    <row r="13591" spans="43:43" x14ac:dyDescent="0.25">
      <c r="AQ13591" s="4"/>
    </row>
    <row r="13592" spans="43:43" x14ac:dyDescent="0.25">
      <c r="AQ13592" s="4"/>
    </row>
    <row r="13593" spans="43:43" x14ac:dyDescent="0.25">
      <c r="AQ13593" s="4"/>
    </row>
    <row r="13594" spans="43:43" x14ac:dyDescent="0.25">
      <c r="AQ13594" s="4"/>
    </row>
    <row r="13595" spans="43:43" x14ac:dyDescent="0.25">
      <c r="AQ13595" s="4"/>
    </row>
    <row r="13596" spans="43:43" x14ac:dyDescent="0.25">
      <c r="AQ13596" s="4"/>
    </row>
    <row r="13597" spans="43:43" x14ac:dyDescent="0.25">
      <c r="AQ13597" s="4"/>
    </row>
    <row r="13598" spans="43:43" x14ac:dyDescent="0.25">
      <c r="AQ13598" s="4"/>
    </row>
    <row r="13599" spans="43:43" x14ac:dyDescent="0.25">
      <c r="AQ13599" s="4"/>
    </row>
    <row r="13600" spans="43:43" x14ac:dyDescent="0.25">
      <c r="AQ13600" s="4"/>
    </row>
    <row r="13601" spans="43:43" x14ac:dyDescent="0.25">
      <c r="AQ13601" s="4"/>
    </row>
    <row r="13602" spans="43:43" x14ac:dyDescent="0.25">
      <c r="AQ13602" s="4"/>
    </row>
    <row r="13603" spans="43:43" x14ac:dyDescent="0.25">
      <c r="AQ13603" s="4"/>
    </row>
    <row r="13604" spans="43:43" x14ac:dyDescent="0.25">
      <c r="AQ13604" s="4"/>
    </row>
    <row r="13605" spans="43:43" x14ac:dyDescent="0.25">
      <c r="AQ13605" s="4"/>
    </row>
    <row r="13606" spans="43:43" x14ac:dyDescent="0.25">
      <c r="AQ13606" s="4"/>
    </row>
    <row r="13607" spans="43:43" x14ac:dyDescent="0.25">
      <c r="AQ13607" s="4"/>
    </row>
    <row r="13608" spans="43:43" x14ac:dyDescent="0.25">
      <c r="AQ13608" s="4"/>
    </row>
    <row r="13609" spans="43:43" x14ac:dyDescent="0.25">
      <c r="AQ13609" s="4"/>
    </row>
    <row r="13610" spans="43:43" x14ac:dyDescent="0.25">
      <c r="AQ13610" s="4"/>
    </row>
    <row r="13611" spans="43:43" x14ac:dyDescent="0.25">
      <c r="AQ13611" s="4"/>
    </row>
    <row r="13612" spans="43:43" x14ac:dyDescent="0.25">
      <c r="AQ13612" s="4"/>
    </row>
    <row r="13613" spans="43:43" x14ac:dyDescent="0.25">
      <c r="AQ13613" s="4"/>
    </row>
    <row r="13614" spans="43:43" x14ac:dyDescent="0.25">
      <c r="AQ13614" s="4"/>
    </row>
    <row r="13615" spans="43:43" x14ac:dyDescent="0.25">
      <c r="AQ13615" s="4"/>
    </row>
    <row r="13616" spans="43:43" x14ac:dyDescent="0.25">
      <c r="AQ13616" s="4"/>
    </row>
    <row r="13617" spans="43:43" x14ac:dyDescent="0.25">
      <c r="AQ13617" s="4"/>
    </row>
    <row r="13618" spans="43:43" x14ac:dyDescent="0.25">
      <c r="AQ13618" s="4"/>
    </row>
    <row r="13619" spans="43:43" x14ac:dyDescent="0.25">
      <c r="AQ13619" s="4"/>
    </row>
    <row r="13620" spans="43:43" x14ac:dyDescent="0.25">
      <c r="AQ13620" s="4"/>
    </row>
    <row r="13621" spans="43:43" x14ac:dyDescent="0.25">
      <c r="AQ13621" s="4"/>
    </row>
    <row r="13622" spans="43:43" x14ac:dyDescent="0.25">
      <c r="AQ13622" s="4"/>
    </row>
    <row r="13623" spans="43:43" x14ac:dyDescent="0.25">
      <c r="AQ13623" s="4"/>
    </row>
    <row r="13624" spans="43:43" x14ac:dyDescent="0.25">
      <c r="AQ13624" s="4"/>
    </row>
    <row r="13625" spans="43:43" x14ac:dyDescent="0.25">
      <c r="AQ13625" s="4"/>
    </row>
    <row r="13626" spans="43:43" x14ac:dyDescent="0.25">
      <c r="AQ13626" s="4"/>
    </row>
    <row r="13627" spans="43:43" x14ac:dyDescent="0.25">
      <c r="AQ13627" s="4"/>
    </row>
    <row r="13628" spans="43:43" x14ac:dyDescent="0.25">
      <c r="AQ13628" s="4"/>
    </row>
    <row r="13629" spans="43:43" x14ac:dyDescent="0.25">
      <c r="AQ13629" s="4"/>
    </row>
    <row r="13630" spans="43:43" x14ac:dyDescent="0.25">
      <c r="AQ13630" s="4"/>
    </row>
    <row r="13631" spans="43:43" x14ac:dyDescent="0.25">
      <c r="AQ13631" s="4"/>
    </row>
    <row r="13632" spans="43:43" x14ac:dyDescent="0.25">
      <c r="AQ13632" s="4"/>
    </row>
    <row r="13633" spans="43:43" x14ac:dyDescent="0.25">
      <c r="AQ13633" s="4"/>
    </row>
    <row r="13634" spans="43:43" x14ac:dyDescent="0.25">
      <c r="AQ13634" s="4"/>
    </row>
    <row r="13635" spans="43:43" x14ac:dyDescent="0.25">
      <c r="AQ13635" s="4"/>
    </row>
    <row r="13636" spans="43:43" x14ac:dyDescent="0.25">
      <c r="AQ13636" s="4"/>
    </row>
    <row r="13637" spans="43:43" x14ac:dyDescent="0.25">
      <c r="AQ13637" s="4"/>
    </row>
    <row r="13638" spans="43:43" x14ac:dyDescent="0.25">
      <c r="AQ13638" s="4"/>
    </row>
    <row r="13639" spans="43:43" x14ac:dyDescent="0.25">
      <c r="AQ13639" s="4"/>
    </row>
    <row r="13640" spans="43:43" x14ac:dyDescent="0.25">
      <c r="AQ13640" s="4"/>
    </row>
    <row r="13641" spans="43:43" x14ac:dyDescent="0.25">
      <c r="AQ13641" s="4"/>
    </row>
    <row r="13642" spans="43:43" x14ac:dyDescent="0.25">
      <c r="AQ13642" s="4"/>
    </row>
    <row r="13643" spans="43:43" x14ac:dyDescent="0.25">
      <c r="AQ13643" s="4"/>
    </row>
    <row r="13644" spans="43:43" x14ac:dyDescent="0.25">
      <c r="AQ13644" s="4"/>
    </row>
    <row r="13645" spans="43:43" x14ac:dyDescent="0.25">
      <c r="AQ13645" s="4"/>
    </row>
    <row r="13646" spans="43:43" x14ac:dyDescent="0.25">
      <c r="AQ13646" s="4"/>
    </row>
    <row r="13647" spans="43:43" x14ac:dyDescent="0.25">
      <c r="AQ13647" s="4"/>
    </row>
    <row r="13648" spans="43:43" x14ac:dyDescent="0.25">
      <c r="AQ13648" s="4"/>
    </row>
    <row r="13649" spans="43:43" x14ac:dyDescent="0.25">
      <c r="AQ13649" s="4"/>
    </row>
    <row r="13650" spans="43:43" x14ac:dyDescent="0.25">
      <c r="AQ13650" s="4"/>
    </row>
    <row r="13651" spans="43:43" x14ac:dyDescent="0.25">
      <c r="AQ13651" s="4"/>
    </row>
    <row r="13652" spans="43:43" x14ac:dyDescent="0.25">
      <c r="AQ13652" s="4"/>
    </row>
    <row r="13653" spans="43:43" x14ac:dyDescent="0.25">
      <c r="AQ13653" s="4"/>
    </row>
    <row r="13654" spans="43:43" x14ac:dyDescent="0.25">
      <c r="AQ13654" s="4"/>
    </row>
    <row r="13655" spans="43:43" x14ac:dyDescent="0.25">
      <c r="AQ13655" s="4"/>
    </row>
    <row r="13656" spans="43:43" x14ac:dyDescent="0.25">
      <c r="AQ13656" s="4"/>
    </row>
    <row r="13657" spans="43:43" x14ac:dyDescent="0.25">
      <c r="AQ13657" s="4"/>
    </row>
    <row r="13658" spans="43:43" x14ac:dyDescent="0.25">
      <c r="AQ13658" s="4"/>
    </row>
    <row r="13659" spans="43:43" x14ac:dyDescent="0.25">
      <c r="AQ13659" s="4"/>
    </row>
    <row r="13660" spans="43:43" x14ac:dyDescent="0.25">
      <c r="AQ13660" s="4"/>
    </row>
    <row r="13661" spans="43:43" x14ac:dyDescent="0.25">
      <c r="AQ13661" s="4"/>
    </row>
    <row r="13662" spans="43:43" x14ac:dyDescent="0.25">
      <c r="AQ13662" s="4"/>
    </row>
    <row r="13663" spans="43:43" x14ac:dyDescent="0.25">
      <c r="AQ13663" s="4"/>
    </row>
    <row r="13664" spans="43:43" x14ac:dyDescent="0.25">
      <c r="AQ13664" s="4"/>
    </row>
    <row r="13665" spans="43:43" x14ac:dyDescent="0.25">
      <c r="AQ13665" s="4"/>
    </row>
    <row r="13666" spans="43:43" x14ac:dyDescent="0.25">
      <c r="AQ13666" s="4"/>
    </row>
    <row r="13667" spans="43:43" x14ac:dyDescent="0.25">
      <c r="AQ13667" s="4"/>
    </row>
    <row r="13668" spans="43:43" x14ac:dyDescent="0.25">
      <c r="AQ13668" s="4"/>
    </row>
    <row r="13669" spans="43:43" x14ac:dyDescent="0.25">
      <c r="AQ13669" s="4"/>
    </row>
    <row r="13670" spans="43:43" x14ac:dyDescent="0.25">
      <c r="AQ13670" s="4"/>
    </row>
    <row r="13671" spans="43:43" x14ac:dyDescent="0.25">
      <c r="AQ13671" s="4"/>
    </row>
    <row r="13672" spans="43:43" x14ac:dyDescent="0.25">
      <c r="AQ13672" s="4"/>
    </row>
    <row r="13673" spans="43:43" x14ac:dyDescent="0.25">
      <c r="AQ13673" s="4"/>
    </row>
    <row r="13674" spans="43:43" x14ac:dyDescent="0.25">
      <c r="AQ13674" s="4"/>
    </row>
    <row r="13675" spans="43:43" x14ac:dyDescent="0.25">
      <c r="AQ13675" s="4"/>
    </row>
    <row r="13676" spans="43:43" x14ac:dyDescent="0.25">
      <c r="AQ13676" s="4"/>
    </row>
    <row r="13677" spans="43:43" x14ac:dyDescent="0.25">
      <c r="AQ13677" s="4"/>
    </row>
    <row r="13678" spans="43:43" x14ac:dyDescent="0.25">
      <c r="AQ13678" s="4"/>
    </row>
    <row r="13679" spans="43:43" x14ac:dyDescent="0.25">
      <c r="AQ13679" s="4"/>
    </row>
    <row r="13680" spans="43:43" x14ac:dyDescent="0.25">
      <c r="AQ13680" s="4"/>
    </row>
    <row r="13681" spans="43:43" x14ac:dyDescent="0.25">
      <c r="AQ13681" s="4"/>
    </row>
    <row r="13682" spans="43:43" x14ac:dyDescent="0.25">
      <c r="AQ13682" s="4"/>
    </row>
    <row r="13683" spans="43:43" x14ac:dyDescent="0.25">
      <c r="AQ13683" s="4"/>
    </row>
    <row r="13684" spans="43:43" x14ac:dyDescent="0.25">
      <c r="AQ13684" s="4"/>
    </row>
    <row r="13685" spans="43:43" x14ac:dyDescent="0.25">
      <c r="AQ13685" s="4"/>
    </row>
    <row r="13686" spans="43:43" x14ac:dyDescent="0.25">
      <c r="AQ13686" s="4"/>
    </row>
    <row r="13687" spans="43:43" x14ac:dyDescent="0.25">
      <c r="AQ13687" s="4"/>
    </row>
    <row r="13688" spans="43:43" x14ac:dyDescent="0.25">
      <c r="AQ13688" s="4"/>
    </row>
    <row r="13689" spans="43:43" x14ac:dyDescent="0.25">
      <c r="AQ13689" s="4"/>
    </row>
    <row r="13690" spans="43:43" x14ac:dyDescent="0.25">
      <c r="AQ13690" s="4"/>
    </row>
    <row r="13691" spans="43:43" x14ac:dyDescent="0.25">
      <c r="AQ13691" s="4"/>
    </row>
    <row r="13692" spans="43:43" x14ac:dyDescent="0.25">
      <c r="AQ13692" s="4"/>
    </row>
    <row r="13693" spans="43:43" x14ac:dyDescent="0.25">
      <c r="AQ13693" s="4"/>
    </row>
    <row r="13694" spans="43:43" x14ac:dyDescent="0.25">
      <c r="AQ13694" s="4"/>
    </row>
    <row r="13695" spans="43:43" x14ac:dyDescent="0.25">
      <c r="AQ13695" s="4"/>
    </row>
    <row r="13696" spans="43:43" x14ac:dyDescent="0.25">
      <c r="AQ13696" s="4"/>
    </row>
    <row r="13697" spans="43:43" x14ac:dyDescent="0.25">
      <c r="AQ13697" s="4"/>
    </row>
    <row r="13698" spans="43:43" x14ac:dyDescent="0.25">
      <c r="AQ13698" s="4"/>
    </row>
    <row r="13699" spans="43:43" x14ac:dyDescent="0.25">
      <c r="AQ13699" s="4"/>
    </row>
    <row r="13700" spans="43:43" x14ac:dyDescent="0.25">
      <c r="AQ13700" s="4"/>
    </row>
    <row r="13701" spans="43:43" x14ac:dyDescent="0.25">
      <c r="AQ13701" s="4"/>
    </row>
    <row r="13702" spans="43:43" x14ac:dyDescent="0.25">
      <c r="AQ13702" s="4"/>
    </row>
    <row r="13703" spans="43:43" x14ac:dyDescent="0.25">
      <c r="AQ13703" s="4"/>
    </row>
    <row r="13704" spans="43:43" x14ac:dyDescent="0.25">
      <c r="AQ13704" s="4"/>
    </row>
    <row r="13705" spans="43:43" x14ac:dyDescent="0.25">
      <c r="AQ13705" s="4"/>
    </row>
    <row r="13706" spans="43:43" x14ac:dyDescent="0.25">
      <c r="AQ13706" s="4"/>
    </row>
    <row r="13707" spans="43:43" x14ac:dyDescent="0.25">
      <c r="AQ13707" s="4"/>
    </row>
    <row r="13708" spans="43:43" x14ac:dyDescent="0.25">
      <c r="AQ13708" s="4"/>
    </row>
    <row r="13709" spans="43:43" x14ac:dyDescent="0.25">
      <c r="AQ13709" s="4"/>
    </row>
    <row r="13710" spans="43:43" x14ac:dyDescent="0.25">
      <c r="AQ13710" s="4"/>
    </row>
    <row r="13711" spans="43:43" x14ac:dyDescent="0.25">
      <c r="AQ13711" s="4"/>
    </row>
    <row r="13712" spans="43:43" x14ac:dyDescent="0.25">
      <c r="AQ13712" s="4"/>
    </row>
    <row r="13713" spans="43:43" x14ac:dyDescent="0.25">
      <c r="AQ13713" s="4"/>
    </row>
    <row r="13714" spans="43:43" x14ac:dyDescent="0.25">
      <c r="AQ13714" s="4"/>
    </row>
    <row r="13715" spans="43:43" x14ac:dyDescent="0.25">
      <c r="AQ13715" s="4"/>
    </row>
    <row r="13716" spans="43:43" x14ac:dyDescent="0.25">
      <c r="AQ13716" s="4"/>
    </row>
    <row r="13717" spans="43:43" x14ac:dyDescent="0.25">
      <c r="AQ13717" s="4"/>
    </row>
    <row r="13718" spans="43:43" x14ac:dyDescent="0.25">
      <c r="AQ13718" s="4"/>
    </row>
    <row r="13719" spans="43:43" x14ac:dyDescent="0.25">
      <c r="AQ13719" s="4"/>
    </row>
    <row r="13720" spans="43:43" x14ac:dyDescent="0.25">
      <c r="AQ13720" s="4"/>
    </row>
    <row r="13721" spans="43:43" x14ac:dyDescent="0.25">
      <c r="AQ13721" s="4"/>
    </row>
    <row r="13722" spans="43:43" x14ac:dyDescent="0.25">
      <c r="AQ13722" s="4"/>
    </row>
    <row r="13723" spans="43:43" x14ac:dyDescent="0.25">
      <c r="AQ13723" s="4"/>
    </row>
    <row r="13724" spans="43:43" x14ac:dyDescent="0.25">
      <c r="AQ13724" s="4"/>
    </row>
    <row r="13725" spans="43:43" x14ac:dyDescent="0.25">
      <c r="AQ13725" s="4"/>
    </row>
    <row r="13726" spans="43:43" x14ac:dyDescent="0.25">
      <c r="AQ13726" s="4"/>
    </row>
    <row r="13727" spans="43:43" x14ac:dyDescent="0.25">
      <c r="AQ13727" s="4"/>
    </row>
    <row r="13728" spans="43:43" x14ac:dyDescent="0.25">
      <c r="AQ13728" s="4"/>
    </row>
    <row r="13729" spans="43:43" x14ac:dyDescent="0.25">
      <c r="AQ13729" s="4"/>
    </row>
    <row r="13730" spans="43:43" x14ac:dyDescent="0.25">
      <c r="AQ13730" s="4"/>
    </row>
    <row r="13731" spans="43:43" x14ac:dyDescent="0.25">
      <c r="AQ13731" s="4"/>
    </row>
    <row r="13732" spans="43:43" x14ac:dyDescent="0.25">
      <c r="AQ13732" s="4"/>
    </row>
    <row r="13733" spans="43:43" x14ac:dyDescent="0.25">
      <c r="AQ13733" s="4"/>
    </row>
    <row r="13734" spans="43:43" x14ac:dyDescent="0.25">
      <c r="AQ13734" s="4"/>
    </row>
    <row r="13735" spans="43:43" x14ac:dyDescent="0.25">
      <c r="AQ13735" s="4"/>
    </row>
    <row r="13736" spans="43:43" x14ac:dyDescent="0.25">
      <c r="AQ13736" s="4"/>
    </row>
    <row r="13737" spans="43:43" x14ac:dyDescent="0.25">
      <c r="AQ13737" s="4"/>
    </row>
    <row r="13738" spans="43:43" x14ac:dyDescent="0.25">
      <c r="AQ13738" s="4"/>
    </row>
    <row r="13739" spans="43:43" x14ac:dyDescent="0.25">
      <c r="AQ13739" s="4"/>
    </row>
    <row r="13740" spans="43:43" x14ac:dyDescent="0.25">
      <c r="AQ13740" s="4"/>
    </row>
    <row r="13741" spans="43:43" x14ac:dyDescent="0.25">
      <c r="AQ13741" s="4"/>
    </row>
    <row r="13742" spans="43:43" x14ac:dyDescent="0.25">
      <c r="AQ13742" s="4"/>
    </row>
    <row r="13743" spans="43:43" x14ac:dyDescent="0.25">
      <c r="AQ13743" s="4"/>
    </row>
    <row r="13744" spans="43:43" x14ac:dyDescent="0.25">
      <c r="AQ13744" s="4"/>
    </row>
    <row r="13745" spans="43:43" x14ac:dyDescent="0.25">
      <c r="AQ13745" s="4"/>
    </row>
    <row r="13746" spans="43:43" x14ac:dyDescent="0.25">
      <c r="AQ13746" s="4"/>
    </row>
    <row r="13747" spans="43:43" x14ac:dyDescent="0.25">
      <c r="AQ13747" s="4"/>
    </row>
    <row r="13748" spans="43:43" x14ac:dyDescent="0.25">
      <c r="AQ13748" s="4"/>
    </row>
    <row r="13749" spans="43:43" x14ac:dyDescent="0.25">
      <c r="AQ13749" s="4"/>
    </row>
    <row r="13750" spans="43:43" x14ac:dyDescent="0.25">
      <c r="AQ13750" s="4"/>
    </row>
    <row r="13751" spans="43:43" x14ac:dyDescent="0.25">
      <c r="AQ13751" s="4"/>
    </row>
    <row r="13752" spans="43:43" x14ac:dyDescent="0.25">
      <c r="AQ13752" s="4"/>
    </row>
    <row r="13753" spans="43:43" x14ac:dyDescent="0.25">
      <c r="AQ13753" s="4"/>
    </row>
    <row r="13754" spans="43:43" x14ac:dyDescent="0.25">
      <c r="AQ13754" s="4"/>
    </row>
    <row r="13755" spans="43:43" x14ac:dyDescent="0.25">
      <c r="AQ13755" s="4"/>
    </row>
    <row r="13756" spans="43:43" x14ac:dyDescent="0.25">
      <c r="AQ13756" s="4"/>
    </row>
    <row r="13757" spans="43:43" x14ac:dyDescent="0.25">
      <c r="AQ13757" s="4"/>
    </row>
    <row r="13758" spans="43:43" x14ac:dyDescent="0.25">
      <c r="AQ13758" s="4"/>
    </row>
    <row r="13759" spans="43:43" x14ac:dyDescent="0.25">
      <c r="AQ13759" s="4"/>
    </row>
    <row r="13760" spans="43:43" x14ac:dyDescent="0.25">
      <c r="AQ13760" s="4"/>
    </row>
    <row r="13761" spans="43:43" x14ac:dyDescent="0.25">
      <c r="AQ13761" s="4"/>
    </row>
    <row r="13762" spans="43:43" x14ac:dyDescent="0.25">
      <c r="AQ13762" s="4"/>
    </row>
    <row r="13763" spans="43:43" x14ac:dyDescent="0.25">
      <c r="AQ13763" s="4"/>
    </row>
    <row r="13764" spans="43:43" x14ac:dyDescent="0.25">
      <c r="AQ13764" s="4"/>
    </row>
    <row r="13765" spans="43:43" x14ac:dyDescent="0.25">
      <c r="AQ13765" s="4"/>
    </row>
    <row r="13766" spans="43:43" x14ac:dyDescent="0.25">
      <c r="AQ13766" s="4"/>
    </row>
    <row r="13767" spans="43:43" x14ac:dyDescent="0.25">
      <c r="AQ13767" s="4"/>
    </row>
    <row r="13768" spans="43:43" x14ac:dyDescent="0.25">
      <c r="AQ13768" s="4"/>
    </row>
    <row r="13769" spans="43:43" x14ac:dyDescent="0.25">
      <c r="AQ13769" s="4"/>
    </row>
    <row r="13770" spans="43:43" x14ac:dyDescent="0.25">
      <c r="AQ13770" s="4"/>
    </row>
    <row r="13771" spans="43:43" x14ac:dyDescent="0.25">
      <c r="AQ13771" s="4"/>
    </row>
    <row r="13772" spans="43:43" x14ac:dyDescent="0.25">
      <c r="AQ13772" s="4"/>
    </row>
    <row r="13773" spans="43:43" x14ac:dyDescent="0.25">
      <c r="AQ13773" s="4"/>
    </row>
    <row r="13774" spans="43:43" x14ac:dyDescent="0.25">
      <c r="AQ13774" s="4"/>
    </row>
    <row r="13775" spans="43:43" x14ac:dyDescent="0.25">
      <c r="AQ13775" s="4"/>
    </row>
    <row r="13776" spans="43:43" x14ac:dyDescent="0.25">
      <c r="AQ13776" s="4"/>
    </row>
    <row r="13777" spans="43:43" x14ac:dyDescent="0.25">
      <c r="AQ13777" s="4"/>
    </row>
    <row r="13778" spans="43:43" x14ac:dyDescent="0.25">
      <c r="AQ13778" s="4"/>
    </row>
    <row r="13779" spans="43:43" x14ac:dyDescent="0.25">
      <c r="AQ13779" s="4"/>
    </row>
    <row r="13780" spans="43:43" x14ac:dyDescent="0.25">
      <c r="AQ13780" s="4"/>
    </row>
    <row r="13781" spans="43:43" x14ac:dyDescent="0.25">
      <c r="AQ13781" s="4"/>
    </row>
    <row r="13782" spans="43:43" x14ac:dyDescent="0.25">
      <c r="AQ13782" s="4"/>
    </row>
    <row r="13783" spans="43:43" x14ac:dyDescent="0.25">
      <c r="AQ13783" s="4"/>
    </row>
    <row r="13784" spans="43:43" x14ac:dyDescent="0.25">
      <c r="AQ13784" s="4"/>
    </row>
    <row r="13785" spans="43:43" x14ac:dyDescent="0.25">
      <c r="AQ13785" s="4"/>
    </row>
    <row r="13786" spans="43:43" x14ac:dyDescent="0.25">
      <c r="AQ13786" s="4"/>
    </row>
    <row r="13787" spans="43:43" x14ac:dyDescent="0.25">
      <c r="AQ13787" s="4"/>
    </row>
    <row r="13788" spans="43:43" x14ac:dyDescent="0.25">
      <c r="AQ13788" s="4"/>
    </row>
    <row r="13789" spans="43:43" x14ac:dyDescent="0.25">
      <c r="AQ13789" s="4"/>
    </row>
    <row r="13790" spans="43:43" x14ac:dyDescent="0.25">
      <c r="AQ13790" s="4"/>
    </row>
    <row r="13791" spans="43:43" x14ac:dyDescent="0.25">
      <c r="AQ13791" s="4"/>
    </row>
    <row r="13792" spans="43:43" x14ac:dyDescent="0.25">
      <c r="AQ13792" s="4"/>
    </row>
    <row r="13793" spans="43:43" x14ac:dyDescent="0.25">
      <c r="AQ13793" s="4"/>
    </row>
    <row r="13794" spans="43:43" x14ac:dyDescent="0.25">
      <c r="AQ13794" s="4"/>
    </row>
    <row r="13795" spans="43:43" x14ac:dyDescent="0.25">
      <c r="AQ13795" s="4"/>
    </row>
    <row r="13796" spans="43:43" x14ac:dyDescent="0.25">
      <c r="AQ13796" s="4"/>
    </row>
    <row r="13797" spans="43:43" x14ac:dyDescent="0.25">
      <c r="AQ13797" s="4"/>
    </row>
    <row r="13798" spans="43:43" x14ac:dyDescent="0.25">
      <c r="AQ13798" s="4"/>
    </row>
    <row r="13799" spans="43:43" x14ac:dyDescent="0.25">
      <c r="AQ13799" s="4"/>
    </row>
    <row r="13800" spans="43:43" x14ac:dyDescent="0.25">
      <c r="AQ13800" s="4"/>
    </row>
    <row r="13801" spans="43:43" x14ac:dyDescent="0.25">
      <c r="AQ13801" s="4"/>
    </row>
    <row r="13802" spans="43:43" x14ac:dyDescent="0.25">
      <c r="AQ13802" s="4"/>
    </row>
    <row r="13803" spans="43:43" x14ac:dyDescent="0.25">
      <c r="AQ13803" s="4"/>
    </row>
    <row r="13804" spans="43:43" x14ac:dyDescent="0.25">
      <c r="AQ13804" s="4"/>
    </row>
    <row r="13805" spans="43:43" x14ac:dyDescent="0.25">
      <c r="AQ13805" s="4"/>
    </row>
    <row r="13806" spans="43:43" x14ac:dyDescent="0.25">
      <c r="AQ13806" s="4"/>
    </row>
    <row r="13807" spans="43:43" x14ac:dyDescent="0.25">
      <c r="AQ13807" s="4"/>
    </row>
    <row r="13808" spans="43:43" x14ac:dyDescent="0.25">
      <c r="AQ13808" s="4"/>
    </row>
    <row r="13809" spans="43:43" x14ac:dyDescent="0.25">
      <c r="AQ13809" s="4"/>
    </row>
    <row r="13810" spans="43:43" x14ac:dyDescent="0.25">
      <c r="AQ13810" s="4"/>
    </row>
    <row r="13811" spans="43:43" x14ac:dyDescent="0.25">
      <c r="AQ13811" s="4"/>
    </row>
    <row r="13812" spans="43:43" x14ac:dyDescent="0.25">
      <c r="AQ13812" s="4"/>
    </row>
    <row r="13813" spans="43:43" x14ac:dyDescent="0.25">
      <c r="AQ13813" s="4"/>
    </row>
    <row r="13814" spans="43:43" x14ac:dyDescent="0.25">
      <c r="AQ13814" s="4"/>
    </row>
    <row r="13815" spans="43:43" x14ac:dyDescent="0.25">
      <c r="AQ13815" s="4"/>
    </row>
    <row r="13816" spans="43:43" x14ac:dyDescent="0.25">
      <c r="AQ13816" s="4"/>
    </row>
    <row r="13817" spans="43:43" x14ac:dyDescent="0.25">
      <c r="AQ13817" s="4"/>
    </row>
    <row r="13818" spans="43:43" x14ac:dyDescent="0.25">
      <c r="AQ13818" s="4"/>
    </row>
    <row r="13819" spans="43:43" x14ac:dyDescent="0.25">
      <c r="AQ13819" s="4"/>
    </row>
    <row r="13820" spans="43:43" x14ac:dyDescent="0.25">
      <c r="AQ13820" s="4"/>
    </row>
    <row r="13821" spans="43:43" x14ac:dyDescent="0.25">
      <c r="AQ13821" s="4"/>
    </row>
    <row r="13822" spans="43:43" x14ac:dyDescent="0.25">
      <c r="AQ13822" s="4"/>
    </row>
    <row r="13823" spans="43:43" x14ac:dyDescent="0.25">
      <c r="AQ13823" s="4"/>
    </row>
    <row r="13824" spans="43:43" x14ac:dyDescent="0.25">
      <c r="AQ13824" s="4"/>
    </row>
    <row r="13825" spans="43:43" x14ac:dyDescent="0.25">
      <c r="AQ13825" s="4"/>
    </row>
    <row r="13826" spans="43:43" x14ac:dyDescent="0.25">
      <c r="AQ13826" s="4"/>
    </row>
    <row r="13827" spans="43:43" x14ac:dyDescent="0.25">
      <c r="AQ13827" s="4"/>
    </row>
    <row r="13828" spans="43:43" x14ac:dyDescent="0.25">
      <c r="AQ13828" s="4"/>
    </row>
    <row r="13829" spans="43:43" x14ac:dyDescent="0.25">
      <c r="AQ13829" s="4"/>
    </row>
    <row r="13830" spans="43:43" x14ac:dyDescent="0.25">
      <c r="AQ13830" s="4"/>
    </row>
    <row r="13831" spans="43:43" x14ac:dyDescent="0.25">
      <c r="AQ13831" s="4"/>
    </row>
    <row r="13832" spans="43:43" x14ac:dyDescent="0.25">
      <c r="AQ13832" s="4"/>
    </row>
    <row r="13833" spans="43:43" x14ac:dyDescent="0.25">
      <c r="AQ13833" s="4"/>
    </row>
    <row r="13834" spans="43:43" x14ac:dyDescent="0.25">
      <c r="AQ13834" s="4"/>
    </row>
    <row r="13835" spans="43:43" x14ac:dyDescent="0.25">
      <c r="AQ13835" s="4"/>
    </row>
    <row r="13836" spans="43:43" x14ac:dyDescent="0.25">
      <c r="AQ13836" s="4"/>
    </row>
    <row r="13837" spans="43:43" x14ac:dyDescent="0.25">
      <c r="AQ13837" s="4"/>
    </row>
    <row r="13838" spans="43:43" x14ac:dyDescent="0.25">
      <c r="AQ13838" s="4"/>
    </row>
    <row r="13839" spans="43:43" x14ac:dyDescent="0.25">
      <c r="AQ13839" s="4"/>
    </row>
    <row r="13840" spans="43:43" x14ac:dyDescent="0.25">
      <c r="AQ13840" s="4"/>
    </row>
    <row r="13841" spans="43:43" x14ac:dyDescent="0.25">
      <c r="AQ13841" s="4"/>
    </row>
    <row r="13842" spans="43:43" x14ac:dyDescent="0.25">
      <c r="AQ13842" s="4"/>
    </row>
    <row r="13843" spans="43:43" x14ac:dyDescent="0.25">
      <c r="AQ13843" s="4"/>
    </row>
    <row r="13844" spans="43:43" x14ac:dyDescent="0.25">
      <c r="AQ13844" s="4"/>
    </row>
    <row r="13845" spans="43:43" x14ac:dyDescent="0.25">
      <c r="AQ13845" s="4"/>
    </row>
    <row r="13846" spans="43:43" x14ac:dyDescent="0.25">
      <c r="AQ13846" s="4"/>
    </row>
    <row r="13847" spans="43:43" x14ac:dyDescent="0.25">
      <c r="AQ13847" s="4"/>
    </row>
    <row r="13848" spans="43:43" x14ac:dyDescent="0.25">
      <c r="AQ13848" s="4"/>
    </row>
    <row r="13849" spans="43:43" x14ac:dyDescent="0.25">
      <c r="AQ13849" s="4"/>
    </row>
    <row r="13850" spans="43:43" x14ac:dyDescent="0.25">
      <c r="AQ13850" s="4"/>
    </row>
    <row r="13851" spans="43:43" x14ac:dyDescent="0.25">
      <c r="AQ13851" s="4"/>
    </row>
    <row r="13852" spans="43:43" x14ac:dyDescent="0.25">
      <c r="AQ13852" s="4"/>
    </row>
    <row r="13853" spans="43:43" x14ac:dyDescent="0.25">
      <c r="AQ13853" s="4"/>
    </row>
    <row r="13854" spans="43:43" x14ac:dyDescent="0.25">
      <c r="AQ13854" s="4"/>
    </row>
    <row r="13855" spans="43:43" x14ac:dyDescent="0.25">
      <c r="AQ13855" s="4"/>
    </row>
    <row r="13856" spans="43:43" x14ac:dyDescent="0.25">
      <c r="AQ13856" s="4"/>
    </row>
    <row r="13857" spans="43:43" x14ac:dyDescent="0.25">
      <c r="AQ13857" s="4"/>
    </row>
    <row r="13858" spans="43:43" x14ac:dyDescent="0.25">
      <c r="AQ13858" s="4"/>
    </row>
    <row r="13859" spans="43:43" x14ac:dyDescent="0.25">
      <c r="AQ13859" s="4"/>
    </row>
    <row r="13860" spans="43:43" x14ac:dyDescent="0.25">
      <c r="AQ13860" s="4"/>
    </row>
    <row r="13861" spans="43:43" x14ac:dyDescent="0.25">
      <c r="AQ13861" s="4"/>
    </row>
    <row r="13862" spans="43:43" x14ac:dyDescent="0.25">
      <c r="AQ13862" s="4"/>
    </row>
    <row r="13863" spans="43:43" x14ac:dyDescent="0.25">
      <c r="AQ13863" s="4"/>
    </row>
    <row r="13864" spans="43:43" x14ac:dyDescent="0.25">
      <c r="AQ13864" s="4"/>
    </row>
    <row r="13865" spans="43:43" x14ac:dyDescent="0.25">
      <c r="AQ13865" s="4"/>
    </row>
    <row r="13866" spans="43:43" x14ac:dyDescent="0.25">
      <c r="AQ13866" s="4"/>
    </row>
    <row r="13867" spans="43:43" x14ac:dyDescent="0.25">
      <c r="AQ13867" s="4"/>
    </row>
    <row r="13868" spans="43:43" x14ac:dyDescent="0.25">
      <c r="AQ13868" s="4"/>
    </row>
    <row r="13869" spans="43:43" x14ac:dyDescent="0.25">
      <c r="AQ13869" s="4"/>
    </row>
    <row r="13870" spans="43:43" x14ac:dyDescent="0.25">
      <c r="AQ13870" s="4"/>
    </row>
    <row r="13871" spans="43:43" x14ac:dyDescent="0.25">
      <c r="AQ13871" s="4"/>
    </row>
    <row r="13872" spans="43:43" x14ac:dyDescent="0.25">
      <c r="AQ13872" s="4"/>
    </row>
    <row r="13873" spans="43:43" x14ac:dyDescent="0.25">
      <c r="AQ13873" s="4"/>
    </row>
    <row r="13874" spans="43:43" x14ac:dyDescent="0.25">
      <c r="AQ13874" s="4"/>
    </row>
    <row r="13875" spans="43:43" x14ac:dyDescent="0.25">
      <c r="AQ13875" s="4"/>
    </row>
    <row r="13876" spans="43:43" x14ac:dyDescent="0.25">
      <c r="AQ13876" s="4"/>
    </row>
    <row r="13877" spans="43:43" x14ac:dyDescent="0.25">
      <c r="AQ13877" s="4"/>
    </row>
    <row r="13878" spans="43:43" x14ac:dyDescent="0.25">
      <c r="AQ13878" s="4"/>
    </row>
    <row r="13879" spans="43:43" x14ac:dyDescent="0.25">
      <c r="AQ13879" s="4"/>
    </row>
    <row r="13880" spans="43:43" x14ac:dyDescent="0.25">
      <c r="AQ13880" s="4"/>
    </row>
    <row r="13881" spans="43:43" x14ac:dyDescent="0.25">
      <c r="AQ13881" s="4"/>
    </row>
    <row r="13882" spans="43:43" x14ac:dyDescent="0.25">
      <c r="AQ13882" s="4"/>
    </row>
    <row r="13883" spans="43:43" x14ac:dyDescent="0.25">
      <c r="AQ13883" s="4"/>
    </row>
    <row r="13884" spans="43:43" x14ac:dyDescent="0.25">
      <c r="AQ13884" s="4"/>
    </row>
    <row r="13885" spans="43:43" x14ac:dyDescent="0.25">
      <c r="AQ13885" s="4"/>
    </row>
    <row r="13886" spans="43:43" x14ac:dyDescent="0.25">
      <c r="AQ13886" s="4"/>
    </row>
    <row r="13887" spans="43:43" x14ac:dyDescent="0.25">
      <c r="AQ13887" s="4"/>
    </row>
    <row r="13888" spans="43:43" x14ac:dyDescent="0.25">
      <c r="AQ13888" s="4"/>
    </row>
    <row r="13889" spans="43:43" x14ac:dyDescent="0.25">
      <c r="AQ13889" s="4"/>
    </row>
    <row r="13890" spans="43:43" x14ac:dyDescent="0.25">
      <c r="AQ13890" s="4"/>
    </row>
    <row r="13891" spans="43:43" x14ac:dyDescent="0.25">
      <c r="AQ13891" s="4"/>
    </row>
    <row r="13892" spans="43:43" x14ac:dyDescent="0.25">
      <c r="AQ13892" s="4"/>
    </row>
    <row r="13893" spans="43:43" x14ac:dyDescent="0.25">
      <c r="AQ13893" s="4"/>
    </row>
    <row r="13894" spans="43:43" x14ac:dyDescent="0.25">
      <c r="AQ13894" s="4"/>
    </row>
    <row r="13895" spans="43:43" x14ac:dyDescent="0.25">
      <c r="AQ13895" s="4"/>
    </row>
    <row r="13896" spans="43:43" x14ac:dyDescent="0.25">
      <c r="AQ13896" s="4"/>
    </row>
    <row r="13897" spans="43:43" x14ac:dyDescent="0.25">
      <c r="AQ13897" s="4"/>
    </row>
    <row r="13898" spans="43:43" x14ac:dyDescent="0.25">
      <c r="AQ13898" s="4"/>
    </row>
    <row r="13899" spans="43:43" x14ac:dyDescent="0.25">
      <c r="AQ13899" s="4"/>
    </row>
    <row r="13900" spans="43:43" x14ac:dyDescent="0.25">
      <c r="AQ13900" s="4"/>
    </row>
    <row r="13901" spans="43:43" x14ac:dyDescent="0.25">
      <c r="AQ13901" s="4"/>
    </row>
    <row r="13902" spans="43:43" x14ac:dyDescent="0.25">
      <c r="AQ13902" s="4"/>
    </row>
    <row r="13903" spans="43:43" x14ac:dyDescent="0.25">
      <c r="AQ13903" s="4"/>
    </row>
    <row r="13904" spans="43:43" x14ac:dyDescent="0.25">
      <c r="AQ13904" s="4"/>
    </row>
    <row r="13905" spans="43:43" x14ac:dyDescent="0.25">
      <c r="AQ13905" s="4"/>
    </row>
    <row r="13906" spans="43:43" x14ac:dyDescent="0.25">
      <c r="AQ13906" s="4"/>
    </row>
    <row r="13907" spans="43:43" x14ac:dyDescent="0.25">
      <c r="AQ13907" s="4"/>
    </row>
    <row r="13908" spans="43:43" x14ac:dyDescent="0.25">
      <c r="AQ13908" s="4"/>
    </row>
    <row r="13909" spans="43:43" x14ac:dyDescent="0.25">
      <c r="AQ13909" s="4"/>
    </row>
    <row r="13910" spans="43:43" x14ac:dyDescent="0.25">
      <c r="AQ13910" s="4"/>
    </row>
    <row r="13911" spans="43:43" x14ac:dyDescent="0.25">
      <c r="AQ13911" s="4"/>
    </row>
    <row r="13912" spans="43:43" x14ac:dyDescent="0.25">
      <c r="AQ13912" s="4"/>
    </row>
    <row r="13913" spans="43:43" x14ac:dyDescent="0.25">
      <c r="AQ13913" s="4"/>
    </row>
    <row r="13914" spans="43:43" x14ac:dyDescent="0.25">
      <c r="AQ13914" s="4"/>
    </row>
    <row r="13915" spans="43:43" x14ac:dyDescent="0.25">
      <c r="AQ13915" s="4"/>
    </row>
    <row r="13916" spans="43:43" x14ac:dyDescent="0.25">
      <c r="AQ13916" s="4"/>
    </row>
    <row r="13917" spans="43:43" x14ac:dyDescent="0.25">
      <c r="AQ13917" s="4"/>
    </row>
    <row r="13918" spans="43:43" x14ac:dyDescent="0.25">
      <c r="AQ13918" s="4"/>
    </row>
    <row r="13919" spans="43:43" x14ac:dyDescent="0.25">
      <c r="AQ13919" s="4"/>
    </row>
    <row r="13920" spans="43:43" x14ac:dyDescent="0.25">
      <c r="AQ13920" s="4"/>
    </row>
    <row r="13921" spans="43:43" x14ac:dyDescent="0.25">
      <c r="AQ13921" s="4"/>
    </row>
    <row r="13922" spans="43:43" x14ac:dyDescent="0.25">
      <c r="AQ13922" s="4"/>
    </row>
    <row r="13923" spans="43:43" x14ac:dyDescent="0.25">
      <c r="AQ13923" s="4"/>
    </row>
    <row r="13924" spans="43:43" x14ac:dyDescent="0.25">
      <c r="AQ13924" s="4"/>
    </row>
    <row r="13925" spans="43:43" x14ac:dyDescent="0.25">
      <c r="AQ13925" s="4"/>
    </row>
    <row r="13926" spans="43:43" x14ac:dyDescent="0.25">
      <c r="AQ13926" s="4"/>
    </row>
    <row r="13927" spans="43:43" x14ac:dyDescent="0.25">
      <c r="AQ13927" s="4"/>
    </row>
    <row r="13928" spans="43:43" x14ac:dyDescent="0.25">
      <c r="AQ13928" s="4"/>
    </row>
    <row r="13929" spans="43:43" x14ac:dyDescent="0.25">
      <c r="AQ13929" s="4"/>
    </row>
    <row r="13930" spans="43:43" x14ac:dyDescent="0.25">
      <c r="AQ13930" s="4"/>
    </row>
    <row r="13931" spans="43:43" x14ac:dyDescent="0.25">
      <c r="AQ13931" s="4"/>
    </row>
    <row r="13932" spans="43:43" x14ac:dyDescent="0.25">
      <c r="AQ13932" s="4"/>
    </row>
    <row r="13933" spans="43:43" x14ac:dyDescent="0.25">
      <c r="AQ13933" s="4"/>
    </row>
    <row r="13934" spans="43:43" x14ac:dyDescent="0.25">
      <c r="AQ13934" s="4"/>
    </row>
    <row r="13935" spans="43:43" x14ac:dyDescent="0.25">
      <c r="AQ13935" s="4"/>
    </row>
    <row r="13936" spans="43:43" x14ac:dyDescent="0.25">
      <c r="AQ13936" s="4"/>
    </row>
    <row r="13937" spans="43:43" x14ac:dyDescent="0.25">
      <c r="AQ13937" s="4"/>
    </row>
    <row r="13938" spans="43:43" x14ac:dyDescent="0.25">
      <c r="AQ13938" s="4"/>
    </row>
    <row r="13939" spans="43:43" x14ac:dyDescent="0.25">
      <c r="AQ13939" s="4"/>
    </row>
    <row r="13940" spans="43:43" x14ac:dyDescent="0.25">
      <c r="AQ13940" s="4"/>
    </row>
    <row r="13941" spans="43:43" x14ac:dyDescent="0.25">
      <c r="AQ13941" s="4"/>
    </row>
    <row r="13942" spans="43:43" x14ac:dyDescent="0.25">
      <c r="AQ13942" s="4"/>
    </row>
    <row r="13943" spans="43:43" x14ac:dyDescent="0.25">
      <c r="AQ13943" s="4"/>
    </row>
    <row r="13944" spans="43:43" x14ac:dyDescent="0.25">
      <c r="AQ13944" s="4"/>
    </row>
    <row r="13945" spans="43:43" x14ac:dyDescent="0.25">
      <c r="AQ13945" s="4"/>
    </row>
    <row r="13946" spans="43:43" x14ac:dyDescent="0.25">
      <c r="AQ13946" s="4"/>
    </row>
    <row r="13947" spans="43:43" x14ac:dyDescent="0.25">
      <c r="AQ13947" s="4"/>
    </row>
    <row r="13948" spans="43:43" x14ac:dyDescent="0.25">
      <c r="AQ13948" s="4"/>
    </row>
    <row r="13949" spans="43:43" x14ac:dyDescent="0.25">
      <c r="AQ13949" s="4"/>
    </row>
    <row r="13950" spans="43:43" x14ac:dyDescent="0.25">
      <c r="AQ13950" s="4"/>
    </row>
    <row r="13951" spans="43:43" x14ac:dyDescent="0.25">
      <c r="AQ13951" s="4"/>
    </row>
    <row r="13952" spans="43:43" x14ac:dyDescent="0.25">
      <c r="AQ13952" s="4"/>
    </row>
    <row r="13953" spans="43:43" x14ac:dyDescent="0.25">
      <c r="AQ13953" s="4"/>
    </row>
    <row r="13954" spans="43:43" x14ac:dyDescent="0.25">
      <c r="AQ13954" s="4"/>
    </row>
    <row r="13955" spans="43:43" x14ac:dyDescent="0.25">
      <c r="AQ13955" s="4"/>
    </row>
    <row r="13956" spans="43:43" x14ac:dyDescent="0.25">
      <c r="AQ13956" s="4"/>
    </row>
    <row r="13957" spans="43:43" x14ac:dyDescent="0.25">
      <c r="AQ13957" s="4"/>
    </row>
    <row r="13958" spans="43:43" x14ac:dyDescent="0.25">
      <c r="AQ13958" s="4"/>
    </row>
    <row r="13959" spans="43:43" x14ac:dyDescent="0.25">
      <c r="AQ13959" s="4"/>
    </row>
    <row r="13960" spans="43:43" x14ac:dyDescent="0.25">
      <c r="AQ13960" s="4"/>
    </row>
    <row r="13961" spans="43:43" x14ac:dyDescent="0.25">
      <c r="AQ13961" s="4"/>
    </row>
    <row r="13962" spans="43:43" x14ac:dyDescent="0.25">
      <c r="AQ13962" s="4"/>
    </row>
    <row r="13963" spans="43:43" x14ac:dyDescent="0.25">
      <c r="AQ13963" s="4"/>
    </row>
    <row r="13964" spans="43:43" x14ac:dyDescent="0.25">
      <c r="AQ13964" s="4"/>
    </row>
    <row r="13965" spans="43:43" x14ac:dyDescent="0.25">
      <c r="AQ13965" s="4"/>
    </row>
    <row r="13966" spans="43:43" x14ac:dyDescent="0.25">
      <c r="AQ13966" s="4"/>
    </row>
    <row r="13967" spans="43:43" x14ac:dyDescent="0.25">
      <c r="AQ13967" s="4"/>
    </row>
    <row r="13968" spans="43:43" x14ac:dyDescent="0.25">
      <c r="AQ13968" s="4"/>
    </row>
    <row r="13969" spans="43:43" x14ac:dyDescent="0.25">
      <c r="AQ13969" s="4"/>
    </row>
    <row r="13970" spans="43:43" x14ac:dyDescent="0.25">
      <c r="AQ13970" s="4"/>
    </row>
    <row r="13971" spans="43:43" x14ac:dyDescent="0.25">
      <c r="AQ13971" s="4"/>
    </row>
    <row r="13972" spans="43:43" x14ac:dyDescent="0.25">
      <c r="AQ13972" s="4"/>
    </row>
    <row r="13973" spans="43:43" x14ac:dyDescent="0.25">
      <c r="AQ13973" s="4"/>
    </row>
    <row r="13974" spans="43:43" x14ac:dyDescent="0.25">
      <c r="AQ13974" s="4"/>
    </row>
    <row r="13975" spans="43:43" x14ac:dyDescent="0.25">
      <c r="AQ13975" s="4"/>
    </row>
    <row r="13976" spans="43:43" x14ac:dyDescent="0.25">
      <c r="AQ13976" s="4"/>
    </row>
    <row r="13977" spans="43:43" x14ac:dyDescent="0.25">
      <c r="AQ13977" s="4"/>
    </row>
    <row r="13978" spans="43:43" x14ac:dyDescent="0.25">
      <c r="AQ13978" s="4"/>
    </row>
    <row r="13979" spans="43:43" x14ac:dyDescent="0.25">
      <c r="AQ13979" s="4"/>
    </row>
    <row r="13980" spans="43:43" x14ac:dyDescent="0.25">
      <c r="AQ13980" s="4"/>
    </row>
    <row r="13981" spans="43:43" x14ac:dyDescent="0.25">
      <c r="AQ13981" s="4"/>
    </row>
    <row r="13982" spans="43:43" x14ac:dyDescent="0.25">
      <c r="AQ13982" s="4"/>
    </row>
    <row r="13983" spans="43:43" x14ac:dyDescent="0.25">
      <c r="AQ13983" s="4"/>
    </row>
    <row r="13984" spans="43:43" x14ac:dyDescent="0.25">
      <c r="AQ13984" s="4"/>
    </row>
    <row r="13985" spans="43:43" x14ac:dyDescent="0.25">
      <c r="AQ13985" s="4"/>
    </row>
    <row r="13986" spans="43:43" x14ac:dyDescent="0.25">
      <c r="AQ13986" s="4"/>
    </row>
    <row r="13987" spans="43:43" x14ac:dyDescent="0.25">
      <c r="AQ13987" s="4"/>
    </row>
    <row r="13988" spans="43:43" x14ac:dyDescent="0.25">
      <c r="AQ13988" s="4"/>
    </row>
    <row r="13989" spans="43:43" x14ac:dyDescent="0.25">
      <c r="AQ13989" s="4"/>
    </row>
    <row r="13990" spans="43:43" x14ac:dyDescent="0.25">
      <c r="AQ13990" s="4"/>
    </row>
    <row r="13991" spans="43:43" x14ac:dyDescent="0.25">
      <c r="AQ13991" s="4"/>
    </row>
    <row r="13992" spans="43:43" x14ac:dyDescent="0.25">
      <c r="AQ13992" s="4"/>
    </row>
    <row r="13993" spans="43:43" x14ac:dyDescent="0.25">
      <c r="AQ13993" s="4"/>
    </row>
    <row r="13994" spans="43:43" x14ac:dyDescent="0.25">
      <c r="AQ13994" s="4"/>
    </row>
    <row r="13995" spans="43:43" x14ac:dyDescent="0.25">
      <c r="AQ13995" s="4"/>
    </row>
    <row r="13996" spans="43:43" x14ac:dyDescent="0.25">
      <c r="AQ13996" s="4"/>
    </row>
    <row r="13997" spans="43:43" x14ac:dyDescent="0.25">
      <c r="AQ13997" s="4"/>
    </row>
    <row r="13998" spans="43:43" x14ac:dyDescent="0.25">
      <c r="AQ13998" s="4"/>
    </row>
    <row r="13999" spans="43:43" x14ac:dyDescent="0.25">
      <c r="AQ13999" s="4"/>
    </row>
    <row r="14000" spans="43:43" x14ac:dyDescent="0.25">
      <c r="AQ14000" s="4"/>
    </row>
    <row r="14001" spans="43:43" x14ac:dyDescent="0.25">
      <c r="AQ14001" s="4"/>
    </row>
    <row r="14002" spans="43:43" x14ac:dyDescent="0.25">
      <c r="AQ14002" s="4"/>
    </row>
    <row r="14003" spans="43:43" x14ac:dyDescent="0.25">
      <c r="AQ14003" s="4"/>
    </row>
    <row r="14004" spans="43:43" x14ac:dyDescent="0.25">
      <c r="AQ14004" s="4"/>
    </row>
    <row r="14005" spans="43:43" x14ac:dyDescent="0.25">
      <c r="AQ14005" s="4"/>
    </row>
    <row r="14006" spans="43:43" x14ac:dyDescent="0.25">
      <c r="AQ14006" s="4"/>
    </row>
    <row r="14007" spans="43:43" x14ac:dyDescent="0.25">
      <c r="AQ14007" s="4"/>
    </row>
    <row r="14008" spans="43:43" x14ac:dyDescent="0.25">
      <c r="AQ14008" s="4"/>
    </row>
    <row r="14009" spans="43:43" x14ac:dyDescent="0.25">
      <c r="AQ14009" s="4"/>
    </row>
    <row r="14010" spans="43:43" x14ac:dyDescent="0.25">
      <c r="AQ14010" s="4"/>
    </row>
    <row r="14011" spans="43:43" x14ac:dyDescent="0.25">
      <c r="AQ14011" s="4"/>
    </row>
    <row r="14012" spans="43:43" x14ac:dyDescent="0.25">
      <c r="AQ14012" s="4"/>
    </row>
    <row r="14013" spans="43:43" x14ac:dyDescent="0.25">
      <c r="AQ14013" s="4"/>
    </row>
    <row r="14014" spans="43:43" x14ac:dyDescent="0.25">
      <c r="AQ14014" s="4"/>
    </row>
    <row r="14015" spans="43:43" x14ac:dyDescent="0.25">
      <c r="AQ14015" s="4"/>
    </row>
    <row r="14016" spans="43:43" x14ac:dyDescent="0.25">
      <c r="AQ14016" s="4"/>
    </row>
    <row r="14017" spans="43:43" x14ac:dyDescent="0.25">
      <c r="AQ14017" s="4"/>
    </row>
    <row r="14018" spans="43:43" x14ac:dyDescent="0.25">
      <c r="AQ14018" s="4"/>
    </row>
    <row r="14019" spans="43:43" x14ac:dyDescent="0.25">
      <c r="AQ14019" s="4"/>
    </row>
    <row r="14020" spans="43:43" x14ac:dyDescent="0.25">
      <c r="AQ14020" s="4"/>
    </row>
    <row r="14021" spans="43:43" x14ac:dyDescent="0.25">
      <c r="AQ14021" s="4"/>
    </row>
    <row r="14022" spans="43:43" x14ac:dyDescent="0.25">
      <c r="AQ14022" s="4"/>
    </row>
    <row r="14023" spans="43:43" x14ac:dyDescent="0.25">
      <c r="AQ14023" s="4"/>
    </row>
    <row r="14024" spans="43:43" x14ac:dyDescent="0.25">
      <c r="AQ14024" s="4"/>
    </row>
    <row r="14025" spans="43:43" x14ac:dyDescent="0.25">
      <c r="AQ14025" s="4"/>
    </row>
    <row r="14026" spans="43:43" x14ac:dyDescent="0.25">
      <c r="AQ14026" s="4"/>
    </row>
    <row r="14027" spans="43:43" x14ac:dyDescent="0.25">
      <c r="AQ14027" s="4"/>
    </row>
    <row r="14028" spans="43:43" x14ac:dyDescent="0.25">
      <c r="AQ14028" s="4"/>
    </row>
    <row r="14029" spans="43:43" x14ac:dyDescent="0.25">
      <c r="AQ14029" s="4"/>
    </row>
    <row r="14030" spans="43:43" x14ac:dyDescent="0.25">
      <c r="AQ14030" s="4"/>
    </row>
    <row r="14031" spans="43:43" x14ac:dyDescent="0.25">
      <c r="AQ14031" s="4"/>
    </row>
    <row r="14032" spans="43:43" x14ac:dyDescent="0.25">
      <c r="AQ14032" s="4"/>
    </row>
    <row r="14033" spans="43:43" x14ac:dyDescent="0.25">
      <c r="AQ14033" s="4"/>
    </row>
    <row r="14034" spans="43:43" x14ac:dyDescent="0.25">
      <c r="AQ14034" s="4"/>
    </row>
    <row r="14035" spans="43:43" x14ac:dyDescent="0.25">
      <c r="AQ14035" s="4"/>
    </row>
    <row r="14036" spans="43:43" x14ac:dyDescent="0.25">
      <c r="AQ14036" s="4"/>
    </row>
    <row r="14037" spans="43:43" x14ac:dyDescent="0.25">
      <c r="AQ14037" s="4"/>
    </row>
    <row r="14038" spans="43:43" x14ac:dyDescent="0.25">
      <c r="AQ14038" s="4"/>
    </row>
    <row r="14039" spans="43:43" x14ac:dyDescent="0.25">
      <c r="AQ14039" s="4"/>
    </row>
    <row r="14040" spans="43:43" x14ac:dyDescent="0.25">
      <c r="AQ14040" s="4"/>
    </row>
    <row r="14041" spans="43:43" x14ac:dyDescent="0.25">
      <c r="AQ14041" s="4"/>
    </row>
    <row r="14042" spans="43:43" x14ac:dyDescent="0.25">
      <c r="AQ14042" s="4"/>
    </row>
    <row r="14043" spans="43:43" x14ac:dyDescent="0.25">
      <c r="AQ14043" s="4"/>
    </row>
    <row r="14044" spans="43:43" x14ac:dyDescent="0.25">
      <c r="AQ14044" s="4"/>
    </row>
    <row r="14045" spans="43:43" x14ac:dyDescent="0.25">
      <c r="AQ14045" s="4"/>
    </row>
    <row r="14046" spans="43:43" x14ac:dyDescent="0.25">
      <c r="AQ14046" s="4"/>
    </row>
    <row r="14047" spans="43:43" x14ac:dyDescent="0.25">
      <c r="AQ14047" s="4"/>
    </row>
    <row r="14048" spans="43:43" x14ac:dyDescent="0.25">
      <c r="AQ14048" s="4"/>
    </row>
    <row r="14049" spans="43:43" x14ac:dyDescent="0.25">
      <c r="AQ14049" s="4"/>
    </row>
    <row r="14050" spans="43:43" x14ac:dyDescent="0.25">
      <c r="AQ14050" s="4"/>
    </row>
    <row r="14051" spans="43:43" x14ac:dyDescent="0.25">
      <c r="AQ14051" s="4"/>
    </row>
    <row r="14052" spans="43:43" x14ac:dyDescent="0.25">
      <c r="AQ14052" s="4"/>
    </row>
    <row r="14053" spans="43:43" x14ac:dyDescent="0.25">
      <c r="AQ14053" s="4"/>
    </row>
    <row r="14054" spans="43:43" x14ac:dyDescent="0.25">
      <c r="AQ14054" s="4"/>
    </row>
    <row r="14055" spans="43:43" x14ac:dyDescent="0.25">
      <c r="AQ14055" s="4"/>
    </row>
    <row r="14056" spans="43:43" x14ac:dyDescent="0.25">
      <c r="AQ14056" s="4"/>
    </row>
    <row r="14057" spans="43:43" x14ac:dyDescent="0.25">
      <c r="AQ14057" s="4"/>
    </row>
    <row r="14058" spans="43:43" x14ac:dyDescent="0.25">
      <c r="AQ14058" s="4"/>
    </row>
    <row r="14059" spans="43:43" x14ac:dyDescent="0.25">
      <c r="AQ14059" s="4"/>
    </row>
    <row r="14060" spans="43:43" x14ac:dyDescent="0.25">
      <c r="AQ14060" s="4"/>
    </row>
    <row r="14061" spans="43:43" x14ac:dyDescent="0.25">
      <c r="AQ14061" s="4"/>
    </row>
    <row r="14062" spans="43:43" x14ac:dyDescent="0.25">
      <c r="AQ14062" s="4"/>
    </row>
    <row r="14063" spans="43:43" x14ac:dyDescent="0.25">
      <c r="AQ14063" s="4"/>
    </row>
    <row r="14064" spans="43:43" x14ac:dyDescent="0.25">
      <c r="AQ14064" s="4"/>
    </row>
    <row r="14065" spans="43:43" x14ac:dyDescent="0.25">
      <c r="AQ14065" s="4"/>
    </row>
    <row r="14066" spans="43:43" x14ac:dyDescent="0.25">
      <c r="AQ14066" s="4"/>
    </row>
    <row r="14067" spans="43:43" x14ac:dyDescent="0.25">
      <c r="AQ14067" s="4"/>
    </row>
    <row r="14068" spans="43:43" x14ac:dyDescent="0.25">
      <c r="AQ14068" s="4"/>
    </row>
    <row r="14069" spans="43:43" x14ac:dyDescent="0.25">
      <c r="AQ14069" s="4"/>
    </row>
    <row r="14070" spans="43:43" x14ac:dyDescent="0.25">
      <c r="AQ14070" s="4"/>
    </row>
    <row r="14071" spans="43:43" x14ac:dyDescent="0.25">
      <c r="AQ14071" s="4"/>
    </row>
    <row r="14072" spans="43:43" x14ac:dyDescent="0.25">
      <c r="AQ14072" s="4"/>
    </row>
    <row r="14073" spans="43:43" x14ac:dyDescent="0.25">
      <c r="AQ14073" s="4"/>
    </row>
    <row r="14074" spans="43:43" x14ac:dyDescent="0.25">
      <c r="AQ14074" s="4"/>
    </row>
    <row r="14075" spans="43:43" x14ac:dyDescent="0.25">
      <c r="AQ14075" s="4"/>
    </row>
    <row r="14076" spans="43:43" x14ac:dyDescent="0.25">
      <c r="AQ14076" s="4"/>
    </row>
    <row r="14077" spans="43:43" x14ac:dyDescent="0.25">
      <c r="AQ14077" s="4"/>
    </row>
    <row r="14078" spans="43:43" x14ac:dyDescent="0.25">
      <c r="AQ14078" s="4"/>
    </row>
    <row r="14079" spans="43:43" x14ac:dyDescent="0.25">
      <c r="AQ14079" s="4"/>
    </row>
    <row r="14080" spans="43:43" x14ac:dyDescent="0.25">
      <c r="AQ14080" s="4"/>
    </row>
    <row r="14081" spans="43:43" x14ac:dyDescent="0.25">
      <c r="AQ14081" s="4"/>
    </row>
    <row r="14082" spans="43:43" x14ac:dyDescent="0.25">
      <c r="AQ14082" s="4"/>
    </row>
    <row r="14083" spans="43:43" x14ac:dyDescent="0.25">
      <c r="AQ14083" s="4"/>
    </row>
    <row r="14084" spans="43:43" x14ac:dyDescent="0.25">
      <c r="AQ14084" s="4"/>
    </row>
    <row r="14085" spans="43:43" x14ac:dyDescent="0.25">
      <c r="AQ14085" s="4"/>
    </row>
    <row r="14086" spans="43:43" x14ac:dyDescent="0.25">
      <c r="AQ14086" s="4"/>
    </row>
    <row r="14087" spans="43:43" x14ac:dyDescent="0.25">
      <c r="AQ14087" s="4"/>
    </row>
    <row r="14088" spans="43:43" x14ac:dyDescent="0.25">
      <c r="AQ14088" s="4"/>
    </row>
    <row r="14089" spans="43:43" x14ac:dyDescent="0.25">
      <c r="AQ14089" s="4"/>
    </row>
    <row r="14090" spans="43:43" x14ac:dyDescent="0.25">
      <c r="AQ14090" s="4"/>
    </row>
    <row r="14091" spans="43:43" x14ac:dyDescent="0.25">
      <c r="AQ14091" s="4"/>
    </row>
    <row r="14092" spans="43:43" x14ac:dyDescent="0.25">
      <c r="AQ14092" s="4"/>
    </row>
    <row r="14093" spans="43:43" x14ac:dyDescent="0.25">
      <c r="AQ14093" s="4"/>
    </row>
    <row r="14094" spans="43:43" x14ac:dyDescent="0.25">
      <c r="AQ14094" s="4"/>
    </row>
    <row r="14095" spans="43:43" x14ac:dyDescent="0.25">
      <c r="AQ14095" s="4"/>
    </row>
    <row r="14096" spans="43:43" x14ac:dyDescent="0.25">
      <c r="AQ14096" s="4"/>
    </row>
    <row r="14097" spans="43:43" x14ac:dyDescent="0.25">
      <c r="AQ14097" s="4"/>
    </row>
    <row r="14098" spans="43:43" x14ac:dyDescent="0.25">
      <c r="AQ14098" s="4"/>
    </row>
    <row r="14099" spans="43:43" x14ac:dyDescent="0.25">
      <c r="AQ14099" s="4"/>
    </row>
    <row r="14100" spans="43:43" x14ac:dyDescent="0.25">
      <c r="AQ14100" s="4"/>
    </row>
    <row r="14101" spans="43:43" x14ac:dyDescent="0.25">
      <c r="AQ14101" s="4"/>
    </row>
    <row r="14102" spans="43:43" x14ac:dyDescent="0.25">
      <c r="AQ14102" s="4"/>
    </row>
    <row r="14103" spans="43:43" x14ac:dyDescent="0.25">
      <c r="AQ14103" s="4"/>
    </row>
    <row r="14104" spans="43:43" x14ac:dyDescent="0.25">
      <c r="AQ14104" s="4"/>
    </row>
    <row r="14105" spans="43:43" x14ac:dyDescent="0.25">
      <c r="AQ14105" s="4"/>
    </row>
    <row r="14106" spans="43:43" x14ac:dyDescent="0.25">
      <c r="AQ14106" s="4"/>
    </row>
    <row r="14107" spans="43:43" x14ac:dyDescent="0.25">
      <c r="AQ14107" s="4"/>
    </row>
    <row r="14108" spans="43:43" x14ac:dyDescent="0.25">
      <c r="AQ14108" s="4"/>
    </row>
    <row r="14109" spans="43:43" x14ac:dyDescent="0.25">
      <c r="AQ14109" s="4"/>
    </row>
    <row r="14110" spans="43:43" x14ac:dyDescent="0.25">
      <c r="AQ14110" s="4"/>
    </row>
    <row r="14111" spans="43:43" x14ac:dyDescent="0.25">
      <c r="AQ14111" s="4"/>
    </row>
    <row r="14112" spans="43:43" x14ac:dyDescent="0.25">
      <c r="AQ14112" s="4"/>
    </row>
    <row r="14113" spans="43:43" x14ac:dyDescent="0.25">
      <c r="AQ14113" s="4"/>
    </row>
    <row r="14114" spans="43:43" x14ac:dyDescent="0.25">
      <c r="AQ14114" s="4"/>
    </row>
    <row r="14115" spans="43:43" x14ac:dyDescent="0.25">
      <c r="AQ14115" s="4"/>
    </row>
    <row r="14116" spans="43:43" x14ac:dyDescent="0.25">
      <c r="AQ14116" s="4"/>
    </row>
    <row r="14117" spans="43:43" x14ac:dyDescent="0.25">
      <c r="AQ14117" s="4"/>
    </row>
    <row r="14118" spans="43:43" x14ac:dyDescent="0.25">
      <c r="AQ14118" s="4"/>
    </row>
    <row r="14119" spans="43:43" x14ac:dyDescent="0.25">
      <c r="AQ14119" s="4"/>
    </row>
    <row r="14120" spans="43:43" x14ac:dyDescent="0.25">
      <c r="AQ14120" s="4"/>
    </row>
    <row r="14121" spans="43:43" x14ac:dyDescent="0.25">
      <c r="AQ14121" s="4"/>
    </row>
    <row r="14122" spans="43:43" x14ac:dyDescent="0.25">
      <c r="AQ14122" s="4"/>
    </row>
    <row r="14123" spans="43:43" x14ac:dyDescent="0.25">
      <c r="AQ14123" s="4"/>
    </row>
    <row r="14124" spans="43:43" x14ac:dyDescent="0.25">
      <c r="AQ14124" s="4"/>
    </row>
    <row r="14125" spans="43:43" x14ac:dyDescent="0.25">
      <c r="AQ14125" s="4"/>
    </row>
    <row r="14126" spans="43:43" x14ac:dyDescent="0.25">
      <c r="AQ14126" s="4"/>
    </row>
    <row r="14127" spans="43:43" x14ac:dyDescent="0.25">
      <c r="AQ14127" s="4"/>
    </row>
    <row r="14128" spans="43:43" x14ac:dyDescent="0.25">
      <c r="AQ14128" s="4"/>
    </row>
    <row r="14129" spans="43:43" x14ac:dyDescent="0.25">
      <c r="AQ14129" s="4"/>
    </row>
    <row r="14130" spans="43:43" x14ac:dyDescent="0.25">
      <c r="AQ14130" s="4"/>
    </row>
    <row r="14131" spans="43:43" x14ac:dyDescent="0.25">
      <c r="AQ14131" s="4"/>
    </row>
    <row r="14132" spans="43:43" x14ac:dyDescent="0.25">
      <c r="AQ14132" s="4"/>
    </row>
    <row r="14133" spans="43:43" x14ac:dyDescent="0.25">
      <c r="AQ14133" s="4"/>
    </row>
    <row r="14134" spans="43:43" x14ac:dyDescent="0.25">
      <c r="AQ14134" s="4"/>
    </row>
    <row r="14135" spans="43:43" x14ac:dyDescent="0.25">
      <c r="AQ14135" s="4"/>
    </row>
    <row r="14136" spans="43:43" x14ac:dyDescent="0.25">
      <c r="AQ14136" s="4"/>
    </row>
    <row r="14137" spans="43:43" x14ac:dyDescent="0.25">
      <c r="AQ14137" s="4"/>
    </row>
    <row r="14138" spans="43:43" x14ac:dyDescent="0.25">
      <c r="AQ14138" s="4"/>
    </row>
    <row r="14139" spans="43:43" x14ac:dyDescent="0.25">
      <c r="AQ14139" s="4"/>
    </row>
    <row r="14140" spans="43:43" x14ac:dyDescent="0.25">
      <c r="AQ14140" s="4"/>
    </row>
    <row r="14141" spans="43:43" x14ac:dyDescent="0.25">
      <c r="AQ14141" s="4"/>
    </row>
    <row r="14142" spans="43:43" x14ac:dyDescent="0.25">
      <c r="AQ14142" s="4"/>
    </row>
    <row r="14143" spans="43:43" x14ac:dyDescent="0.25">
      <c r="AQ14143" s="4"/>
    </row>
    <row r="14144" spans="43:43" x14ac:dyDescent="0.25">
      <c r="AQ14144" s="4"/>
    </row>
    <row r="14145" spans="43:43" x14ac:dyDescent="0.25">
      <c r="AQ14145" s="4"/>
    </row>
    <row r="14146" spans="43:43" x14ac:dyDescent="0.25">
      <c r="AQ14146" s="4"/>
    </row>
    <row r="14147" spans="43:43" x14ac:dyDescent="0.25">
      <c r="AQ14147" s="4"/>
    </row>
    <row r="14148" spans="43:43" x14ac:dyDescent="0.25">
      <c r="AQ14148" s="4"/>
    </row>
    <row r="14149" spans="43:43" x14ac:dyDescent="0.25">
      <c r="AQ14149" s="4"/>
    </row>
    <row r="14150" spans="43:43" x14ac:dyDescent="0.25">
      <c r="AQ14150" s="4"/>
    </row>
    <row r="14151" spans="43:43" x14ac:dyDescent="0.25">
      <c r="AQ14151" s="4"/>
    </row>
    <row r="14152" spans="43:43" x14ac:dyDescent="0.25">
      <c r="AQ14152" s="4"/>
    </row>
    <row r="14153" spans="43:43" x14ac:dyDescent="0.25">
      <c r="AQ14153" s="4"/>
    </row>
    <row r="14154" spans="43:43" x14ac:dyDescent="0.25">
      <c r="AQ14154" s="4"/>
    </row>
    <row r="14155" spans="43:43" x14ac:dyDescent="0.25">
      <c r="AQ14155" s="4"/>
    </row>
    <row r="14156" spans="43:43" x14ac:dyDescent="0.25">
      <c r="AQ14156" s="4"/>
    </row>
    <row r="14157" spans="43:43" x14ac:dyDescent="0.25">
      <c r="AQ14157" s="4"/>
    </row>
    <row r="14158" spans="43:43" x14ac:dyDescent="0.25">
      <c r="AQ14158" s="4"/>
    </row>
    <row r="14159" spans="43:43" x14ac:dyDescent="0.25">
      <c r="AQ14159" s="4"/>
    </row>
    <row r="14160" spans="43:43" x14ac:dyDescent="0.25">
      <c r="AQ14160" s="4"/>
    </row>
    <row r="14161" spans="43:43" x14ac:dyDescent="0.25">
      <c r="AQ14161" s="4"/>
    </row>
    <row r="14162" spans="43:43" x14ac:dyDescent="0.25">
      <c r="AQ14162" s="4"/>
    </row>
    <row r="14163" spans="43:43" x14ac:dyDescent="0.25">
      <c r="AQ14163" s="4"/>
    </row>
    <row r="14164" spans="43:43" x14ac:dyDescent="0.25">
      <c r="AQ14164" s="4"/>
    </row>
    <row r="14165" spans="43:43" x14ac:dyDescent="0.25">
      <c r="AQ14165" s="4"/>
    </row>
    <row r="14166" spans="43:43" x14ac:dyDescent="0.25">
      <c r="AQ14166" s="4"/>
    </row>
    <row r="14167" spans="43:43" x14ac:dyDescent="0.25">
      <c r="AQ14167" s="4"/>
    </row>
    <row r="14168" spans="43:43" x14ac:dyDescent="0.25">
      <c r="AQ14168" s="4"/>
    </row>
    <row r="14169" spans="43:43" x14ac:dyDescent="0.25">
      <c r="AQ14169" s="4"/>
    </row>
    <row r="14170" spans="43:43" x14ac:dyDescent="0.25">
      <c r="AQ14170" s="4"/>
    </row>
    <row r="14171" spans="43:43" x14ac:dyDescent="0.25">
      <c r="AQ14171" s="4"/>
    </row>
    <row r="14172" spans="43:43" x14ac:dyDescent="0.25">
      <c r="AQ14172" s="4"/>
    </row>
    <row r="14173" spans="43:43" x14ac:dyDescent="0.25">
      <c r="AQ14173" s="4"/>
    </row>
    <row r="14174" spans="43:43" x14ac:dyDescent="0.25">
      <c r="AQ14174" s="4"/>
    </row>
    <row r="14175" spans="43:43" x14ac:dyDescent="0.25">
      <c r="AQ14175" s="4"/>
    </row>
    <row r="14176" spans="43:43" x14ac:dyDescent="0.25">
      <c r="AQ14176" s="4"/>
    </row>
    <row r="14177" spans="43:43" x14ac:dyDescent="0.25">
      <c r="AQ14177" s="4"/>
    </row>
    <row r="14178" spans="43:43" x14ac:dyDescent="0.25">
      <c r="AQ14178" s="4"/>
    </row>
    <row r="14179" spans="43:43" x14ac:dyDescent="0.25">
      <c r="AQ14179" s="4"/>
    </row>
    <row r="14180" spans="43:43" x14ac:dyDescent="0.25">
      <c r="AQ14180" s="4"/>
    </row>
    <row r="14181" spans="43:43" x14ac:dyDescent="0.25">
      <c r="AQ14181" s="4"/>
    </row>
    <row r="14182" spans="43:43" x14ac:dyDescent="0.25">
      <c r="AQ14182" s="4"/>
    </row>
    <row r="14183" spans="43:43" x14ac:dyDescent="0.25">
      <c r="AQ14183" s="4"/>
    </row>
    <row r="14184" spans="43:43" x14ac:dyDescent="0.25">
      <c r="AQ14184" s="4"/>
    </row>
    <row r="14185" spans="43:43" x14ac:dyDescent="0.25">
      <c r="AQ14185" s="4"/>
    </row>
    <row r="14186" spans="43:43" x14ac:dyDescent="0.25">
      <c r="AQ14186" s="4"/>
    </row>
    <row r="14187" spans="43:43" x14ac:dyDescent="0.25">
      <c r="AQ14187" s="4"/>
    </row>
    <row r="14188" spans="43:43" x14ac:dyDescent="0.25">
      <c r="AQ14188" s="4"/>
    </row>
    <row r="14189" spans="43:43" x14ac:dyDescent="0.25">
      <c r="AQ14189" s="4"/>
    </row>
    <row r="14190" spans="43:43" x14ac:dyDescent="0.25">
      <c r="AQ14190" s="4"/>
    </row>
    <row r="14191" spans="43:43" x14ac:dyDescent="0.25">
      <c r="AQ14191" s="4"/>
    </row>
    <row r="14192" spans="43:43" x14ac:dyDescent="0.25">
      <c r="AQ14192" s="4"/>
    </row>
    <row r="14193" spans="43:43" x14ac:dyDescent="0.25">
      <c r="AQ14193" s="4"/>
    </row>
    <row r="14194" spans="43:43" x14ac:dyDescent="0.25">
      <c r="AQ14194" s="4"/>
    </row>
    <row r="14195" spans="43:43" x14ac:dyDescent="0.25">
      <c r="AQ14195" s="4"/>
    </row>
    <row r="14196" spans="43:43" x14ac:dyDescent="0.25">
      <c r="AQ14196" s="4"/>
    </row>
    <row r="14197" spans="43:43" x14ac:dyDescent="0.25">
      <c r="AQ14197" s="4"/>
    </row>
    <row r="14198" spans="43:43" x14ac:dyDescent="0.25">
      <c r="AQ14198" s="4"/>
    </row>
    <row r="14199" spans="43:43" x14ac:dyDescent="0.25">
      <c r="AQ14199" s="4"/>
    </row>
    <row r="14200" spans="43:43" x14ac:dyDescent="0.25">
      <c r="AQ14200" s="4"/>
    </row>
    <row r="14201" spans="43:43" x14ac:dyDescent="0.25">
      <c r="AQ14201" s="4"/>
    </row>
    <row r="14202" spans="43:43" x14ac:dyDescent="0.25">
      <c r="AQ14202" s="4"/>
    </row>
    <row r="14203" spans="43:43" x14ac:dyDescent="0.25">
      <c r="AQ14203" s="4"/>
    </row>
    <row r="14204" spans="43:43" x14ac:dyDescent="0.25">
      <c r="AQ14204" s="4"/>
    </row>
    <row r="14205" spans="43:43" x14ac:dyDescent="0.25">
      <c r="AQ14205" s="4"/>
    </row>
    <row r="14206" spans="43:43" x14ac:dyDescent="0.25">
      <c r="AQ14206" s="4"/>
    </row>
    <row r="14207" spans="43:43" x14ac:dyDescent="0.25">
      <c r="AQ14207" s="4"/>
    </row>
    <row r="14208" spans="43:43" x14ac:dyDescent="0.25">
      <c r="AQ14208" s="4"/>
    </row>
    <row r="14209" spans="43:43" x14ac:dyDescent="0.25">
      <c r="AQ14209" s="4"/>
    </row>
    <row r="14210" spans="43:43" x14ac:dyDescent="0.25">
      <c r="AQ14210" s="4"/>
    </row>
    <row r="14211" spans="43:43" x14ac:dyDescent="0.25">
      <c r="AQ14211" s="4"/>
    </row>
    <row r="14212" spans="43:43" x14ac:dyDescent="0.25">
      <c r="AQ14212" s="4"/>
    </row>
    <row r="14213" spans="43:43" x14ac:dyDescent="0.25">
      <c r="AQ14213" s="4"/>
    </row>
    <row r="14214" spans="43:43" x14ac:dyDescent="0.25">
      <c r="AQ14214" s="4"/>
    </row>
    <row r="14215" spans="43:43" x14ac:dyDescent="0.25">
      <c r="AQ14215" s="4"/>
    </row>
    <row r="14216" spans="43:43" x14ac:dyDescent="0.25">
      <c r="AQ14216" s="4"/>
    </row>
    <row r="14217" spans="43:43" x14ac:dyDescent="0.25">
      <c r="AQ14217" s="4"/>
    </row>
    <row r="14218" spans="43:43" x14ac:dyDescent="0.25">
      <c r="AQ14218" s="4"/>
    </row>
    <row r="14219" spans="43:43" x14ac:dyDescent="0.25">
      <c r="AQ14219" s="4"/>
    </row>
    <row r="14220" spans="43:43" x14ac:dyDescent="0.25">
      <c r="AQ14220" s="4"/>
    </row>
    <row r="14221" spans="43:43" x14ac:dyDescent="0.25">
      <c r="AQ14221" s="4"/>
    </row>
    <row r="14222" spans="43:43" x14ac:dyDescent="0.25">
      <c r="AQ14222" s="4"/>
    </row>
    <row r="14223" spans="43:43" x14ac:dyDescent="0.25">
      <c r="AQ14223" s="4"/>
    </row>
    <row r="14224" spans="43:43" x14ac:dyDescent="0.25">
      <c r="AQ14224" s="4"/>
    </row>
    <row r="14225" spans="43:43" x14ac:dyDescent="0.25">
      <c r="AQ14225" s="4"/>
    </row>
    <row r="14226" spans="43:43" x14ac:dyDescent="0.25">
      <c r="AQ14226" s="4"/>
    </row>
    <row r="14227" spans="43:43" x14ac:dyDescent="0.25">
      <c r="AQ14227" s="4"/>
    </row>
    <row r="14228" spans="43:43" x14ac:dyDescent="0.25">
      <c r="AQ14228" s="4"/>
    </row>
    <row r="14229" spans="43:43" x14ac:dyDescent="0.25">
      <c r="AQ14229" s="4"/>
    </row>
    <row r="14230" spans="43:43" x14ac:dyDescent="0.25">
      <c r="AQ14230" s="4"/>
    </row>
    <row r="14231" spans="43:43" x14ac:dyDescent="0.25">
      <c r="AQ14231" s="4"/>
    </row>
    <row r="14232" spans="43:43" x14ac:dyDescent="0.25">
      <c r="AQ14232" s="4"/>
    </row>
    <row r="14233" spans="43:43" x14ac:dyDescent="0.25">
      <c r="AQ14233" s="4"/>
    </row>
    <row r="14234" spans="43:43" x14ac:dyDescent="0.25">
      <c r="AQ14234" s="4"/>
    </row>
    <row r="14235" spans="43:43" x14ac:dyDescent="0.25">
      <c r="AQ14235" s="4"/>
    </row>
    <row r="14236" spans="43:43" x14ac:dyDescent="0.25">
      <c r="AQ14236" s="4"/>
    </row>
    <row r="14237" spans="43:43" x14ac:dyDescent="0.25">
      <c r="AQ14237" s="4"/>
    </row>
    <row r="14238" spans="43:43" x14ac:dyDescent="0.25">
      <c r="AQ14238" s="4"/>
    </row>
    <row r="14239" spans="43:43" x14ac:dyDescent="0.25">
      <c r="AQ14239" s="4"/>
    </row>
    <row r="14240" spans="43:43" x14ac:dyDescent="0.25">
      <c r="AQ14240" s="4"/>
    </row>
    <row r="14241" spans="43:43" x14ac:dyDescent="0.25">
      <c r="AQ14241" s="4"/>
    </row>
    <row r="14242" spans="43:43" x14ac:dyDescent="0.25">
      <c r="AQ14242" s="4"/>
    </row>
    <row r="14243" spans="43:43" x14ac:dyDescent="0.25">
      <c r="AQ14243" s="4"/>
    </row>
    <row r="14244" spans="43:43" x14ac:dyDescent="0.25">
      <c r="AQ14244" s="4"/>
    </row>
    <row r="14245" spans="43:43" x14ac:dyDescent="0.25">
      <c r="AQ14245" s="4"/>
    </row>
    <row r="14246" spans="43:43" x14ac:dyDescent="0.25">
      <c r="AQ14246" s="4"/>
    </row>
    <row r="14247" spans="43:43" x14ac:dyDescent="0.25">
      <c r="AQ14247" s="4"/>
    </row>
    <row r="14248" spans="43:43" x14ac:dyDescent="0.25">
      <c r="AQ14248" s="4"/>
    </row>
    <row r="14249" spans="43:43" x14ac:dyDescent="0.25">
      <c r="AQ14249" s="4"/>
    </row>
    <row r="14250" spans="43:43" x14ac:dyDescent="0.25">
      <c r="AQ14250" s="4"/>
    </row>
    <row r="14251" spans="43:43" x14ac:dyDescent="0.25">
      <c r="AQ14251" s="4"/>
    </row>
    <row r="14252" spans="43:43" x14ac:dyDescent="0.25">
      <c r="AQ14252" s="4"/>
    </row>
    <row r="14253" spans="43:43" x14ac:dyDescent="0.25">
      <c r="AQ14253" s="4"/>
    </row>
    <row r="14254" spans="43:43" x14ac:dyDescent="0.25">
      <c r="AQ14254" s="4"/>
    </row>
    <row r="14255" spans="43:43" x14ac:dyDescent="0.25">
      <c r="AQ14255" s="4"/>
    </row>
    <row r="14256" spans="43:43" x14ac:dyDescent="0.25">
      <c r="AQ14256" s="4"/>
    </row>
    <row r="14257" spans="43:43" x14ac:dyDescent="0.25">
      <c r="AQ14257" s="4"/>
    </row>
    <row r="14258" spans="43:43" x14ac:dyDescent="0.25">
      <c r="AQ14258" s="4"/>
    </row>
    <row r="14259" spans="43:43" x14ac:dyDescent="0.25">
      <c r="AQ14259" s="4"/>
    </row>
    <row r="14260" spans="43:43" x14ac:dyDescent="0.25">
      <c r="AQ14260" s="4"/>
    </row>
    <row r="14261" spans="43:43" x14ac:dyDescent="0.25">
      <c r="AQ14261" s="4"/>
    </row>
    <row r="14262" spans="43:43" x14ac:dyDescent="0.25">
      <c r="AQ14262" s="4"/>
    </row>
    <row r="14263" spans="43:43" x14ac:dyDescent="0.25">
      <c r="AQ14263" s="4"/>
    </row>
    <row r="14264" spans="43:43" x14ac:dyDescent="0.25">
      <c r="AQ14264" s="4"/>
    </row>
    <row r="14265" spans="43:43" x14ac:dyDescent="0.25">
      <c r="AQ14265" s="4"/>
    </row>
    <row r="14266" spans="43:43" x14ac:dyDescent="0.25">
      <c r="AQ14266" s="4"/>
    </row>
    <row r="14267" spans="43:43" x14ac:dyDescent="0.25">
      <c r="AQ14267" s="4"/>
    </row>
    <row r="14268" spans="43:43" x14ac:dyDescent="0.25">
      <c r="AQ14268" s="4"/>
    </row>
    <row r="14269" spans="43:43" x14ac:dyDescent="0.25">
      <c r="AQ14269" s="4"/>
    </row>
    <row r="14270" spans="43:43" x14ac:dyDescent="0.25">
      <c r="AQ14270" s="4"/>
    </row>
    <row r="14271" spans="43:43" x14ac:dyDescent="0.25">
      <c r="AQ14271" s="4"/>
    </row>
    <row r="14272" spans="43:43" x14ac:dyDescent="0.25">
      <c r="AQ14272" s="4"/>
    </row>
    <row r="14273" spans="43:43" x14ac:dyDescent="0.25">
      <c r="AQ14273" s="4"/>
    </row>
    <row r="14274" spans="43:43" x14ac:dyDescent="0.25">
      <c r="AQ14274" s="4"/>
    </row>
    <row r="14275" spans="43:43" x14ac:dyDescent="0.25">
      <c r="AQ14275" s="4"/>
    </row>
    <row r="14276" spans="43:43" x14ac:dyDescent="0.25">
      <c r="AQ14276" s="4"/>
    </row>
    <row r="14277" spans="43:43" x14ac:dyDescent="0.25">
      <c r="AQ14277" s="4"/>
    </row>
    <row r="14278" spans="43:43" x14ac:dyDescent="0.25">
      <c r="AQ14278" s="4"/>
    </row>
    <row r="14279" spans="43:43" x14ac:dyDescent="0.25">
      <c r="AQ14279" s="4"/>
    </row>
    <row r="14280" spans="43:43" x14ac:dyDescent="0.25">
      <c r="AQ14280" s="4"/>
    </row>
    <row r="14281" spans="43:43" x14ac:dyDescent="0.25">
      <c r="AQ14281" s="4"/>
    </row>
    <row r="14282" spans="43:43" x14ac:dyDescent="0.25">
      <c r="AQ14282" s="4"/>
    </row>
    <row r="14283" spans="43:43" x14ac:dyDescent="0.25">
      <c r="AQ14283" s="4"/>
    </row>
    <row r="14284" spans="43:43" x14ac:dyDescent="0.25">
      <c r="AQ14284" s="4"/>
    </row>
    <row r="14285" spans="43:43" x14ac:dyDescent="0.25">
      <c r="AQ14285" s="4"/>
    </row>
    <row r="14286" spans="43:43" x14ac:dyDescent="0.25">
      <c r="AQ14286" s="4"/>
    </row>
    <row r="14287" spans="43:43" x14ac:dyDescent="0.25">
      <c r="AQ14287" s="4"/>
    </row>
    <row r="14288" spans="43:43" x14ac:dyDescent="0.25">
      <c r="AQ14288" s="4"/>
    </row>
    <row r="14289" spans="43:43" x14ac:dyDescent="0.25">
      <c r="AQ14289" s="4"/>
    </row>
    <row r="14290" spans="43:43" x14ac:dyDescent="0.25">
      <c r="AQ14290" s="4"/>
    </row>
    <row r="14291" spans="43:43" x14ac:dyDescent="0.25">
      <c r="AQ14291" s="4"/>
    </row>
    <row r="14292" spans="43:43" x14ac:dyDescent="0.25">
      <c r="AQ14292" s="4"/>
    </row>
    <row r="14293" spans="43:43" x14ac:dyDescent="0.25">
      <c r="AQ14293" s="4"/>
    </row>
    <row r="14294" spans="43:43" x14ac:dyDescent="0.25">
      <c r="AQ14294" s="4"/>
    </row>
    <row r="14295" spans="43:43" x14ac:dyDescent="0.25">
      <c r="AQ14295" s="4"/>
    </row>
    <row r="14296" spans="43:43" x14ac:dyDescent="0.25">
      <c r="AQ14296" s="4"/>
    </row>
    <row r="14297" spans="43:43" x14ac:dyDescent="0.25">
      <c r="AQ14297" s="4"/>
    </row>
    <row r="14298" spans="43:43" x14ac:dyDescent="0.25">
      <c r="AQ14298" s="4"/>
    </row>
    <row r="14299" spans="43:43" x14ac:dyDescent="0.25">
      <c r="AQ14299" s="4"/>
    </row>
    <row r="14300" spans="43:43" x14ac:dyDescent="0.25">
      <c r="AQ14300" s="4"/>
    </row>
    <row r="14301" spans="43:43" x14ac:dyDescent="0.25">
      <c r="AQ14301" s="4"/>
    </row>
    <row r="14302" spans="43:43" x14ac:dyDescent="0.25">
      <c r="AQ14302" s="4"/>
    </row>
    <row r="14303" spans="43:43" x14ac:dyDescent="0.25">
      <c r="AQ14303" s="4"/>
    </row>
    <row r="14304" spans="43:43" x14ac:dyDescent="0.25">
      <c r="AQ14304" s="4"/>
    </row>
    <row r="14305" spans="43:43" x14ac:dyDescent="0.25">
      <c r="AQ14305" s="4"/>
    </row>
    <row r="14306" spans="43:43" x14ac:dyDescent="0.25">
      <c r="AQ14306" s="4"/>
    </row>
    <row r="14307" spans="43:43" x14ac:dyDescent="0.25">
      <c r="AQ14307" s="4"/>
    </row>
    <row r="14308" spans="43:43" x14ac:dyDescent="0.25">
      <c r="AQ14308" s="4"/>
    </row>
    <row r="14309" spans="43:43" x14ac:dyDescent="0.25">
      <c r="AQ14309" s="4"/>
    </row>
    <row r="14310" spans="43:43" x14ac:dyDescent="0.25">
      <c r="AQ14310" s="4"/>
    </row>
    <row r="14311" spans="43:43" x14ac:dyDescent="0.25">
      <c r="AQ14311" s="4"/>
    </row>
    <row r="14312" spans="43:43" x14ac:dyDescent="0.25">
      <c r="AQ14312" s="4"/>
    </row>
    <row r="14313" spans="43:43" x14ac:dyDescent="0.25">
      <c r="AQ14313" s="4"/>
    </row>
    <row r="14314" spans="43:43" x14ac:dyDescent="0.25">
      <c r="AQ14314" s="4"/>
    </row>
    <row r="14315" spans="43:43" x14ac:dyDescent="0.25">
      <c r="AQ14315" s="4"/>
    </row>
    <row r="14316" spans="43:43" x14ac:dyDescent="0.25">
      <c r="AQ14316" s="4"/>
    </row>
    <row r="14317" spans="43:43" x14ac:dyDescent="0.25">
      <c r="AQ14317" s="4"/>
    </row>
    <row r="14318" spans="43:43" x14ac:dyDescent="0.25">
      <c r="AQ14318" s="4"/>
    </row>
    <row r="14319" spans="43:43" x14ac:dyDescent="0.25">
      <c r="AQ14319" s="4"/>
    </row>
    <row r="14320" spans="43:43" x14ac:dyDescent="0.25">
      <c r="AQ14320" s="4"/>
    </row>
    <row r="14321" spans="43:43" x14ac:dyDescent="0.25">
      <c r="AQ14321" s="4"/>
    </row>
    <row r="14322" spans="43:43" x14ac:dyDescent="0.25">
      <c r="AQ14322" s="4"/>
    </row>
    <row r="14323" spans="43:43" x14ac:dyDescent="0.25">
      <c r="AQ14323" s="4"/>
    </row>
    <row r="14324" spans="43:43" x14ac:dyDescent="0.25">
      <c r="AQ14324" s="4"/>
    </row>
    <row r="14325" spans="43:43" x14ac:dyDescent="0.25">
      <c r="AQ14325" s="4"/>
    </row>
    <row r="14326" spans="43:43" x14ac:dyDescent="0.25">
      <c r="AQ14326" s="4"/>
    </row>
    <row r="14327" spans="43:43" x14ac:dyDescent="0.25">
      <c r="AQ14327" s="4"/>
    </row>
    <row r="14328" spans="43:43" x14ac:dyDescent="0.25">
      <c r="AQ14328" s="4"/>
    </row>
    <row r="14329" spans="43:43" x14ac:dyDescent="0.25">
      <c r="AQ14329" s="4"/>
    </row>
    <row r="14330" spans="43:43" x14ac:dyDescent="0.25">
      <c r="AQ14330" s="4"/>
    </row>
    <row r="14331" spans="43:43" x14ac:dyDescent="0.25">
      <c r="AQ14331" s="4"/>
    </row>
    <row r="14332" spans="43:43" x14ac:dyDescent="0.25">
      <c r="AQ14332" s="4"/>
    </row>
    <row r="14333" spans="43:43" x14ac:dyDescent="0.25">
      <c r="AQ14333" s="4"/>
    </row>
    <row r="14334" spans="43:43" x14ac:dyDescent="0.25">
      <c r="AQ14334" s="4"/>
    </row>
    <row r="14335" spans="43:43" x14ac:dyDescent="0.25">
      <c r="AQ14335" s="4"/>
    </row>
    <row r="14336" spans="43:43" x14ac:dyDescent="0.25">
      <c r="AQ14336" s="4"/>
    </row>
    <row r="14337" spans="43:43" x14ac:dyDescent="0.25">
      <c r="AQ14337" s="4"/>
    </row>
    <row r="14338" spans="43:43" x14ac:dyDescent="0.25">
      <c r="AQ14338" s="4"/>
    </row>
    <row r="14339" spans="43:43" x14ac:dyDescent="0.25">
      <c r="AQ14339" s="4"/>
    </row>
    <row r="14340" spans="43:43" x14ac:dyDescent="0.25">
      <c r="AQ14340" s="4"/>
    </row>
    <row r="14341" spans="43:43" x14ac:dyDescent="0.25">
      <c r="AQ14341" s="4"/>
    </row>
    <row r="14342" spans="43:43" x14ac:dyDescent="0.25">
      <c r="AQ14342" s="4"/>
    </row>
    <row r="14343" spans="43:43" x14ac:dyDescent="0.25">
      <c r="AQ14343" s="4"/>
    </row>
    <row r="14344" spans="43:43" x14ac:dyDescent="0.25">
      <c r="AQ14344" s="4"/>
    </row>
    <row r="14345" spans="43:43" x14ac:dyDescent="0.25">
      <c r="AQ14345" s="4"/>
    </row>
    <row r="14346" spans="43:43" x14ac:dyDescent="0.25">
      <c r="AQ14346" s="4"/>
    </row>
    <row r="14347" spans="43:43" x14ac:dyDescent="0.25">
      <c r="AQ14347" s="4"/>
    </row>
    <row r="14348" spans="43:43" x14ac:dyDescent="0.25">
      <c r="AQ14348" s="4"/>
    </row>
    <row r="14349" spans="43:43" x14ac:dyDescent="0.25">
      <c r="AQ14349" s="4"/>
    </row>
    <row r="14350" spans="43:43" x14ac:dyDescent="0.25">
      <c r="AQ14350" s="4"/>
    </row>
    <row r="14351" spans="43:43" x14ac:dyDescent="0.25">
      <c r="AQ14351" s="4"/>
    </row>
    <row r="14352" spans="43:43" x14ac:dyDescent="0.25">
      <c r="AQ14352" s="4"/>
    </row>
    <row r="14353" spans="43:43" x14ac:dyDescent="0.25">
      <c r="AQ14353" s="4"/>
    </row>
    <row r="14354" spans="43:43" x14ac:dyDescent="0.25">
      <c r="AQ14354" s="4"/>
    </row>
    <row r="14355" spans="43:43" x14ac:dyDescent="0.25">
      <c r="AQ14355" s="4"/>
    </row>
    <row r="14356" spans="43:43" x14ac:dyDescent="0.25">
      <c r="AQ14356" s="4"/>
    </row>
    <row r="14357" spans="43:43" x14ac:dyDescent="0.25">
      <c r="AQ14357" s="4"/>
    </row>
    <row r="14358" spans="43:43" x14ac:dyDescent="0.25">
      <c r="AQ14358" s="4"/>
    </row>
    <row r="14359" spans="43:43" x14ac:dyDescent="0.25">
      <c r="AQ14359" s="4"/>
    </row>
    <row r="14360" spans="43:43" x14ac:dyDescent="0.25">
      <c r="AQ14360" s="4"/>
    </row>
    <row r="14361" spans="43:43" x14ac:dyDescent="0.25">
      <c r="AQ14361" s="4"/>
    </row>
    <row r="14362" spans="43:43" x14ac:dyDescent="0.25">
      <c r="AQ14362" s="4"/>
    </row>
    <row r="14363" spans="43:43" x14ac:dyDescent="0.25">
      <c r="AQ14363" s="4"/>
    </row>
    <row r="14364" spans="43:43" x14ac:dyDescent="0.25">
      <c r="AQ14364" s="4"/>
    </row>
    <row r="14365" spans="43:43" x14ac:dyDescent="0.25">
      <c r="AQ14365" s="4"/>
    </row>
    <row r="14366" spans="43:43" x14ac:dyDescent="0.25">
      <c r="AQ14366" s="4"/>
    </row>
    <row r="14367" spans="43:43" x14ac:dyDescent="0.25">
      <c r="AQ14367" s="4"/>
    </row>
    <row r="14368" spans="43:43" x14ac:dyDescent="0.25">
      <c r="AQ14368" s="4"/>
    </row>
    <row r="14369" spans="43:43" x14ac:dyDescent="0.25">
      <c r="AQ14369" s="4"/>
    </row>
    <row r="14370" spans="43:43" x14ac:dyDescent="0.25">
      <c r="AQ14370" s="4"/>
    </row>
    <row r="14371" spans="43:43" x14ac:dyDescent="0.25">
      <c r="AQ14371" s="4"/>
    </row>
    <row r="14372" spans="43:43" x14ac:dyDescent="0.25">
      <c r="AQ14372" s="4"/>
    </row>
    <row r="14373" spans="43:43" x14ac:dyDescent="0.25">
      <c r="AQ14373" s="4"/>
    </row>
    <row r="14374" spans="43:43" x14ac:dyDescent="0.25">
      <c r="AQ14374" s="4"/>
    </row>
    <row r="14375" spans="43:43" x14ac:dyDescent="0.25">
      <c r="AQ14375" s="4"/>
    </row>
    <row r="14376" spans="43:43" x14ac:dyDescent="0.25">
      <c r="AQ14376" s="4"/>
    </row>
    <row r="14377" spans="43:43" x14ac:dyDescent="0.25">
      <c r="AQ14377" s="4"/>
    </row>
    <row r="14378" spans="43:43" x14ac:dyDescent="0.25">
      <c r="AQ14378" s="4"/>
    </row>
    <row r="14379" spans="43:43" x14ac:dyDescent="0.25">
      <c r="AQ14379" s="4"/>
    </row>
    <row r="14380" spans="43:43" x14ac:dyDescent="0.25">
      <c r="AQ14380" s="4"/>
    </row>
    <row r="14381" spans="43:43" x14ac:dyDescent="0.25">
      <c r="AQ14381" s="4"/>
    </row>
    <row r="14382" spans="43:43" x14ac:dyDescent="0.25">
      <c r="AQ14382" s="4"/>
    </row>
    <row r="14383" spans="43:43" x14ac:dyDescent="0.25">
      <c r="AQ14383" s="4"/>
    </row>
    <row r="14384" spans="43:43" x14ac:dyDescent="0.25">
      <c r="AQ14384" s="4"/>
    </row>
    <row r="14385" spans="43:43" x14ac:dyDescent="0.25">
      <c r="AQ14385" s="4"/>
    </row>
    <row r="14386" spans="43:43" x14ac:dyDescent="0.25">
      <c r="AQ14386" s="4"/>
    </row>
    <row r="14387" spans="43:43" x14ac:dyDescent="0.25">
      <c r="AQ14387" s="4"/>
    </row>
    <row r="14388" spans="43:43" x14ac:dyDescent="0.25">
      <c r="AQ14388" s="4"/>
    </row>
    <row r="14389" spans="43:43" x14ac:dyDescent="0.25">
      <c r="AQ14389" s="4"/>
    </row>
    <row r="14390" spans="43:43" x14ac:dyDescent="0.25">
      <c r="AQ14390" s="4"/>
    </row>
    <row r="14391" spans="43:43" x14ac:dyDescent="0.25">
      <c r="AQ14391" s="4"/>
    </row>
    <row r="14392" spans="43:43" x14ac:dyDescent="0.25">
      <c r="AQ14392" s="4"/>
    </row>
    <row r="14393" spans="43:43" x14ac:dyDescent="0.25">
      <c r="AQ14393" s="4"/>
    </row>
    <row r="14394" spans="43:43" x14ac:dyDescent="0.25">
      <c r="AQ14394" s="4"/>
    </row>
    <row r="14395" spans="43:43" x14ac:dyDescent="0.25">
      <c r="AQ14395" s="4"/>
    </row>
    <row r="14396" spans="43:43" x14ac:dyDescent="0.25">
      <c r="AQ14396" s="4"/>
    </row>
    <row r="14397" spans="43:43" x14ac:dyDescent="0.25">
      <c r="AQ14397" s="4"/>
    </row>
    <row r="14398" spans="43:43" x14ac:dyDescent="0.25">
      <c r="AQ14398" s="4"/>
    </row>
    <row r="14399" spans="43:43" x14ac:dyDescent="0.25">
      <c r="AQ14399" s="4"/>
    </row>
    <row r="14400" spans="43:43" x14ac:dyDescent="0.25">
      <c r="AQ14400" s="4"/>
    </row>
    <row r="14401" spans="43:43" x14ac:dyDescent="0.25">
      <c r="AQ14401" s="4"/>
    </row>
    <row r="14402" spans="43:43" x14ac:dyDescent="0.25">
      <c r="AQ14402" s="4"/>
    </row>
    <row r="14403" spans="43:43" x14ac:dyDescent="0.25">
      <c r="AQ14403" s="4"/>
    </row>
    <row r="14404" spans="43:43" x14ac:dyDescent="0.25">
      <c r="AQ14404" s="4"/>
    </row>
    <row r="14405" spans="43:43" x14ac:dyDescent="0.25">
      <c r="AQ14405" s="4"/>
    </row>
    <row r="14406" spans="43:43" x14ac:dyDescent="0.25">
      <c r="AQ14406" s="4"/>
    </row>
    <row r="14407" spans="43:43" x14ac:dyDescent="0.25">
      <c r="AQ14407" s="4"/>
    </row>
    <row r="14408" spans="43:43" x14ac:dyDescent="0.25">
      <c r="AQ14408" s="4"/>
    </row>
    <row r="14409" spans="43:43" x14ac:dyDescent="0.25">
      <c r="AQ14409" s="4"/>
    </row>
    <row r="14410" spans="43:43" x14ac:dyDescent="0.25">
      <c r="AQ14410" s="4"/>
    </row>
    <row r="14411" spans="43:43" x14ac:dyDescent="0.25">
      <c r="AQ14411" s="4"/>
    </row>
    <row r="14412" spans="43:43" x14ac:dyDescent="0.25">
      <c r="AQ14412" s="4"/>
    </row>
    <row r="14413" spans="43:43" x14ac:dyDescent="0.25">
      <c r="AQ14413" s="4"/>
    </row>
    <row r="14414" spans="43:43" x14ac:dyDescent="0.25">
      <c r="AQ14414" s="4"/>
    </row>
    <row r="14415" spans="43:43" x14ac:dyDescent="0.25">
      <c r="AQ14415" s="4"/>
    </row>
    <row r="14416" spans="43:43" x14ac:dyDescent="0.25">
      <c r="AQ14416" s="4"/>
    </row>
    <row r="14417" spans="43:43" x14ac:dyDescent="0.25">
      <c r="AQ14417" s="4"/>
    </row>
    <row r="14418" spans="43:43" x14ac:dyDescent="0.25">
      <c r="AQ14418" s="4"/>
    </row>
    <row r="14419" spans="43:43" x14ac:dyDescent="0.25">
      <c r="AQ14419" s="4"/>
    </row>
    <row r="14420" spans="43:43" x14ac:dyDescent="0.25">
      <c r="AQ14420" s="4"/>
    </row>
    <row r="14421" spans="43:43" x14ac:dyDescent="0.25">
      <c r="AQ14421" s="4"/>
    </row>
    <row r="14422" spans="43:43" x14ac:dyDescent="0.25">
      <c r="AQ14422" s="4"/>
    </row>
    <row r="14423" spans="43:43" x14ac:dyDescent="0.25">
      <c r="AQ14423" s="4"/>
    </row>
    <row r="14424" spans="43:43" x14ac:dyDescent="0.25">
      <c r="AQ14424" s="4"/>
    </row>
    <row r="14425" spans="43:43" x14ac:dyDescent="0.25">
      <c r="AQ14425" s="4"/>
    </row>
    <row r="14426" spans="43:43" x14ac:dyDescent="0.25">
      <c r="AQ14426" s="4"/>
    </row>
    <row r="14427" spans="43:43" x14ac:dyDescent="0.25">
      <c r="AQ14427" s="4"/>
    </row>
    <row r="14428" spans="43:43" x14ac:dyDescent="0.25">
      <c r="AQ14428" s="4"/>
    </row>
    <row r="14429" spans="43:43" x14ac:dyDescent="0.25">
      <c r="AQ14429" s="4"/>
    </row>
    <row r="14430" spans="43:43" x14ac:dyDescent="0.25">
      <c r="AQ14430" s="4"/>
    </row>
    <row r="14431" spans="43:43" x14ac:dyDescent="0.25">
      <c r="AQ14431" s="4"/>
    </row>
    <row r="14432" spans="43:43" x14ac:dyDescent="0.25">
      <c r="AQ14432" s="4"/>
    </row>
    <row r="14433" spans="43:43" x14ac:dyDescent="0.25">
      <c r="AQ14433" s="4"/>
    </row>
    <row r="14434" spans="43:43" x14ac:dyDescent="0.25">
      <c r="AQ14434" s="4"/>
    </row>
    <row r="14435" spans="43:43" x14ac:dyDescent="0.25">
      <c r="AQ14435" s="4"/>
    </row>
    <row r="14436" spans="43:43" x14ac:dyDescent="0.25">
      <c r="AQ14436" s="4"/>
    </row>
    <row r="14437" spans="43:43" x14ac:dyDescent="0.25">
      <c r="AQ14437" s="4"/>
    </row>
    <row r="14438" spans="43:43" x14ac:dyDescent="0.25">
      <c r="AQ14438" s="4"/>
    </row>
    <row r="14439" spans="43:43" x14ac:dyDescent="0.25">
      <c r="AQ14439" s="4"/>
    </row>
    <row r="14440" spans="43:43" x14ac:dyDescent="0.25">
      <c r="AQ14440" s="4"/>
    </row>
    <row r="14441" spans="43:43" x14ac:dyDescent="0.25">
      <c r="AQ14441" s="4"/>
    </row>
    <row r="14442" spans="43:43" x14ac:dyDescent="0.25">
      <c r="AQ14442" s="4"/>
    </row>
    <row r="14443" spans="43:43" x14ac:dyDescent="0.25">
      <c r="AQ14443" s="4"/>
    </row>
    <row r="14444" spans="43:43" x14ac:dyDescent="0.25">
      <c r="AQ14444" s="4"/>
    </row>
    <row r="14445" spans="43:43" x14ac:dyDescent="0.25">
      <c r="AQ14445" s="4"/>
    </row>
    <row r="14446" spans="43:43" x14ac:dyDescent="0.25">
      <c r="AQ14446" s="4"/>
    </row>
    <row r="14447" spans="43:43" x14ac:dyDescent="0.25">
      <c r="AQ14447" s="4"/>
    </row>
    <row r="14448" spans="43:43" x14ac:dyDescent="0.25">
      <c r="AQ14448" s="4"/>
    </row>
    <row r="14449" spans="43:43" x14ac:dyDescent="0.25">
      <c r="AQ14449" s="4"/>
    </row>
    <row r="14450" spans="43:43" x14ac:dyDescent="0.25">
      <c r="AQ14450" s="4"/>
    </row>
    <row r="14451" spans="43:43" x14ac:dyDescent="0.25">
      <c r="AQ14451" s="4"/>
    </row>
    <row r="14452" spans="43:43" x14ac:dyDescent="0.25">
      <c r="AQ14452" s="4"/>
    </row>
    <row r="14453" spans="43:43" x14ac:dyDescent="0.25">
      <c r="AQ14453" s="4"/>
    </row>
    <row r="14454" spans="43:43" x14ac:dyDescent="0.25">
      <c r="AQ14454" s="4"/>
    </row>
    <row r="14455" spans="43:43" x14ac:dyDescent="0.25">
      <c r="AQ14455" s="4"/>
    </row>
    <row r="14456" spans="43:43" x14ac:dyDescent="0.25">
      <c r="AQ14456" s="4"/>
    </row>
    <row r="14457" spans="43:43" x14ac:dyDescent="0.25">
      <c r="AQ14457" s="4"/>
    </row>
    <row r="14458" spans="43:43" x14ac:dyDescent="0.25">
      <c r="AQ14458" s="4"/>
    </row>
    <row r="14459" spans="43:43" x14ac:dyDescent="0.25">
      <c r="AQ14459" s="4"/>
    </row>
    <row r="14460" spans="43:43" x14ac:dyDescent="0.25">
      <c r="AQ14460" s="4"/>
    </row>
    <row r="14461" spans="43:43" x14ac:dyDescent="0.25">
      <c r="AQ14461" s="4"/>
    </row>
    <row r="14462" spans="43:43" x14ac:dyDescent="0.25">
      <c r="AQ14462" s="4"/>
    </row>
    <row r="14463" spans="43:43" x14ac:dyDescent="0.25">
      <c r="AQ14463" s="4"/>
    </row>
    <row r="14464" spans="43:43" x14ac:dyDescent="0.25">
      <c r="AQ14464" s="4"/>
    </row>
    <row r="14465" spans="43:43" x14ac:dyDescent="0.25">
      <c r="AQ14465" s="4"/>
    </row>
    <row r="14466" spans="43:43" x14ac:dyDescent="0.25">
      <c r="AQ14466" s="4"/>
    </row>
    <row r="14467" spans="43:43" x14ac:dyDescent="0.25">
      <c r="AQ14467" s="4"/>
    </row>
    <row r="14468" spans="43:43" x14ac:dyDescent="0.25">
      <c r="AQ14468" s="4"/>
    </row>
    <row r="14469" spans="43:43" x14ac:dyDescent="0.25">
      <c r="AQ14469" s="4"/>
    </row>
    <row r="14470" spans="43:43" x14ac:dyDescent="0.25">
      <c r="AQ14470" s="4"/>
    </row>
    <row r="14471" spans="43:43" x14ac:dyDescent="0.25">
      <c r="AQ14471" s="4"/>
    </row>
    <row r="14472" spans="43:43" x14ac:dyDescent="0.25">
      <c r="AQ14472" s="4"/>
    </row>
    <row r="14473" spans="43:43" x14ac:dyDescent="0.25">
      <c r="AQ14473" s="4"/>
    </row>
    <row r="14474" spans="43:43" x14ac:dyDescent="0.25">
      <c r="AQ14474" s="4"/>
    </row>
    <row r="14475" spans="43:43" x14ac:dyDescent="0.25">
      <c r="AQ14475" s="4"/>
    </row>
    <row r="14476" spans="43:43" x14ac:dyDescent="0.25">
      <c r="AQ14476" s="4"/>
    </row>
    <row r="14477" spans="43:43" x14ac:dyDescent="0.25">
      <c r="AQ14477" s="4"/>
    </row>
    <row r="14478" spans="43:43" x14ac:dyDescent="0.25">
      <c r="AQ14478" s="4"/>
    </row>
    <row r="14479" spans="43:43" x14ac:dyDescent="0.25">
      <c r="AQ14479" s="4"/>
    </row>
    <row r="14480" spans="43:43" x14ac:dyDescent="0.25">
      <c r="AQ14480" s="4"/>
    </row>
    <row r="14481" spans="43:43" x14ac:dyDescent="0.25">
      <c r="AQ14481" s="4"/>
    </row>
    <row r="14482" spans="43:43" x14ac:dyDescent="0.25">
      <c r="AQ14482" s="4"/>
    </row>
    <row r="14483" spans="43:43" x14ac:dyDescent="0.25">
      <c r="AQ14483" s="4"/>
    </row>
    <row r="14484" spans="43:43" x14ac:dyDescent="0.25">
      <c r="AQ14484" s="4"/>
    </row>
    <row r="14485" spans="43:43" x14ac:dyDescent="0.25">
      <c r="AQ14485" s="4"/>
    </row>
    <row r="14486" spans="43:43" x14ac:dyDescent="0.25">
      <c r="AQ14486" s="4"/>
    </row>
    <row r="14487" spans="43:43" x14ac:dyDescent="0.25">
      <c r="AQ14487" s="4"/>
    </row>
    <row r="14488" spans="43:43" x14ac:dyDescent="0.25">
      <c r="AQ14488" s="4"/>
    </row>
    <row r="14489" spans="43:43" x14ac:dyDescent="0.25">
      <c r="AQ14489" s="4"/>
    </row>
    <row r="14490" spans="43:43" x14ac:dyDescent="0.25">
      <c r="AQ14490" s="4"/>
    </row>
    <row r="14491" spans="43:43" x14ac:dyDescent="0.25">
      <c r="AQ14491" s="4"/>
    </row>
    <row r="14492" spans="43:43" x14ac:dyDescent="0.25">
      <c r="AQ14492" s="4"/>
    </row>
    <row r="14493" spans="43:43" x14ac:dyDescent="0.25">
      <c r="AQ14493" s="4"/>
    </row>
    <row r="14494" spans="43:43" x14ac:dyDescent="0.25">
      <c r="AQ14494" s="4"/>
    </row>
    <row r="14495" spans="43:43" x14ac:dyDescent="0.25">
      <c r="AQ14495" s="4"/>
    </row>
    <row r="14496" spans="43:43" x14ac:dyDescent="0.25">
      <c r="AQ14496" s="4"/>
    </row>
    <row r="14497" spans="43:43" x14ac:dyDescent="0.25">
      <c r="AQ14497" s="4"/>
    </row>
    <row r="14498" spans="43:43" x14ac:dyDescent="0.25">
      <c r="AQ14498" s="4"/>
    </row>
    <row r="14499" spans="43:43" x14ac:dyDescent="0.25">
      <c r="AQ14499" s="4"/>
    </row>
    <row r="14500" spans="43:43" x14ac:dyDescent="0.25">
      <c r="AQ14500" s="4"/>
    </row>
    <row r="14501" spans="43:43" x14ac:dyDescent="0.25">
      <c r="AQ14501" s="4"/>
    </row>
    <row r="14502" spans="43:43" x14ac:dyDescent="0.25">
      <c r="AQ14502" s="4"/>
    </row>
    <row r="14503" spans="43:43" x14ac:dyDescent="0.25">
      <c r="AQ14503" s="4"/>
    </row>
    <row r="14504" spans="43:43" x14ac:dyDescent="0.25">
      <c r="AQ14504" s="4"/>
    </row>
    <row r="14505" spans="43:43" x14ac:dyDescent="0.25">
      <c r="AQ14505" s="4"/>
    </row>
    <row r="14506" spans="43:43" x14ac:dyDescent="0.25">
      <c r="AQ14506" s="4"/>
    </row>
    <row r="14507" spans="43:43" x14ac:dyDescent="0.25">
      <c r="AQ14507" s="4"/>
    </row>
    <row r="14508" spans="43:43" x14ac:dyDescent="0.25">
      <c r="AQ14508" s="4"/>
    </row>
    <row r="14509" spans="43:43" x14ac:dyDescent="0.25">
      <c r="AQ14509" s="4"/>
    </row>
    <row r="14510" spans="43:43" x14ac:dyDescent="0.25">
      <c r="AQ14510" s="4"/>
    </row>
    <row r="14511" spans="43:43" x14ac:dyDescent="0.25">
      <c r="AQ14511" s="4"/>
    </row>
    <row r="14512" spans="43:43" x14ac:dyDescent="0.25">
      <c r="AQ14512" s="4"/>
    </row>
    <row r="14513" spans="43:43" x14ac:dyDescent="0.25">
      <c r="AQ14513" s="4"/>
    </row>
    <row r="14514" spans="43:43" x14ac:dyDescent="0.25">
      <c r="AQ14514" s="4"/>
    </row>
    <row r="14515" spans="43:43" x14ac:dyDescent="0.25">
      <c r="AQ14515" s="4"/>
    </row>
    <row r="14516" spans="43:43" x14ac:dyDescent="0.25">
      <c r="AQ14516" s="4"/>
    </row>
    <row r="14517" spans="43:43" x14ac:dyDescent="0.25">
      <c r="AQ14517" s="4"/>
    </row>
    <row r="14518" spans="43:43" x14ac:dyDescent="0.25">
      <c r="AQ14518" s="4"/>
    </row>
    <row r="14519" spans="43:43" x14ac:dyDescent="0.25">
      <c r="AQ14519" s="4"/>
    </row>
    <row r="14520" spans="43:43" x14ac:dyDescent="0.25">
      <c r="AQ14520" s="4"/>
    </row>
    <row r="14521" spans="43:43" x14ac:dyDescent="0.25">
      <c r="AQ14521" s="4"/>
    </row>
    <row r="14522" spans="43:43" x14ac:dyDescent="0.25">
      <c r="AQ14522" s="4"/>
    </row>
    <row r="14523" spans="43:43" x14ac:dyDescent="0.25">
      <c r="AQ14523" s="4"/>
    </row>
    <row r="14524" spans="43:43" x14ac:dyDescent="0.25">
      <c r="AQ14524" s="4"/>
    </row>
    <row r="14525" spans="43:43" x14ac:dyDescent="0.25">
      <c r="AQ14525" s="4"/>
    </row>
    <row r="14526" spans="43:43" x14ac:dyDescent="0.25">
      <c r="AQ14526" s="4"/>
    </row>
    <row r="14527" spans="43:43" x14ac:dyDescent="0.25">
      <c r="AQ14527" s="4"/>
    </row>
    <row r="14528" spans="43:43" x14ac:dyDescent="0.25">
      <c r="AQ14528" s="4"/>
    </row>
    <row r="14529" spans="43:43" x14ac:dyDescent="0.25">
      <c r="AQ14529" s="4"/>
    </row>
    <row r="14530" spans="43:43" x14ac:dyDescent="0.25">
      <c r="AQ14530" s="4"/>
    </row>
    <row r="14531" spans="43:43" x14ac:dyDescent="0.25">
      <c r="AQ14531" s="4"/>
    </row>
    <row r="14532" spans="43:43" x14ac:dyDescent="0.25">
      <c r="AQ14532" s="4"/>
    </row>
    <row r="14533" spans="43:43" x14ac:dyDescent="0.25">
      <c r="AQ14533" s="4"/>
    </row>
    <row r="14534" spans="43:43" x14ac:dyDescent="0.25">
      <c r="AQ14534" s="4"/>
    </row>
    <row r="14535" spans="43:43" x14ac:dyDescent="0.25">
      <c r="AQ14535" s="4"/>
    </row>
    <row r="14536" spans="43:43" x14ac:dyDescent="0.25">
      <c r="AQ14536" s="4"/>
    </row>
    <row r="14537" spans="43:43" x14ac:dyDescent="0.25">
      <c r="AQ14537" s="4"/>
    </row>
    <row r="14538" spans="43:43" x14ac:dyDescent="0.25">
      <c r="AQ14538" s="4"/>
    </row>
    <row r="14539" spans="43:43" x14ac:dyDescent="0.25">
      <c r="AQ14539" s="4"/>
    </row>
    <row r="14540" spans="43:43" x14ac:dyDescent="0.25">
      <c r="AQ14540" s="4"/>
    </row>
    <row r="14541" spans="43:43" x14ac:dyDescent="0.25">
      <c r="AQ14541" s="4"/>
    </row>
    <row r="14542" spans="43:43" x14ac:dyDescent="0.25">
      <c r="AQ14542" s="4"/>
    </row>
    <row r="14543" spans="43:43" x14ac:dyDescent="0.25">
      <c r="AQ14543" s="4"/>
    </row>
    <row r="14544" spans="43:43" x14ac:dyDescent="0.25">
      <c r="AQ14544" s="4"/>
    </row>
    <row r="14545" spans="43:43" x14ac:dyDescent="0.25">
      <c r="AQ14545" s="4"/>
    </row>
    <row r="14546" spans="43:43" x14ac:dyDescent="0.25">
      <c r="AQ14546" s="4"/>
    </row>
    <row r="14547" spans="43:43" x14ac:dyDescent="0.25">
      <c r="AQ14547" s="4"/>
    </row>
    <row r="14548" spans="43:43" x14ac:dyDescent="0.25">
      <c r="AQ14548" s="4"/>
    </row>
    <row r="14549" spans="43:43" x14ac:dyDescent="0.25">
      <c r="AQ14549" s="4"/>
    </row>
    <row r="14550" spans="43:43" x14ac:dyDescent="0.25">
      <c r="AQ14550" s="4"/>
    </row>
    <row r="14551" spans="43:43" x14ac:dyDescent="0.25">
      <c r="AQ14551" s="4"/>
    </row>
    <row r="14552" spans="43:43" x14ac:dyDescent="0.25">
      <c r="AQ14552" s="4"/>
    </row>
    <row r="14553" spans="43:43" x14ac:dyDescent="0.25">
      <c r="AQ14553" s="4"/>
    </row>
    <row r="14554" spans="43:43" x14ac:dyDescent="0.25">
      <c r="AQ14554" s="4"/>
    </row>
    <row r="14555" spans="43:43" x14ac:dyDescent="0.25">
      <c r="AQ14555" s="4"/>
    </row>
    <row r="14556" spans="43:43" x14ac:dyDescent="0.25">
      <c r="AQ14556" s="4"/>
    </row>
    <row r="14557" spans="43:43" x14ac:dyDescent="0.25">
      <c r="AQ14557" s="4"/>
    </row>
    <row r="14558" spans="43:43" x14ac:dyDescent="0.25">
      <c r="AQ14558" s="4"/>
    </row>
    <row r="14559" spans="43:43" x14ac:dyDescent="0.25">
      <c r="AQ14559" s="4"/>
    </row>
    <row r="14560" spans="43:43" x14ac:dyDescent="0.25">
      <c r="AQ14560" s="4"/>
    </row>
    <row r="14561" spans="43:43" x14ac:dyDescent="0.25">
      <c r="AQ14561" s="4"/>
    </row>
    <row r="14562" spans="43:43" x14ac:dyDescent="0.25">
      <c r="AQ14562" s="4"/>
    </row>
    <row r="14563" spans="43:43" x14ac:dyDescent="0.25">
      <c r="AQ14563" s="4"/>
    </row>
    <row r="14564" spans="43:43" x14ac:dyDescent="0.25">
      <c r="AQ14564" s="4"/>
    </row>
    <row r="14565" spans="43:43" x14ac:dyDescent="0.25">
      <c r="AQ14565" s="4"/>
    </row>
    <row r="14566" spans="43:43" x14ac:dyDescent="0.25">
      <c r="AQ14566" s="4"/>
    </row>
    <row r="14567" spans="43:43" x14ac:dyDescent="0.25">
      <c r="AQ14567" s="4"/>
    </row>
    <row r="14568" spans="43:43" x14ac:dyDescent="0.25">
      <c r="AQ14568" s="4"/>
    </row>
    <row r="14569" spans="43:43" x14ac:dyDescent="0.25">
      <c r="AQ14569" s="4"/>
    </row>
    <row r="14570" spans="43:43" x14ac:dyDescent="0.25">
      <c r="AQ14570" s="4"/>
    </row>
    <row r="14571" spans="43:43" x14ac:dyDescent="0.25">
      <c r="AQ14571" s="4"/>
    </row>
    <row r="14572" spans="43:43" x14ac:dyDescent="0.25">
      <c r="AQ14572" s="4"/>
    </row>
    <row r="14573" spans="43:43" x14ac:dyDescent="0.25">
      <c r="AQ14573" s="4"/>
    </row>
    <row r="14574" spans="43:43" x14ac:dyDescent="0.25">
      <c r="AQ14574" s="4"/>
    </row>
    <row r="14575" spans="43:43" x14ac:dyDescent="0.25">
      <c r="AQ14575" s="4"/>
    </row>
    <row r="14576" spans="43:43" x14ac:dyDescent="0.25">
      <c r="AQ14576" s="4"/>
    </row>
    <row r="14577" spans="43:43" x14ac:dyDescent="0.25">
      <c r="AQ14577" s="4"/>
    </row>
    <row r="14578" spans="43:43" x14ac:dyDescent="0.25">
      <c r="AQ14578" s="4"/>
    </row>
    <row r="14579" spans="43:43" x14ac:dyDescent="0.25">
      <c r="AQ14579" s="4"/>
    </row>
    <row r="14580" spans="43:43" x14ac:dyDescent="0.25">
      <c r="AQ14580" s="4"/>
    </row>
    <row r="14581" spans="43:43" x14ac:dyDescent="0.25">
      <c r="AQ14581" s="4"/>
    </row>
    <row r="14582" spans="43:43" x14ac:dyDescent="0.25">
      <c r="AQ14582" s="4"/>
    </row>
    <row r="14583" spans="43:43" x14ac:dyDescent="0.25">
      <c r="AQ14583" s="4"/>
    </row>
    <row r="14584" spans="43:43" x14ac:dyDescent="0.25">
      <c r="AQ14584" s="4"/>
    </row>
    <row r="14585" spans="43:43" x14ac:dyDescent="0.25">
      <c r="AQ14585" s="4"/>
    </row>
    <row r="14586" spans="43:43" x14ac:dyDescent="0.25">
      <c r="AQ14586" s="4"/>
    </row>
    <row r="14587" spans="43:43" x14ac:dyDescent="0.25">
      <c r="AQ14587" s="4"/>
    </row>
    <row r="14588" spans="43:43" x14ac:dyDescent="0.25">
      <c r="AQ14588" s="4"/>
    </row>
    <row r="14589" spans="43:43" x14ac:dyDescent="0.25">
      <c r="AQ14589" s="4"/>
    </row>
    <row r="14590" spans="43:43" x14ac:dyDescent="0.25">
      <c r="AQ14590" s="4"/>
    </row>
    <row r="14591" spans="43:43" x14ac:dyDescent="0.25">
      <c r="AQ14591" s="4"/>
    </row>
    <row r="14592" spans="43:43" x14ac:dyDescent="0.25">
      <c r="AQ14592" s="4"/>
    </row>
    <row r="14593" spans="43:43" x14ac:dyDescent="0.25">
      <c r="AQ14593" s="4"/>
    </row>
    <row r="14594" spans="43:43" x14ac:dyDescent="0.25">
      <c r="AQ14594" s="4"/>
    </row>
    <row r="14595" spans="43:43" x14ac:dyDescent="0.25">
      <c r="AQ14595" s="4"/>
    </row>
    <row r="14596" spans="43:43" x14ac:dyDescent="0.25">
      <c r="AQ14596" s="4"/>
    </row>
    <row r="14597" spans="43:43" x14ac:dyDescent="0.25">
      <c r="AQ14597" s="4"/>
    </row>
    <row r="14598" spans="43:43" x14ac:dyDescent="0.25">
      <c r="AQ14598" s="4"/>
    </row>
    <row r="14599" spans="43:43" x14ac:dyDescent="0.25">
      <c r="AQ14599" s="4"/>
    </row>
    <row r="14600" spans="43:43" x14ac:dyDescent="0.25">
      <c r="AQ14600" s="4"/>
    </row>
    <row r="14601" spans="43:43" x14ac:dyDescent="0.25">
      <c r="AQ14601" s="4"/>
    </row>
    <row r="14602" spans="43:43" x14ac:dyDescent="0.25">
      <c r="AQ14602" s="4"/>
    </row>
    <row r="14603" spans="43:43" x14ac:dyDescent="0.25">
      <c r="AQ14603" s="4"/>
    </row>
    <row r="14604" spans="43:43" x14ac:dyDescent="0.25">
      <c r="AQ14604" s="4"/>
    </row>
    <row r="14605" spans="43:43" x14ac:dyDescent="0.25">
      <c r="AQ14605" s="4"/>
    </row>
    <row r="14606" spans="43:43" x14ac:dyDescent="0.25">
      <c r="AQ14606" s="4"/>
    </row>
    <row r="14607" spans="43:43" x14ac:dyDescent="0.25">
      <c r="AQ14607" s="4"/>
    </row>
    <row r="14608" spans="43:43" x14ac:dyDescent="0.25">
      <c r="AQ14608" s="4"/>
    </row>
    <row r="14609" spans="43:43" x14ac:dyDescent="0.25">
      <c r="AQ14609" s="4"/>
    </row>
    <row r="14610" spans="43:43" x14ac:dyDescent="0.25">
      <c r="AQ14610" s="4"/>
    </row>
    <row r="14611" spans="43:43" x14ac:dyDescent="0.25">
      <c r="AQ14611" s="4"/>
    </row>
    <row r="14612" spans="43:43" x14ac:dyDescent="0.25">
      <c r="AQ14612" s="4"/>
    </row>
    <row r="14613" spans="43:43" x14ac:dyDescent="0.25">
      <c r="AQ14613" s="4"/>
    </row>
    <row r="14614" spans="43:43" x14ac:dyDescent="0.25">
      <c r="AQ14614" s="4"/>
    </row>
    <row r="14615" spans="43:43" x14ac:dyDescent="0.25">
      <c r="AQ14615" s="4"/>
    </row>
    <row r="14616" spans="43:43" x14ac:dyDescent="0.25">
      <c r="AQ14616" s="4"/>
    </row>
    <row r="14617" spans="43:43" x14ac:dyDescent="0.25">
      <c r="AQ14617" s="4"/>
    </row>
    <row r="14618" spans="43:43" x14ac:dyDescent="0.25">
      <c r="AQ14618" s="4"/>
    </row>
    <row r="14619" spans="43:43" x14ac:dyDescent="0.25">
      <c r="AQ14619" s="4"/>
    </row>
    <row r="14620" spans="43:43" x14ac:dyDescent="0.25">
      <c r="AQ14620" s="4"/>
    </row>
    <row r="14621" spans="43:43" x14ac:dyDescent="0.25">
      <c r="AQ14621" s="4"/>
    </row>
    <row r="14622" spans="43:43" x14ac:dyDescent="0.25">
      <c r="AQ14622" s="4"/>
    </row>
    <row r="14623" spans="43:43" x14ac:dyDescent="0.25">
      <c r="AQ14623" s="4"/>
    </row>
    <row r="14624" spans="43:43" x14ac:dyDescent="0.25">
      <c r="AQ14624" s="4"/>
    </row>
    <row r="14625" spans="43:43" x14ac:dyDescent="0.25">
      <c r="AQ14625" s="4"/>
    </row>
    <row r="14626" spans="43:43" x14ac:dyDescent="0.25">
      <c r="AQ14626" s="4"/>
    </row>
    <row r="14627" spans="43:43" x14ac:dyDescent="0.25">
      <c r="AQ14627" s="4"/>
    </row>
    <row r="14628" spans="43:43" x14ac:dyDescent="0.25">
      <c r="AQ14628" s="4"/>
    </row>
    <row r="14629" spans="43:43" x14ac:dyDescent="0.25">
      <c r="AQ14629" s="4"/>
    </row>
    <row r="14630" spans="43:43" x14ac:dyDescent="0.25">
      <c r="AQ14630" s="4"/>
    </row>
    <row r="14631" spans="43:43" x14ac:dyDescent="0.25">
      <c r="AQ14631" s="4"/>
    </row>
    <row r="14632" spans="43:43" x14ac:dyDescent="0.25">
      <c r="AQ14632" s="4"/>
    </row>
    <row r="14633" spans="43:43" x14ac:dyDescent="0.25">
      <c r="AQ14633" s="4"/>
    </row>
    <row r="14634" spans="43:43" x14ac:dyDescent="0.25">
      <c r="AQ14634" s="4"/>
    </row>
    <row r="14635" spans="43:43" x14ac:dyDescent="0.25">
      <c r="AQ14635" s="4"/>
    </row>
    <row r="14636" spans="43:43" x14ac:dyDescent="0.25">
      <c r="AQ14636" s="4"/>
    </row>
    <row r="14637" spans="43:43" x14ac:dyDescent="0.25">
      <c r="AQ14637" s="4"/>
    </row>
    <row r="14638" spans="43:43" x14ac:dyDescent="0.25">
      <c r="AQ14638" s="4"/>
    </row>
    <row r="14639" spans="43:43" x14ac:dyDescent="0.25">
      <c r="AQ14639" s="4"/>
    </row>
    <row r="14640" spans="43:43" x14ac:dyDescent="0.25">
      <c r="AQ14640" s="4"/>
    </row>
    <row r="14641" spans="43:43" x14ac:dyDescent="0.25">
      <c r="AQ14641" s="4"/>
    </row>
    <row r="14642" spans="43:43" x14ac:dyDescent="0.25">
      <c r="AQ14642" s="4"/>
    </row>
    <row r="14643" spans="43:43" x14ac:dyDescent="0.25">
      <c r="AQ14643" s="4"/>
    </row>
    <row r="14644" spans="43:43" x14ac:dyDescent="0.25">
      <c r="AQ14644" s="4"/>
    </row>
    <row r="14645" spans="43:43" x14ac:dyDescent="0.25">
      <c r="AQ14645" s="4"/>
    </row>
    <row r="14646" spans="43:43" x14ac:dyDescent="0.25">
      <c r="AQ14646" s="4"/>
    </row>
    <row r="14647" spans="43:43" x14ac:dyDescent="0.25">
      <c r="AQ14647" s="4"/>
    </row>
    <row r="14648" spans="43:43" x14ac:dyDescent="0.25">
      <c r="AQ14648" s="4"/>
    </row>
    <row r="14649" spans="43:43" x14ac:dyDescent="0.25">
      <c r="AQ14649" s="4"/>
    </row>
    <row r="14650" spans="43:43" x14ac:dyDescent="0.25">
      <c r="AQ14650" s="4"/>
    </row>
    <row r="14651" spans="43:43" x14ac:dyDescent="0.25">
      <c r="AQ14651" s="4"/>
    </row>
    <row r="14652" spans="43:43" x14ac:dyDescent="0.25">
      <c r="AQ14652" s="4"/>
    </row>
    <row r="14653" spans="43:43" x14ac:dyDescent="0.25">
      <c r="AQ14653" s="4"/>
    </row>
    <row r="14654" spans="43:43" x14ac:dyDescent="0.25">
      <c r="AQ14654" s="4"/>
    </row>
    <row r="14655" spans="43:43" x14ac:dyDescent="0.25">
      <c r="AQ14655" s="4"/>
    </row>
    <row r="14656" spans="43:43" x14ac:dyDescent="0.25">
      <c r="AQ14656" s="4"/>
    </row>
    <row r="14657" spans="43:43" x14ac:dyDescent="0.25">
      <c r="AQ14657" s="4"/>
    </row>
    <row r="14658" spans="43:43" x14ac:dyDescent="0.25">
      <c r="AQ14658" s="4"/>
    </row>
    <row r="14659" spans="43:43" x14ac:dyDescent="0.25">
      <c r="AQ14659" s="4"/>
    </row>
    <row r="14660" spans="43:43" x14ac:dyDescent="0.25">
      <c r="AQ14660" s="4"/>
    </row>
    <row r="14661" spans="43:43" x14ac:dyDescent="0.25">
      <c r="AQ14661" s="4"/>
    </row>
    <row r="14662" spans="43:43" x14ac:dyDescent="0.25">
      <c r="AQ14662" s="4"/>
    </row>
    <row r="14663" spans="43:43" x14ac:dyDescent="0.25">
      <c r="AQ14663" s="4"/>
    </row>
    <row r="14664" spans="43:43" x14ac:dyDescent="0.25">
      <c r="AQ14664" s="4"/>
    </row>
    <row r="14665" spans="43:43" x14ac:dyDescent="0.25">
      <c r="AQ14665" s="4"/>
    </row>
    <row r="14666" spans="43:43" x14ac:dyDescent="0.25">
      <c r="AQ14666" s="4"/>
    </row>
    <row r="14667" spans="43:43" x14ac:dyDescent="0.25">
      <c r="AQ14667" s="4"/>
    </row>
    <row r="14668" spans="43:43" x14ac:dyDescent="0.25">
      <c r="AQ14668" s="4"/>
    </row>
    <row r="14669" spans="43:43" x14ac:dyDescent="0.25">
      <c r="AQ14669" s="4"/>
    </row>
    <row r="14670" spans="43:43" x14ac:dyDescent="0.25">
      <c r="AQ14670" s="4"/>
    </row>
    <row r="14671" spans="43:43" x14ac:dyDescent="0.25">
      <c r="AQ14671" s="4"/>
    </row>
    <row r="14672" spans="43:43" x14ac:dyDescent="0.25">
      <c r="AQ14672" s="4"/>
    </row>
    <row r="14673" spans="43:43" x14ac:dyDescent="0.25">
      <c r="AQ14673" s="4"/>
    </row>
    <row r="14674" spans="43:43" x14ac:dyDescent="0.25">
      <c r="AQ14674" s="4"/>
    </row>
    <row r="14675" spans="43:43" x14ac:dyDescent="0.25">
      <c r="AQ14675" s="4"/>
    </row>
    <row r="14676" spans="43:43" x14ac:dyDescent="0.25">
      <c r="AQ14676" s="4"/>
    </row>
    <row r="14677" spans="43:43" x14ac:dyDescent="0.25">
      <c r="AQ14677" s="4"/>
    </row>
    <row r="14678" spans="43:43" x14ac:dyDescent="0.25">
      <c r="AQ14678" s="4"/>
    </row>
    <row r="14679" spans="43:43" x14ac:dyDescent="0.25">
      <c r="AQ14679" s="4"/>
    </row>
    <row r="14680" spans="43:43" x14ac:dyDescent="0.25">
      <c r="AQ14680" s="4"/>
    </row>
    <row r="14681" spans="43:43" x14ac:dyDescent="0.25">
      <c r="AQ14681" s="4"/>
    </row>
    <row r="14682" spans="43:43" x14ac:dyDescent="0.25">
      <c r="AQ14682" s="4"/>
    </row>
    <row r="14683" spans="43:43" x14ac:dyDescent="0.25">
      <c r="AQ14683" s="4"/>
    </row>
    <row r="14684" spans="43:43" x14ac:dyDescent="0.25">
      <c r="AQ14684" s="4"/>
    </row>
    <row r="14685" spans="43:43" x14ac:dyDescent="0.25">
      <c r="AQ14685" s="4"/>
    </row>
    <row r="14686" spans="43:43" x14ac:dyDescent="0.25">
      <c r="AQ14686" s="4"/>
    </row>
    <row r="14687" spans="43:43" x14ac:dyDescent="0.25">
      <c r="AQ14687" s="4"/>
    </row>
    <row r="14688" spans="43:43" x14ac:dyDescent="0.25">
      <c r="AQ14688" s="4"/>
    </row>
    <row r="14689" spans="43:43" x14ac:dyDescent="0.25">
      <c r="AQ14689" s="4"/>
    </row>
    <row r="14690" spans="43:43" x14ac:dyDescent="0.25">
      <c r="AQ14690" s="4"/>
    </row>
    <row r="14691" spans="43:43" x14ac:dyDescent="0.25">
      <c r="AQ14691" s="4"/>
    </row>
    <row r="14692" spans="43:43" x14ac:dyDescent="0.25">
      <c r="AQ14692" s="4"/>
    </row>
    <row r="14693" spans="43:43" x14ac:dyDescent="0.25">
      <c r="AQ14693" s="4"/>
    </row>
    <row r="14694" spans="43:43" x14ac:dyDescent="0.25">
      <c r="AQ14694" s="4"/>
    </row>
    <row r="14695" spans="43:43" x14ac:dyDescent="0.25">
      <c r="AQ14695" s="4"/>
    </row>
    <row r="14696" spans="43:43" x14ac:dyDescent="0.25">
      <c r="AQ14696" s="4"/>
    </row>
    <row r="14697" spans="43:43" x14ac:dyDescent="0.25">
      <c r="AQ14697" s="4"/>
    </row>
    <row r="14698" spans="43:43" x14ac:dyDescent="0.25">
      <c r="AQ14698" s="4"/>
    </row>
    <row r="14699" spans="43:43" x14ac:dyDescent="0.25">
      <c r="AQ14699" s="4"/>
    </row>
    <row r="14700" spans="43:43" x14ac:dyDescent="0.25">
      <c r="AQ14700" s="4"/>
    </row>
    <row r="14701" spans="43:43" x14ac:dyDescent="0.25">
      <c r="AQ14701" s="4"/>
    </row>
    <row r="14702" spans="43:43" x14ac:dyDescent="0.25">
      <c r="AQ14702" s="4"/>
    </row>
    <row r="14703" spans="43:43" x14ac:dyDescent="0.25">
      <c r="AQ14703" s="4"/>
    </row>
    <row r="14704" spans="43:43" x14ac:dyDescent="0.25">
      <c r="AQ14704" s="4"/>
    </row>
    <row r="14705" spans="43:43" x14ac:dyDescent="0.25">
      <c r="AQ14705" s="4"/>
    </row>
    <row r="14706" spans="43:43" x14ac:dyDescent="0.25">
      <c r="AQ14706" s="4"/>
    </row>
    <row r="14707" spans="43:43" x14ac:dyDescent="0.25">
      <c r="AQ14707" s="4"/>
    </row>
    <row r="14708" spans="43:43" x14ac:dyDescent="0.25">
      <c r="AQ14708" s="4"/>
    </row>
    <row r="14709" spans="43:43" x14ac:dyDescent="0.25">
      <c r="AQ14709" s="4"/>
    </row>
    <row r="14710" spans="43:43" x14ac:dyDescent="0.25">
      <c r="AQ14710" s="4"/>
    </row>
    <row r="14711" spans="43:43" x14ac:dyDescent="0.25">
      <c r="AQ14711" s="4"/>
    </row>
    <row r="14712" spans="43:43" x14ac:dyDescent="0.25">
      <c r="AQ14712" s="4"/>
    </row>
    <row r="14713" spans="43:43" x14ac:dyDescent="0.25">
      <c r="AQ14713" s="4"/>
    </row>
    <row r="14714" spans="43:43" x14ac:dyDescent="0.25">
      <c r="AQ14714" s="4"/>
    </row>
    <row r="14715" spans="43:43" x14ac:dyDescent="0.25">
      <c r="AQ14715" s="4"/>
    </row>
    <row r="14716" spans="43:43" x14ac:dyDescent="0.25">
      <c r="AQ14716" s="4"/>
    </row>
    <row r="14717" spans="43:43" x14ac:dyDescent="0.25">
      <c r="AQ14717" s="4"/>
    </row>
    <row r="14718" spans="43:43" x14ac:dyDescent="0.25">
      <c r="AQ14718" s="4"/>
    </row>
    <row r="14719" spans="43:43" x14ac:dyDescent="0.25">
      <c r="AQ14719" s="4"/>
    </row>
    <row r="14720" spans="43:43" x14ac:dyDescent="0.25">
      <c r="AQ14720" s="4"/>
    </row>
    <row r="14721" spans="43:43" x14ac:dyDescent="0.25">
      <c r="AQ14721" s="4"/>
    </row>
    <row r="14722" spans="43:43" x14ac:dyDescent="0.25">
      <c r="AQ14722" s="4"/>
    </row>
    <row r="14723" spans="43:43" x14ac:dyDescent="0.25">
      <c r="AQ14723" s="4"/>
    </row>
    <row r="14724" spans="43:43" x14ac:dyDescent="0.25">
      <c r="AQ14724" s="4"/>
    </row>
    <row r="14725" spans="43:43" x14ac:dyDescent="0.25">
      <c r="AQ14725" s="4"/>
    </row>
    <row r="14726" spans="43:43" x14ac:dyDescent="0.25">
      <c r="AQ14726" s="4"/>
    </row>
    <row r="14727" spans="43:43" x14ac:dyDescent="0.25">
      <c r="AQ14727" s="4"/>
    </row>
    <row r="14728" spans="43:43" x14ac:dyDescent="0.25">
      <c r="AQ14728" s="4"/>
    </row>
    <row r="14729" spans="43:43" x14ac:dyDescent="0.25">
      <c r="AQ14729" s="4"/>
    </row>
    <row r="14730" spans="43:43" x14ac:dyDescent="0.25">
      <c r="AQ14730" s="4"/>
    </row>
    <row r="14731" spans="43:43" x14ac:dyDescent="0.25">
      <c r="AQ14731" s="4"/>
    </row>
    <row r="14732" spans="43:43" x14ac:dyDescent="0.25">
      <c r="AQ14732" s="4"/>
    </row>
    <row r="14733" spans="43:43" x14ac:dyDescent="0.25">
      <c r="AQ14733" s="4"/>
    </row>
    <row r="14734" spans="43:43" x14ac:dyDescent="0.25">
      <c r="AQ14734" s="4"/>
    </row>
    <row r="14735" spans="43:43" x14ac:dyDescent="0.25">
      <c r="AQ14735" s="4"/>
    </row>
    <row r="14736" spans="43:43" x14ac:dyDescent="0.25">
      <c r="AQ14736" s="4"/>
    </row>
    <row r="14737" spans="43:43" x14ac:dyDescent="0.25">
      <c r="AQ14737" s="4"/>
    </row>
    <row r="14738" spans="43:43" x14ac:dyDescent="0.25">
      <c r="AQ14738" s="4"/>
    </row>
    <row r="14739" spans="43:43" x14ac:dyDescent="0.25">
      <c r="AQ14739" s="4"/>
    </row>
    <row r="14740" spans="43:43" x14ac:dyDescent="0.25">
      <c r="AQ14740" s="4"/>
    </row>
    <row r="14741" spans="43:43" x14ac:dyDescent="0.25">
      <c r="AQ14741" s="4"/>
    </row>
    <row r="14742" spans="43:43" x14ac:dyDescent="0.25">
      <c r="AQ14742" s="4"/>
    </row>
    <row r="14743" spans="43:43" x14ac:dyDescent="0.25">
      <c r="AQ14743" s="4"/>
    </row>
    <row r="14744" spans="43:43" x14ac:dyDescent="0.25">
      <c r="AQ14744" s="4"/>
    </row>
    <row r="14745" spans="43:43" x14ac:dyDescent="0.25">
      <c r="AQ14745" s="4"/>
    </row>
    <row r="14746" spans="43:43" x14ac:dyDescent="0.25">
      <c r="AQ14746" s="4"/>
    </row>
    <row r="14747" spans="43:43" x14ac:dyDescent="0.25">
      <c r="AQ14747" s="4"/>
    </row>
    <row r="14748" spans="43:43" x14ac:dyDescent="0.25">
      <c r="AQ14748" s="4"/>
    </row>
    <row r="14749" spans="43:43" x14ac:dyDescent="0.25">
      <c r="AQ14749" s="4"/>
    </row>
    <row r="14750" spans="43:43" x14ac:dyDescent="0.25">
      <c r="AQ14750" s="4"/>
    </row>
    <row r="14751" spans="43:43" x14ac:dyDescent="0.25">
      <c r="AQ14751" s="4"/>
    </row>
    <row r="14752" spans="43:43" x14ac:dyDescent="0.25">
      <c r="AQ14752" s="4"/>
    </row>
    <row r="14753" spans="43:43" x14ac:dyDescent="0.25">
      <c r="AQ14753" s="4"/>
    </row>
    <row r="14754" spans="43:43" x14ac:dyDescent="0.25">
      <c r="AQ14754" s="4"/>
    </row>
    <row r="14755" spans="43:43" x14ac:dyDescent="0.25">
      <c r="AQ14755" s="4"/>
    </row>
    <row r="14756" spans="43:43" x14ac:dyDescent="0.25">
      <c r="AQ14756" s="4"/>
    </row>
    <row r="14757" spans="43:43" x14ac:dyDescent="0.25">
      <c r="AQ14757" s="4"/>
    </row>
    <row r="14758" spans="43:43" x14ac:dyDescent="0.25">
      <c r="AQ14758" s="4"/>
    </row>
    <row r="14759" spans="43:43" x14ac:dyDescent="0.25">
      <c r="AQ14759" s="4"/>
    </row>
    <row r="14760" spans="43:43" x14ac:dyDescent="0.25">
      <c r="AQ14760" s="4"/>
    </row>
    <row r="14761" spans="43:43" x14ac:dyDescent="0.25">
      <c r="AQ14761" s="4"/>
    </row>
    <row r="14762" spans="43:43" x14ac:dyDescent="0.25">
      <c r="AQ14762" s="4"/>
    </row>
    <row r="14763" spans="43:43" x14ac:dyDescent="0.25">
      <c r="AQ14763" s="4"/>
    </row>
    <row r="14764" spans="43:43" x14ac:dyDescent="0.25">
      <c r="AQ14764" s="4"/>
    </row>
    <row r="14765" spans="43:43" x14ac:dyDescent="0.25">
      <c r="AQ14765" s="4"/>
    </row>
    <row r="14766" spans="43:43" x14ac:dyDescent="0.25">
      <c r="AQ14766" s="4"/>
    </row>
    <row r="14767" spans="43:43" x14ac:dyDescent="0.25">
      <c r="AQ14767" s="4"/>
    </row>
    <row r="14768" spans="43:43" x14ac:dyDescent="0.25">
      <c r="AQ14768" s="4"/>
    </row>
    <row r="14769" spans="43:43" x14ac:dyDescent="0.25">
      <c r="AQ14769" s="4"/>
    </row>
    <row r="14770" spans="43:43" x14ac:dyDescent="0.25">
      <c r="AQ14770" s="4"/>
    </row>
    <row r="14771" spans="43:43" x14ac:dyDescent="0.25">
      <c r="AQ14771" s="4"/>
    </row>
    <row r="14772" spans="43:43" x14ac:dyDescent="0.25">
      <c r="AQ14772" s="4"/>
    </row>
    <row r="14773" spans="43:43" x14ac:dyDescent="0.25">
      <c r="AQ14773" s="4"/>
    </row>
    <row r="14774" spans="43:43" x14ac:dyDescent="0.25">
      <c r="AQ14774" s="4"/>
    </row>
    <row r="14775" spans="43:43" x14ac:dyDescent="0.25">
      <c r="AQ14775" s="4"/>
    </row>
    <row r="14776" spans="43:43" x14ac:dyDescent="0.25">
      <c r="AQ14776" s="4"/>
    </row>
    <row r="14777" spans="43:43" x14ac:dyDescent="0.25">
      <c r="AQ14777" s="4"/>
    </row>
    <row r="14778" spans="43:43" x14ac:dyDescent="0.25">
      <c r="AQ14778" s="4"/>
    </row>
    <row r="14779" spans="43:43" x14ac:dyDescent="0.25">
      <c r="AQ14779" s="4"/>
    </row>
    <row r="14780" spans="43:43" x14ac:dyDescent="0.25">
      <c r="AQ14780" s="4"/>
    </row>
    <row r="14781" spans="43:43" x14ac:dyDescent="0.25">
      <c r="AQ14781" s="4"/>
    </row>
    <row r="14782" spans="43:43" x14ac:dyDescent="0.25">
      <c r="AQ14782" s="4"/>
    </row>
    <row r="14783" spans="43:43" x14ac:dyDescent="0.25">
      <c r="AQ14783" s="4"/>
    </row>
    <row r="14784" spans="43:43" x14ac:dyDescent="0.25">
      <c r="AQ14784" s="4"/>
    </row>
    <row r="14785" spans="43:43" x14ac:dyDescent="0.25">
      <c r="AQ14785" s="4"/>
    </row>
    <row r="14786" spans="43:43" x14ac:dyDescent="0.25">
      <c r="AQ14786" s="4"/>
    </row>
    <row r="14787" spans="43:43" x14ac:dyDescent="0.25">
      <c r="AQ14787" s="4"/>
    </row>
    <row r="14788" spans="43:43" x14ac:dyDescent="0.25">
      <c r="AQ14788" s="4"/>
    </row>
    <row r="14789" spans="43:43" x14ac:dyDescent="0.25">
      <c r="AQ14789" s="4"/>
    </row>
    <row r="14790" spans="43:43" x14ac:dyDescent="0.25">
      <c r="AQ14790" s="4"/>
    </row>
    <row r="14791" spans="43:43" x14ac:dyDescent="0.25">
      <c r="AQ14791" s="4"/>
    </row>
    <row r="14792" spans="43:43" x14ac:dyDescent="0.25">
      <c r="AQ14792" s="4"/>
    </row>
    <row r="14793" spans="43:43" x14ac:dyDescent="0.25">
      <c r="AQ14793" s="4"/>
    </row>
    <row r="14794" spans="43:43" x14ac:dyDescent="0.25">
      <c r="AQ14794" s="4"/>
    </row>
    <row r="14795" spans="43:43" x14ac:dyDescent="0.25">
      <c r="AQ14795" s="4"/>
    </row>
    <row r="14796" spans="43:43" x14ac:dyDescent="0.25">
      <c r="AQ14796" s="4"/>
    </row>
    <row r="14797" spans="43:43" x14ac:dyDescent="0.25">
      <c r="AQ14797" s="4"/>
    </row>
    <row r="14798" spans="43:43" x14ac:dyDescent="0.25">
      <c r="AQ14798" s="4"/>
    </row>
    <row r="14799" spans="43:43" x14ac:dyDescent="0.25">
      <c r="AQ14799" s="4"/>
    </row>
    <row r="14800" spans="43:43" x14ac:dyDescent="0.25">
      <c r="AQ14800" s="4"/>
    </row>
    <row r="14801" spans="43:43" x14ac:dyDescent="0.25">
      <c r="AQ14801" s="4"/>
    </row>
    <row r="14802" spans="43:43" x14ac:dyDescent="0.25">
      <c r="AQ14802" s="4"/>
    </row>
    <row r="14803" spans="43:43" x14ac:dyDescent="0.25">
      <c r="AQ14803" s="4"/>
    </row>
    <row r="14804" spans="43:43" x14ac:dyDescent="0.25">
      <c r="AQ14804" s="4"/>
    </row>
    <row r="14805" spans="43:43" x14ac:dyDescent="0.25">
      <c r="AQ14805" s="4"/>
    </row>
    <row r="14806" spans="43:43" x14ac:dyDescent="0.25">
      <c r="AQ14806" s="4"/>
    </row>
    <row r="14807" spans="43:43" x14ac:dyDescent="0.25">
      <c r="AQ14807" s="4"/>
    </row>
    <row r="14808" spans="43:43" x14ac:dyDescent="0.25">
      <c r="AQ14808" s="4"/>
    </row>
    <row r="14809" spans="43:43" x14ac:dyDescent="0.25">
      <c r="AQ14809" s="4"/>
    </row>
    <row r="14810" spans="43:43" x14ac:dyDescent="0.25">
      <c r="AQ14810" s="4"/>
    </row>
    <row r="14811" spans="43:43" x14ac:dyDescent="0.25">
      <c r="AQ14811" s="4"/>
    </row>
    <row r="14812" spans="43:43" x14ac:dyDescent="0.25">
      <c r="AQ14812" s="4"/>
    </row>
    <row r="14813" spans="43:43" x14ac:dyDescent="0.25">
      <c r="AQ14813" s="4"/>
    </row>
    <row r="14814" spans="43:43" x14ac:dyDescent="0.25">
      <c r="AQ14814" s="4"/>
    </row>
    <row r="14815" spans="43:43" x14ac:dyDescent="0.25">
      <c r="AQ14815" s="4"/>
    </row>
    <row r="14816" spans="43:43" x14ac:dyDescent="0.25">
      <c r="AQ14816" s="4"/>
    </row>
    <row r="14817" spans="43:43" x14ac:dyDescent="0.25">
      <c r="AQ14817" s="4"/>
    </row>
    <row r="14818" spans="43:43" x14ac:dyDescent="0.25">
      <c r="AQ14818" s="4"/>
    </row>
    <row r="14819" spans="43:43" x14ac:dyDescent="0.25">
      <c r="AQ14819" s="4"/>
    </row>
    <row r="14820" spans="43:43" x14ac:dyDescent="0.25">
      <c r="AQ14820" s="4"/>
    </row>
    <row r="14821" spans="43:43" x14ac:dyDescent="0.25">
      <c r="AQ14821" s="4"/>
    </row>
    <row r="14822" spans="43:43" x14ac:dyDescent="0.25">
      <c r="AQ14822" s="4"/>
    </row>
    <row r="14823" spans="43:43" x14ac:dyDescent="0.25">
      <c r="AQ14823" s="4"/>
    </row>
    <row r="14824" spans="43:43" x14ac:dyDescent="0.25">
      <c r="AQ14824" s="4"/>
    </row>
    <row r="14825" spans="43:43" x14ac:dyDescent="0.25">
      <c r="AQ14825" s="4"/>
    </row>
    <row r="14826" spans="43:43" x14ac:dyDescent="0.25">
      <c r="AQ14826" s="4"/>
    </row>
    <row r="14827" spans="43:43" x14ac:dyDescent="0.25">
      <c r="AQ14827" s="4"/>
    </row>
    <row r="14828" spans="43:43" x14ac:dyDescent="0.25">
      <c r="AQ14828" s="4"/>
    </row>
    <row r="14829" spans="43:43" x14ac:dyDescent="0.25">
      <c r="AQ14829" s="4"/>
    </row>
    <row r="14830" spans="43:43" x14ac:dyDescent="0.25">
      <c r="AQ14830" s="4"/>
    </row>
    <row r="14831" spans="43:43" x14ac:dyDescent="0.25">
      <c r="AQ14831" s="4"/>
    </row>
    <row r="14832" spans="43:43" x14ac:dyDescent="0.25">
      <c r="AQ14832" s="4"/>
    </row>
    <row r="14833" spans="43:43" x14ac:dyDescent="0.25">
      <c r="AQ14833" s="4"/>
    </row>
    <row r="14834" spans="43:43" x14ac:dyDescent="0.25">
      <c r="AQ14834" s="4"/>
    </row>
    <row r="14835" spans="43:43" x14ac:dyDescent="0.25">
      <c r="AQ14835" s="4"/>
    </row>
    <row r="14836" spans="43:43" x14ac:dyDescent="0.25">
      <c r="AQ14836" s="4"/>
    </row>
    <row r="14837" spans="43:43" x14ac:dyDescent="0.25">
      <c r="AQ14837" s="4"/>
    </row>
    <row r="14838" spans="43:43" x14ac:dyDescent="0.25">
      <c r="AQ14838" s="4"/>
    </row>
    <row r="14839" spans="43:43" x14ac:dyDescent="0.25">
      <c r="AQ14839" s="4"/>
    </row>
    <row r="14840" spans="43:43" x14ac:dyDescent="0.25">
      <c r="AQ14840" s="4"/>
    </row>
    <row r="14841" spans="43:43" x14ac:dyDescent="0.25">
      <c r="AQ14841" s="4"/>
    </row>
    <row r="14842" spans="43:43" x14ac:dyDescent="0.25">
      <c r="AQ14842" s="4"/>
    </row>
    <row r="14843" spans="43:43" x14ac:dyDescent="0.25">
      <c r="AQ14843" s="4"/>
    </row>
    <row r="14844" spans="43:43" x14ac:dyDescent="0.25">
      <c r="AQ14844" s="4"/>
    </row>
    <row r="14845" spans="43:43" x14ac:dyDescent="0.25">
      <c r="AQ14845" s="4"/>
    </row>
    <row r="14846" spans="43:43" x14ac:dyDescent="0.25">
      <c r="AQ14846" s="4"/>
    </row>
    <row r="14847" spans="43:43" x14ac:dyDescent="0.25">
      <c r="AQ14847" s="4"/>
    </row>
    <row r="14848" spans="43:43" x14ac:dyDescent="0.25">
      <c r="AQ14848" s="4"/>
    </row>
    <row r="14849" spans="43:43" x14ac:dyDescent="0.25">
      <c r="AQ14849" s="4"/>
    </row>
    <row r="14850" spans="43:43" x14ac:dyDescent="0.25">
      <c r="AQ14850" s="4"/>
    </row>
    <row r="14851" spans="43:43" x14ac:dyDescent="0.25">
      <c r="AQ14851" s="4"/>
    </row>
    <row r="14852" spans="43:43" x14ac:dyDescent="0.25">
      <c r="AQ14852" s="4"/>
    </row>
    <row r="14853" spans="43:43" x14ac:dyDescent="0.25">
      <c r="AQ14853" s="4"/>
    </row>
    <row r="14854" spans="43:43" x14ac:dyDescent="0.25">
      <c r="AQ14854" s="4"/>
    </row>
    <row r="14855" spans="43:43" x14ac:dyDescent="0.25">
      <c r="AQ14855" s="4"/>
    </row>
    <row r="14856" spans="43:43" x14ac:dyDescent="0.25">
      <c r="AQ14856" s="4"/>
    </row>
    <row r="14857" spans="43:43" x14ac:dyDescent="0.25">
      <c r="AQ14857" s="4"/>
    </row>
    <row r="14858" spans="43:43" x14ac:dyDescent="0.25">
      <c r="AQ14858" s="4"/>
    </row>
    <row r="14859" spans="43:43" x14ac:dyDescent="0.25">
      <c r="AQ14859" s="4"/>
    </row>
    <row r="14860" spans="43:43" x14ac:dyDescent="0.25">
      <c r="AQ14860" s="4"/>
    </row>
    <row r="14861" spans="43:43" x14ac:dyDescent="0.25">
      <c r="AQ14861" s="4"/>
    </row>
    <row r="14862" spans="43:43" x14ac:dyDescent="0.25">
      <c r="AQ14862" s="4"/>
    </row>
    <row r="14863" spans="43:43" x14ac:dyDescent="0.25">
      <c r="AQ14863" s="4"/>
    </row>
    <row r="14864" spans="43:43" x14ac:dyDescent="0.25">
      <c r="AQ14864" s="4"/>
    </row>
    <row r="14865" spans="43:43" x14ac:dyDescent="0.25">
      <c r="AQ14865" s="4"/>
    </row>
    <row r="14866" spans="43:43" x14ac:dyDescent="0.25">
      <c r="AQ14866" s="4"/>
    </row>
    <row r="14867" spans="43:43" x14ac:dyDescent="0.25">
      <c r="AQ14867" s="4"/>
    </row>
    <row r="14868" spans="43:43" x14ac:dyDescent="0.25">
      <c r="AQ14868" s="4"/>
    </row>
    <row r="14869" spans="43:43" x14ac:dyDescent="0.25">
      <c r="AQ14869" s="4"/>
    </row>
    <row r="14870" spans="43:43" x14ac:dyDescent="0.25">
      <c r="AQ14870" s="4"/>
    </row>
    <row r="14871" spans="43:43" x14ac:dyDescent="0.25">
      <c r="AQ14871" s="4"/>
    </row>
    <row r="14872" spans="43:43" x14ac:dyDescent="0.25">
      <c r="AQ14872" s="4"/>
    </row>
    <row r="14873" spans="43:43" x14ac:dyDescent="0.25">
      <c r="AQ14873" s="4"/>
    </row>
    <row r="14874" spans="43:43" x14ac:dyDescent="0.25">
      <c r="AQ14874" s="4"/>
    </row>
    <row r="14875" spans="43:43" x14ac:dyDescent="0.25">
      <c r="AQ14875" s="4"/>
    </row>
    <row r="14876" spans="43:43" x14ac:dyDescent="0.25">
      <c r="AQ14876" s="4"/>
    </row>
    <row r="14877" spans="43:43" x14ac:dyDescent="0.25">
      <c r="AQ14877" s="4"/>
    </row>
    <row r="14878" spans="43:43" x14ac:dyDescent="0.25">
      <c r="AQ14878" s="4"/>
    </row>
    <row r="14879" spans="43:43" x14ac:dyDescent="0.25">
      <c r="AQ14879" s="4"/>
    </row>
    <row r="14880" spans="43:43" x14ac:dyDescent="0.25">
      <c r="AQ14880" s="4"/>
    </row>
    <row r="14881" spans="43:43" x14ac:dyDescent="0.25">
      <c r="AQ14881" s="4"/>
    </row>
    <row r="14882" spans="43:43" x14ac:dyDescent="0.25">
      <c r="AQ14882" s="4"/>
    </row>
    <row r="14883" spans="43:43" x14ac:dyDescent="0.25">
      <c r="AQ14883" s="4"/>
    </row>
    <row r="14884" spans="43:43" x14ac:dyDescent="0.25">
      <c r="AQ14884" s="4"/>
    </row>
    <row r="14885" spans="43:43" x14ac:dyDescent="0.25">
      <c r="AQ14885" s="4"/>
    </row>
    <row r="14886" spans="43:43" x14ac:dyDescent="0.25">
      <c r="AQ14886" s="4"/>
    </row>
    <row r="14887" spans="43:43" x14ac:dyDescent="0.25">
      <c r="AQ14887" s="4"/>
    </row>
    <row r="14888" spans="43:43" x14ac:dyDescent="0.25">
      <c r="AQ14888" s="4"/>
    </row>
    <row r="14889" spans="43:43" x14ac:dyDescent="0.25">
      <c r="AQ14889" s="4"/>
    </row>
    <row r="14890" spans="43:43" x14ac:dyDescent="0.25">
      <c r="AQ14890" s="4"/>
    </row>
    <row r="14891" spans="43:43" x14ac:dyDescent="0.25">
      <c r="AQ14891" s="4"/>
    </row>
    <row r="14892" spans="43:43" x14ac:dyDescent="0.25">
      <c r="AQ14892" s="4"/>
    </row>
    <row r="14893" spans="43:43" x14ac:dyDescent="0.25">
      <c r="AQ14893" s="4"/>
    </row>
    <row r="14894" spans="43:43" x14ac:dyDescent="0.25">
      <c r="AQ14894" s="4"/>
    </row>
    <row r="14895" spans="43:43" x14ac:dyDescent="0.25">
      <c r="AQ14895" s="4"/>
    </row>
    <row r="14896" spans="43:43" x14ac:dyDescent="0.25">
      <c r="AQ14896" s="4"/>
    </row>
    <row r="14897" spans="43:43" x14ac:dyDescent="0.25">
      <c r="AQ14897" s="4"/>
    </row>
    <row r="14898" spans="43:43" x14ac:dyDescent="0.25">
      <c r="AQ14898" s="4"/>
    </row>
    <row r="14899" spans="43:43" x14ac:dyDescent="0.25">
      <c r="AQ14899" s="4"/>
    </row>
    <row r="14900" spans="43:43" x14ac:dyDescent="0.25">
      <c r="AQ14900" s="4"/>
    </row>
    <row r="14901" spans="43:43" x14ac:dyDescent="0.25">
      <c r="AQ14901" s="4"/>
    </row>
    <row r="14902" spans="43:43" x14ac:dyDescent="0.25">
      <c r="AQ14902" s="4"/>
    </row>
    <row r="14903" spans="43:43" x14ac:dyDescent="0.25">
      <c r="AQ14903" s="4"/>
    </row>
    <row r="14904" spans="43:43" x14ac:dyDescent="0.25">
      <c r="AQ14904" s="4"/>
    </row>
    <row r="14905" spans="43:43" x14ac:dyDescent="0.25">
      <c r="AQ14905" s="4"/>
    </row>
    <row r="14906" spans="43:43" x14ac:dyDescent="0.25">
      <c r="AQ14906" s="4"/>
    </row>
    <row r="14907" spans="43:43" x14ac:dyDescent="0.25">
      <c r="AQ14907" s="4"/>
    </row>
    <row r="14908" spans="43:43" x14ac:dyDescent="0.25">
      <c r="AQ14908" s="4"/>
    </row>
    <row r="14909" spans="43:43" x14ac:dyDescent="0.25">
      <c r="AQ14909" s="4"/>
    </row>
    <row r="14910" spans="43:43" x14ac:dyDescent="0.25">
      <c r="AQ14910" s="4"/>
    </row>
    <row r="14911" spans="43:43" x14ac:dyDescent="0.25">
      <c r="AQ14911" s="4"/>
    </row>
    <row r="14912" spans="43:43" x14ac:dyDescent="0.25">
      <c r="AQ14912" s="4"/>
    </row>
    <row r="14913" spans="43:43" x14ac:dyDescent="0.25">
      <c r="AQ14913" s="4"/>
    </row>
    <row r="14914" spans="43:43" x14ac:dyDescent="0.25">
      <c r="AQ14914" s="4"/>
    </row>
    <row r="14915" spans="43:43" x14ac:dyDescent="0.25">
      <c r="AQ14915" s="4"/>
    </row>
    <row r="14916" spans="43:43" x14ac:dyDescent="0.25">
      <c r="AQ14916" s="4"/>
    </row>
    <row r="14917" spans="43:43" x14ac:dyDescent="0.25">
      <c r="AQ14917" s="4"/>
    </row>
    <row r="14918" spans="43:43" x14ac:dyDescent="0.25">
      <c r="AQ14918" s="4"/>
    </row>
    <row r="14919" spans="43:43" x14ac:dyDescent="0.25">
      <c r="AQ14919" s="4"/>
    </row>
    <row r="14920" spans="43:43" x14ac:dyDescent="0.25">
      <c r="AQ14920" s="4"/>
    </row>
    <row r="14921" spans="43:43" x14ac:dyDescent="0.25">
      <c r="AQ14921" s="4"/>
    </row>
    <row r="14922" spans="43:43" x14ac:dyDescent="0.25">
      <c r="AQ14922" s="4"/>
    </row>
    <row r="14923" spans="43:43" x14ac:dyDescent="0.25">
      <c r="AQ14923" s="4"/>
    </row>
    <row r="14924" spans="43:43" x14ac:dyDescent="0.25">
      <c r="AQ14924" s="4"/>
    </row>
    <row r="14925" spans="43:43" x14ac:dyDescent="0.25">
      <c r="AQ14925" s="4"/>
    </row>
    <row r="14926" spans="43:43" x14ac:dyDescent="0.25">
      <c r="AQ14926" s="4"/>
    </row>
    <row r="14927" spans="43:43" x14ac:dyDescent="0.25">
      <c r="AQ14927" s="4"/>
    </row>
    <row r="14928" spans="43:43" x14ac:dyDescent="0.25">
      <c r="AQ14928" s="4"/>
    </row>
    <row r="14929" spans="43:43" x14ac:dyDescent="0.25">
      <c r="AQ14929" s="4"/>
    </row>
    <row r="14930" spans="43:43" x14ac:dyDescent="0.25">
      <c r="AQ14930" s="4"/>
    </row>
    <row r="14931" spans="43:43" x14ac:dyDescent="0.25">
      <c r="AQ14931" s="4"/>
    </row>
    <row r="14932" spans="43:43" x14ac:dyDescent="0.25">
      <c r="AQ14932" s="4"/>
    </row>
    <row r="14933" spans="43:43" x14ac:dyDescent="0.25">
      <c r="AQ14933" s="4"/>
    </row>
    <row r="14934" spans="43:43" x14ac:dyDescent="0.25">
      <c r="AQ14934" s="4"/>
    </row>
    <row r="14935" spans="43:43" x14ac:dyDescent="0.25">
      <c r="AQ14935" s="4"/>
    </row>
    <row r="14936" spans="43:43" x14ac:dyDescent="0.25">
      <c r="AQ14936" s="4"/>
    </row>
    <row r="14937" spans="43:43" x14ac:dyDescent="0.25">
      <c r="AQ14937" s="4"/>
    </row>
    <row r="14938" spans="43:43" x14ac:dyDescent="0.25">
      <c r="AQ14938" s="4"/>
    </row>
    <row r="14939" spans="43:43" x14ac:dyDescent="0.25">
      <c r="AQ14939" s="4"/>
    </row>
    <row r="14940" spans="43:43" x14ac:dyDescent="0.25">
      <c r="AQ14940" s="4"/>
    </row>
    <row r="14941" spans="43:43" x14ac:dyDescent="0.25">
      <c r="AQ14941" s="4"/>
    </row>
    <row r="14942" spans="43:43" x14ac:dyDescent="0.25">
      <c r="AQ14942" s="4"/>
    </row>
    <row r="14943" spans="43:43" x14ac:dyDescent="0.25">
      <c r="AQ14943" s="4"/>
    </row>
    <row r="14944" spans="43:43" x14ac:dyDescent="0.25">
      <c r="AQ14944" s="4"/>
    </row>
    <row r="14945" spans="43:43" x14ac:dyDescent="0.25">
      <c r="AQ14945" s="4"/>
    </row>
    <row r="14946" spans="43:43" x14ac:dyDescent="0.25">
      <c r="AQ14946" s="4"/>
    </row>
    <row r="14947" spans="43:43" x14ac:dyDescent="0.25">
      <c r="AQ14947" s="4"/>
    </row>
    <row r="14948" spans="43:43" x14ac:dyDescent="0.25">
      <c r="AQ14948" s="4"/>
    </row>
    <row r="14949" spans="43:43" x14ac:dyDescent="0.25">
      <c r="AQ14949" s="4"/>
    </row>
    <row r="14950" spans="43:43" x14ac:dyDescent="0.25">
      <c r="AQ14950" s="4"/>
    </row>
    <row r="14951" spans="43:43" x14ac:dyDescent="0.25">
      <c r="AQ14951" s="4"/>
    </row>
    <row r="14952" spans="43:43" x14ac:dyDescent="0.25">
      <c r="AQ14952" s="4"/>
    </row>
    <row r="14953" spans="43:43" x14ac:dyDescent="0.25">
      <c r="AQ14953" s="4"/>
    </row>
    <row r="14954" spans="43:43" x14ac:dyDescent="0.25">
      <c r="AQ14954" s="4"/>
    </row>
    <row r="14955" spans="43:43" x14ac:dyDescent="0.25">
      <c r="AQ14955" s="4"/>
    </row>
    <row r="14956" spans="43:43" x14ac:dyDescent="0.25">
      <c r="AQ14956" s="4"/>
    </row>
    <row r="14957" spans="43:43" x14ac:dyDescent="0.25">
      <c r="AQ14957" s="4"/>
    </row>
    <row r="14958" spans="43:43" x14ac:dyDescent="0.25">
      <c r="AQ14958" s="4"/>
    </row>
    <row r="14959" spans="43:43" x14ac:dyDescent="0.25">
      <c r="AQ14959" s="4"/>
    </row>
    <row r="14960" spans="43:43" x14ac:dyDescent="0.25">
      <c r="AQ14960" s="4"/>
    </row>
    <row r="14961" spans="43:43" x14ac:dyDescent="0.25">
      <c r="AQ14961" s="4"/>
    </row>
    <row r="14962" spans="43:43" x14ac:dyDescent="0.25">
      <c r="AQ14962" s="4"/>
    </row>
    <row r="14963" spans="43:43" x14ac:dyDescent="0.25">
      <c r="AQ14963" s="4"/>
    </row>
    <row r="14964" spans="43:43" x14ac:dyDescent="0.25">
      <c r="AQ14964" s="4"/>
    </row>
    <row r="14965" spans="43:43" x14ac:dyDescent="0.25">
      <c r="AQ14965" s="4"/>
    </row>
    <row r="14966" spans="43:43" x14ac:dyDescent="0.25">
      <c r="AQ14966" s="4"/>
    </row>
    <row r="14967" spans="43:43" x14ac:dyDescent="0.25">
      <c r="AQ14967" s="4"/>
    </row>
    <row r="14968" spans="43:43" x14ac:dyDescent="0.25">
      <c r="AQ14968" s="4"/>
    </row>
    <row r="14969" spans="43:43" x14ac:dyDescent="0.25">
      <c r="AQ14969" s="4"/>
    </row>
    <row r="14970" spans="43:43" x14ac:dyDescent="0.25">
      <c r="AQ14970" s="4"/>
    </row>
    <row r="14971" spans="43:43" x14ac:dyDescent="0.25">
      <c r="AQ14971" s="4"/>
    </row>
    <row r="14972" spans="43:43" x14ac:dyDescent="0.25">
      <c r="AQ14972" s="4"/>
    </row>
    <row r="14973" spans="43:43" x14ac:dyDescent="0.25">
      <c r="AQ14973" s="4"/>
    </row>
    <row r="14974" spans="43:43" x14ac:dyDescent="0.25">
      <c r="AQ14974" s="4"/>
    </row>
    <row r="14975" spans="43:43" x14ac:dyDescent="0.25">
      <c r="AQ14975" s="4"/>
    </row>
    <row r="14976" spans="43:43" x14ac:dyDescent="0.25">
      <c r="AQ14976" s="4"/>
    </row>
    <row r="14977" spans="43:43" x14ac:dyDescent="0.25">
      <c r="AQ14977" s="4"/>
    </row>
    <row r="14978" spans="43:43" x14ac:dyDescent="0.25">
      <c r="AQ14978" s="4"/>
    </row>
    <row r="14979" spans="43:43" x14ac:dyDescent="0.25">
      <c r="AQ14979" s="4"/>
    </row>
    <row r="14980" spans="43:43" x14ac:dyDescent="0.25">
      <c r="AQ14980" s="4"/>
    </row>
    <row r="14981" spans="43:43" x14ac:dyDescent="0.25">
      <c r="AQ14981" s="4"/>
    </row>
    <row r="14982" spans="43:43" x14ac:dyDescent="0.25">
      <c r="AQ14982" s="4"/>
    </row>
    <row r="14983" spans="43:43" x14ac:dyDescent="0.25">
      <c r="AQ14983" s="4"/>
    </row>
    <row r="14984" spans="43:43" x14ac:dyDescent="0.25">
      <c r="AQ14984" s="4"/>
    </row>
    <row r="14985" spans="43:43" x14ac:dyDescent="0.25">
      <c r="AQ14985" s="4"/>
    </row>
    <row r="14986" spans="43:43" x14ac:dyDescent="0.25">
      <c r="AQ14986" s="4"/>
    </row>
    <row r="14987" spans="43:43" x14ac:dyDescent="0.25">
      <c r="AQ14987" s="4"/>
    </row>
    <row r="14988" spans="43:43" x14ac:dyDescent="0.25">
      <c r="AQ14988" s="4"/>
    </row>
    <row r="14989" spans="43:43" x14ac:dyDescent="0.25">
      <c r="AQ14989" s="4"/>
    </row>
    <row r="14990" spans="43:43" x14ac:dyDescent="0.25">
      <c r="AQ14990" s="4"/>
    </row>
    <row r="14991" spans="43:43" x14ac:dyDescent="0.25">
      <c r="AQ14991" s="4"/>
    </row>
    <row r="14992" spans="43:43" x14ac:dyDescent="0.25">
      <c r="AQ14992" s="4"/>
    </row>
    <row r="14993" spans="43:43" x14ac:dyDescent="0.25">
      <c r="AQ14993" s="4"/>
    </row>
    <row r="14994" spans="43:43" x14ac:dyDescent="0.25">
      <c r="AQ14994" s="4"/>
    </row>
    <row r="14995" spans="43:43" x14ac:dyDescent="0.25">
      <c r="AQ14995" s="4"/>
    </row>
    <row r="14996" spans="43:43" x14ac:dyDescent="0.25">
      <c r="AQ14996" s="4"/>
    </row>
    <row r="14997" spans="43:43" x14ac:dyDescent="0.25">
      <c r="AQ14997" s="4"/>
    </row>
    <row r="14998" spans="43:43" x14ac:dyDescent="0.25">
      <c r="AQ14998" s="4"/>
    </row>
    <row r="14999" spans="43:43" x14ac:dyDescent="0.25">
      <c r="AQ14999" s="4"/>
    </row>
    <row r="15000" spans="43:43" x14ac:dyDescent="0.25">
      <c r="AQ15000" s="4"/>
    </row>
    <row r="15001" spans="43:43" x14ac:dyDescent="0.25">
      <c r="AQ15001" s="4"/>
    </row>
    <row r="15002" spans="43:43" x14ac:dyDescent="0.25">
      <c r="AQ15002" s="4"/>
    </row>
    <row r="15003" spans="43:43" x14ac:dyDescent="0.25">
      <c r="AQ15003" s="4"/>
    </row>
    <row r="15004" spans="43:43" x14ac:dyDescent="0.25">
      <c r="AQ15004" s="4"/>
    </row>
    <row r="15005" spans="43:43" x14ac:dyDescent="0.25">
      <c r="AQ15005" s="4"/>
    </row>
    <row r="15006" spans="43:43" x14ac:dyDescent="0.25">
      <c r="AQ15006" s="4"/>
    </row>
    <row r="15007" spans="43:43" x14ac:dyDescent="0.25">
      <c r="AQ15007" s="4"/>
    </row>
    <row r="15008" spans="43:43" x14ac:dyDescent="0.25">
      <c r="AQ15008" s="4"/>
    </row>
    <row r="15009" spans="43:43" x14ac:dyDescent="0.25">
      <c r="AQ15009" s="4"/>
    </row>
    <row r="15010" spans="43:43" x14ac:dyDescent="0.25">
      <c r="AQ15010" s="4"/>
    </row>
    <row r="15011" spans="43:43" x14ac:dyDescent="0.25">
      <c r="AQ15011" s="4"/>
    </row>
    <row r="15012" spans="43:43" x14ac:dyDescent="0.25">
      <c r="AQ15012" s="4"/>
    </row>
    <row r="15013" spans="43:43" x14ac:dyDescent="0.25">
      <c r="AQ15013" s="4"/>
    </row>
    <row r="15014" spans="43:43" x14ac:dyDescent="0.25">
      <c r="AQ15014" s="4"/>
    </row>
    <row r="15015" spans="43:43" x14ac:dyDescent="0.25">
      <c r="AQ15015" s="4"/>
    </row>
    <row r="15016" spans="43:43" x14ac:dyDescent="0.25">
      <c r="AQ15016" s="4"/>
    </row>
    <row r="15017" spans="43:43" x14ac:dyDescent="0.25">
      <c r="AQ15017" s="4"/>
    </row>
    <row r="15018" spans="43:43" x14ac:dyDescent="0.25">
      <c r="AQ15018" s="4"/>
    </row>
    <row r="15019" spans="43:43" x14ac:dyDescent="0.25">
      <c r="AQ15019" s="4"/>
    </row>
    <row r="15020" spans="43:43" x14ac:dyDescent="0.25">
      <c r="AQ15020" s="4"/>
    </row>
    <row r="15021" spans="43:43" x14ac:dyDescent="0.25">
      <c r="AQ15021" s="4"/>
    </row>
    <row r="15022" spans="43:43" x14ac:dyDescent="0.25">
      <c r="AQ15022" s="4"/>
    </row>
    <row r="15023" spans="43:43" x14ac:dyDescent="0.25">
      <c r="AQ15023" s="4"/>
    </row>
    <row r="15024" spans="43:43" x14ac:dyDescent="0.25">
      <c r="AQ15024" s="4"/>
    </row>
    <row r="15025" spans="43:43" x14ac:dyDescent="0.25">
      <c r="AQ15025" s="4"/>
    </row>
    <row r="15026" spans="43:43" x14ac:dyDescent="0.25">
      <c r="AQ15026" s="4"/>
    </row>
    <row r="15027" spans="43:43" x14ac:dyDescent="0.25">
      <c r="AQ15027" s="4"/>
    </row>
    <row r="15028" spans="43:43" x14ac:dyDescent="0.25">
      <c r="AQ15028" s="4"/>
    </row>
    <row r="15029" spans="43:43" x14ac:dyDescent="0.25">
      <c r="AQ15029" s="4"/>
    </row>
    <row r="15030" spans="43:43" x14ac:dyDescent="0.25">
      <c r="AQ15030" s="4"/>
    </row>
    <row r="15031" spans="43:43" x14ac:dyDescent="0.25">
      <c r="AQ15031" s="4"/>
    </row>
    <row r="15032" spans="43:43" x14ac:dyDescent="0.25">
      <c r="AQ15032" s="4"/>
    </row>
    <row r="15033" spans="43:43" x14ac:dyDescent="0.25">
      <c r="AQ15033" s="4"/>
    </row>
    <row r="15034" spans="43:43" x14ac:dyDescent="0.25">
      <c r="AQ15034" s="4"/>
    </row>
    <row r="15035" spans="43:43" x14ac:dyDescent="0.25">
      <c r="AQ15035" s="4"/>
    </row>
    <row r="15036" spans="43:43" x14ac:dyDescent="0.25">
      <c r="AQ15036" s="4"/>
    </row>
    <row r="15037" spans="43:43" x14ac:dyDescent="0.25">
      <c r="AQ15037" s="4"/>
    </row>
    <row r="15038" spans="43:43" x14ac:dyDescent="0.25">
      <c r="AQ15038" s="4"/>
    </row>
    <row r="15039" spans="43:43" x14ac:dyDescent="0.25">
      <c r="AQ15039" s="4"/>
    </row>
    <row r="15040" spans="43:43" x14ac:dyDescent="0.25">
      <c r="AQ15040" s="4"/>
    </row>
    <row r="15041" spans="43:43" x14ac:dyDescent="0.25">
      <c r="AQ15041" s="4"/>
    </row>
    <row r="15042" spans="43:43" x14ac:dyDescent="0.25">
      <c r="AQ15042" s="4"/>
    </row>
    <row r="15043" spans="43:43" x14ac:dyDescent="0.25">
      <c r="AQ15043" s="4"/>
    </row>
    <row r="15044" spans="43:43" x14ac:dyDescent="0.25">
      <c r="AQ15044" s="4"/>
    </row>
    <row r="15045" spans="43:43" x14ac:dyDescent="0.25">
      <c r="AQ15045" s="4"/>
    </row>
    <row r="15046" spans="43:43" x14ac:dyDescent="0.25">
      <c r="AQ15046" s="4"/>
    </row>
    <row r="15047" spans="43:43" x14ac:dyDescent="0.25">
      <c r="AQ15047" s="4"/>
    </row>
    <row r="15048" spans="43:43" x14ac:dyDescent="0.25">
      <c r="AQ15048" s="4"/>
    </row>
    <row r="15049" spans="43:43" x14ac:dyDescent="0.25">
      <c r="AQ15049" s="4"/>
    </row>
    <row r="15050" spans="43:43" x14ac:dyDescent="0.25">
      <c r="AQ15050" s="4"/>
    </row>
    <row r="15051" spans="43:43" x14ac:dyDescent="0.25">
      <c r="AQ15051" s="4"/>
    </row>
    <row r="15052" spans="43:43" x14ac:dyDescent="0.25">
      <c r="AQ15052" s="4"/>
    </row>
    <row r="15053" spans="43:43" x14ac:dyDescent="0.25">
      <c r="AQ15053" s="4"/>
    </row>
    <row r="15054" spans="43:43" x14ac:dyDescent="0.25">
      <c r="AQ15054" s="4"/>
    </row>
    <row r="15055" spans="43:43" x14ac:dyDescent="0.25">
      <c r="AQ15055" s="4"/>
    </row>
    <row r="15056" spans="43:43" x14ac:dyDescent="0.25">
      <c r="AQ15056" s="4"/>
    </row>
    <row r="15057" spans="43:43" x14ac:dyDescent="0.25">
      <c r="AQ15057" s="4"/>
    </row>
    <row r="15058" spans="43:43" x14ac:dyDescent="0.25">
      <c r="AQ15058" s="4"/>
    </row>
    <row r="15059" spans="43:43" x14ac:dyDescent="0.25">
      <c r="AQ15059" s="4"/>
    </row>
    <row r="15060" spans="43:43" x14ac:dyDescent="0.25">
      <c r="AQ15060" s="4"/>
    </row>
    <row r="15061" spans="43:43" x14ac:dyDescent="0.25">
      <c r="AQ15061" s="4"/>
    </row>
    <row r="15062" spans="43:43" x14ac:dyDescent="0.25">
      <c r="AQ15062" s="4"/>
    </row>
    <row r="15063" spans="43:43" x14ac:dyDescent="0.25">
      <c r="AQ15063" s="4"/>
    </row>
    <row r="15064" spans="43:43" x14ac:dyDescent="0.25">
      <c r="AQ15064" s="4"/>
    </row>
    <row r="15065" spans="43:43" x14ac:dyDescent="0.25">
      <c r="AQ15065" s="4"/>
    </row>
    <row r="15066" spans="43:43" x14ac:dyDescent="0.25">
      <c r="AQ15066" s="4"/>
    </row>
    <row r="15067" spans="43:43" x14ac:dyDescent="0.25">
      <c r="AQ15067" s="4"/>
    </row>
    <row r="15068" spans="43:43" x14ac:dyDescent="0.25">
      <c r="AQ15068" s="4"/>
    </row>
    <row r="15069" spans="43:43" x14ac:dyDescent="0.25">
      <c r="AQ15069" s="4"/>
    </row>
    <row r="15070" spans="43:43" x14ac:dyDescent="0.25">
      <c r="AQ15070" s="4"/>
    </row>
    <row r="15071" spans="43:43" x14ac:dyDescent="0.25">
      <c r="AQ15071" s="4"/>
    </row>
    <row r="15072" spans="43:43" x14ac:dyDescent="0.25">
      <c r="AQ15072" s="4"/>
    </row>
    <row r="15073" spans="43:43" x14ac:dyDescent="0.25">
      <c r="AQ15073" s="4"/>
    </row>
    <row r="15074" spans="43:43" x14ac:dyDescent="0.25">
      <c r="AQ15074" s="4"/>
    </row>
    <row r="15075" spans="43:43" x14ac:dyDescent="0.25">
      <c r="AQ15075" s="4"/>
    </row>
    <row r="15076" spans="43:43" x14ac:dyDescent="0.25">
      <c r="AQ15076" s="4"/>
    </row>
    <row r="15077" spans="43:43" x14ac:dyDescent="0.25">
      <c r="AQ15077" s="4"/>
    </row>
    <row r="15078" spans="43:43" x14ac:dyDescent="0.25">
      <c r="AQ15078" s="4"/>
    </row>
    <row r="15079" spans="43:43" x14ac:dyDescent="0.25">
      <c r="AQ15079" s="4"/>
    </row>
    <row r="15080" spans="43:43" x14ac:dyDescent="0.25">
      <c r="AQ15080" s="4"/>
    </row>
    <row r="15081" spans="43:43" x14ac:dyDescent="0.25">
      <c r="AQ15081" s="4"/>
    </row>
    <row r="15082" spans="43:43" x14ac:dyDescent="0.25">
      <c r="AQ15082" s="4"/>
    </row>
    <row r="15083" spans="43:43" x14ac:dyDescent="0.25">
      <c r="AQ15083" s="4"/>
    </row>
    <row r="15084" spans="43:43" x14ac:dyDescent="0.25">
      <c r="AQ15084" s="4"/>
    </row>
    <row r="15085" spans="43:43" x14ac:dyDescent="0.25">
      <c r="AQ15085" s="4"/>
    </row>
    <row r="15086" spans="43:43" x14ac:dyDescent="0.25">
      <c r="AQ15086" s="4"/>
    </row>
    <row r="15087" spans="43:43" x14ac:dyDescent="0.25">
      <c r="AQ15087" s="4"/>
    </row>
    <row r="15088" spans="43:43" x14ac:dyDescent="0.25">
      <c r="AQ15088" s="4"/>
    </row>
    <row r="15089" spans="43:43" x14ac:dyDescent="0.25">
      <c r="AQ15089" s="4"/>
    </row>
    <row r="15090" spans="43:43" x14ac:dyDescent="0.25">
      <c r="AQ15090" s="4"/>
    </row>
    <row r="15091" spans="43:43" x14ac:dyDescent="0.25">
      <c r="AQ15091" s="4"/>
    </row>
    <row r="15092" spans="43:43" x14ac:dyDescent="0.25">
      <c r="AQ15092" s="4"/>
    </row>
    <row r="15093" spans="43:43" x14ac:dyDescent="0.25">
      <c r="AQ15093" s="4"/>
    </row>
    <row r="15094" spans="43:43" x14ac:dyDescent="0.25">
      <c r="AQ15094" s="4"/>
    </row>
    <row r="15095" spans="43:43" x14ac:dyDescent="0.25">
      <c r="AQ15095" s="4"/>
    </row>
    <row r="15096" spans="43:43" x14ac:dyDescent="0.25">
      <c r="AQ15096" s="4"/>
    </row>
    <row r="15097" spans="43:43" x14ac:dyDescent="0.25">
      <c r="AQ15097" s="4"/>
    </row>
    <row r="15098" spans="43:43" x14ac:dyDescent="0.25">
      <c r="AQ15098" s="4"/>
    </row>
    <row r="15099" spans="43:43" x14ac:dyDescent="0.25">
      <c r="AQ15099" s="4"/>
    </row>
    <row r="15100" spans="43:43" x14ac:dyDescent="0.25">
      <c r="AQ15100" s="4"/>
    </row>
    <row r="15101" spans="43:43" x14ac:dyDescent="0.25">
      <c r="AQ15101" s="4"/>
    </row>
    <row r="15102" spans="43:43" x14ac:dyDescent="0.25">
      <c r="AQ15102" s="4"/>
    </row>
    <row r="15103" spans="43:43" x14ac:dyDescent="0.25">
      <c r="AQ15103" s="4"/>
    </row>
    <row r="15104" spans="43:43" x14ac:dyDescent="0.25">
      <c r="AQ15104" s="4"/>
    </row>
    <row r="15105" spans="43:43" x14ac:dyDescent="0.25">
      <c r="AQ15105" s="4"/>
    </row>
    <row r="15106" spans="43:43" x14ac:dyDescent="0.25">
      <c r="AQ15106" s="4"/>
    </row>
    <row r="15107" spans="43:43" x14ac:dyDescent="0.25">
      <c r="AQ15107" s="4"/>
    </row>
    <row r="15108" spans="43:43" x14ac:dyDescent="0.25">
      <c r="AQ15108" s="4"/>
    </row>
    <row r="15109" spans="43:43" x14ac:dyDescent="0.25">
      <c r="AQ15109" s="4"/>
    </row>
    <row r="15110" spans="43:43" x14ac:dyDescent="0.25">
      <c r="AQ15110" s="4"/>
    </row>
    <row r="15111" spans="43:43" x14ac:dyDescent="0.25">
      <c r="AQ15111" s="4"/>
    </row>
    <row r="15112" spans="43:43" x14ac:dyDescent="0.25">
      <c r="AQ15112" s="4"/>
    </row>
    <row r="15113" spans="43:43" x14ac:dyDescent="0.25">
      <c r="AQ15113" s="4"/>
    </row>
    <row r="15114" spans="43:43" x14ac:dyDescent="0.25">
      <c r="AQ15114" s="4"/>
    </row>
    <row r="15115" spans="43:43" x14ac:dyDescent="0.25">
      <c r="AQ15115" s="4"/>
    </row>
    <row r="15116" spans="43:43" x14ac:dyDescent="0.25">
      <c r="AQ15116" s="4"/>
    </row>
    <row r="15117" spans="43:43" x14ac:dyDescent="0.25">
      <c r="AQ15117" s="4"/>
    </row>
    <row r="15118" spans="43:43" x14ac:dyDescent="0.25">
      <c r="AQ15118" s="4"/>
    </row>
    <row r="15119" spans="43:43" x14ac:dyDescent="0.25">
      <c r="AQ15119" s="4"/>
    </row>
    <row r="15120" spans="43:43" x14ac:dyDescent="0.25">
      <c r="AQ15120" s="4"/>
    </row>
    <row r="15121" spans="43:43" x14ac:dyDescent="0.25">
      <c r="AQ15121" s="4"/>
    </row>
    <row r="15122" spans="43:43" x14ac:dyDescent="0.25">
      <c r="AQ15122" s="4"/>
    </row>
    <row r="15123" spans="43:43" x14ac:dyDescent="0.25">
      <c r="AQ15123" s="4"/>
    </row>
    <row r="15124" spans="43:43" x14ac:dyDescent="0.25">
      <c r="AQ15124" s="4"/>
    </row>
    <row r="15125" spans="43:43" x14ac:dyDescent="0.25">
      <c r="AQ15125" s="4"/>
    </row>
    <row r="15126" spans="43:43" x14ac:dyDescent="0.25">
      <c r="AQ15126" s="4"/>
    </row>
    <row r="15127" spans="43:43" x14ac:dyDescent="0.25">
      <c r="AQ15127" s="4"/>
    </row>
    <row r="15128" spans="43:43" x14ac:dyDescent="0.25">
      <c r="AQ15128" s="4"/>
    </row>
    <row r="15129" spans="43:43" x14ac:dyDescent="0.25">
      <c r="AQ15129" s="4"/>
    </row>
    <row r="15130" spans="43:43" x14ac:dyDescent="0.25">
      <c r="AQ15130" s="4"/>
    </row>
    <row r="15131" spans="43:43" x14ac:dyDescent="0.25">
      <c r="AQ15131" s="4"/>
    </row>
    <row r="15132" spans="43:43" x14ac:dyDescent="0.25">
      <c r="AQ15132" s="4"/>
    </row>
    <row r="15133" spans="43:43" x14ac:dyDescent="0.25">
      <c r="AQ15133" s="4"/>
    </row>
    <row r="15134" spans="43:43" x14ac:dyDescent="0.25">
      <c r="AQ15134" s="4"/>
    </row>
    <row r="15135" spans="43:43" x14ac:dyDescent="0.25">
      <c r="AQ15135" s="4"/>
    </row>
    <row r="15136" spans="43:43" x14ac:dyDescent="0.25">
      <c r="AQ15136" s="4"/>
    </row>
    <row r="15137" spans="43:43" x14ac:dyDescent="0.25">
      <c r="AQ15137" s="4"/>
    </row>
    <row r="15138" spans="43:43" x14ac:dyDescent="0.25">
      <c r="AQ15138" s="4"/>
    </row>
    <row r="15139" spans="43:43" x14ac:dyDescent="0.25">
      <c r="AQ15139" s="4"/>
    </row>
    <row r="15140" spans="43:43" x14ac:dyDescent="0.25">
      <c r="AQ15140" s="4"/>
    </row>
    <row r="15141" spans="43:43" x14ac:dyDescent="0.25">
      <c r="AQ15141" s="4"/>
    </row>
    <row r="15142" spans="43:43" x14ac:dyDescent="0.25">
      <c r="AQ15142" s="4"/>
    </row>
    <row r="15143" spans="43:43" x14ac:dyDescent="0.25">
      <c r="AQ15143" s="4"/>
    </row>
    <row r="15144" spans="43:43" x14ac:dyDescent="0.25">
      <c r="AQ15144" s="4"/>
    </row>
    <row r="15145" spans="43:43" x14ac:dyDescent="0.25">
      <c r="AQ15145" s="4"/>
    </row>
    <row r="15146" spans="43:43" x14ac:dyDescent="0.25">
      <c r="AQ15146" s="4"/>
    </row>
    <row r="15147" spans="43:43" x14ac:dyDescent="0.25">
      <c r="AQ15147" s="4"/>
    </row>
    <row r="15148" spans="43:43" x14ac:dyDescent="0.25">
      <c r="AQ15148" s="4"/>
    </row>
    <row r="15149" spans="43:43" x14ac:dyDescent="0.25">
      <c r="AQ15149" s="4"/>
    </row>
    <row r="15150" spans="43:43" x14ac:dyDescent="0.25">
      <c r="AQ15150" s="4"/>
    </row>
    <row r="15151" spans="43:43" x14ac:dyDescent="0.25">
      <c r="AQ15151" s="4"/>
    </row>
    <row r="15152" spans="43:43" x14ac:dyDescent="0.25">
      <c r="AQ15152" s="4"/>
    </row>
    <row r="15153" spans="43:43" x14ac:dyDescent="0.25">
      <c r="AQ15153" s="4"/>
    </row>
    <row r="15154" spans="43:43" x14ac:dyDescent="0.25">
      <c r="AQ15154" s="4"/>
    </row>
    <row r="15155" spans="43:43" x14ac:dyDescent="0.25">
      <c r="AQ15155" s="4"/>
    </row>
    <row r="15156" spans="43:43" x14ac:dyDescent="0.25">
      <c r="AQ15156" s="4"/>
    </row>
    <row r="15157" spans="43:43" x14ac:dyDescent="0.25">
      <c r="AQ15157" s="4"/>
    </row>
    <row r="15158" spans="43:43" x14ac:dyDescent="0.25">
      <c r="AQ15158" s="4"/>
    </row>
    <row r="15159" spans="43:43" x14ac:dyDescent="0.25">
      <c r="AQ15159" s="4"/>
    </row>
    <row r="15160" spans="43:43" x14ac:dyDescent="0.25">
      <c r="AQ15160" s="4"/>
    </row>
    <row r="15161" spans="43:43" x14ac:dyDescent="0.25">
      <c r="AQ15161" s="4"/>
    </row>
    <row r="15162" spans="43:43" x14ac:dyDescent="0.25">
      <c r="AQ15162" s="4"/>
    </row>
    <row r="15163" spans="43:43" x14ac:dyDescent="0.25">
      <c r="AQ15163" s="4"/>
    </row>
    <row r="15164" spans="43:43" x14ac:dyDescent="0.25">
      <c r="AQ15164" s="4"/>
    </row>
    <row r="15165" spans="43:43" x14ac:dyDescent="0.25">
      <c r="AQ15165" s="4"/>
    </row>
    <row r="15166" spans="43:43" x14ac:dyDescent="0.25">
      <c r="AQ15166" s="4"/>
    </row>
    <row r="15167" spans="43:43" x14ac:dyDescent="0.25">
      <c r="AQ15167" s="4"/>
    </row>
    <row r="15168" spans="43:43" x14ac:dyDescent="0.25">
      <c r="AQ15168" s="4"/>
    </row>
    <row r="15169" spans="43:43" x14ac:dyDescent="0.25">
      <c r="AQ15169" s="4"/>
    </row>
    <row r="15170" spans="43:43" x14ac:dyDescent="0.25">
      <c r="AQ15170" s="4"/>
    </row>
    <row r="15171" spans="43:43" x14ac:dyDescent="0.25">
      <c r="AQ15171" s="4"/>
    </row>
    <row r="15172" spans="43:43" x14ac:dyDescent="0.25">
      <c r="AQ15172" s="4"/>
    </row>
    <row r="15173" spans="43:43" x14ac:dyDescent="0.25">
      <c r="AQ15173" s="4"/>
    </row>
    <row r="15174" spans="43:43" x14ac:dyDescent="0.25">
      <c r="AQ15174" s="4"/>
    </row>
    <row r="15175" spans="43:43" x14ac:dyDescent="0.25">
      <c r="AQ15175" s="4"/>
    </row>
    <row r="15176" spans="43:43" x14ac:dyDescent="0.25">
      <c r="AQ15176" s="4"/>
    </row>
    <row r="15177" spans="43:43" x14ac:dyDescent="0.25">
      <c r="AQ15177" s="4"/>
    </row>
    <row r="15178" spans="43:43" x14ac:dyDescent="0.25">
      <c r="AQ15178" s="4"/>
    </row>
    <row r="15179" spans="43:43" x14ac:dyDescent="0.25">
      <c r="AQ15179" s="4"/>
    </row>
    <row r="15180" spans="43:43" x14ac:dyDescent="0.25">
      <c r="AQ15180" s="4"/>
    </row>
    <row r="15181" spans="43:43" x14ac:dyDescent="0.25">
      <c r="AQ15181" s="4"/>
    </row>
    <row r="15182" spans="43:43" x14ac:dyDescent="0.25">
      <c r="AQ15182" s="4"/>
    </row>
    <row r="15183" spans="43:43" x14ac:dyDescent="0.25">
      <c r="AQ15183" s="4"/>
    </row>
    <row r="15184" spans="43:43" x14ac:dyDescent="0.25">
      <c r="AQ15184" s="4"/>
    </row>
    <row r="15185" spans="43:43" x14ac:dyDescent="0.25">
      <c r="AQ15185" s="4"/>
    </row>
    <row r="15186" spans="43:43" x14ac:dyDescent="0.25">
      <c r="AQ15186" s="4"/>
    </row>
    <row r="15187" spans="43:43" x14ac:dyDescent="0.25">
      <c r="AQ15187" s="4"/>
    </row>
    <row r="15188" spans="43:43" x14ac:dyDescent="0.25">
      <c r="AQ15188" s="4"/>
    </row>
    <row r="15189" spans="43:43" x14ac:dyDescent="0.25">
      <c r="AQ15189" s="4"/>
    </row>
    <row r="15190" spans="43:43" x14ac:dyDescent="0.25">
      <c r="AQ15190" s="4"/>
    </row>
    <row r="15191" spans="43:43" x14ac:dyDescent="0.25">
      <c r="AQ15191" s="4"/>
    </row>
    <row r="15192" spans="43:43" x14ac:dyDescent="0.25">
      <c r="AQ15192" s="4"/>
    </row>
    <row r="15193" spans="43:43" x14ac:dyDescent="0.25">
      <c r="AQ15193" s="4"/>
    </row>
    <row r="15194" spans="43:43" x14ac:dyDescent="0.25">
      <c r="AQ15194" s="4"/>
    </row>
    <row r="15195" spans="43:43" x14ac:dyDescent="0.25">
      <c r="AQ15195" s="4"/>
    </row>
    <row r="15196" spans="43:43" x14ac:dyDescent="0.25">
      <c r="AQ15196" s="4"/>
    </row>
    <row r="15197" spans="43:43" x14ac:dyDescent="0.25">
      <c r="AQ15197" s="4"/>
    </row>
    <row r="15198" spans="43:43" x14ac:dyDescent="0.25">
      <c r="AQ15198" s="4"/>
    </row>
    <row r="15199" spans="43:43" x14ac:dyDescent="0.25">
      <c r="AQ15199" s="4"/>
    </row>
    <row r="15200" spans="43:43" x14ac:dyDescent="0.25">
      <c r="AQ15200" s="4"/>
    </row>
    <row r="15201" spans="43:43" x14ac:dyDescent="0.25">
      <c r="AQ15201" s="4"/>
    </row>
    <row r="15202" spans="43:43" x14ac:dyDescent="0.25">
      <c r="AQ15202" s="4"/>
    </row>
    <row r="15203" spans="43:43" x14ac:dyDescent="0.25">
      <c r="AQ15203" s="4"/>
    </row>
    <row r="15204" spans="43:43" x14ac:dyDescent="0.25">
      <c r="AQ15204" s="4"/>
    </row>
    <row r="15205" spans="43:43" x14ac:dyDescent="0.25">
      <c r="AQ15205" s="4"/>
    </row>
    <row r="15206" spans="43:43" x14ac:dyDescent="0.25">
      <c r="AQ15206" s="4"/>
    </row>
    <row r="15207" spans="43:43" x14ac:dyDescent="0.25">
      <c r="AQ15207" s="4"/>
    </row>
    <row r="15208" spans="43:43" x14ac:dyDescent="0.25">
      <c r="AQ15208" s="4"/>
    </row>
    <row r="15209" spans="43:43" x14ac:dyDescent="0.25">
      <c r="AQ15209" s="4"/>
    </row>
    <row r="15210" spans="43:43" x14ac:dyDescent="0.25">
      <c r="AQ15210" s="4"/>
    </row>
    <row r="15211" spans="43:43" x14ac:dyDescent="0.25">
      <c r="AQ15211" s="4"/>
    </row>
    <row r="15212" spans="43:43" x14ac:dyDescent="0.25">
      <c r="AQ15212" s="4"/>
    </row>
    <row r="15213" spans="43:43" x14ac:dyDescent="0.25">
      <c r="AQ15213" s="4"/>
    </row>
    <row r="15214" spans="43:43" x14ac:dyDescent="0.25">
      <c r="AQ15214" s="4"/>
    </row>
    <row r="15215" spans="43:43" x14ac:dyDescent="0.25">
      <c r="AQ15215" s="4"/>
    </row>
    <row r="15216" spans="43:43" x14ac:dyDescent="0.25">
      <c r="AQ15216" s="4"/>
    </row>
    <row r="15217" spans="43:43" x14ac:dyDescent="0.25">
      <c r="AQ15217" s="4"/>
    </row>
    <row r="15218" spans="43:43" x14ac:dyDescent="0.25">
      <c r="AQ15218" s="4"/>
    </row>
    <row r="15219" spans="43:43" x14ac:dyDescent="0.25">
      <c r="AQ15219" s="4"/>
    </row>
    <row r="15220" spans="43:43" x14ac:dyDescent="0.25">
      <c r="AQ15220" s="4"/>
    </row>
    <row r="15221" spans="43:43" x14ac:dyDescent="0.25">
      <c r="AQ15221" s="4"/>
    </row>
    <row r="15222" spans="43:43" x14ac:dyDescent="0.25">
      <c r="AQ15222" s="4"/>
    </row>
    <row r="15223" spans="43:43" x14ac:dyDescent="0.25">
      <c r="AQ15223" s="4"/>
    </row>
    <row r="15224" spans="43:43" x14ac:dyDescent="0.25">
      <c r="AQ15224" s="4"/>
    </row>
    <row r="15225" spans="43:43" x14ac:dyDescent="0.25">
      <c r="AQ15225" s="4"/>
    </row>
    <row r="15226" spans="43:43" x14ac:dyDescent="0.25">
      <c r="AQ15226" s="4"/>
    </row>
    <row r="15227" spans="43:43" x14ac:dyDescent="0.25">
      <c r="AQ15227" s="4"/>
    </row>
    <row r="15228" spans="43:43" x14ac:dyDescent="0.25">
      <c r="AQ15228" s="4"/>
    </row>
    <row r="15229" spans="43:43" x14ac:dyDescent="0.25">
      <c r="AQ15229" s="4"/>
    </row>
    <row r="15230" spans="43:43" x14ac:dyDescent="0.25">
      <c r="AQ15230" s="4"/>
    </row>
    <row r="15231" spans="43:43" x14ac:dyDescent="0.25">
      <c r="AQ15231" s="4"/>
    </row>
    <row r="15232" spans="43:43" x14ac:dyDescent="0.25">
      <c r="AQ15232" s="4"/>
    </row>
    <row r="15233" spans="43:43" x14ac:dyDescent="0.25">
      <c r="AQ15233" s="4"/>
    </row>
    <row r="15234" spans="43:43" x14ac:dyDescent="0.25">
      <c r="AQ15234" s="4"/>
    </row>
    <row r="15235" spans="43:43" x14ac:dyDescent="0.25">
      <c r="AQ15235" s="4"/>
    </row>
    <row r="15236" spans="43:43" x14ac:dyDescent="0.25">
      <c r="AQ15236" s="4"/>
    </row>
    <row r="15237" spans="43:43" x14ac:dyDescent="0.25">
      <c r="AQ15237" s="4"/>
    </row>
    <row r="15238" spans="43:43" x14ac:dyDescent="0.25">
      <c r="AQ15238" s="4"/>
    </row>
    <row r="15239" spans="43:43" x14ac:dyDescent="0.25">
      <c r="AQ15239" s="4"/>
    </row>
    <row r="15240" spans="43:43" x14ac:dyDescent="0.25">
      <c r="AQ15240" s="4"/>
    </row>
    <row r="15241" spans="43:43" x14ac:dyDescent="0.25">
      <c r="AQ15241" s="4"/>
    </row>
    <row r="15242" spans="43:43" x14ac:dyDescent="0.25">
      <c r="AQ15242" s="4"/>
    </row>
    <row r="15243" spans="43:43" x14ac:dyDescent="0.25">
      <c r="AQ15243" s="4"/>
    </row>
    <row r="15244" spans="43:43" x14ac:dyDescent="0.25">
      <c r="AQ15244" s="4"/>
    </row>
    <row r="15245" spans="43:43" x14ac:dyDescent="0.25">
      <c r="AQ15245" s="4"/>
    </row>
    <row r="15246" spans="43:43" x14ac:dyDescent="0.25">
      <c r="AQ15246" s="4"/>
    </row>
    <row r="15247" spans="43:43" x14ac:dyDescent="0.25">
      <c r="AQ15247" s="4"/>
    </row>
    <row r="15248" spans="43:43" x14ac:dyDescent="0.25">
      <c r="AQ15248" s="4"/>
    </row>
    <row r="15249" spans="43:43" x14ac:dyDescent="0.25">
      <c r="AQ15249" s="4"/>
    </row>
    <row r="15250" spans="43:43" x14ac:dyDescent="0.25">
      <c r="AQ15250" s="4"/>
    </row>
    <row r="15251" spans="43:43" x14ac:dyDescent="0.25">
      <c r="AQ15251" s="4"/>
    </row>
    <row r="15252" spans="43:43" x14ac:dyDescent="0.25">
      <c r="AQ15252" s="4"/>
    </row>
    <row r="15253" spans="43:43" x14ac:dyDescent="0.25">
      <c r="AQ15253" s="4"/>
    </row>
    <row r="15254" spans="43:43" x14ac:dyDescent="0.25">
      <c r="AQ15254" s="4"/>
    </row>
    <row r="15255" spans="43:43" x14ac:dyDescent="0.25">
      <c r="AQ15255" s="4"/>
    </row>
    <row r="15256" spans="43:43" x14ac:dyDescent="0.25">
      <c r="AQ15256" s="4"/>
    </row>
    <row r="15257" spans="43:43" x14ac:dyDescent="0.25">
      <c r="AQ15257" s="4"/>
    </row>
    <row r="15258" spans="43:43" x14ac:dyDescent="0.25">
      <c r="AQ15258" s="4"/>
    </row>
    <row r="15259" spans="43:43" x14ac:dyDescent="0.25">
      <c r="AQ15259" s="4"/>
    </row>
    <row r="15260" spans="43:43" x14ac:dyDescent="0.25">
      <c r="AQ15260" s="4"/>
    </row>
    <row r="15261" spans="43:43" x14ac:dyDescent="0.25">
      <c r="AQ15261" s="4"/>
    </row>
    <row r="15262" spans="43:43" x14ac:dyDescent="0.25">
      <c r="AQ15262" s="4"/>
    </row>
    <row r="15263" spans="43:43" x14ac:dyDescent="0.25">
      <c r="AQ15263" s="4"/>
    </row>
    <row r="15264" spans="43:43" x14ac:dyDescent="0.25">
      <c r="AQ15264" s="4"/>
    </row>
    <row r="15265" spans="43:43" x14ac:dyDescent="0.25">
      <c r="AQ15265" s="4"/>
    </row>
    <row r="15266" spans="43:43" x14ac:dyDescent="0.25">
      <c r="AQ15266" s="4"/>
    </row>
    <row r="15267" spans="43:43" x14ac:dyDescent="0.25">
      <c r="AQ15267" s="4"/>
    </row>
    <row r="15268" spans="43:43" x14ac:dyDescent="0.25">
      <c r="AQ15268" s="4"/>
    </row>
    <row r="15269" spans="43:43" x14ac:dyDescent="0.25">
      <c r="AQ15269" s="4"/>
    </row>
    <row r="15270" spans="43:43" x14ac:dyDescent="0.25">
      <c r="AQ15270" s="4"/>
    </row>
    <row r="15271" spans="43:43" x14ac:dyDescent="0.25">
      <c r="AQ15271" s="4"/>
    </row>
    <row r="15272" spans="43:43" x14ac:dyDescent="0.25">
      <c r="AQ15272" s="4"/>
    </row>
    <row r="15273" spans="43:43" x14ac:dyDescent="0.25">
      <c r="AQ15273" s="4"/>
    </row>
    <row r="15274" spans="43:43" x14ac:dyDescent="0.25">
      <c r="AQ15274" s="4"/>
    </row>
    <row r="15275" spans="43:43" x14ac:dyDescent="0.25">
      <c r="AQ15275" s="4"/>
    </row>
    <row r="15276" spans="43:43" x14ac:dyDescent="0.25">
      <c r="AQ15276" s="4"/>
    </row>
    <row r="15277" spans="43:43" x14ac:dyDescent="0.25">
      <c r="AQ15277" s="4"/>
    </row>
    <row r="15278" spans="43:43" x14ac:dyDescent="0.25">
      <c r="AQ15278" s="4"/>
    </row>
    <row r="15279" spans="43:43" x14ac:dyDescent="0.25">
      <c r="AQ15279" s="4"/>
    </row>
    <row r="15280" spans="43:43" x14ac:dyDescent="0.25">
      <c r="AQ15280" s="4"/>
    </row>
    <row r="15281" spans="43:43" x14ac:dyDescent="0.25">
      <c r="AQ15281" s="4"/>
    </row>
    <row r="15282" spans="43:43" x14ac:dyDescent="0.25">
      <c r="AQ15282" s="4"/>
    </row>
    <row r="15283" spans="43:43" x14ac:dyDescent="0.25">
      <c r="AQ15283" s="4"/>
    </row>
    <row r="15284" spans="43:43" x14ac:dyDescent="0.25">
      <c r="AQ15284" s="4"/>
    </row>
    <row r="15285" spans="43:43" x14ac:dyDescent="0.25">
      <c r="AQ15285" s="4"/>
    </row>
    <row r="15286" spans="43:43" x14ac:dyDescent="0.25">
      <c r="AQ15286" s="4"/>
    </row>
    <row r="15287" spans="43:43" x14ac:dyDescent="0.25">
      <c r="AQ15287" s="4"/>
    </row>
    <row r="15288" spans="43:43" x14ac:dyDescent="0.25">
      <c r="AQ15288" s="4"/>
    </row>
    <row r="15289" spans="43:43" x14ac:dyDescent="0.25">
      <c r="AQ15289" s="4"/>
    </row>
    <row r="15290" spans="43:43" x14ac:dyDescent="0.25">
      <c r="AQ15290" s="4"/>
    </row>
    <row r="15291" spans="43:43" x14ac:dyDescent="0.25">
      <c r="AQ15291" s="4"/>
    </row>
    <row r="15292" spans="43:43" x14ac:dyDescent="0.25">
      <c r="AQ15292" s="4"/>
    </row>
    <row r="15293" spans="43:43" x14ac:dyDescent="0.25">
      <c r="AQ15293" s="4"/>
    </row>
    <row r="15294" spans="43:43" x14ac:dyDescent="0.25">
      <c r="AQ15294" s="4"/>
    </row>
    <row r="15295" spans="43:43" x14ac:dyDescent="0.25">
      <c r="AQ15295" s="4"/>
    </row>
    <row r="15296" spans="43:43" x14ac:dyDescent="0.25">
      <c r="AQ15296" s="4"/>
    </row>
    <row r="15297" spans="43:43" x14ac:dyDescent="0.25">
      <c r="AQ15297" s="4"/>
    </row>
    <row r="15298" spans="43:43" x14ac:dyDescent="0.25">
      <c r="AQ15298" s="4"/>
    </row>
    <row r="15299" spans="43:43" x14ac:dyDescent="0.25">
      <c r="AQ15299" s="4"/>
    </row>
    <row r="15300" spans="43:43" x14ac:dyDescent="0.25">
      <c r="AQ15300" s="4"/>
    </row>
    <row r="15301" spans="43:43" x14ac:dyDescent="0.25">
      <c r="AQ15301" s="4"/>
    </row>
    <row r="15302" spans="43:43" x14ac:dyDescent="0.25">
      <c r="AQ15302" s="4"/>
    </row>
    <row r="15303" spans="43:43" x14ac:dyDescent="0.25">
      <c r="AQ15303" s="4"/>
    </row>
    <row r="15304" spans="43:43" x14ac:dyDescent="0.25">
      <c r="AQ15304" s="4"/>
    </row>
    <row r="15305" spans="43:43" x14ac:dyDescent="0.25">
      <c r="AQ15305" s="4"/>
    </row>
    <row r="15306" spans="43:43" x14ac:dyDescent="0.25">
      <c r="AQ15306" s="4"/>
    </row>
    <row r="15307" spans="43:43" x14ac:dyDescent="0.25">
      <c r="AQ15307" s="4"/>
    </row>
    <row r="15308" spans="43:43" x14ac:dyDescent="0.25">
      <c r="AQ15308" s="4"/>
    </row>
    <row r="15309" spans="43:43" x14ac:dyDescent="0.25">
      <c r="AQ15309" s="4"/>
    </row>
    <row r="15310" spans="43:43" x14ac:dyDescent="0.25">
      <c r="AQ15310" s="4"/>
    </row>
    <row r="15311" spans="43:43" x14ac:dyDescent="0.25">
      <c r="AQ15311" s="4"/>
    </row>
    <row r="15312" spans="43:43" x14ac:dyDescent="0.25">
      <c r="AQ15312" s="4"/>
    </row>
    <row r="15313" spans="43:43" x14ac:dyDescent="0.25">
      <c r="AQ15313" s="4"/>
    </row>
    <row r="15314" spans="43:43" x14ac:dyDescent="0.25">
      <c r="AQ15314" s="4"/>
    </row>
    <row r="15315" spans="43:43" x14ac:dyDescent="0.25">
      <c r="AQ15315" s="4"/>
    </row>
    <row r="15316" spans="43:43" x14ac:dyDescent="0.25">
      <c r="AQ15316" s="4"/>
    </row>
    <row r="15317" spans="43:43" x14ac:dyDescent="0.25">
      <c r="AQ15317" s="4"/>
    </row>
    <row r="15318" spans="43:43" x14ac:dyDescent="0.25">
      <c r="AQ15318" s="4"/>
    </row>
    <row r="15319" spans="43:43" x14ac:dyDescent="0.25">
      <c r="AQ15319" s="4"/>
    </row>
    <row r="15320" spans="43:43" x14ac:dyDescent="0.25">
      <c r="AQ15320" s="4"/>
    </row>
    <row r="15321" spans="43:43" x14ac:dyDescent="0.25">
      <c r="AQ15321" s="4"/>
    </row>
    <row r="15322" spans="43:43" x14ac:dyDescent="0.25">
      <c r="AQ15322" s="4"/>
    </row>
    <row r="15323" spans="43:43" x14ac:dyDescent="0.25">
      <c r="AQ15323" s="4"/>
    </row>
    <row r="15324" spans="43:43" x14ac:dyDescent="0.25">
      <c r="AQ15324" s="4"/>
    </row>
    <row r="15325" spans="43:43" x14ac:dyDescent="0.25">
      <c r="AQ15325" s="4"/>
    </row>
    <row r="15326" spans="43:43" x14ac:dyDescent="0.25">
      <c r="AQ15326" s="4"/>
    </row>
    <row r="15327" spans="43:43" x14ac:dyDescent="0.25">
      <c r="AQ15327" s="4"/>
    </row>
    <row r="15328" spans="43:43" x14ac:dyDescent="0.25">
      <c r="AQ15328" s="4"/>
    </row>
    <row r="15329" spans="43:43" x14ac:dyDescent="0.25">
      <c r="AQ15329" s="4"/>
    </row>
    <row r="15330" spans="43:43" x14ac:dyDescent="0.25">
      <c r="AQ15330" s="4"/>
    </row>
    <row r="15331" spans="43:43" x14ac:dyDescent="0.25">
      <c r="AQ15331" s="4"/>
    </row>
    <row r="15332" spans="43:43" x14ac:dyDescent="0.25">
      <c r="AQ15332" s="4"/>
    </row>
    <row r="15333" spans="43:43" x14ac:dyDescent="0.25">
      <c r="AQ15333" s="4"/>
    </row>
    <row r="15334" spans="43:43" x14ac:dyDescent="0.25">
      <c r="AQ15334" s="4"/>
    </row>
    <row r="15335" spans="43:43" x14ac:dyDescent="0.25">
      <c r="AQ15335" s="4"/>
    </row>
    <row r="15336" spans="43:43" x14ac:dyDescent="0.25">
      <c r="AQ15336" s="4"/>
    </row>
    <row r="15337" spans="43:43" x14ac:dyDescent="0.25">
      <c r="AQ15337" s="4"/>
    </row>
    <row r="15338" spans="43:43" x14ac:dyDescent="0.25">
      <c r="AQ15338" s="4"/>
    </row>
    <row r="15339" spans="43:43" x14ac:dyDescent="0.25">
      <c r="AQ15339" s="4"/>
    </row>
    <row r="15340" spans="43:43" x14ac:dyDescent="0.25">
      <c r="AQ15340" s="4"/>
    </row>
    <row r="15341" spans="43:43" x14ac:dyDescent="0.25">
      <c r="AQ15341" s="4"/>
    </row>
    <row r="15342" spans="43:43" x14ac:dyDescent="0.25">
      <c r="AQ15342" s="4"/>
    </row>
    <row r="15343" spans="43:43" x14ac:dyDescent="0.25">
      <c r="AQ15343" s="4"/>
    </row>
    <row r="15344" spans="43:43" x14ac:dyDescent="0.25">
      <c r="AQ15344" s="4"/>
    </row>
    <row r="15345" spans="43:43" x14ac:dyDescent="0.25">
      <c r="AQ15345" s="4"/>
    </row>
    <row r="15346" spans="43:43" x14ac:dyDescent="0.25">
      <c r="AQ15346" s="4"/>
    </row>
    <row r="15347" spans="43:43" x14ac:dyDescent="0.25">
      <c r="AQ15347" s="4"/>
    </row>
    <row r="15348" spans="43:43" x14ac:dyDescent="0.25">
      <c r="AQ15348" s="4"/>
    </row>
    <row r="15349" spans="43:43" x14ac:dyDescent="0.25">
      <c r="AQ15349" s="4"/>
    </row>
    <row r="15350" spans="43:43" x14ac:dyDescent="0.25">
      <c r="AQ15350" s="4"/>
    </row>
    <row r="15351" spans="43:43" x14ac:dyDescent="0.25">
      <c r="AQ15351" s="4"/>
    </row>
    <row r="15352" spans="43:43" x14ac:dyDescent="0.25">
      <c r="AQ15352" s="4"/>
    </row>
    <row r="15353" spans="43:43" x14ac:dyDescent="0.25">
      <c r="AQ15353" s="4"/>
    </row>
    <row r="15354" spans="43:43" x14ac:dyDescent="0.25">
      <c r="AQ15354" s="4"/>
    </row>
    <row r="15355" spans="43:43" x14ac:dyDescent="0.25">
      <c r="AQ15355" s="4"/>
    </row>
    <row r="15356" spans="43:43" x14ac:dyDescent="0.25">
      <c r="AQ15356" s="4"/>
    </row>
    <row r="15357" spans="43:43" x14ac:dyDescent="0.25">
      <c r="AQ15357" s="4"/>
    </row>
    <row r="15358" spans="43:43" x14ac:dyDescent="0.25">
      <c r="AQ15358" s="4"/>
    </row>
    <row r="15359" spans="43:43" x14ac:dyDescent="0.25">
      <c r="AQ15359" s="4"/>
    </row>
    <row r="15360" spans="43:43" x14ac:dyDescent="0.25">
      <c r="AQ15360" s="4"/>
    </row>
    <row r="15361" spans="43:43" x14ac:dyDescent="0.25">
      <c r="AQ15361" s="4"/>
    </row>
    <row r="15362" spans="43:43" x14ac:dyDescent="0.25">
      <c r="AQ15362" s="4"/>
    </row>
    <row r="15363" spans="43:43" x14ac:dyDescent="0.25">
      <c r="AQ15363" s="4"/>
    </row>
    <row r="15364" spans="43:43" x14ac:dyDescent="0.25">
      <c r="AQ15364" s="4"/>
    </row>
    <row r="15365" spans="43:43" x14ac:dyDescent="0.25">
      <c r="AQ15365" s="4"/>
    </row>
    <row r="15366" spans="43:43" x14ac:dyDescent="0.25">
      <c r="AQ15366" s="4"/>
    </row>
    <row r="15367" spans="43:43" x14ac:dyDescent="0.25">
      <c r="AQ15367" s="4"/>
    </row>
    <row r="15368" spans="43:43" x14ac:dyDescent="0.25">
      <c r="AQ15368" s="4"/>
    </row>
    <row r="15369" spans="43:43" x14ac:dyDescent="0.25">
      <c r="AQ15369" s="4"/>
    </row>
    <row r="15370" spans="43:43" x14ac:dyDescent="0.25">
      <c r="AQ15370" s="4"/>
    </row>
    <row r="15371" spans="43:43" x14ac:dyDescent="0.25">
      <c r="AQ15371" s="4"/>
    </row>
    <row r="15372" spans="43:43" x14ac:dyDescent="0.25">
      <c r="AQ15372" s="4"/>
    </row>
    <row r="15373" spans="43:43" x14ac:dyDescent="0.25">
      <c r="AQ15373" s="4"/>
    </row>
    <row r="15374" spans="43:43" x14ac:dyDescent="0.25">
      <c r="AQ15374" s="4"/>
    </row>
    <row r="15375" spans="43:43" x14ac:dyDescent="0.25">
      <c r="AQ15375" s="4"/>
    </row>
    <row r="15376" spans="43:43" x14ac:dyDescent="0.25">
      <c r="AQ15376" s="4"/>
    </row>
    <row r="15377" spans="43:43" x14ac:dyDescent="0.25">
      <c r="AQ15377" s="4"/>
    </row>
    <row r="15378" spans="43:43" x14ac:dyDescent="0.25">
      <c r="AQ15378" s="4"/>
    </row>
    <row r="15379" spans="43:43" x14ac:dyDescent="0.25">
      <c r="AQ15379" s="4"/>
    </row>
    <row r="15380" spans="43:43" x14ac:dyDescent="0.25">
      <c r="AQ15380" s="4"/>
    </row>
    <row r="15381" spans="43:43" x14ac:dyDescent="0.25">
      <c r="AQ15381" s="4"/>
    </row>
    <row r="15382" spans="43:43" x14ac:dyDescent="0.25">
      <c r="AQ15382" s="4"/>
    </row>
    <row r="15383" spans="43:43" x14ac:dyDescent="0.25">
      <c r="AQ15383" s="4"/>
    </row>
    <row r="15384" spans="43:43" x14ac:dyDescent="0.25">
      <c r="AQ15384" s="4"/>
    </row>
    <row r="15385" spans="43:43" x14ac:dyDescent="0.25">
      <c r="AQ15385" s="4"/>
    </row>
    <row r="15386" spans="43:43" x14ac:dyDescent="0.25">
      <c r="AQ15386" s="4"/>
    </row>
    <row r="15387" spans="43:43" x14ac:dyDescent="0.25">
      <c r="AQ15387" s="4"/>
    </row>
    <row r="15388" spans="43:43" x14ac:dyDescent="0.25">
      <c r="AQ15388" s="4"/>
    </row>
    <row r="15389" spans="43:43" x14ac:dyDescent="0.25">
      <c r="AQ15389" s="4"/>
    </row>
    <row r="15390" spans="43:43" x14ac:dyDescent="0.25">
      <c r="AQ15390" s="4"/>
    </row>
    <row r="15391" spans="43:43" x14ac:dyDescent="0.25">
      <c r="AQ15391" s="4"/>
    </row>
    <row r="15392" spans="43:43" x14ac:dyDescent="0.25">
      <c r="AQ15392" s="4"/>
    </row>
    <row r="15393" spans="43:43" x14ac:dyDescent="0.25">
      <c r="AQ15393" s="4"/>
    </row>
    <row r="15394" spans="43:43" x14ac:dyDescent="0.25">
      <c r="AQ15394" s="4"/>
    </row>
    <row r="15395" spans="43:43" x14ac:dyDescent="0.25">
      <c r="AQ15395" s="4"/>
    </row>
    <row r="15396" spans="43:43" x14ac:dyDescent="0.25">
      <c r="AQ15396" s="4"/>
    </row>
    <row r="15397" spans="43:43" x14ac:dyDescent="0.25">
      <c r="AQ15397" s="4"/>
    </row>
    <row r="15398" spans="43:43" x14ac:dyDescent="0.25">
      <c r="AQ15398" s="4"/>
    </row>
    <row r="15399" spans="43:43" x14ac:dyDescent="0.25">
      <c r="AQ15399" s="4"/>
    </row>
    <row r="15400" spans="43:43" x14ac:dyDescent="0.25">
      <c r="AQ15400" s="4"/>
    </row>
    <row r="15401" spans="43:43" x14ac:dyDescent="0.25">
      <c r="AQ15401" s="4"/>
    </row>
    <row r="15402" spans="43:43" x14ac:dyDescent="0.25">
      <c r="AQ15402" s="4"/>
    </row>
    <row r="15403" spans="43:43" x14ac:dyDescent="0.25">
      <c r="AQ15403" s="4"/>
    </row>
    <row r="15404" spans="43:43" x14ac:dyDescent="0.25">
      <c r="AQ15404" s="4"/>
    </row>
    <row r="15405" spans="43:43" x14ac:dyDescent="0.25">
      <c r="AQ15405" s="4"/>
    </row>
    <row r="15406" spans="43:43" x14ac:dyDescent="0.25">
      <c r="AQ15406" s="4"/>
    </row>
    <row r="15407" spans="43:43" x14ac:dyDescent="0.25">
      <c r="AQ15407" s="4"/>
    </row>
    <row r="15408" spans="43:43" x14ac:dyDescent="0.25">
      <c r="AQ15408" s="4"/>
    </row>
    <row r="15409" spans="43:43" x14ac:dyDescent="0.25">
      <c r="AQ15409" s="4"/>
    </row>
    <row r="15410" spans="43:43" x14ac:dyDescent="0.25">
      <c r="AQ15410" s="4"/>
    </row>
    <row r="15411" spans="43:43" x14ac:dyDescent="0.25">
      <c r="AQ15411" s="4"/>
    </row>
    <row r="15412" spans="43:43" x14ac:dyDescent="0.25">
      <c r="AQ15412" s="4"/>
    </row>
    <row r="15413" spans="43:43" x14ac:dyDescent="0.25">
      <c r="AQ15413" s="4"/>
    </row>
    <row r="15414" spans="43:43" x14ac:dyDescent="0.25">
      <c r="AQ15414" s="4"/>
    </row>
    <row r="15415" spans="43:43" x14ac:dyDescent="0.25">
      <c r="AQ15415" s="4"/>
    </row>
    <row r="15416" spans="43:43" x14ac:dyDescent="0.25">
      <c r="AQ15416" s="4"/>
    </row>
    <row r="15417" spans="43:43" x14ac:dyDescent="0.25">
      <c r="AQ15417" s="4"/>
    </row>
    <row r="15418" spans="43:43" x14ac:dyDescent="0.25">
      <c r="AQ15418" s="4"/>
    </row>
    <row r="15419" spans="43:43" x14ac:dyDescent="0.25">
      <c r="AQ15419" s="4"/>
    </row>
    <row r="15420" spans="43:43" x14ac:dyDescent="0.25">
      <c r="AQ15420" s="4"/>
    </row>
    <row r="15421" spans="43:43" x14ac:dyDescent="0.25">
      <c r="AQ15421" s="4"/>
    </row>
    <row r="15422" spans="43:43" x14ac:dyDescent="0.25">
      <c r="AQ15422" s="4"/>
    </row>
    <row r="15423" spans="43:43" x14ac:dyDescent="0.25">
      <c r="AQ15423" s="4"/>
    </row>
    <row r="15424" spans="43:43" x14ac:dyDescent="0.25">
      <c r="AQ15424" s="4"/>
    </row>
    <row r="15425" spans="43:43" x14ac:dyDescent="0.25">
      <c r="AQ15425" s="4"/>
    </row>
    <row r="15426" spans="43:43" x14ac:dyDescent="0.25">
      <c r="AQ15426" s="4"/>
    </row>
    <row r="15427" spans="43:43" x14ac:dyDescent="0.25">
      <c r="AQ15427" s="4"/>
    </row>
    <row r="15428" spans="43:43" x14ac:dyDescent="0.25">
      <c r="AQ15428" s="4"/>
    </row>
    <row r="15429" spans="43:43" x14ac:dyDescent="0.25">
      <c r="AQ15429" s="4"/>
    </row>
    <row r="15430" spans="43:43" x14ac:dyDescent="0.25">
      <c r="AQ15430" s="4"/>
    </row>
    <row r="15431" spans="43:43" x14ac:dyDescent="0.25">
      <c r="AQ15431" s="4"/>
    </row>
    <row r="15432" spans="43:43" x14ac:dyDescent="0.25">
      <c r="AQ15432" s="4"/>
    </row>
    <row r="15433" spans="43:43" x14ac:dyDescent="0.25">
      <c r="AQ15433" s="4"/>
    </row>
    <row r="15434" spans="43:43" x14ac:dyDescent="0.25">
      <c r="AQ15434" s="4"/>
    </row>
    <row r="15435" spans="43:43" x14ac:dyDescent="0.25">
      <c r="AQ15435" s="4"/>
    </row>
    <row r="15436" spans="43:43" x14ac:dyDescent="0.25">
      <c r="AQ15436" s="4"/>
    </row>
    <row r="15437" spans="43:43" x14ac:dyDescent="0.25">
      <c r="AQ15437" s="4"/>
    </row>
    <row r="15438" spans="43:43" x14ac:dyDescent="0.25">
      <c r="AQ15438" s="4"/>
    </row>
    <row r="15439" spans="43:43" x14ac:dyDescent="0.25">
      <c r="AQ15439" s="4"/>
    </row>
    <row r="15440" spans="43:43" x14ac:dyDescent="0.25">
      <c r="AQ15440" s="4"/>
    </row>
    <row r="15441" spans="43:43" x14ac:dyDescent="0.25">
      <c r="AQ15441" s="4"/>
    </row>
    <row r="15442" spans="43:43" x14ac:dyDescent="0.25">
      <c r="AQ15442" s="4"/>
    </row>
    <row r="15443" spans="43:43" x14ac:dyDescent="0.25">
      <c r="AQ15443" s="4"/>
    </row>
    <row r="15444" spans="43:43" x14ac:dyDescent="0.25">
      <c r="AQ15444" s="4"/>
    </row>
    <row r="15445" spans="43:43" x14ac:dyDescent="0.25">
      <c r="AQ15445" s="4"/>
    </row>
    <row r="15446" spans="43:43" x14ac:dyDescent="0.25">
      <c r="AQ15446" s="4"/>
    </row>
    <row r="15447" spans="43:43" x14ac:dyDescent="0.25">
      <c r="AQ15447" s="4"/>
    </row>
    <row r="15448" spans="43:43" x14ac:dyDescent="0.25">
      <c r="AQ15448" s="4"/>
    </row>
    <row r="15449" spans="43:43" x14ac:dyDescent="0.25">
      <c r="AQ15449" s="4"/>
    </row>
    <row r="15450" spans="43:43" x14ac:dyDescent="0.25">
      <c r="AQ15450" s="4"/>
    </row>
    <row r="15451" spans="43:43" x14ac:dyDescent="0.25">
      <c r="AQ15451" s="4"/>
    </row>
    <row r="15452" spans="43:43" x14ac:dyDescent="0.25">
      <c r="AQ15452" s="4"/>
    </row>
    <row r="15453" spans="43:43" x14ac:dyDescent="0.25">
      <c r="AQ15453" s="4"/>
    </row>
    <row r="15454" spans="43:43" x14ac:dyDescent="0.25">
      <c r="AQ15454" s="4"/>
    </row>
    <row r="15455" spans="43:43" x14ac:dyDescent="0.25">
      <c r="AQ15455" s="4"/>
    </row>
    <row r="15456" spans="43:43" x14ac:dyDescent="0.25">
      <c r="AQ15456" s="4"/>
    </row>
    <row r="15457" spans="43:43" x14ac:dyDescent="0.25">
      <c r="AQ15457" s="4"/>
    </row>
    <row r="15458" spans="43:43" x14ac:dyDescent="0.25">
      <c r="AQ15458" s="4"/>
    </row>
    <row r="15459" spans="43:43" x14ac:dyDescent="0.25">
      <c r="AQ15459" s="4"/>
    </row>
    <row r="15460" spans="43:43" x14ac:dyDescent="0.25">
      <c r="AQ15460" s="4"/>
    </row>
    <row r="15461" spans="43:43" x14ac:dyDescent="0.25">
      <c r="AQ15461" s="4"/>
    </row>
    <row r="15462" spans="43:43" x14ac:dyDescent="0.25">
      <c r="AQ15462" s="4"/>
    </row>
    <row r="15463" spans="43:43" x14ac:dyDescent="0.25">
      <c r="AQ15463" s="4"/>
    </row>
    <row r="15464" spans="43:43" x14ac:dyDescent="0.25">
      <c r="AQ15464" s="4"/>
    </row>
    <row r="15465" spans="43:43" x14ac:dyDescent="0.25">
      <c r="AQ15465" s="4"/>
    </row>
    <row r="15466" spans="43:43" x14ac:dyDescent="0.25">
      <c r="AQ15466" s="4"/>
    </row>
    <row r="15467" spans="43:43" x14ac:dyDescent="0.25">
      <c r="AQ15467" s="4"/>
    </row>
    <row r="15468" spans="43:43" x14ac:dyDescent="0.25">
      <c r="AQ15468" s="4"/>
    </row>
    <row r="15469" spans="43:43" x14ac:dyDescent="0.25">
      <c r="AQ15469" s="4"/>
    </row>
    <row r="15470" spans="43:43" x14ac:dyDescent="0.25">
      <c r="AQ15470" s="4"/>
    </row>
    <row r="15471" spans="43:43" x14ac:dyDescent="0.25">
      <c r="AQ15471" s="4"/>
    </row>
    <row r="15472" spans="43:43" x14ac:dyDescent="0.25">
      <c r="AQ15472" s="4"/>
    </row>
    <row r="15473" spans="43:43" x14ac:dyDescent="0.25">
      <c r="AQ15473" s="4"/>
    </row>
    <row r="15474" spans="43:43" x14ac:dyDescent="0.25">
      <c r="AQ15474" s="4"/>
    </row>
    <row r="15475" spans="43:43" x14ac:dyDescent="0.25">
      <c r="AQ15475" s="4"/>
    </row>
    <row r="15476" spans="43:43" x14ac:dyDescent="0.25">
      <c r="AQ15476" s="4"/>
    </row>
    <row r="15477" spans="43:43" x14ac:dyDescent="0.25">
      <c r="AQ15477" s="4"/>
    </row>
    <row r="15478" spans="43:43" x14ac:dyDescent="0.25">
      <c r="AQ15478" s="4"/>
    </row>
    <row r="15479" spans="43:43" x14ac:dyDescent="0.25">
      <c r="AQ15479" s="4"/>
    </row>
    <row r="15480" spans="43:43" x14ac:dyDescent="0.25">
      <c r="AQ15480" s="4"/>
    </row>
    <row r="15481" spans="43:43" x14ac:dyDescent="0.25">
      <c r="AQ15481" s="4"/>
    </row>
    <row r="15482" spans="43:43" x14ac:dyDescent="0.25">
      <c r="AQ15482" s="4"/>
    </row>
    <row r="15483" spans="43:43" x14ac:dyDescent="0.25">
      <c r="AQ15483" s="4"/>
    </row>
    <row r="15484" spans="43:43" x14ac:dyDescent="0.25">
      <c r="AQ15484" s="4"/>
    </row>
    <row r="15485" spans="43:43" x14ac:dyDescent="0.25">
      <c r="AQ15485" s="4"/>
    </row>
    <row r="15486" spans="43:43" x14ac:dyDescent="0.25">
      <c r="AQ15486" s="4"/>
    </row>
    <row r="15487" spans="43:43" x14ac:dyDescent="0.25">
      <c r="AQ15487" s="4"/>
    </row>
    <row r="15488" spans="43:43" x14ac:dyDescent="0.25">
      <c r="AQ15488" s="4"/>
    </row>
    <row r="15489" spans="43:43" x14ac:dyDescent="0.25">
      <c r="AQ15489" s="4"/>
    </row>
    <row r="15490" spans="43:43" x14ac:dyDescent="0.25">
      <c r="AQ15490" s="4"/>
    </row>
    <row r="15491" spans="43:43" x14ac:dyDescent="0.25">
      <c r="AQ15491" s="4"/>
    </row>
    <row r="15492" spans="43:43" x14ac:dyDescent="0.25">
      <c r="AQ15492" s="4"/>
    </row>
    <row r="15493" spans="43:43" x14ac:dyDescent="0.25">
      <c r="AQ15493" s="4"/>
    </row>
    <row r="15494" spans="43:43" x14ac:dyDescent="0.25">
      <c r="AQ15494" s="4"/>
    </row>
    <row r="15495" spans="43:43" x14ac:dyDescent="0.25">
      <c r="AQ15495" s="4"/>
    </row>
    <row r="15496" spans="43:43" x14ac:dyDescent="0.25">
      <c r="AQ15496" s="4"/>
    </row>
    <row r="15497" spans="43:43" x14ac:dyDescent="0.25">
      <c r="AQ15497" s="4"/>
    </row>
    <row r="15498" spans="43:43" x14ac:dyDescent="0.25">
      <c r="AQ15498" s="4"/>
    </row>
    <row r="15499" spans="43:43" x14ac:dyDescent="0.25">
      <c r="AQ15499" s="4"/>
    </row>
    <row r="15500" spans="43:43" x14ac:dyDescent="0.25">
      <c r="AQ15500" s="4"/>
    </row>
    <row r="15501" spans="43:43" x14ac:dyDescent="0.25">
      <c r="AQ15501" s="4"/>
    </row>
    <row r="15502" spans="43:43" x14ac:dyDescent="0.25">
      <c r="AQ15502" s="4"/>
    </row>
    <row r="15503" spans="43:43" x14ac:dyDescent="0.25">
      <c r="AQ15503" s="4"/>
    </row>
    <row r="15504" spans="43:43" x14ac:dyDescent="0.25">
      <c r="AQ15504" s="4"/>
    </row>
    <row r="15505" spans="43:43" x14ac:dyDescent="0.25">
      <c r="AQ15505" s="4"/>
    </row>
    <row r="15506" spans="43:43" x14ac:dyDescent="0.25">
      <c r="AQ15506" s="4"/>
    </row>
    <row r="15507" spans="43:43" x14ac:dyDescent="0.25">
      <c r="AQ15507" s="4"/>
    </row>
    <row r="15508" spans="43:43" x14ac:dyDescent="0.25">
      <c r="AQ15508" s="4"/>
    </row>
    <row r="15509" spans="43:43" x14ac:dyDescent="0.25">
      <c r="AQ15509" s="4"/>
    </row>
    <row r="15510" spans="43:43" x14ac:dyDescent="0.25">
      <c r="AQ15510" s="4"/>
    </row>
    <row r="15511" spans="43:43" x14ac:dyDescent="0.25">
      <c r="AQ15511" s="4"/>
    </row>
    <row r="15512" spans="43:43" x14ac:dyDescent="0.25">
      <c r="AQ15512" s="4"/>
    </row>
    <row r="15513" spans="43:43" x14ac:dyDescent="0.25">
      <c r="AQ15513" s="4"/>
    </row>
    <row r="15514" spans="43:43" x14ac:dyDescent="0.25">
      <c r="AQ15514" s="4"/>
    </row>
    <row r="15515" spans="43:43" x14ac:dyDescent="0.25">
      <c r="AQ15515" s="4"/>
    </row>
    <row r="15516" spans="43:43" x14ac:dyDescent="0.25">
      <c r="AQ15516" s="4"/>
    </row>
    <row r="15517" spans="43:43" x14ac:dyDescent="0.25">
      <c r="AQ15517" s="4"/>
    </row>
    <row r="15518" spans="43:43" x14ac:dyDescent="0.25">
      <c r="AQ15518" s="4"/>
    </row>
    <row r="15519" spans="43:43" x14ac:dyDescent="0.25">
      <c r="AQ15519" s="4"/>
    </row>
    <row r="15520" spans="43:43" x14ac:dyDescent="0.25">
      <c r="AQ15520" s="4"/>
    </row>
    <row r="15521" spans="43:43" x14ac:dyDescent="0.25">
      <c r="AQ15521" s="4"/>
    </row>
    <row r="15522" spans="43:43" x14ac:dyDescent="0.25">
      <c r="AQ15522" s="4"/>
    </row>
    <row r="15523" spans="43:43" x14ac:dyDescent="0.25">
      <c r="AQ15523" s="4"/>
    </row>
    <row r="15524" spans="43:43" x14ac:dyDescent="0.25">
      <c r="AQ15524" s="4"/>
    </row>
    <row r="15525" spans="43:43" x14ac:dyDescent="0.25">
      <c r="AQ15525" s="4"/>
    </row>
    <row r="15526" spans="43:43" x14ac:dyDescent="0.25">
      <c r="AQ15526" s="4"/>
    </row>
    <row r="15527" spans="43:43" x14ac:dyDescent="0.25">
      <c r="AQ15527" s="4"/>
    </row>
    <row r="15528" spans="43:43" x14ac:dyDescent="0.25">
      <c r="AQ15528" s="4"/>
    </row>
    <row r="15529" spans="43:43" x14ac:dyDescent="0.25">
      <c r="AQ15529" s="4"/>
    </row>
    <row r="15530" spans="43:43" x14ac:dyDescent="0.25">
      <c r="AQ15530" s="4"/>
    </row>
    <row r="15531" spans="43:43" x14ac:dyDescent="0.25">
      <c r="AQ15531" s="4"/>
    </row>
    <row r="15532" spans="43:43" x14ac:dyDescent="0.25">
      <c r="AQ15532" s="4"/>
    </row>
    <row r="15533" spans="43:43" x14ac:dyDescent="0.25">
      <c r="AQ15533" s="4"/>
    </row>
    <row r="15534" spans="43:43" x14ac:dyDescent="0.25">
      <c r="AQ15534" s="4"/>
    </row>
    <row r="15535" spans="43:43" x14ac:dyDescent="0.25">
      <c r="AQ15535" s="4"/>
    </row>
    <row r="15536" spans="43:43" x14ac:dyDescent="0.25">
      <c r="AQ15536" s="4"/>
    </row>
    <row r="15537" spans="43:43" x14ac:dyDescent="0.25">
      <c r="AQ15537" s="4"/>
    </row>
    <row r="15538" spans="43:43" x14ac:dyDescent="0.25">
      <c r="AQ15538" s="4"/>
    </row>
    <row r="15539" spans="43:43" x14ac:dyDescent="0.25">
      <c r="AQ15539" s="4"/>
    </row>
    <row r="15540" spans="43:43" x14ac:dyDescent="0.25">
      <c r="AQ15540" s="4"/>
    </row>
    <row r="15541" spans="43:43" x14ac:dyDescent="0.25">
      <c r="AQ15541" s="4"/>
    </row>
    <row r="15542" spans="43:43" x14ac:dyDescent="0.25">
      <c r="AQ15542" s="4"/>
    </row>
    <row r="15543" spans="43:43" x14ac:dyDescent="0.25">
      <c r="AQ15543" s="4"/>
    </row>
    <row r="15544" spans="43:43" x14ac:dyDescent="0.25">
      <c r="AQ15544" s="4"/>
    </row>
    <row r="15545" spans="43:43" x14ac:dyDescent="0.25">
      <c r="AQ15545" s="4"/>
    </row>
    <row r="15546" spans="43:43" x14ac:dyDescent="0.25">
      <c r="AQ15546" s="4"/>
    </row>
    <row r="15547" spans="43:43" x14ac:dyDescent="0.25">
      <c r="AQ15547" s="4"/>
    </row>
    <row r="15548" spans="43:43" x14ac:dyDescent="0.25">
      <c r="AQ15548" s="4"/>
    </row>
    <row r="15549" spans="43:43" x14ac:dyDescent="0.25">
      <c r="AQ15549" s="4"/>
    </row>
    <row r="15550" spans="43:43" x14ac:dyDescent="0.25">
      <c r="AQ15550" s="4"/>
    </row>
    <row r="15551" spans="43:43" x14ac:dyDescent="0.25">
      <c r="AQ15551" s="4"/>
    </row>
    <row r="15552" spans="43:43" x14ac:dyDescent="0.25">
      <c r="AQ15552" s="4"/>
    </row>
    <row r="15553" spans="43:43" x14ac:dyDescent="0.25">
      <c r="AQ15553" s="4"/>
    </row>
    <row r="15554" spans="43:43" x14ac:dyDescent="0.25">
      <c r="AQ15554" s="4"/>
    </row>
    <row r="15555" spans="43:43" x14ac:dyDescent="0.25">
      <c r="AQ15555" s="4"/>
    </row>
    <row r="15556" spans="43:43" x14ac:dyDescent="0.25">
      <c r="AQ15556" s="4"/>
    </row>
    <row r="15557" spans="43:43" x14ac:dyDescent="0.25">
      <c r="AQ15557" s="4"/>
    </row>
    <row r="15558" spans="43:43" x14ac:dyDescent="0.25">
      <c r="AQ15558" s="4"/>
    </row>
    <row r="15559" spans="43:43" x14ac:dyDescent="0.25">
      <c r="AQ15559" s="4"/>
    </row>
    <row r="15560" spans="43:43" x14ac:dyDescent="0.25">
      <c r="AQ15560" s="4"/>
    </row>
    <row r="15561" spans="43:43" x14ac:dyDescent="0.25">
      <c r="AQ15561" s="4"/>
    </row>
    <row r="15562" spans="43:43" x14ac:dyDescent="0.25">
      <c r="AQ15562" s="4"/>
    </row>
    <row r="15563" spans="43:43" x14ac:dyDescent="0.25">
      <c r="AQ15563" s="4"/>
    </row>
    <row r="15564" spans="43:43" x14ac:dyDescent="0.25">
      <c r="AQ15564" s="4"/>
    </row>
    <row r="15565" spans="43:43" x14ac:dyDescent="0.25">
      <c r="AQ15565" s="4"/>
    </row>
    <row r="15566" spans="43:43" x14ac:dyDescent="0.25">
      <c r="AQ15566" s="4"/>
    </row>
    <row r="15567" spans="43:43" x14ac:dyDescent="0.25">
      <c r="AQ15567" s="4"/>
    </row>
    <row r="15568" spans="43:43" x14ac:dyDescent="0.25">
      <c r="AQ15568" s="4"/>
    </row>
    <row r="15569" spans="43:43" x14ac:dyDescent="0.25">
      <c r="AQ15569" s="4"/>
    </row>
    <row r="15570" spans="43:43" x14ac:dyDescent="0.25">
      <c r="AQ15570" s="4"/>
    </row>
    <row r="15571" spans="43:43" x14ac:dyDescent="0.25">
      <c r="AQ15571" s="4"/>
    </row>
    <row r="15572" spans="43:43" x14ac:dyDescent="0.25">
      <c r="AQ15572" s="4"/>
    </row>
    <row r="15573" spans="43:43" x14ac:dyDescent="0.25">
      <c r="AQ15573" s="4"/>
    </row>
    <row r="15574" spans="43:43" x14ac:dyDescent="0.25">
      <c r="AQ15574" s="4"/>
    </row>
    <row r="15575" spans="43:43" x14ac:dyDescent="0.25">
      <c r="AQ15575" s="4"/>
    </row>
    <row r="15576" spans="43:43" x14ac:dyDescent="0.25">
      <c r="AQ15576" s="4"/>
    </row>
    <row r="15577" spans="43:43" x14ac:dyDescent="0.25">
      <c r="AQ15577" s="4"/>
    </row>
    <row r="15578" spans="43:43" x14ac:dyDescent="0.25">
      <c r="AQ15578" s="4"/>
    </row>
    <row r="15579" spans="43:43" x14ac:dyDescent="0.25">
      <c r="AQ15579" s="4"/>
    </row>
    <row r="15580" spans="43:43" x14ac:dyDescent="0.25">
      <c r="AQ15580" s="4"/>
    </row>
    <row r="15581" spans="43:43" x14ac:dyDescent="0.25">
      <c r="AQ15581" s="4"/>
    </row>
    <row r="15582" spans="43:43" x14ac:dyDescent="0.25">
      <c r="AQ15582" s="4"/>
    </row>
    <row r="15583" spans="43:43" x14ac:dyDescent="0.25">
      <c r="AQ15583" s="4"/>
    </row>
    <row r="15584" spans="43:43" x14ac:dyDescent="0.25">
      <c r="AQ15584" s="4"/>
    </row>
    <row r="15585" spans="43:43" x14ac:dyDescent="0.25">
      <c r="AQ15585" s="4"/>
    </row>
    <row r="15586" spans="43:43" x14ac:dyDescent="0.25">
      <c r="AQ15586" s="4"/>
    </row>
    <row r="15587" spans="43:43" x14ac:dyDescent="0.25">
      <c r="AQ15587" s="4"/>
    </row>
    <row r="15588" spans="43:43" x14ac:dyDescent="0.25">
      <c r="AQ15588" s="4"/>
    </row>
    <row r="15589" spans="43:43" x14ac:dyDescent="0.25">
      <c r="AQ15589" s="4"/>
    </row>
    <row r="15590" spans="43:43" x14ac:dyDescent="0.25">
      <c r="AQ15590" s="4"/>
    </row>
    <row r="15591" spans="43:43" x14ac:dyDescent="0.25">
      <c r="AQ15591" s="4"/>
    </row>
    <row r="15592" spans="43:43" x14ac:dyDescent="0.25">
      <c r="AQ15592" s="4"/>
    </row>
    <row r="15593" spans="43:43" x14ac:dyDescent="0.25">
      <c r="AQ15593" s="4"/>
    </row>
    <row r="15594" spans="43:43" x14ac:dyDescent="0.25">
      <c r="AQ15594" s="4"/>
    </row>
    <row r="15595" spans="43:43" x14ac:dyDescent="0.25">
      <c r="AQ15595" s="4"/>
    </row>
    <row r="15596" spans="43:43" x14ac:dyDescent="0.25">
      <c r="AQ15596" s="4"/>
    </row>
    <row r="15597" spans="43:43" x14ac:dyDescent="0.25">
      <c r="AQ15597" s="4"/>
    </row>
    <row r="15598" spans="43:43" x14ac:dyDescent="0.25">
      <c r="AQ15598" s="4"/>
    </row>
    <row r="15599" spans="43:43" x14ac:dyDescent="0.25">
      <c r="AQ15599" s="4"/>
    </row>
    <row r="15600" spans="43:43" x14ac:dyDescent="0.25">
      <c r="AQ15600" s="4"/>
    </row>
    <row r="15601" spans="43:43" x14ac:dyDescent="0.25">
      <c r="AQ15601" s="4"/>
    </row>
    <row r="15602" spans="43:43" x14ac:dyDescent="0.25">
      <c r="AQ15602" s="4"/>
    </row>
    <row r="15603" spans="43:43" x14ac:dyDescent="0.25">
      <c r="AQ15603" s="4"/>
    </row>
    <row r="15604" spans="43:43" x14ac:dyDescent="0.25">
      <c r="AQ15604" s="4"/>
    </row>
    <row r="15605" spans="43:43" x14ac:dyDescent="0.25">
      <c r="AQ15605" s="4"/>
    </row>
    <row r="15606" spans="43:43" x14ac:dyDescent="0.25">
      <c r="AQ15606" s="4"/>
    </row>
    <row r="15607" spans="43:43" x14ac:dyDescent="0.25">
      <c r="AQ15607" s="4"/>
    </row>
    <row r="15608" spans="43:43" x14ac:dyDescent="0.25">
      <c r="AQ15608" s="4"/>
    </row>
    <row r="15609" spans="43:43" x14ac:dyDescent="0.25">
      <c r="AQ15609" s="4"/>
    </row>
    <row r="15610" spans="43:43" x14ac:dyDescent="0.25">
      <c r="AQ15610" s="4"/>
    </row>
    <row r="15611" spans="43:43" x14ac:dyDescent="0.25">
      <c r="AQ15611" s="4"/>
    </row>
    <row r="15612" spans="43:43" x14ac:dyDescent="0.25">
      <c r="AQ15612" s="4"/>
    </row>
    <row r="15613" spans="43:43" x14ac:dyDescent="0.25">
      <c r="AQ15613" s="4"/>
    </row>
    <row r="15614" spans="43:43" x14ac:dyDescent="0.25">
      <c r="AQ15614" s="4"/>
    </row>
    <row r="15615" spans="43:43" x14ac:dyDescent="0.25">
      <c r="AQ15615" s="4"/>
    </row>
    <row r="15616" spans="43:43" x14ac:dyDescent="0.25">
      <c r="AQ15616" s="4"/>
    </row>
    <row r="15617" spans="43:43" x14ac:dyDescent="0.25">
      <c r="AQ15617" s="4"/>
    </row>
    <row r="15618" spans="43:43" x14ac:dyDescent="0.25">
      <c r="AQ15618" s="4"/>
    </row>
    <row r="15619" spans="43:43" x14ac:dyDescent="0.25">
      <c r="AQ15619" s="4"/>
    </row>
    <row r="15620" spans="43:43" x14ac:dyDescent="0.25">
      <c r="AQ15620" s="4"/>
    </row>
    <row r="15621" spans="43:43" x14ac:dyDescent="0.25">
      <c r="AQ15621" s="4"/>
    </row>
    <row r="15622" spans="43:43" x14ac:dyDescent="0.25">
      <c r="AQ15622" s="4"/>
    </row>
    <row r="15623" spans="43:43" x14ac:dyDescent="0.25">
      <c r="AQ15623" s="4"/>
    </row>
    <row r="15624" spans="43:43" x14ac:dyDescent="0.25">
      <c r="AQ15624" s="4"/>
    </row>
    <row r="15625" spans="43:43" x14ac:dyDescent="0.25">
      <c r="AQ15625" s="4"/>
    </row>
    <row r="15626" spans="43:43" x14ac:dyDescent="0.25">
      <c r="AQ15626" s="4"/>
    </row>
    <row r="15627" spans="43:43" x14ac:dyDescent="0.25">
      <c r="AQ15627" s="4"/>
    </row>
    <row r="15628" spans="43:43" x14ac:dyDescent="0.25">
      <c r="AQ15628" s="4"/>
    </row>
    <row r="15629" spans="43:43" x14ac:dyDescent="0.25">
      <c r="AQ15629" s="4"/>
    </row>
    <row r="15630" spans="43:43" x14ac:dyDescent="0.25">
      <c r="AQ15630" s="4"/>
    </row>
    <row r="15631" spans="43:43" x14ac:dyDescent="0.25">
      <c r="AQ15631" s="4"/>
    </row>
    <row r="15632" spans="43:43" x14ac:dyDescent="0.25">
      <c r="AQ15632" s="4"/>
    </row>
    <row r="15633" spans="43:43" x14ac:dyDescent="0.25">
      <c r="AQ15633" s="4"/>
    </row>
    <row r="15634" spans="43:43" x14ac:dyDescent="0.25">
      <c r="AQ15634" s="4"/>
    </row>
    <row r="15635" spans="43:43" x14ac:dyDescent="0.25">
      <c r="AQ15635" s="4"/>
    </row>
    <row r="15636" spans="43:43" x14ac:dyDescent="0.25">
      <c r="AQ15636" s="4"/>
    </row>
    <row r="15637" spans="43:43" x14ac:dyDescent="0.25">
      <c r="AQ15637" s="4"/>
    </row>
    <row r="15638" spans="43:43" x14ac:dyDescent="0.25">
      <c r="AQ15638" s="4"/>
    </row>
    <row r="15639" spans="43:43" x14ac:dyDescent="0.25">
      <c r="AQ15639" s="4"/>
    </row>
    <row r="15640" spans="43:43" x14ac:dyDescent="0.25">
      <c r="AQ15640" s="4"/>
    </row>
    <row r="15641" spans="43:43" x14ac:dyDescent="0.25">
      <c r="AQ15641" s="4"/>
    </row>
    <row r="15642" spans="43:43" x14ac:dyDescent="0.25">
      <c r="AQ15642" s="4"/>
    </row>
    <row r="15643" spans="43:43" x14ac:dyDescent="0.25">
      <c r="AQ15643" s="4"/>
    </row>
    <row r="15644" spans="43:43" x14ac:dyDescent="0.25">
      <c r="AQ15644" s="4"/>
    </row>
    <row r="15645" spans="43:43" x14ac:dyDescent="0.25">
      <c r="AQ15645" s="4"/>
    </row>
    <row r="15646" spans="43:43" x14ac:dyDescent="0.25">
      <c r="AQ15646" s="4"/>
    </row>
    <row r="15647" spans="43:43" x14ac:dyDescent="0.25">
      <c r="AQ15647" s="4"/>
    </row>
    <row r="15648" spans="43:43" x14ac:dyDescent="0.25">
      <c r="AQ15648" s="4"/>
    </row>
    <row r="15649" spans="43:43" x14ac:dyDescent="0.25">
      <c r="AQ15649" s="4"/>
    </row>
    <row r="15650" spans="43:43" x14ac:dyDescent="0.25">
      <c r="AQ15650" s="4"/>
    </row>
    <row r="15651" spans="43:43" x14ac:dyDescent="0.25">
      <c r="AQ15651" s="4"/>
    </row>
    <row r="15652" spans="43:43" x14ac:dyDescent="0.25">
      <c r="AQ15652" s="4"/>
    </row>
    <row r="15653" spans="43:43" x14ac:dyDescent="0.25">
      <c r="AQ15653" s="4"/>
    </row>
    <row r="15654" spans="43:43" x14ac:dyDescent="0.25">
      <c r="AQ15654" s="4"/>
    </row>
    <row r="15655" spans="43:43" x14ac:dyDescent="0.25">
      <c r="AQ15655" s="4"/>
    </row>
    <row r="15656" spans="43:43" x14ac:dyDescent="0.25">
      <c r="AQ15656" s="4"/>
    </row>
    <row r="15657" spans="43:43" x14ac:dyDescent="0.25">
      <c r="AQ15657" s="4"/>
    </row>
    <row r="15658" spans="43:43" x14ac:dyDescent="0.25">
      <c r="AQ15658" s="4"/>
    </row>
    <row r="15659" spans="43:43" x14ac:dyDescent="0.25">
      <c r="AQ15659" s="4"/>
    </row>
    <row r="15660" spans="43:43" x14ac:dyDescent="0.25">
      <c r="AQ15660" s="4"/>
    </row>
    <row r="15661" spans="43:43" x14ac:dyDescent="0.25">
      <c r="AQ15661" s="4"/>
    </row>
    <row r="15662" spans="43:43" x14ac:dyDescent="0.25">
      <c r="AQ15662" s="4"/>
    </row>
    <row r="15663" spans="43:43" x14ac:dyDescent="0.25">
      <c r="AQ15663" s="4"/>
    </row>
    <row r="15664" spans="43:43" x14ac:dyDescent="0.25">
      <c r="AQ15664" s="4"/>
    </row>
    <row r="15665" spans="43:43" x14ac:dyDescent="0.25">
      <c r="AQ15665" s="4"/>
    </row>
    <row r="15666" spans="43:43" x14ac:dyDescent="0.25">
      <c r="AQ15666" s="4"/>
    </row>
    <row r="15667" spans="43:43" x14ac:dyDescent="0.25">
      <c r="AQ15667" s="4"/>
    </row>
    <row r="15668" spans="43:43" x14ac:dyDescent="0.25">
      <c r="AQ15668" s="4"/>
    </row>
    <row r="15669" spans="43:43" x14ac:dyDescent="0.25">
      <c r="AQ15669" s="4"/>
    </row>
    <row r="15670" spans="43:43" x14ac:dyDescent="0.25">
      <c r="AQ15670" s="4"/>
    </row>
    <row r="15671" spans="43:43" x14ac:dyDescent="0.25">
      <c r="AQ15671" s="4"/>
    </row>
    <row r="15672" spans="43:43" x14ac:dyDescent="0.25">
      <c r="AQ15672" s="4"/>
    </row>
    <row r="15673" spans="43:43" x14ac:dyDescent="0.25">
      <c r="AQ15673" s="4"/>
    </row>
    <row r="15674" spans="43:43" x14ac:dyDescent="0.25">
      <c r="AQ15674" s="4"/>
    </row>
    <row r="15675" spans="43:43" x14ac:dyDescent="0.25">
      <c r="AQ15675" s="4"/>
    </row>
    <row r="15676" spans="43:43" x14ac:dyDescent="0.25">
      <c r="AQ15676" s="4"/>
    </row>
    <row r="15677" spans="43:43" x14ac:dyDescent="0.25">
      <c r="AQ15677" s="4"/>
    </row>
    <row r="15678" spans="43:43" x14ac:dyDescent="0.25">
      <c r="AQ15678" s="4"/>
    </row>
    <row r="15679" spans="43:43" x14ac:dyDescent="0.25">
      <c r="AQ15679" s="4"/>
    </row>
    <row r="15680" spans="43:43" x14ac:dyDescent="0.25">
      <c r="AQ15680" s="4"/>
    </row>
    <row r="15681" spans="43:43" x14ac:dyDescent="0.25">
      <c r="AQ15681" s="4"/>
    </row>
    <row r="15682" spans="43:43" x14ac:dyDescent="0.25">
      <c r="AQ15682" s="4"/>
    </row>
    <row r="15683" spans="43:43" x14ac:dyDescent="0.25">
      <c r="AQ15683" s="4"/>
    </row>
    <row r="15684" spans="43:43" x14ac:dyDescent="0.25">
      <c r="AQ15684" s="4"/>
    </row>
    <row r="15685" spans="43:43" x14ac:dyDescent="0.25">
      <c r="AQ15685" s="4"/>
    </row>
    <row r="15686" spans="43:43" x14ac:dyDescent="0.25">
      <c r="AQ15686" s="4"/>
    </row>
    <row r="15687" spans="43:43" x14ac:dyDescent="0.25">
      <c r="AQ15687" s="4"/>
    </row>
    <row r="15688" spans="43:43" x14ac:dyDescent="0.25">
      <c r="AQ15688" s="4"/>
    </row>
    <row r="15689" spans="43:43" x14ac:dyDescent="0.25">
      <c r="AQ15689" s="4"/>
    </row>
    <row r="15690" spans="43:43" x14ac:dyDescent="0.25">
      <c r="AQ15690" s="4"/>
    </row>
    <row r="15691" spans="43:43" x14ac:dyDescent="0.25">
      <c r="AQ15691" s="4"/>
    </row>
    <row r="15692" spans="43:43" x14ac:dyDescent="0.25">
      <c r="AQ15692" s="4"/>
    </row>
    <row r="15693" spans="43:43" x14ac:dyDescent="0.25">
      <c r="AQ15693" s="4"/>
    </row>
    <row r="15694" spans="43:43" x14ac:dyDescent="0.25">
      <c r="AQ15694" s="4"/>
    </row>
    <row r="15695" spans="43:43" x14ac:dyDescent="0.25">
      <c r="AQ15695" s="4"/>
    </row>
    <row r="15696" spans="43:43" x14ac:dyDescent="0.25">
      <c r="AQ15696" s="4"/>
    </row>
    <row r="15697" spans="43:43" x14ac:dyDescent="0.25">
      <c r="AQ15697" s="4"/>
    </row>
    <row r="15698" spans="43:43" x14ac:dyDescent="0.25">
      <c r="AQ15698" s="4"/>
    </row>
    <row r="15699" spans="43:43" x14ac:dyDescent="0.25">
      <c r="AQ15699" s="4"/>
    </row>
    <row r="15700" spans="43:43" x14ac:dyDescent="0.25">
      <c r="AQ15700" s="4"/>
    </row>
    <row r="15701" spans="43:43" x14ac:dyDescent="0.25">
      <c r="AQ15701" s="4"/>
    </row>
    <row r="15702" spans="43:43" x14ac:dyDescent="0.25">
      <c r="AQ15702" s="4"/>
    </row>
    <row r="15703" spans="43:43" x14ac:dyDescent="0.25">
      <c r="AQ15703" s="4"/>
    </row>
    <row r="15704" spans="43:43" x14ac:dyDescent="0.25">
      <c r="AQ15704" s="4"/>
    </row>
    <row r="15705" spans="43:43" x14ac:dyDescent="0.25">
      <c r="AQ15705" s="4"/>
    </row>
    <row r="15706" spans="43:43" x14ac:dyDescent="0.25">
      <c r="AQ15706" s="4"/>
    </row>
    <row r="15707" spans="43:43" x14ac:dyDescent="0.25">
      <c r="AQ15707" s="4"/>
    </row>
    <row r="15708" spans="43:43" x14ac:dyDescent="0.25">
      <c r="AQ15708" s="4"/>
    </row>
    <row r="15709" spans="43:43" x14ac:dyDescent="0.25">
      <c r="AQ15709" s="4"/>
    </row>
    <row r="15710" spans="43:43" x14ac:dyDescent="0.25">
      <c r="AQ15710" s="4"/>
    </row>
    <row r="15711" spans="43:43" x14ac:dyDescent="0.25">
      <c r="AQ15711" s="4"/>
    </row>
    <row r="15712" spans="43:43" x14ac:dyDescent="0.25">
      <c r="AQ15712" s="4"/>
    </row>
    <row r="15713" spans="43:43" x14ac:dyDescent="0.25">
      <c r="AQ15713" s="4"/>
    </row>
    <row r="15714" spans="43:43" x14ac:dyDescent="0.25">
      <c r="AQ15714" s="4"/>
    </row>
    <row r="15715" spans="43:43" x14ac:dyDescent="0.25">
      <c r="AQ15715" s="4"/>
    </row>
    <row r="15716" spans="43:43" x14ac:dyDescent="0.25">
      <c r="AQ15716" s="4"/>
    </row>
    <row r="15717" spans="43:43" x14ac:dyDescent="0.25">
      <c r="AQ15717" s="4"/>
    </row>
    <row r="15718" spans="43:43" x14ac:dyDescent="0.25">
      <c r="AQ15718" s="4"/>
    </row>
    <row r="15719" spans="43:43" x14ac:dyDescent="0.25">
      <c r="AQ15719" s="4"/>
    </row>
    <row r="15720" spans="43:43" x14ac:dyDescent="0.25">
      <c r="AQ15720" s="4"/>
    </row>
    <row r="15721" spans="43:43" x14ac:dyDescent="0.25">
      <c r="AQ15721" s="4"/>
    </row>
    <row r="15722" spans="43:43" x14ac:dyDescent="0.25">
      <c r="AQ15722" s="4"/>
    </row>
    <row r="15723" spans="43:43" x14ac:dyDescent="0.25">
      <c r="AQ15723" s="4"/>
    </row>
    <row r="15724" spans="43:43" x14ac:dyDescent="0.25">
      <c r="AQ15724" s="4"/>
    </row>
    <row r="15725" spans="43:43" x14ac:dyDescent="0.25">
      <c r="AQ15725" s="4"/>
    </row>
    <row r="15726" spans="43:43" x14ac:dyDescent="0.25">
      <c r="AQ15726" s="4"/>
    </row>
    <row r="15727" spans="43:43" x14ac:dyDescent="0.25">
      <c r="AQ15727" s="4"/>
    </row>
    <row r="15728" spans="43:43" x14ac:dyDescent="0.25">
      <c r="AQ15728" s="4"/>
    </row>
    <row r="15729" spans="43:43" x14ac:dyDescent="0.25">
      <c r="AQ15729" s="4"/>
    </row>
    <row r="15730" spans="43:43" x14ac:dyDescent="0.25">
      <c r="AQ15730" s="4"/>
    </row>
    <row r="15731" spans="43:43" x14ac:dyDescent="0.25">
      <c r="AQ15731" s="4"/>
    </row>
    <row r="15732" spans="43:43" x14ac:dyDescent="0.25">
      <c r="AQ15732" s="4"/>
    </row>
    <row r="15733" spans="43:43" x14ac:dyDescent="0.25">
      <c r="AQ15733" s="4"/>
    </row>
    <row r="15734" spans="43:43" x14ac:dyDescent="0.25">
      <c r="AQ15734" s="4"/>
    </row>
    <row r="15735" spans="43:43" x14ac:dyDescent="0.25">
      <c r="AQ15735" s="4"/>
    </row>
    <row r="15736" spans="43:43" x14ac:dyDescent="0.25">
      <c r="AQ15736" s="4"/>
    </row>
    <row r="15737" spans="43:43" x14ac:dyDescent="0.25">
      <c r="AQ15737" s="4"/>
    </row>
    <row r="15738" spans="43:43" x14ac:dyDescent="0.25">
      <c r="AQ15738" s="4"/>
    </row>
    <row r="15739" spans="43:43" x14ac:dyDescent="0.25">
      <c r="AQ15739" s="4"/>
    </row>
    <row r="15740" spans="43:43" x14ac:dyDescent="0.25">
      <c r="AQ15740" s="4"/>
    </row>
    <row r="15741" spans="43:43" x14ac:dyDescent="0.25">
      <c r="AQ15741" s="4"/>
    </row>
    <row r="15742" spans="43:43" x14ac:dyDescent="0.25">
      <c r="AQ15742" s="4"/>
    </row>
    <row r="15743" spans="43:43" x14ac:dyDescent="0.25">
      <c r="AQ15743" s="4"/>
    </row>
    <row r="15744" spans="43:43" x14ac:dyDescent="0.25">
      <c r="AQ15744" s="4"/>
    </row>
    <row r="15745" spans="43:43" x14ac:dyDescent="0.25">
      <c r="AQ15745" s="4"/>
    </row>
    <row r="15746" spans="43:43" x14ac:dyDescent="0.25">
      <c r="AQ15746" s="4"/>
    </row>
    <row r="15747" spans="43:43" x14ac:dyDescent="0.25">
      <c r="AQ15747" s="4"/>
    </row>
    <row r="15748" spans="43:43" x14ac:dyDescent="0.25">
      <c r="AQ15748" s="4"/>
    </row>
    <row r="15749" spans="43:43" x14ac:dyDescent="0.25">
      <c r="AQ15749" s="4"/>
    </row>
    <row r="15750" spans="43:43" x14ac:dyDescent="0.25">
      <c r="AQ15750" s="4"/>
    </row>
    <row r="15751" spans="43:43" x14ac:dyDescent="0.25">
      <c r="AQ15751" s="4"/>
    </row>
    <row r="15752" spans="43:43" x14ac:dyDescent="0.25">
      <c r="AQ15752" s="4"/>
    </row>
    <row r="15753" spans="43:43" x14ac:dyDescent="0.25">
      <c r="AQ15753" s="4"/>
    </row>
    <row r="15754" spans="43:43" x14ac:dyDescent="0.25">
      <c r="AQ15754" s="4"/>
    </row>
    <row r="15755" spans="43:43" x14ac:dyDescent="0.25">
      <c r="AQ15755" s="4"/>
    </row>
    <row r="15756" spans="43:43" x14ac:dyDescent="0.25">
      <c r="AQ15756" s="4"/>
    </row>
    <row r="15757" spans="43:43" x14ac:dyDescent="0.25">
      <c r="AQ15757" s="4"/>
    </row>
    <row r="15758" spans="43:43" x14ac:dyDescent="0.25">
      <c r="AQ15758" s="4"/>
    </row>
    <row r="15759" spans="43:43" x14ac:dyDescent="0.25">
      <c r="AQ15759" s="4"/>
    </row>
    <row r="15760" spans="43:43" x14ac:dyDescent="0.25">
      <c r="AQ15760" s="4"/>
    </row>
    <row r="15761" spans="43:43" x14ac:dyDescent="0.25">
      <c r="AQ15761" s="4"/>
    </row>
    <row r="15762" spans="43:43" x14ac:dyDescent="0.25">
      <c r="AQ15762" s="4"/>
    </row>
    <row r="15763" spans="43:43" x14ac:dyDescent="0.25">
      <c r="AQ15763" s="4"/>
    </row>
    <row r="15764" spans="43:43" x14ac:dyDescent="0.25">
      <c r="AQ15764" s="4"/>
    </row>
    <row r="15765" spans="43:43" x14ac:dyDescent="0.25">
      <c r="AQ15765" s="4"/>
    </row>
    <row r="15766" spans="43:43" x14ac:dyDescent="0.25">
      <c r="AQ15766" s="4"/>
    </row>
    <row r="15767" spans="43:43" x14ac:dyDescent="0.25">
      <c r="AQ15767" s="4"/>
    </row>
    <row r="15768" spans="43:43" x14ac:dyDescent="0.25">
      <c r="AQ15768" s="4"/>
    </row>
    <row r="15769" spans="43:43" x14ac:dyDescent="0.25">
      <c r="AQ15769" s="4"/>
    </row>
    <row r="15770" spans="43:43" x14ac:dyDescent="0.25">
      <c r="AQ15770" s="4"/>
    </row>
    <row r="15771" spans="43:43" x14ac:dyDescent="0.25">
      <c r="AQ15771" s="4"/>
    </row>
    <row r="15772" spans="43:43" x14ac:dyDescent="0.25">
      <c r="AQ15772" s="4"/>
    </row>
    <row r="15773" spans="43:43" x14ac:dyDescent="0.25">
      <c r="AQ15773" s="4"/>
    </row>
    <row r="15774" spans="43:43" x14ac:dyDescent="0.25">
      <c r="AQ15774" s="4"/>
    </row>
    <row r="15775" spans="43:43" x14ac:dyDescent="0.25">
      <c r="AQ15775" s="4"/>
    </row>
    <row r="15776" spans="43:43" x14ac:dyDescent="0.25">
      <c r="AQ15776" s="4"/>
    </row>
    <row r="15777" spans="43:43" x14ac:dyDescent="0.25">
      <c r="AQ15777" s="4"/>
    </row>
    <row r="15778" spans="43:43" x14ac:dyDescent="0.25">
      <c r="AQ15778" s="4"/>
    </row>
    <row r="15779" spans="43:43" x14ac:dyDescent="0.25">
      <c r="AQ15779" s="4"/>
    </row>
    <row r="15780" spans="43:43" x14ac:dyDescent="0.25">
      <c r="AQ15780" s="4"/>
    </row>
    <row r="15781" spans="43:43" x14ac:dyDescent="0.25">
      <c r="AQ15781" s="4"/>
    </row>
    <row r="15782" spans="43:43" x14ac:dyDescent="0.25">
      <c r="AQ15782" s="4"/>
    </row>
    <row r="15783" spans="43:43" x14ac:dyDescent="0.25">
      <c r="AQ15783" s="4"/>
    </row>
    <row r="15784" spans="43:43" x14ac:dyDescent="0.25">
      <c r="AQ15784" s="4"/>
    </row>
    <row r="15785" spans="43:43" x14ac:dyDescent="0.25">
      <c r="AQ15785" s="4"/>
    </row>
    <row r="15786" spans="43:43" x14ac:dyDescent="0.25">
      <c r="AQ15786" s="4"/>
    </row>
    <row r="15787" spans="43:43" x14ac:dyDescent="0.25">
      <c r="AQ15787" s="4"/>
    </row>
    <row r="15788" spans="43:43" x14ac:dyDescent="0.25">
      <c r="AQ15788" s="4"/>
    </row>
    <row r="15789" spans="43:43" x14ac:dyDescent="0.25">
      <c r="AQ15789" s="4"/>
    </row>
    <row r="15790" spans="43:43" x14ac:dyDescent="0.25">
      <c r="AQ15790" s="4"/>
    </row>
    <row r="15791" spans="43:43" x14ac:dyDescent="0.25">
      <c r="AQ15791" s="4"/>
    </row>
    <row r="15792" spans="43:43" x14ac:dyDescent="0.25">
      <c r="AQ15792" s="4"/>
    </row>
    <row r="15793" spans="43:43" x14ac:dyDescent="0.25">
      <c r="AQ15793" s="4"/>
    </row>
    <row r="15794" spans="43:43" x14ac:dyDescent="0.25">
      <c r="AQ15794" s="4"/>
    </row>
    <row r="15795" spans="43:43" x14ac:dyDescent="0.25">
      <c r="AQ15795" s="4"/>
    </row>
    <row r="15796" spans="43:43" x14ac:dyDescent="0.25">
      <c r="AQ15796" s="4"/>
    </row>
    <row r="15797" spans="43:43" x14ac:dyDescent="0.25">
      <c r="AQ15797" s="4"/>
    </row>
    <row r="15798" spans="43:43" x14ac:dyDescent="0.25">
      <c r="AQ15798" s="4"/>
    </row>
    <row r="15799" spans="43:43" x14ac:dyDescent="0.25">
      <c r="AQ15799" s="4"/>
    </row>
    <row r="15800" spans="43:43" x14ac:dyDescent="0.25">
      <c r="AQ15800" s="4"/>
    </row>
    <row r="15801" spans="43:43" x14ac:dyDescent="0.25">
      <c r="AQ15801" s="4"/>
    </row>
    <row r="15802" spans="43:43" x14ac:dyDescent="0.25">
      <c r="AQ15802" s="4"/>
    </row>
    <row r="15803" spans="43:43" x14ac:dyDescent="0.25">
      <c r="AQ15803" s="4"/>
    </row>
    <row r="15804" spans="43:43" x14ac:dyDescent="0.25">
      <c r="AQ15804" s="4"/>
    </row>
    <row r="15805" spans="43:43" x14ac:dyDescent="0.25">
      <c r="AQ15805" s="4"/>
    </row>
    <row r="15806" spans="43:43" x14ac:dyDescent="0.25">
      <c r="AQ15806" s="4"/>
    </row>
    <row r="15807" spans="43:43" x14ac:dyDescent="0.25">
      <c r="AQ15807" s="4"/>
    </row>
    <row r="15808" spans="43:43" x14ac:dyDescent="0.25">
      <c r="AQ15808" s="4"/>
    </row>
    <row r="15809" spans="43:43" x14ac:dyDescent="0.25">
      <c r="AQ15809" s="4"/>
    </row>
    <row r="15810" spans="43:43" x14ac:dyDescent="0.25">
      <c r="AQ15810" s="4"/>
    </row>
    <row r="15811" spans="43:43" x14ac:dyDescent="0.25">
      <c r="AQ15811" s="4"/>
    </row>
    <row r="15812" spans="43:43" x14ac:dyDescent="0.25">
      <c r="AQ15812" s="4"/>
    </row>
    <row r="15813" spans="43:43" x14ac:dyDescent="0.25">
      <c r="AQ15813" s="4"/>
    </row>
    <row r="15814" spans="43:43" x14ac:dyDescent="0.25">
      <c r="AQ15814" s="4"/>
    </row>
    <row r="15815" spans="43:43" x14ac:dyDescent="0.25">
      <c r="AQ15815" s="4"/>
    </row>
    <row r="15816" spans="43:43" x14ac:dyDescent="0.25">
      <c r="AQ15816" s="4"/>
    </row>
    <row r="15817" spans="43:43" x14ac:dyDescent="0.25">
      <c r="AQ15817" s="4"/>
    </row>
    <row r="15818" spans="43:43" x14ac:dyDescent="0.25">
      <c r="AQ15818" s="4"/>
    </row>
    <row r="15819" spans="43:43" x14ac:dyDescent="0.25">
      <c r="AQ15819" s="4"/>
    </row>
    <row r="15820" spans="43:43" x14ac:dyDescent="0.25">
      <c r="AQ15820" s="4"/>
    </row>
    <row r="15821" spans="43:43" x14ac:dyDescent="0.25">
      <c r="AQ15821" s="4"/>
    </row>
    <row r="15822" spans="43:43" x14ac:dyDescent="0.25">
      <c r="AQ15822" s="4"/>
    </row>
    <row r="15823" spans="43:43" x14ac:dyDescent="0.25">
      <c r="AQ15823" s="4"/>
    </row>
    <row r="15824" spans="43:43" x14ac:dyDescent="0.25">
      <c r="AQ15824" s="4"/>
    </row>
    <row r="15825" spans="43:43" x14ac:dyDescent="0.25">
      <c r="AQ15825" s="4"/>
    </row>
    <row r="15826" spans="43:43" x14ac:dyDescent="0.25">
      <c r="AQ15826" s="4"/>
    </row>
    <row r="15827" spans="43:43" x14ac:dyDescent="0.25">
      <c r="AQ15827" s="4"/>
    </row>
    <row r="15828" spans="43:43" x14ac:dyDescent="0.25">
      <c r="AQ15828" s="4"/>
    </row>
    <row r="15829" spans="43:43" x14ac:dyDescent="0.25">
      <c r="AQ15829" s="4"/>
    </row>
    <row r="15830" spans="43:43" x14ac:dyDescent="0.25">
      <c r="AQ15830" s="4"/>
    </row>
    <row r="15831" spans="43:43" x14ac:dyDescent="0.25">
      <c r="AQ15831" s="4"/>
    </row>
    <row r="15832" spans="43:43" x14ac:dyDescent="0.25">
      <c r="AQ15832" s="4"/>
    </row>
    <row r="15833" spans="43:43" x14ac:dyDescent="0.25">
      <c r="AQ15833" s="4"/>
    </row>
    <row r="15834" spans="43:43" x14ac:dyDescent="0.25">
      <c r="AQ15834" s="4"/>
    </row>
    <row r="15835" spans="43:43" x14ac:dyDescent="0.25">
      <c r="AQ15835" s="4"/>
    </row>
    <row r="15836" spans="43:43" x14ac:dyDescent="0.25">
      <c r="AQ15836" s="4"/>
    </row>
    <row r="15837" spans="43:43" x14ac:dyDescent="0.25">
      <c r="AQ15837" s="4"/>
    </row>
    <row r="15838" spans="43:43" x14ac:dyDescent="0.25">
      <c r="AQ15838" s="4"/>
    </row>
    <row r="15839" spans="43:43" x14ac:dyDescent="0.25">
      <c r="AQ15839" s="4"/>
    </row>
    <row r="15840" spans="43:43" x14ac:dyDescent="0.25">
      <c r="AQ15840" s="4"/>
    </row>
    <row r="15841" spans="43:43" x14ac:dyDescent="0.25">
      <c r="AQ15841" s="4"/>
    </row>
    <row r="15842" spans="43:43" x14ac:dyDescent="0.25">
      <c r="AQ15842" s="4"/>
    </row>
    <row r="15843" spans="43:43" x14ac:dyDescent="0.25">
      <c r="AQ15843" s="4"/>
    </row>
    <row r="15844" spans="43:43" x14ac:dyDescent="0.25">
      <c r="AQ15844" s="4"/>
    </row>
    <row r="15845" spans="43:43" x14ac:dyDescent="0.25">
      <c r="AQ15845" s="4"/>
    </row>
    <row r="15846" spans="43:43" x14ac:dyDescent="0.25">
      <c r="AQ15846" s="4"/>
    </row>
    <row r="15847" spans="43:43" x14ac:dyDescent="0.25">
      <c r="AQ15847" s="4"/>
    </row>
    <row r="15848" spans="43:43" x14ac:dyDescent="0.25">
      <c r="AQ15848" s="4"/>
    </row>
    <row r="15849" spans="43:43" x14ac:dyDescent="0.25">
      <c r="AQ15849" s="4"/>
    </row>
    <row r="15850" spans="43:43" x14ac:dyDescent="0.25">
      <c r="AQ15850" s="4"/>
    </row>
    <row r="15851" spans="43:43" x14ac:dyDescent="0.25">
      <c r="AQ15851" s="4"/>
    </row>
    <row r="15852" spans="43:43" x14ac:dyDescent="0.25">
      <c r="AQ15852" s="4"/>
    </row>
    <row r="15853" spans="43:43" x14ac:dyDescent="0.25">
      <c r="AQ15853" s="4"/>
    </row>
    <row r="15854" spans="43:43" x14ac:dyDescent="0.25">
      <c r="AQ15854" s="4"/>
    </row>
    <row r="15855" spans="43:43" x14ac:dyDescent="0.25">
      <c r="AQ15855" s="4"/>
    </row>
    <row r="15856" spans="43:43" x14ac:dyDescent="0.25">
      <c r="AQ15856" s="4"/>
    </row>
    <row r="15857" spans="43:43" x14ac:dyDescent="0.25">
      <c r="AQ15857" s="4"/>
    </row>
    <row r="15858" spans="43:43" x14ac:dyDescent="0.25">
      <c r="AQ15858" s="4"/>
    </row>
    <row r="15859" spans="43:43" x14ac:dyDescent="0.25">
      <c r="AQ15859" s="4"/>
    </row>
    <row r="15860" spans="43:43" x14ac:dyDescent="0.25">
      <c r="AQ15860" s="4"/>
    </row>
    <row r="15861" spans="43:43" x14ac:dyDescent="0.25">
      <c r="AQ15861" s="4"/>
    </row>
    <row r="15862" spans="43:43" x14ac:dyDescent="0.25">
      <c r="AQ15862" s="4"/>
    </row>
    <row r="15863" spans="43:43" x14ac:dyDescent="0.25">
      <c r="AQ15863" s="4"/>
    </row>
    <row r="15864" spans="43:43" x14ac:dyDescent="0.25">
      <c r="AQ15864" s="4"/>
    </row>
    <row r="15865" spans="43:43" x14ac:dyDescent="0.25">
      <c r="AQ15865" s="4"/>
    </row>
    <row r="15866" spans="43:43" x14ac:dyDescent="0.25">
      <c r="AQ15866" s="4"/>
    </row>
    <row r="15867" spans="43:43" x14ac:dyDescent="0.25">
      <c r="AQ15867" s="4"/>
    </row>
    <row r="15868" spans="43:43" x14ac:dyDescent="0.25">
      <c r="AQ15868" s="4"/>
    </row>
    <row r="15869" spans="43:43" x14ac:dyDescent="0.25">
      <c r="AQ15869" s="4"/>
    </row>
    <row r="15870" spans="43:43" x14ac:dyDescent="0.25">
      <c r="AQ15870" s="4"/>
    </row>
    <row r="15871" spans="43:43" x14ac:dyDescent="0.25">
      <c r="AQ15871" s="4"/>
    </row>
    <row r="15872" spans="43:43" x14ac:dyDescent="0.25">
      <c r="AQ15872" s="4"/>
    </row>
    <row r="15873" spans="43:43" x14ac:dyDescent="0.25">
      <c r="AQ15873" s="4"/>
    </row>
    <row r="15874" spans="43:43" x14ac:dyDescent="0.25">
      <c r="AQ15874" s="4"/>
    </row>
    <row r="15875" spans="43:43" x14ac:dyDescent="0.25">
      <c r="AQ15875" s="4"/>
    </row>
    <row r="15876" spans="43:43" x14ac:dyDescent="0.25">
      <c r="AQ15876" s="4"/>
    </row>
    <row r="15877" spans="43:43" x14ac:dyDescent="0.25">
      <c r="AQ15877" s="4"/>
    </row>
    <row r="15878" spans="43:43" x14ac:dyDescent="0.25">
      <c r="AQ15878" s="4"/>
    </row>
    <row r="15879" spans="43:43" x14ac:dyDescent="0.25">
      <c r="AQ15879" s="4"/>
    </row>
    <row r="15880" spans="43:43" x14ac:dyDescent="0.25">
      <c r="AQ15880" s="4"/>
    </row>
    <row r="15881" spans="43:43" x14ac:dyDescent="0.25">
      <c r="AQ15881" s="4"/>
    </row>
    <row r="15882" spans="43:43" x14ac:dyDescent="0.25">
      <c r="AQ15882" s="4"/>
    </row>
    <row r="15883" spans="43:43" x14ac:dyDescent="0.25">
      <c r="AQ15883" s="4"/>
    </row>
    <row r="15884" spans="43:43" x14ac:dyDescent="0.25">
      <c r="AQ15884" s="4"/>
    </row>
    <row r="15885" spans="43:43" x14ac:dyDescent="0.25">
      <c r="AQ15885" s="4"/>
    </row>
    <row r="15886" spans="43:43" x14ac:dyDescent="0.25">
      <c r="AQ15886" s="4"/>
    </row>
    <row r="15887" spans="43:43" x14ac:dyDescent="0.25">
      <c r="AQ15887" s="4"/>
    </row>
    <row r="15888" spans="43:43" x14ac:dyDescent="0.25">
      <c r="AQ15888" s="4"/>
    </row>
    <row r="15889" spans="43:43" x14ac:dyDescent="0.25">
      <c r="AQ15889" s="4"/>
    </row>
    <row r="15890" spans="43:43" x14ac:dyDescent="0.25">
      <c r="AQ15890" s="4"/>
    </row>
    <row r="15891" spans="43:43" x14ac:dyDescent="0.25">
      <c r="AQ15891" s="4"/>
    </row>
    <row r="15892" spans="43:43" x14ac:dyDescent="0.25">
      <c r="AQ15892" s="4"/>
    </row>
    <row r="15893" spans="43:43" x14ac:dyDescent="0.25">
      <c r="AQ15893" s="4"/>
    </row>
    <row r="15894" spans="43:43" x14ac:dyDescent="0.25">
      <c r="AQ15894" s="4"/>
    </row>
    <row r="15895" spans="43:43" x14ac:dyDescent="0.25">
      <c r="AQ15895" s="4"/>
    </row>
    <row r="15896" spans="43:43" x14ac:dyDescent="0.25">
      <c r="AQ15896" s="4"/>
    </row>
    <row r="15897" spans="43:43" x14ac:dyDescent="0.25">
      <c r="AQ15897" s="4"/>
    </row>
    <row r="15898" spans="43:43" x14ac:dyDescent="0.25">
      <c r="AQ15898" s="4"/>
    </row>
    <row r="15899" spans="43:43" x14ac:dyDescent="0.25">
      <c r="AQ15899" s="4"/>
    </row>
    <row r="15900" spans="43:43" x14ac:dyDescent="0.25">
      <c r="AQ15900" s="4"/>
    </row>
    <row r="15901" spans="43:43" x14ac:dyDescent="0.25">
      <c r="AQ15901" s="4"/>
    </row>
    <row r="15902" spans="43:43" x14ac:dyDescent="0.25">
      <c r="AQ15902" s="4"/>
    </row>
    <row r="15903" spans="43:43" x14ac:dyDescent="0.25">
      <c r="AQ15903" s="4"/>
    </row>
    <row r="15904" spans="43:43" x14ac:dyDescent="0.25">
      <c r="AQ15904" s="4"/>
    </row>
    <row r="15905" spans="43:43" x14ac:dyDescent="0.25">
      <c r="AQ15905" s="4"/>
    </row>
    <row r="15906" spans="43:43" x14ac:dyDescent="0.25">
      <c r="AQ15906" s="4"/>
    </row>
    <row r="15907" spans="43:43" x14ac:dyDescent="0.25">
      <c r="AQ15907" s="4"/>
    </row>
    <row r="15908" spans="43:43" x14ac:dyDescent="0.25">
      <c r="AQ15908" s="4"/>
    </row>
    <row r="15909" spans="43:43" x14ac:dyDescent="0.25">
      <c r="AQ15909" s="4"/>
    </row>
    <row r="15910" spans="43:43" x14ac:dyDescent="0.25">
      <c r="AQ15910" s="4"/>
    </row>
    <row r="15911" spans="43:43" x14ac:dyDescent="0.25">
      <c r="AQ15911" s="4"/>
    </row>
    <row r="15912" spans="43:43" x14ac:dyDescent="0.25">
      <c r="AQ15912" s="4"/>
    </row>
    <row r="15913" spans="43:43" x14ac:dyDescent="0.25">
      <c r="AQ15913" s="4"/>
    </row>
    <row r="15914" spans="43:43" x14ac:dyDescent="0.25">
      <c r="AQ15914" s="4"/>
    </row>
    <row r="15915" spans="43:43" x14ac:dyDescent="0.25">
      <c r="AQ15915" s="4"/>
    </row>
    <row r="15916" spans="43:43" x14ac:dyDescent="0.25">
      <c r="AQ15916" s="4"/>
    </row>
    <row r="15917" spans="43:43" x14ac:dyDescent="0.25">
      <c r="AQ15917" s="4"/>
    </row>
    <row r="15918" spans="43:43" x14ac:dyDescent="0.25">
      <c r="AQ15918" s="4"/>
    </row>
    <row r="15919" spans="43:43" x14ac:dyDescent="0.25">
      <c r="AQ15919" s="4"/>
    </row>
    <row r="15920" spans="43:43" x14ac:dyDescent="0.25">
      <c r="AQ15920" s="4"/>
    </row>
    <row r="15921" spans="43:43" x14ac:dyDescent="0.25">
      <c r="AQ15921" s="4"/>
    </row>
    <row r="15922" spans="43:43" x14ac:dyDescent="0.25">
      <c r="AQ15922" s="4"/>
    </row>
    <row r="15923" spans="43:43" x14ac:dyDescent="0.25">
      <c r="AQ15923" s="4"/>
    </row>
    <row r="15924" spans="43:43" x14ac:dyDescent="0.25">
      <c r="AQ15924" s="4"/>
    </row>
    <row r="15925" spans="43:43" x14ac:dyDescent="0.25">
      <c r="AQ15925" s="4"/>
    </row>
    <row r="15926" spans="43:43" x14ac:dyDescent="0.25">
      <c r="AQ15926" s="4"/>
    </row>
    <row r="15927" spans="43:43" x14ac:dyDescent="0.25">
      <c r="AQ15927" s="4"/>
    </row>
    <row r="15928" spans="43:43" x14ac:dyDescent="0.25">
      <c r="AQ15928" s="4"/>
    </row>
    <row r="15929" spans="43:43" x14ac:dyDescent="0.25">
      <c r="AQ15929" s="4"/>
    </row>
    <row r="15930" spans="43:43" x14ac:dyDescent="0.25">
      <c r="AQ15930" s="4"/>
    </row>
    <row r="15931" spans="43:43" x14ac:dyDescent="0.25">
      <c r="AQ15931" s="4"/>
    </row>
    <row r="15932" spans="43:43" x14ac:dyDescent="0.25">
      <c r="AQ15932" s="4"/>
    </row>
    <row r="15933" spans="43:43" x14ac:dyDescent="0.25">
      <c r="AQ15933" s="4"/>
    </row>
    <row r="15934" spans="43:43" x14ac:dyDescent="0.25">
      <c r="AQ15934" s="4"/>
    </row>
    <row r="15935" spans="43:43" x14ac:dyDescent="0.25">
      <c r="AQ15935" s="4"/>
    </row>
    <row r="15936" spans="43:43" x14ac:dyDescent="0.25">
      <c r="AQ15936" s="4"/>
    </row>
    <row r="15937" spans="43:43" x14ac:dyDescent="0.25">
      <c r="AQ15937" s="4"/>
    </row>
    <row r="15938" spans="43:43" x14ac:dyDescent="0.25">
      <c r="AQ15938" s="4"/>
    </row>
    <row r="15939" spans="43:43" x14ac:dyDescent="0.25">
      <c r="AQ15939" s="4"/>
    </row>
    <row r="15940" spans="43:43" x14ac:dyDescent="0.25">
      <c r="AQ15940" s="4"/>
    </row>
    <row r="15941" spans="43:43" x14ac:dyDescent="0.25">
      <c r="AQ15941" s="4"/>
    </row>
    <row r="15942" spans="43:43" x14ac:dyDescent="0.25">
      <c r="AQ15942" s="4"/>
    </row>
    <row r="15943" spans="43:43" x14ac:dyDescent="0.25">
      <c r="AQ15943" s="4"/>
    </row>
    <row r="15944" spans="43:43" x14ac:dyDescent="0.25">
      <c r="AQ15944" s="4"/>
    </row>
    <row r="15945" spans="43:43" x14ac:dyDescent="0.25">
      <c r="AQ15945" s="4"/>
    </row>
    <row r="15946" spans="43:43" x14ac:dyDescent="0.25">
      <c r="AQ15946" s="4"/>
    </row>
    <row r="15947" spans="43:43" x14ac:dyDescent="0.25">
      <c r="AQ15947" s="4"/>
    </row>
    <row r="15948" spans="43:43" x14ac:dyDescent="0.25">
      <c r="AQ15948" s="4"/>
    </row>
    <row r="15949" spans="43:43" x14ac:dyDescent="0.25">
      <c r="AQ15949" s="4"/>
    </row>
    <row r="15950" spans="43:43" x14ac:dyDescent="0.25">
      <c r="AQ15950" s="4"/>
    </row>
    <row r="15951" spans="43:43" x14ac:dyDescent="0.25">
      <c r="AQ15951" s="4"/>
    </row>
    <row r="15952" spans="43:43" x14ac:dyDescent="0.25">
      <c r="AQ15952" s="4"/>
    </row>
    <row r="15953" spans="43:43" x14ac:dyDescent="0.25">
      <c r="AQ15953" s="4"/>
    </row>
    <row r="15954" spans="43:43" x14ac:dyDescent="0.25">
      <c r="AQ15954" s="4"/>
    </row>
    <row r="15955" spans="43:43" x14ac:dyDescent="0.25">
      <c r="AQ15955" s="4"/>
    </row>
    <row r="15956" spans="43:43" x14ac:dyDescent="0.25">
      <c r="AQ15956" s="4"/>
    </row>
    <row r="15957" spans="43:43" x14ac:dyDescent="0.25">
      <c r="AQ15957" s="4"/>
    </row>
    <row r="15958" spans="43:43" x14ac:dyDescent="0.25">
      <c r="AQ15958" s="4"/>
    </row>
    <row r="15959" spans="43:43" x14ac:dyDescent="0.25">
      <c r="AQ15959" s="4"/>
    </row>
    <row r="15960" spans="43:43" x14ac:dyDescent="0.25">
      <c r="AQ15960" s="4"/>
    </row>
    <row r="15961" spans="43:43" x14ac:dyDescent="0.25">
      <c r="AQ15961" s="4"/>
    </row>
    <row r="15962" spans="43:43" x14ac:dyDescent="0.25">
      <c r="AQ15962" s="4"/>
    </row>
    <row r="15963" spans="43:43" x14ac:dyDescent="0.25">
      <c r="AQ15963" s="4"/>
    </row>
    <row r="15964" spans="43:43" x14ac:dyDescent="0.25">
      <c r="AQ15964" s="4"/>
    </row>
    <row r="15965" spans="43:43" x14ac:dyDescent="0.25">
      <c r="AQ15965" s="4"/>
    </row>
    <row r="15966" spans="43:43" x14ac:dyDescent="0.25">
      <c r="AQ15966" s="4"/>
    </row>
    <row r="15967" spans="43:43" x14ac:dyDescent="0.25">
      <c r="AQ15967" s="4"/>
    </row>
    <row r="15968" spans="43:43" x14ac:dyDescent="0.25">
      <c r="AQ15968" s="4"/>
    </row>
    <row r="15969" spans="43:43" x14ac:dyDescent="0.25">
      <c r="AQ15969" s="4"/>
    </row>
    <row r="15970" spans="43:43" x14ac:dyDescent="0.25">
      <c r="AQ15970" s="4"/>
    </row>
    <row r="15971" spans="43:43" x14ac:dyDescent="0.25">
      <c r="AQ15971" s="4"/>
    </row>
    <row r="15972" spans="43:43" x14ac:dyDescent="0.25">
      <c r="AQ15972" s="4"/>
    </row>
    <row r="15973" spans="43:43" x14ac:dyDescent="0.25">
      <c r="AQ15973" s="4"/>
    </row>
    <row r="15974" spans="43:43" x14ac:dyDescent="0.25">
      <c r="AQ15974" s="4"/>
    </row>
    <row r="15975" spans="43:43" x14ac:dyDescent="0.25">
      <c r="AQ15975" s="4"/>
    </row>
    <row r="15976" spans="43:43" x14ac:dyDescent="0.25">
      <c r="AQ15976" s="4"/>
    </row>
    <row r="15977" spans="43:43" x14ac:dyDescent="0.25">
      <c r="AQ15977" s="4"/>
    </row>
    <row r="15978" spans="43:43" x14ac:dyDescent="0.25">
      <c r="AQ15978" s="4"/>
    </row>
    <row r="15979" spans="43:43" x14ac:dyDescent="0.25">
      <c r="AQ15979" s="4"/>
    </row>
    <row r="15980" spans="43:43" x14ac:dyDescent="0.25">
      <c r="AQ15980" s="4"/>
    </row>
    <row r="15981" spans="43:43" x14ac:dyDescent="0.25">
      <c r="AQ15981" s="4"/>
    </row>
    <row r="15982" spans="43:43" x14ac:dyDescent="0.25">
      <c r="AQ15982" s="4"/>
    </row>
    <row r="15983" spans="43:43" x14ac:dyDescent="0.25">
      <c r="AQ15983" s="4"/>
    </row>
    <row r="15984" spans="43:43" x14ac:dyDescent="0.25">
      <c r="AQ15984" s="4"/>
    </row>
    <row r="15985" spans="43:43" x14ac:dyDescent="0.25">
      <c r="AQ15985" s="4"/>
    </row>
    <row r="15986" spans="43:43" x14ac:dyDescent="0.25">
      <c r="AQ15986" s="4"/>
    </row>
    <row r="15987" spans="43:43" x14ac:dyDescent="0.25">
      <c r="AQ15987" s="4"/>
    </row>
    <row r="15988" spans="43:43" x14ac:dyDescent="0.25">
      <c r="AQ15988" s="4"/>
    </row>
    <row r="15989" spans="43:43" x14ac:dyDescent="0.25">
      <c r="AQ15989" s="4"/>
    </row>
    <row r="15990" spans="43:43" x14ac:dyDescent="0.25">
      <c r="AQ15990" s="4"/>
    </row>
    <row r="15991" spans="43:43" x14ac:dyDescent="0.25">
      <c r="AQ15991" s="4"/>
    </row>
    <row r="15992" spans="43:43" x14ac:dyDescent="0.25">
      <c r="AQ15992" s="4"/>
    </row>
    <row r="15993" spans="43:43" x14ac:dyDescent="0.25">
      <c r="AQ15993" s="4"/>
    </row>
    <row r="15994" spans="43:43" x14ac:dyDescent="0.25">
      <c r="AQ15994" s="4"/>
    </row>
    <row r="15995" spans="43:43" x14ac:dyDescent="0.25">
      <c r="AQ15995" s="4"/>
    </row>
    <row r="15996" spans="43:43" x14ac:dyDescent="0.25">
      <c r="AQ15996" s="4"/>
    </row>
    <row r="15997" spans="43:43" x14ac:dyDescent="0.25">
      <c r="AQ15997" s="4"/>
    </row>
    <row r="15998" spans="43:43" x14ac:dyDescent="0.25">
      <c r="AQ15998" s="4"/>
    </row>
    <row r="15999" spans="43:43" x14ac:dyDescent="0.25">
      <c r="AQ15999" s="4"/>
    </row>
    <row r="16000" spans="43:43" x14ac:dyDescent="0.25">
      <c r="AQ16000" s="4"/>
    </row>
    <row r="16001" spans="43:43" x14ac:dyDescent="0.25">
      <c r="AQ16001" s="4"/>
    </row>
    <row r="16002" spans="43:43" x14ac:dyDescent="0.25">
      <c r="AQ16002" s="4"/>
    </row>
    <row r="16003" spans="43:43" x14ac:dyDescent="0.25">
      <c r="AQ16003" s="4"/>
    </row>
    <row r="16004" spans="43:43" x14ac:dyDescent="0.25">
      <c r="AQ16004" s="4"/>
    </row>
    <row r="16005" spans="43:43" x14ac:dyDescent="0.25">
      <c r="AQ16005" s="4"/>
    </row>
    <row r="16006" spans="43:43" x14ac:dyDescent="0.25">
      <c r="AQ16006" s="4"/>
    </row>
    <row r="16007" spans="43:43" x14ac:dyDescent="0.25">
      <c r="AQ16007" s="4"/>
    </row>
    <row r="16008" spans="43:43" x14ac:dyDescent="0.25">
      <c r="AQ16008" s="4"/>
    </row>
    <row r="16009" spans="43:43" x14ac:dyDescent="0.25">
      <c r="AQ16009" s="4"/>
    </row>
    <row r="16010" spans="43:43" x14ac:dyDescent="0.25">
      <c r="AQ16010" s="4"/>
    </row>
    <row r="16011" spans="43:43" x14ac:dyDescent="0.25">
      <c r="AQ16011" s="4"/>
    </row>
    <row r="16012" spans="43:43" x14ac:dyDescent="0.25">
      <c r="AQ16012" s="4"/>
    </row>
    <row r="16013" spans="43:43" x14ac:dyDescent="0.25">
      <c r="AQ16013" s="4"/>
    </row>
    <row r="16014" spans="43:43" x14ac:dyDescent="0.25">
      <c r="AQ16014" s="4"/>
    </row>
    <row r="16015" spans="43:43" x14ac:dyDescent="0.25">
      <c r="AQ16015" s="4"/>
    </row>
    <row r="16016" spans="43:43" x14ac:dyDescent="0.25">
      <c r="AQ16016" s="4"/>
    </row>
    <row r="16017" spans="43:43" x14ac:dyDescent="0.25">
      <c r="AQ16017" s="4"/>
    </row>
    <row r="16018" spans="43:43" x14ac:dyDescent="0.25">
      <c r="AQ16018" s="4"/>
    </row>
    <row r="16019" spans="43:43" x14ac:dyDescent="0.25">
      <c r="AQ16019" s="4"/>
    </row>
    <row r="16020" spans="43:43" x14ac:dyDescent="0.25">
      <c r="AQ16020" s="4"/>
    </row>
    <row r="16021" spans="43:43" x14ac:dyDescent="0.25">
      <c r="AQ16021" s="4"/>
    </row>
    <row r="16022" spans="43:43" x14ac:dyDescent="0.25">
      <c r="AQ16022" s="4"/>
    </row>
    <row r="16023" spans="43:43" x14ac:dyDescent="0.25">
      <c r="AQ16023" s="4"/>
    </row>
    <row r="16024" spans="43:43" x14ac:dyDescent="0.25">
      <c r="AQ16024" s="4"/>
    </row>
    <row r="16025" spans="43:43" x14ac:dyDescent="0.25">
      <c r="AQ16025" s="4"/>
    </row>
    <row r="16026" spans="43:43" x14ac:dyDescent="0.25">
      <c r="AQ16026" s="4"/>
    </row>
    <row r="16027" spans="43:43" x14ac:dyDescent="0.25">
      <c r="AQ16027" s="4"/>
    </row>
    <row r="16028" spans="43:43" x14ac:dyDescent="0.25">
      <c r="AQ16028" s="4"/>
    </row>
    <row r="16029" spans="43:43" x14ac:dyDescent="0.25">
      <c r="AQ16029" s="4"/>
    </row>
    <row r="16030" spans="43:43" x14ac:dyDescent="0.25">
      <c r="AQ16030" s="4"/>
    </row>
    <row r="16031" spans="43:43" x14ac:dyDescent="0.25">
      <c r="AQ16031" s="4"/>
    </row>
    <row r="16032" spans="43:43" x14ac:dyDescent="0.25">
      <c r="AQ16032" s="4"/>
    </row>
    <row r="16033" spans="43:43" x14ac:dyDescent="0.25">
      <c r="AQ16033" s="4"/>
    </row>
    <row r="16034" spans="43:43" x14ac:dyDescent="0.25">
      <c r="AQ16034" s="4"/>
    </row>
    <row r="16035" spans="43:43" x14ac:dyDescent="0.25">
      <c r="AQ16035" s="4"/>
    </row>
    <row r="16036" spans="43:43" x14ac:dyDescent="0.25">
      <c r="AQ16036" s="4"/>
    </row>
    <row r="16037" spans="43:43" x14ac:dyDescent="0.25">
      <c r="AQ16037" s="4"/>
    </row>
    <row r="16038" spans="43:43" x14ac:dyDescent="0.25">
      <c r="AQ16038" s="4"/>
    </row>
    <row r="16039" spans="43:43" x14ac:dyDescent="0.25">
      <c r="AQ16039" s="4"/>
    </row>
    <row r="16040" spans="43:43" x14ac:dyDescent="0.25">
      <c r="AQ16040" s="4"/>
    </row>
    <row r="16041" spans="43:43" x14ac:dyDescent="0.25">
      <c r="AQ16041" s="4"/>
    </row>
    <row r="16042" spans="43:43" x14ac:dyDescent="0.25">
      <c r="AQ16042" s="4"/>
    </row>
    <row r="16043" spans="43:43" x14ac:dyDescent="0.25">
      <c r="AQ16043" s="4"/>
    </row>
    <row r="16044" spans="43:43" x14ac:dyDescent="0.25">
      <c r="AQ16044" s="4"/>
    </row>
    <row r="16045" spans="43:43" x14ac:dyDescent="0.25">
      <c r="AQ16045" s="4"/>
    </row>
    <row r="16046" spans="43:43" x14ac:dyDescent="0.25">
      <c r="AQ16046" s="4"/>
    </row>
    <row r="16047" spans="43:43" x14ac:dyDescent="0.25">
      <c r="AQ16047" s="4"/>
    </row>
    <row r="16048" spans="43:43" x14ac:dyDescent="0.25">
      <c r="AQ16048" s="4"/>
    </row>
    <row r="16049" spans="43:43" x14ac:dyDescent="0.25">
      <c r="AQ16049" s="4"/>
    </row>
    <row r="16050" spans="43:43" x14ac:dyDescent="0.25">
      <c r="AQ16050" s="4"/>
    </row>
    <row r="16051" spans="43:43" x14ac:dyDescent="0.25">
      <c r="AQ16051" s="4"/>
    </row>
    <row r="16052" spans="43:43" x14ac:dyDescent="0.25">
      <c r="AQ16052" s="4"/>
    </row>
    <row r="16053" spans="43:43" x14ac:dyDescent="0.25">
      <c r="AQ16053" s="4"/>
    </row>
    <row r="16054" spans="43:43" x14ac:dyDescent="0.25">
      <c r="AQ16054" s="4"/>
    </row>
    <row r="16055" spans="43:43" x14ac:dyDescent="0.25">
      <c r="AQ16055" s="4"/>
    </row>
    <row r="16056" spans="43:43" x14ac:dyDescent="0.25">
      <c r="AQ16056" s="4"/>
    </row>
    <row r="16057" spans="43:43" x14ac:dyDescent="0.25">
      <c r="AQ16057" s="4"/>
    </row>
    <row r="16058" spans="43:43" x14ac:dyDescent="0.25">
      <c r="AQ16058" s="4"/>
    </row>
    <row r="16059" spans="43:43" x14ac:dyDescent="0.25">
      <c r="AQ16059" s="4"/>
    </row>
    <row r="16060" spans="43:43" x14ac:dyDescent="0.25">
      <c r="AQ16060" s="4"/>
    </row>
    <row r="16061" spans="43:43" x14ac:dyDescent="0.25">
      <c r="AQ16061" s="4"/>
    </row>
    <row r="16062" spans="43:43" x14ac:dyDescent="0.25">
      <c r="AQ16062" s="4"/>
    </row>
    <row r="16063" spans="43:43" x14ac:dyDescent="0.25">
      <c r="AQ16063" s="4"/>
    </row>
    <row r="16064" spans="43:43" x14ac:dyDescent="0.25">
      <c r="AQ16064" s="4"/>
    </row>
    <row r="16065" spans="43:43" x14ac:dyDescent="0.25">
      <c r="AQ16065" s="4"/>
    </row>
    <row r="16066" spans="43:43" x14ac:dyDescent="0.25">
      <c r="AQ16066" s="4"/>
    </row>
    <row r="16067" spans="43:43" x14ac:dyDescent="0.25">
      <c r="AQ16067" s="4"/>
    </row>
    <row r="16068" spans="43:43" x14ac:dyDescent="0.25">
      <c r="AQ16068" s="4"/>
    </row>
    <row r="16069" spans="43:43" x14ac:dyDescent="0.25">
      <c r="AQ16069" s="4"/>
    </row>
    <row r="16070" spans="43:43" x14ac:dyDescent="0.25">
      <c r="AQ16070" s="4"/>
    </row>
    <row r="16071" spans="43:43" x14ac:dyDescent="0.25">
      <c r="AQ16071" s="4"/>
    </row>
    <row r="16072" spans="43:43" x14ac:dyDescent="0.25">
      <c r="AQ16072" s="4"/>
    </row>
    <row r="16073" spans="43:43" x14ac:dyDescent="0.25">
      <c r="AQ16073" s="4"/>
    </row>
    <row r="16074" spans="43:43" x14ac:dyDescent="0.25">
      <c r="AQ16074" s="4"/>
    </row>
    <row r="16075" spans="43:43" x14ac:dyDescent="0.25">
      <c r="AQ16075" s="4"/>
    </row>
    <row r="16076" spans="43:43" x14ac:dyDescent="0.25">
      <c r="AQ16076" s="4"/>
    </row>
    <row r="16077" spans="43:43" x14ac:dyDescent="0.25">
      <c r="AQ16077" s="4"/>
    </row>
    <row r="16078" spans="43:43" x14ac:dyDescent="0.25">
      <c r="AQ16078" s="4"/>
    </row>
    <row r="16079" spans="43:43" x14ac:dyDescent="0.25">
      <c r="AQ16079" s="4"/>
    </row>
    <row r="16080" spans="43:43" x14ac:dyDescent="0.25">
      <c r="AQ16080" s="4"/>
    </row>
    <row r="16081" spans="43:43" x14ac:dyDescent="0.25">
      <c r="AQ16081" s="4"/>
    </row>
    <row r="16082" spans="43:43" x14ac:dyDescent="0.25">
      <c r="AQ16082" s="4"/>
    </row>
    <row r="16083" spans="43:43" x14ac:dyDescent="0.25">
      <c r="AQ16083" s="4"/>
    </row>
    <row r="16084" spans="43:43" x14ac:dyDescent="0.25">
      <c r="AQ16084" s="4"/>
    </row>
    <row r="16085" spans="43:43" x14ac:dyDescent="0.25">
      <c r="AQ16085" s="4"/>
    </row>
    <row r="16086" spans="43:43" x14ac:dyDescent="0.25">
      <c r="AQ16086" s="4"/>
    </row>
    <row r="16087" spans="43:43" x14ac:dyDescent="0.25">
      <c r="AQ16087" s="4"/>
    </row>
    <row r="16088" spans="43:43" x14ac:dyDescent="0.25">
      <c r="AQ16088" s="4"/>
    </row>
    <row r="16089" spans="43:43" x14ac:dyDescent="0.25">
      <c r="AQ16089" s="4"/>
    </row>
    <row r="16090" spans="43:43" x14ac:dyDescent="0.25">
      <c r="AQ16090" s="4"/>
    </row>
    <row r="16091" spans="43:43" x14ac:dyDescent="0.25">
      <c r="AQ16091" s="4"/>
    </row>
    <row r="16092" spans="43:43" x14ac:dyDescent="0.25">
      <c r="AQ16092" s="4"/>
    </row>
    <row r="16093" spans="43:43" x14ac:dyDescent="0.25">
      <c r="AQ16093" s="4"/>
    </row>
    <row r="16094" spans="43:43" x14ac:dyDescent="0.25">
      <c r="AQ16094" s="4"/>
    </row>
    <row r="16095" spans="43:43" x14ac:dyDescent="0.25">
      <c r="AQ16095" s="4"/>
    </row>
    <row r="16096" spans="43:43" x14ac:dyDescent="0.25">
      <c r="AQ16096" s="4"/>
    </row>
    <row r="16097" spans="43:43" x14ac:dyDescent="0.25">
      <c r="AQ16097" s="4"/>
    </row>
    <row r="16098" spans="43:43" x14ac:dyDescent="0.25">
      <c r="AQ16098" s="4"/>
    </row>
    <row r="16099" spans="43:43" x14ac:dyDescent="0.25">
      <c r="AQ16099" s="4"/>
    </row>
    <row r="16100" spans="43:43" x14ac:dyDescent="0.25">
      <c r="AQ16100" s="4"/>
    </row>
    <row r="16101" spans="43:43" x14ac:dyDescent="0.25">
      <c r="AQ16101" s="4"/>
    </row>
    <row r="16102" spans="43:43" x14ac:dyDescent="0.25">
      <c r="AQ16102" s="4"/>
    </row>
    <row r="16103" spans="43:43" x14ac:dyDescent="0.25">
      <c r="AQ16103" s="4"/>
    </row>
    <row r="16104" spans="43:43" x14ac:dyDescent="0.25">
      <c r="AQ16104" s="4"/>
    </row>
    <row r="16105" spans="43:43" x14ac:dyDescent="0.25">
      <c r="AQ16105" s="4"/>
    </row>
    <row r="16106" spans="43:43" x14ac:dyDescent="0.25">
      <c r="AQ16106" s="4"/>
    </row>
    <row r="16107" spans="43:43" x14ac:dyDescent="0.25">
      <c r="AQ16107" s="4"/>
    </row>
    <row r="16108" spans="43:43" x14ac:dyDescent="0.25">
      <c r="AQ16108" s="4"/>
    </row>
    <row r="16109" spans="43:43" x14ac:dyDescent="0.25">
      <c r="AQ16109" s="4"/>
    </row>
    <row r="16110" spans="43:43" x14ac:dyDescent="0.25">
      <c r="AQ16110" s="4"/>
    </row>
    <row r="16111" spans="43:43" x14ac:dyDescent="0.25">
      <c r="AQ16111" s="4"/>
    </row>
    <row r="16112" spans="43:43" x14ac:dyDescent="0.25">
      <c r="AQ16112" s="4"/>
    </row>
    <row r="16113" spans="43:43" x14ac:dyDescent="0.25">
      <c r="AQ16113" s="4"/>
    </row>
    <row r="16114" spans="43:43" x14ac:dyDescent="0.25">
      <c r="AQ16114" s="4"/>
    </row>
    <row r="16115" spans="43:43" x14ac:dyDescent="0.25">
      <c r="AQ16115" s="4"/>
    </row>
    <row r="16116" spans="43:43" x14ac:dyDescent="0.25">
      <c r="AQ16116" s="4"/>
    </row>
    <row r="16117" spans="43:43" x14ac:dyDescent="0.25">
      <c r="AQ16117" s="4"/>
    </row>
    <row r="16118" spans="43:43" x14ac:dyDescent="0.25">
      <c r="AQ16118" s="4"/>
    </row>
    <row r="16119" spans="43:43" x14ac:dyDescent="0.25">
      <c r="AQ16119" s="4"/>
    </row>
    <row r="16120" spans="43:43" x14ac:dyDescent="0.25">
      <c r="AQ16120" s="4"/>
    </row>
    <row r="16121" spans="43:43" x14ac:dyDescent="0.25">
      <c r="AQ16121" s="4"/>
    </row>
    <row r="16122" spans="43:43" x14ac:dyDescent="0.25">
      <c r="AQ16122" s="4"/>
    </row>
    <row r="16123" spans="43:43" x14ac:dyDescent="0.25">
      <c r="AQ16123" s="4"/>
    </row>
    <row r="16124" spans="43:43" x14ac:dyDescent="0.25">
      <c r="AQ16124" s="4"/>
    </row>
    <row r="16125" spans="43:43" x14ac:dyDescent="0.25">
      <c r="AQ16125" s="4"/>
    </row>
    <row r="16126" spans="43:43" x14ac:dyDescent="0.25">
      <c r="AQ16126" s="4"/>
    </row>
    <row r="16127" spans="43:43" x14ac:dyDescent="0.25">
      <c r="AQ16127" s="4"/>
    </row>
    <row r="16128" spans="43:43" x14ac:dyDescent="0.25">
      <c r="AQ16128" s="4"/>
    </row>
    <row r="16129" spans="43:43" x14ac:dyDescent="0.25">
      <c r="AQ16129" s="4"/>
    </row>
    <row r="16130" spans="43:43" x14ac:dyDescent="0.25">
      <c r="AQ16130" s="4"/>
    </row>
    <row r="16131" spans="43:43" x14ac:dyDescent="0.25">
      <c r="AQ16131" s="4"/>
    </row>
    <row r="16132" spans="43:43" x14ac:dyDescent="0.25">
      <c r="AQ16132" s="4"/>
    </row>
    <row r="16133" spans="43:43" x14ac:dyDescent="0.25">
      <c r="AQ16133" s="4"/>
    </row>
    <row r="16134" spans="43:43" x14ac:dyDescent="0.25">
      <c r="AQ16134" s="4"/>
    </row>
    <row r="16135" spans="43:43" x14ac:dyDescent="0.25">
      <c r="AQ16135" s="4"/>
    </row>
    <row r="16136" spans="43:43" x14ac:dyDescent="0.25">
      <c r="AQ16136" s="4"/>
    </row>
    <row r="16137" spans="43:43" x14ac:dyDescent="0.25">
      <c r="AQ16137" s="4"/>
    </row>
    <row r="16138" spans="43:43" x14ac:dyDescent="0.25">
      <c r="AQ16138" s="4"/>
    </row>
    <row r="16139" spans="43:43" x14ac:dyDescent="0.25">
      <c r="AQ16139" s="4"/>
    </row>
    <row r="16140" spans="43:43" x14ac:dyDescent="0.25">
      <c r="AQ16140" s="4"/>
    </row>
    <row r="16141" spans="43:43" x14ac:dyDescent="0.25">
      <c r="AQ16141" s="4"/>
    </row>
    <row r="16142" spans="43:43" x14ac:dyDescent="0.25">
      <c r="AQ16142" s="4"/>
    </row>
    <row r="16143" spans="43:43" x14ac:dyDescent="0.25">
      <c r="AQ16143" s="4"/>
    </row>
    <row r="16144" spans="43:43" x14ac:dyDescent="0.25">
      <c r="AQ16144" s="4"/>
    </row>
    <row r="16145" spans="43:43" x14ac:dyDescent="0.25">
      <c r="AQ16145" s="4"/>
    </row>
    <row r="16146" spans="43:43" x14ac:dyDescent="0.25">
      <c r="AQ16146" s="4"/>
    </row>
    <row r="16147" spans="43:43" x14ac:dyDescent="0.25">
      <c r="AQ16147" s="4"/>
    </row>
    <row r="16148" spans="43:43" x14ac:dyDescent="0.25">
      <c r="AQ16148" s="4"/>
    </row>
    <row r="16149" spans="43:43" x14ac:dyDescent="0.25">
      <c r="AQ16149" s="4"/>
    </row>
    <row r="16150" spans="43:43" x14ac:dyDescent="0.25">
      <c r="AQ16150" s="4"/>
    </row>
    <row r="16151" spans="43:43" x14ac:dyDescent="0.25">
      <c r="AQ16151" s="4"/>
    </row>
    <row r="16152" spans="43:43" x14ac:dyDescent="0.25">
      <c r="AQ16152" s="4"/>
    </row>
    <row r="16153" spans="43:43" x14ac:dyDescent="0.25">
      <c r="AQ16153" s="4"/>
    </row>
    <row r="16154" spans="43:43" x14ac:dyDescent="0.25">
      <c r="AQ16154" s="4"/>
    </row>
    <row r="16155" spans="43:43" x14ac:dyDescent="0.25">
      <c r="AQ16155" s="4"/>
    </row>
    <row r="16156" spans="43:43" x14ac:dyDescent="0.25">
      <c r="AQ16156" s="4"/>
    </row>
    <row r="16157" spans="43:43" x14ac:dyDescent="0.25">
      <c r="AQ16157" s="4"/>
    </row>
    <row r="16158" spans="43:43" x14ac:dyDescent="0.25">
      <c r="AQ16158" s="4"/>
    </row>
    <row r="16159" spans="43:43" x14ac:dyDescent="0.25">
      <c r="AQ16159" s="4"/>
    </row>
    <row r="16160" spans="43:43" x14ac:dyDescent="0.25">
      <c r="AQ16160" s="4"/>
    </row>
    <row r="16161" spans="43:43" x14ac:dyDescent="0.25">
      <c r="AQ16161" s="4"/>
    </row>
    <row r="16162" spans="43:43" x14ac:dyDescent="0.25">
      <c r="AQ16162" s="4"/>
    </row>
    <row r="16163" spans="43:43" x14ac:dyDescent="0.25">
      <c r="AQ16163" s="4"/>
    </row>
    <row r="16164" spans="43:43" x14ac:dyDescent="0.25">
      <c r="AQ16164" s="4"/>
    </row>
    <row r="16165" spans="43:43" x14ac:dyDescent="0.25">
      <c r="AQ16165" s="4"/>
    </row>
    <row r="16166" spans="43:43" x14ac:dyDescent="0.25">
      <c r="AQ16166" s="4"/>
    </row>
    <row r="16167" spans="43:43" x14ac:dyDescent="0.25">
      <c r="AQ16167" s="4"/>
    </row>
    <row r="16168" spans="43:43" x14ac:dyDescent="0.25">
      <c r="AQ16168" s="4"/>
    </row>
    <row r="16169" spans="43:43" x14ac:dyDescent="0.25">
      <c r="AQ16169" s="4"/>
    </row>
    <row r="16170" spans="43:43" x14ac:dyDescent="0.25">
      <c r="AQ16170" s="4"/>
    </row>
    <row r="16171" spans="43:43" x14ac:dyDescent="0.25">
      <c r="AQ16171" s="4"/>
    </row>
    <row r="16172" spans="43:43" x14ac:dyDescent="0.25">
      <c r="AQ16172" s="4"/>
    </row>
    <row r="16173" spans="43:43" x14ac:dyDescent="0.25">
      <c r="AQ16173" s="4"/>
    </row>
    <row r="16174" spans="43:43" x14ac:dyDescent="0.25">
      <c r="AQ16174" s="4"/>
    </row>
    <row r="16175" spans="43:43" x14ac:dyDescent="0.25">
      <c r="AQ16175" s="4"/>
    </row>
    <row r="16176" spans="43:43" x14ac:dyDescent="0.25">
      <c r="AQ16176" s="4"/>
    </row>
    <row r="16177" spans="43:43" x14ac:dyDescent="0.25">
      <c r="AQ16177" s="4"/>
    </row>
    <row r="16178" spans="43:43" x14ac:dyDescent="0.25">
      <c r="AQ16178" s="4"/>
    </row>
    <row r="16179" spans="43:43" x14ac:dyDescent="0.25">
      <c r="AQ16179" s="4"/>
    </row>
    <row r="16180" spans="43:43" x14ac:dyDescent="0.25">
      <c r="AQ16180" s="4"/>
    </row>
    <row r="16181" spans="43:43" x14ac:dyDescent="0.25">
      <c r="AQ16181" s="4"/>
    </row>
    <row r="16182" spans="43:43" x14ac:dyDescent="0.25">
      <c r="AQ16182" s="4"/>
    </row>
    <row r="16183" spans="43:43" x14ac:dyDescent="0.25">
      <c r="AQ16183" s="4"/>
    </row>
    <row r="16184" spans="43:43" x14ac:dyDescent="0.25">
      <c r="AQ16184" s="4"/>
    </row>
    <row r="16185" spans="43:43" x14ac:dyDescent="0.25">
      <c r="AQ16185" s="4"/>
    </row>
    <row r="16186" spans="43:43" x14ac:dyDescent="0.25">
      <c r="AQ16186" s="4"/>
    </row>
    <row r="16187" spans="43:43" x14ac:dyDescent="0.25">
      <c r="AQ16187" s="4"/>
    </row>
    <row r="16188" spans="43:43" x14ac:dyDescent="0.25">
      <c r="AQ16188" s="4"/>
    </row>
    <row r="16189" spans="43:43" x14ac:dyDescent="0.25">
      <c r="AQ16189" s="4"/>
    </row>
    <row r="16190" spans="43:43" x14ac:dyDescent="0.25">
      <c r="AQ16190" s="4"/>
    </row>
    <row r="16191" spans="43:43" x14ac:dyDescent="0.25">
      <c r="AQ16191" s="4"/>
    </row>
    <row r="16192" spans="43:43" x14ac:dyDescent="0.25">
      <c r="AQ16192" s="4"/>
    </row>
    <row r="16193" spans="43:43" x14ac:dyDescent="0.25">
      <c r="AQ16193" s="4"/>
    </row>
    <row r="16194" spans="43:43" x14ac:dyDescent="0.25">
      <c r="AQ16194" s="4"/>
    </row>
    <row r="16195" spans="43:43" x14ac:dyDescent="0.25">
      <c r="AQ16195" s="4"/>
    </row>
    <row r="16196" spans="43:43" x14ac:dyDescent="0.25">
      <c r="AQ16196" s="4"/>
    </row>
    <row r="16197" spans="43:43" x14ac:dyDescent="0.25">
      <c r="AQ16197" s="4"/>
    </row>
    <row r="16198" spans="43:43" x14ac:dyDescent="0.25">
      <c r="AQ16198" s="4"/>
    </row>
    <row r="16199" spans="43:43" x14ac:dyDescent="0.25">
      <c r="AQ16199" s="4"/>
    </row>
    <row r="16200" spans="43:43" x14ac:dyDescent="0.25">
      <c r="AQ16200" s="4"/>
    </row>
    <row r="16201" spans="43:43" x14ac:dyDescent="0.25">
      <c r="AQ16201" s="4"/>
    </row>
    <row r="16202" spans="43:43" x14ac:dyDescent="0.25">
      <c r="AQ16202" s="4"/>
    </row>
    <row r="16203" spans="43:43" x14ac:dyDescent="0.25">
      <c r="AQ16203" s="4"/>
    </row>
    <row r="16204" spans="43:43" x14ac:dyDescent="0.25">
      <c r="AQ16204" s="4"/>
    </row>
    <row r="16205" spans="43:43" x14ac:dyDescent="0.25">
      <c r="AQ16205" s="4"/>
    </row>
    <row r="16206" spans="43:43" x14ac:dyDescent="0.25">
      <c r="AQ16206" s="4"/>
    </row>
    <row r="16207" spans="43:43" x14ac:dyDescent="0.25">
      <c r="AQ16207" s="4"/>
    </row>
    <row r="16208" spans="43:43" x14ac:dyDescent="0.25">
      <c r="AQ16208" s="4"/>
    </row>
    <row r="16209" spans="43:43" x14ac:dyDescent="0.25">
      <c r="AQ16209" s="4"/>
    </row>
    <row r="16210" spans="43:43" x14ac:dyDescent="0.25">
      <c r="AQ16210" s="4"/>
    </row>
    <row r="16211" spans="43:43" x14ac:dyDescent="0.25">
      <c r="AQ16211" s="4"/>
    </row>
    <row r="16212" spans="43:43" x14ac:dyDescent="0.25">
      <c r="AQ16212" s="4"/>
    </row>
    <row r="16213" spans="43:43" x14ac:dyDescent="0.25">
      <c r="AQ16213" s="4"/>
    </row>
    <row r="16214" spans="43:43" x14ac:dyDescent="0.25">
      <c r="AQ16214" s="4"/>
    </row>
    <row r="16215" spans="43:43" x14ac:dyDescent="0.25">
      <c r="AQ16215" s="4"/>
    </row>
    <row r="16216" spans="43:43" x14ac:dyDescent="0.25">
      <c r="AQ16216" s="4"/>
    </row>
    <row r="16217" spans="43:43" x14ac:dyDescent="0.25">
      <c r="AQ16217" s="4"/>
    </row>
    <row r="16218" spans="43:43" x14ac:dyDescent="0.25">
      <c r="AQ16218" s="4"/>
    </row>
    <row r="16219" spans="43:43" x14ac:dyDescent="0.25">
      <c r="AQ16219" s="4"/>
    </row>
    <row r="16220" spans="43:43" x14ac:dyDescent="0.25">
      <c r="AQ16220" s="4"/>
    </row>
    <row r="16221" spans="43:43" x14ac:dyDescent="0.25">
      <c r="AQ16221" s="4"/>
    </row>
    <row r="16222" spans="43:43" x14ac:dyDescent="0.25">
      <c r="AQ16222" s="4"/>
    </row>
    <row r="16223" spans="43:43" x14ac:dyDescent="0.25">
      <c r="AQ16223" s="4"/>
    </row>
    <row r="16224" spans="43:43" x14ac:dyDescent="0.25">
      <c r="AQ16224" s="4"/>
    </row>
    <row r="16225" spans="43:43" x14ac:dyDescent="0.25">
      <c r="AQ16225" s="4"/>
    </row>
    <row r="16226" spans="43:43" x14ac:dyDescent="0.25">
      <c r="AQ16226" s="4"/>
    </row>
    <row r="16227" spans="43:43" x14ac:dyDescent="0.25">
      <c r="AQ16227" s="4"/>
    </row>
    <row r="16228" spans="43:43" x14ac:dyDescent="0.25">
      <c r="AQ16228" s="4"/>
    </row>
    <row r="16229" spans="43:43" x14ac:dyDescent="0.25">
      <c r="AQ16229" s="4"/>
    </row>
    <row r="16230" spans="43:43" x14ac:dyDescent="0.25">
      <c r="AQ16230" s="4"/>
    </row>
    <row r="16231" spans="43:43" x14ac:dyDescent="0.25">
      <c r="AQ16231" s="4"/>
    </row>
    <row r="16232" spans="43:43" x14ac:dyDescent="0.25">
      <c r="AQ16232" s="4"/>
    </row>
    <row r="16233" spans="43:43" x14ac:dyDescent="0.25">
      <c r="AQ16233" s="4"/>
    </row>
    <row r="16234" spans="43:43" x14ac:dyDescent="0.25">
      <c r="AQ16234" s="4"/>
    </row>
    <row r="16235" spans="43:43" x14ac:dyDescent="0.25">
      <c r="AQ16235" s="4"/>
    </row>
    <row r="16236" spans="43:43" x14ac:dyDescent="0.25">
      <c r="AQ16236" s="4"/>
    </row>
    <row r="16237" spans="43:43" x14ac:dyDescent="0.25">
      <c r="AQ16237" s="4"/>
    </row>
    <row r="16238" spans="43:43" x14ac:dyDescent="0.25">
      <c r="AQ16238" s="4"/>
    </row>
    <row r="16239" spans="43:43" x14ac:dyDescent="0.25">
      <c r="AQ16239" s="4"/>
    </row>
    <row r="16240" spans="43:43" x14ac:dyDescent="0.25">
      <c r="AQ16240" s="4"/>
    </row>
    <row r="16241" spans="43:43" x14ac:dyDescent="0.25">
      <c r="AQ16241" s="4"/>
    </row>
    <row r="16242" spans="43:43" x14ac:dyDescent="0.25">
      <c r="AQ16242" s="4"/>
    </row>
    <row r="16243" spans="43:43" x14ac:dyDescent="0.25">
      <c r="AQ16243" s="4"/>
    </row>
    <row r="16244" spans="43:43" x14ac:dyDescent="0.25">
      <c r="AQ16244" s="4"/>
    </row>
    <row r="16245" spans="43:43" x14ac:dyDescent="0.25">
      <c r="AQ16245" s="4"/>
    </row>
    <row r="16246" spans="43:43" x14ac:dyDescent="0.25">
      <c r="AQ16246" s="4"/>
    </row>
    <row r="16247" spans="43:43" x14ac:dyDescent="0.25">
      <c r="AQ16247" s="4"/>
    </row>
    <row r="16248" spans="43:43" x14ac:dyDescent="0.25">
      <c r="AQ16248" s="4"/>
    </row>
    <row r="16249" spans="43:43" x14ac:dyDescent="0.25">
      <c r="AQ16249" s="4"/>
    </row>
    <row r="16250" spans="43:43" x14ac:dyDescent="0.25">
      <c r="AQ16250" s="4"/>
    </row>
    <row r="16251" spans="43:43" x14ac:dyDescent="0.25">
      <c r="AQ16251" s="4"/>
    </row>
    <row r="16252" spans="43:43" x14ac:dyDescent="0.25">
      <c r="AQ16252" s="4"/>
    </row>
    <row r="16253" spans="43:43" x14ac:dyDescent="0.25">
      <c r="AQ16253" s="4"/>
    </row>
    <row r="16254" spans="43:43" x14ac:dyDescent="0.25">
      <c r="AQ16254" s="4"/>
    </row>
    <row r="16255" spans="43:43" x14ac:dyDescent="0.25">
      <c r="AQ16255" s="4"/>
    </row>
    <row r="16256" spans="43:43" x14ac:dyDescent="0.25">
      <c r="AQ16256" s="4"/>
    </row>
    <row r="16257" spans="43:43" x14ac:dyDescent="0.25">
      <c r="AQ16257" s="4"/>
    </row>
    <row r="16258" spans="43:43" x14ac:dyDescent="0.25">
      <c r="AQ16258" s="4"/>
    </row>
    <row r="16259" spans="43:43" x14ac:dyDescent="0.25">
      <c r="AQ16259" s="4"/>
    </row>
    <row r="16260" spans="43:43" x14ac:dyDescent="0.25">
      <c r="AQ16260" s="4"/>
    </row>
    <row r="16261" spans="43:43" x14ac:dyDescent="0.25">
      <c r="AQ16261" s="4"/>
    </row>
    <row r="16262" spans="43:43" x14ac:dyDescent="0.25">
      <c r="AQ16262" s="4"/>
    </row>
    <row r="16263" spans="43:43" x14ac:dyDescent="0.25">
      <c r="AQ16263" s="4"/>
    </row>
    <row r="16264" spans="43:43" x14ac:dyDescent="0.25">
      <c r="AQ16264" s="4"/>
    </row>
    <row r="16265" spans="43:43" x14ac:dyDescent="0.25">
      <c r="AQ16265" s="4"/>
    </row>
    <row r="16266" spans="43:43" x14ac:dyDescent="0.25">
      <c r="AQ16266" s="4"/>
    </row>
    <row r="16267" spans="43:43" x14ac:dyDescent="0.25">
      <c r="AQ16267" s="4"/>
    </row>
    <row r="16268" spans="43:43" x14ac:dyDescent="0.25">
      <c r="AQ16268" s="4"/>
    </row>
    <row r="16269" spans="43:43" x14ac:dyDescent="0.25">
      <c r="AQ16269" s="4"/>
    </row>
    <row r="16270" spans="43:43" x14ac:dyDescent="0.25">
      <c r="AQ16270" s="4"/>
    </row>
    <row r="16271" spans="43:43" x14ac:dyDescent="0.25">
      <c r="AQ16271" s="4"/>
    </row>
    <row r="16272" spans="43:43" x14ac:dyDescent="0.25">
      <c r="AQ16272" s="4"/>
    </row>
    <row r="16273" spans="43:43" x14ac:dyDescent="0.25">
      <c r="AQ16273" s="4"/>
    </row>
    <row r="16274" spans="43:43" x14ac:dyDescent="0.25">
      <c r="AQ16274" s="4"/>
    </row>
    <row r="16275" spans="43:43" x14ac:dyDescent="0.25">
      <c r="AQ16275" s="4"/>
    </row>
    <row r="16276" spans="43:43" x14ac:dyDescent="0.25">
      <c r="AQ16276" s="4"/>
    </row>
    <row r="16277" spans="43:43" x14ac:dyDescent="0.25">
      <c r="AQ16277" s="4"/>
    </row>
    <row r="16278" spans="43:43" x14ac:dyDescent="0.25">
      <c r="AQ16278" s="4"/>
    </row>
    <row r="16279" spans="43:43" x14ac:dyDescent="0.25">
      <c r="AQ16279" s="4"/>
    </row>
    <row r="16280" spans="43:43" x14ac:dyDescent="0.25">
      <c r="AQ16280" s="4"/>
    </row>
    <row r="16281" spans="43:43" x14ac:dyDescent="0.25">
      <c r="AQ16281" s="4"/>
    </row>
    <row r="16282" spans="43:43" x14ac:dyDescent="0.25">
      <c r="AQ16282" s="4"/>
    </row>
    <row r="16283" spans="43:43" x14ac:dyDescent="0.25">
      <c r="AQ16283" s="4"/>
    </row>
    <row r="16284" spans="43:43" x14ac:dyDescent="0.25">
      <c r="AQ16284" s="4"/>
    </row>
    <row r="16285" spans="43:43" x14ac:dyDescent="0.25">
      <c r="AQ16285" s="4"/>
    </row>
    <row r="16286" spans="43:43" x14ac:dyDescent="0.25">
      <c r="AQ16286" s="4"/>
    </row>
    <row r="16287" spans="43:43" x14ac:dyDescent="0.25">
      <c r="AQ16287" s="4"/>
    </row>
    <row r="16288" spans="43:43" x14ac:dyDescent="0.25">
      <c r="AQ16288" s="4"/>
    </row>
    <row r="16289" spans="43:43" x14ac:dyDescent="0.25">
      <c r="AQ16289" s="4"/>
    </row>
    <row r="16290" spans="43:43" x14ac:dyDescent="0.25">
      <c r="AQ16290" s="4"/>
    </row>
    <row r="16291" spans="43:43" x14ac:dyDescent="0.25">
      <c r="AQ16291" s="4"/>
    </row>
    <row r="16292" spans="43:43" x14ac:dyDescent="0.25">
      <c r="AQ16292" s="4"/>
    </row>
    <row r="16293" spans="43:43" x14ac:dyDescent="0.25">
      <c r="AQ16293" s="4"/>
    </row>
    <row r="16294" spans="43:43" x14ac:dyDescent="0.25">
      <c r="AQ16294" s="4"/>
    </row>
    <row r="16295" spans="43:43" x14ac:dyDescent="0.25">
      <c r="AQ16295" s="4"/>
    </row>
    <row r="16296" spans="43:43" x14ac:dyDescent="0.25">
      <c r="AQ16296" s="4"/>
    </row>
    <row r="16297" spans="43:43" x14ac:dyDescent="0.25">
      <c r="AQ16297" s="4"/>
    </row>
    <row r="16298" spans="43:43" x14ac:dyDescent="0.25">
      <c r="AQ16298" s="4"/>
    </row>
    <row r="16299" spans="43:43" x14ac:dyDescent="0.25">
      <c r="AQ16299" s="4"/>
    </row>
    <row r="16300" spans="43:43" x14ac:dyDescent="0.25">
      <c r="AQ16300" s="4"/>
    </row>
    <row r="16301" spans="43:43" x14ac:dyDescent="0.25">
      <c r="AQ16301" s="4"/>
    </row>
    <row r="16302" spans="43:43" x14ac:dyDescent="0.25">
      <c r="AQ16302" s="4"/>
    </row>
    <row r="16303" spans="43:43" x14ac:dyDescent="0.25">
      <c r="AQ16303" s="4"/>
    </row>
    <row r="16304" spans="43:43" x14ac:dyDescent="0.25">
      <c r="AQ16304" s="4"/>
    </row>
    <row r="16305" spans="43:43" x14ac:dyDescent="0.25">
      <c r="AQ16305" s="4"/>
    </row>
    <row r="16306" spans="43:43" x14ac:dyDescent="0.25">
      <c r="AQ16306" s="4"/>
    </row>
    <row r="16307" spans="43:43" x14ac:dyDescent="0.25">
      <c r="AQ16307" s="4"/>
    </row>
    <row r="16308" spans="43:43" x14ac:dyDescent="0.25">
      <c r="AQ16308" s="4"/>
    </row>
    <row r="16309" spans="43:43" x14ac:dyDescent="0.25">
      <c r="AQ16309" s="4"/>
    </row>
    <row r="16310" spans="43:43" x14ac:dyDescent="0.25">
      <c r="AQ16310" s="4"/>
    </row>
    <row r="16311" spans="43:43" x14ac:dyDescent="0.25">
      <c r="AQ16311" s="4"/>
    </row>
    <row r="16312" spans="43:43" x14ac:dyDescent="0.25">
      <c r="AQ16312" s="4"/>
    </row>
    <row r="16313" spans="43:43" x14ac:dyDescent="0.25">
      <c r="AQ16313" s="4"/>
    </row>
    <row r="16314" spans="43:43" x14ac:dyDescent="0.25">
      <c r="AQ16314" s="4"/>
    </row>
    <row r="16315" spans="43:43" x14ac:dyDescent="0.25">
      <c r="AQ16315" s="4"/>
    </row>
    <row r="16316" spans="43:43" x14ac:dyDescent="0.25">
      <c r="AQ16316" s="4"/>
    </row>
    <row r="16317" spans="43:43" x14ac:dyDescent="0.25">
      <c r="AQ16317" s="4"/>
    </row>
    <row r="16318" spans="43:43" x14ac:dyDescent="0.25">
      <c r="AQ16318" s="4"/>
    </row>
    <row r="16319" spans="43:43" x14ac:dyDescent="0.25">
      <c r="AQ16319" s="4"/>
    </row>
    <row r="16320" spans="43:43" x14ac:dyDescent="0.25">
      <c r="AQ16320" s="4"/>
    </row>
    <row r="16321" spans="43:43" x14ac:dyDescent="0.25">
      <c r="AQ16321" s="4"/>
    </row>
    <row r="16322" spans="43:43" x14ac:dyDescent="0.25">
      <c r="AQ16322" s="4"/>
    </row>
    <row r="16323" spans="43:43" x14ac:dyDescent="0.25">
      <c r="AQ16323" s="4"/>
    </row>
    <row r="16324" spans="43:43" x14ac:dyDescent="0.25">
      <c r="AQ16324" s="4"/>
    </row>
    <row r="16325" spans="43:43" x14ac:dyDescent="0.25">
      <c r="AQ16325" s="4"/>
    </row>
    <row r="16326" spans="43:43" x14ac:dyDescent="0.25">
      <c r="AQ16326" s="4"/>
    </row>
    <row r="16327" spans="43:43" x14ac:dyDescent="0.25">
      <c r="AQ16327" s="4"/>
    </row>
    <row r="16328" spans="43:43" x14ac:dyDescent="0.25">
      <c r="AQ16328" s="4"/>
    </row>
    <row r="16329" spans="43:43" x14ac:dyDescent="0.25">
      <c r="AQ16329" s="4"/>
    </row>
    <row r="16330" spans="43:43" x14ac:dyDescent="0.25">
      <c r="AQ16330" s="4"/>
    </row>
    <row r="16331" spans="43:43" x14ac:dyDescent="0.25">
      <c r="AQ16331" s="4"/>
    </row>
    <row r="16332" spans="43:43" x14ac:dyDescent="0.25">
      <c r="AQ16332" s="4"/>
    </row>
    <row r="16333" spans="43:43" x14ac:dyDescent="0.25">
      <c r="AQ16333" s="4"/>
    </row>
    <row r="16334" spans="43:43" x14ac:dyDescent="0.25">
      <c r="AQ16334" s="4"/>
    </row>
    <row r="16335" spans="43:43" x14ac:dyDescent="0.25">
      <c r="AQ16335" s="4"/>
    </row>
    <row r="16336" spans="43:43" x14ac:dyDescent="0.25">
      <c r="AQ16336" s="4"/>
    </row>
    <row r="16337" spans="43:43" x14ac:dyDescent="0.25">
      <c r="AQ16337" s="4"/>
    </row>
    <row r="16338" spans="43:43" x14ac:dyDescent="0.25">
      <c r="AQ16338" s="4"/>
    </row>
    <row r="16339" spans="43:43" x14ac:dyDescent="0.25">
      <c r="AQ16339" s="4"/>
    </row>
    <row r="16340" spans="43:43" x14ac:dyDescent="0.25">
      <c r="AQ16340" s="4"/>
    </row>
    <row r="16341" spans="43:43" x14ac:dyDescent="0.25">
      <c r="AQ16341" s="4"/>
    </row>
    <row r="16342" spans="43:43" x14ac:dyDescent="0.25">
      <c r="AQ16342" s="4"/>
    </row>
    <row r="16343" spans="43:43" x14ac:dyDescent="0.25">
      <c r="AQ16343" s="4"/>
    </row>
    <row r="16344" spans="43:43" x14ac:dyDescent="0.25">
      <c r="AQ16344" s="4"/>
    </row>
    <row r="16345" spans="43:43" x14ac:dyDescent="0.25">
      <c r="AQ16345" s="4"/>
    </row>
    <row r="16346" spans="43:43" x14ac:dyDescent="0.25">
      <c r="AQ16346" s="4"/>
    </row>
    <row r="16347" spans="43:43" x14ac:dyDescent="0.25">
      <c r="AQ16347" s="4"/>
    </row>
    <row r="16348" spans="43:43" x14ac:dyDescent="0.25">
      <c r="AQ16348" s="4"/>
    </row>
    <row r="16349" spans="43:43" x14ac:dyDescent="0.25">
      <c r="AQ16349" s="4"/>
    </row>
    <row r="16350" spans="43:43" x14ac:dyDescent="0.25">
      <c r="AQ16350" s="4"/>
    </row>
    <row r="16351" spans="43:43" x14ac:dyDescent="0.25">
      <c r="AQ16351" s="4"/>
    </row>
    <row r="16352" spans="43:43" x14ac:dyDescent="0.25">
      <c r="AQ16352" s="4"/>
    </row>
    <row r="16353" spans="43:43" x14ac:dyDescent="0.25">
      <c r="AQ16353" s="4"/>
    </row>
    <row r="16354" spans="43:43" x14ac:dyDescent="0.25">
      <c r="AQ16354" s="4"/>
    </row>
    <row r="16355" spans="43:43" x14ac:dyDescent="0.25">
      <c r="AQ16355" s="4"/>
    </row>
    <row r="16356" spans="43:43" x14ac:dyDescent="0.25">
      <c r="AQ16356" s="4"/>
    </row>
    <row r="16357" spans="43:43" x14ac:dyDescent="0.25">
      <c r="AQ16357" s="4"/>
    </row>
    <row r="16358" spans="43:43" x14ac:dyDescent="0.25">
      <c r="AQ16358" s="4"/>
    </row>
    <row r="16359" spans="43:43" x14ac:dyDescent="0.25">
      <c r="AQ16359" s="4"/>
    </row>
    <row r="16360" spans="43:43" x14ac:dyDescent="0.25">
      <c r="AQ16360" s="4"/>
    </row>
    <row r="16361" spans="43:43" x14ac:dyDescent="0.25">
      <c r="AQ16361" s="4"/>
    </row>
    <row r="16362" spans="43:43" x14ac:dyDescent="0.25">
      <c r="AQ16362" s="4"/>
    </row>
    <row r="16363" spans="43:43" x14ac:dyDescent="0.25">
      <c r="AQ16363" s="4"/>
    </row>
    <row r="16364" spans="43:43" x14ac:dyDescent="0.25">
      <c r="AQ16364" s="4"/>
    </row>
    <row r="16365" spans="43:43" x14ac:dyDescent="0.25">
      <c r="AQ16365" s="4"/>
    </row>
    <row r="16366" spans="43:43" x14ac:dyDescent="0.25">
      <c r="AQ16366" s="4"/>
    </row>
    <row r="16367" spans="43:43" x14ac:dyDescent="0.25">
      <c r="AQ16367" s="4"/>
    </row>
    <row r="16368" spans="43:43" x14ac:dyDescent="0.25">
      <c r="AQ16368" s="4"/>
    </row>
    <row r="16369" spans="43:43" x14ac:dyDescent="0.25">
      <c r="AQ16369" s="4"/>
    </row>
    <row r="16370" spans="43:43" x14ac:dyDescent="0.25">
      <c r="AQ16370" s="4"/>
    </row>
    <row r="16371" spans="43:43" x14ac:dyDescent="0.25">
      <c r="AQ16371" s="4"/>
    </row>
    <row r="16372" spans="43:43" x14ac:dyDescent="0.25">
      <c r="AQ16372" s="4"/>
    </row>
    <row r="16373" spans="43:43" x14ac:dyDescent="0.25">
      <c r="AQ16373" s="4"/>
    </row>
    <row r="16374" spans="43:43" x14ac:dyDescent="0.25">
      <c r="AQ16374" s="4"/>
    </row>
    <row r="16375" spans="43:43" x14ac:dyDescent="0.25">
      <c r="AQ16375" s="4"/>
    </row>
    <row r="16376" spans="43:43" x14ac:dyDescent="0.25">
      <c r="AQ16376" s="4"/>
    </row>
    <row r="16377" spans="43:43" x14ac:dyDescent="0.25">
      <c r="AQ16377" s="4"/>
    </row>
    <row r="16378" spans="43:43" x14ac:dyDescent="0.25">
      <c r="AQ16378" s="4"/>
    </row>
    <row r="16379" spans="43:43" x14ac:dyDescent="0.25">
      <c r="AQ16379" s="4"/>
    </row>
  </sheetData>
  <mergeCells count="6">
    <mergeCell ref="D9:F9"/>
    <mergeCell ref="AN9:AP9"/>
    <mergeCell ref="AF9:AL9"/>
    <mergeCell ref="X9:AD9"/>
    <mergeCell ref="P9:V9"/>
    <mergeCell ref="H9:N9"/>
  </mergeCells>
  <pageMargins left="0.7" right="0.7" top="0.75" bottom="0.75" header="0.3" footer="0.3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23</vt:i4>
      </vt:variant>
    </vt:vector>
  </HeadingPairs>
  <TitlesOfParts>
    <vt:vector size="58" baseType="lpstr">
      <vt:lpstr>Condensed Consolidated</vt:lpstr>
      <vt:lpstr>Corporate</vt:lpstr>
      <vt:lpstr>Current Subsidiaries</vt:lpstr>
      <vt:lpstr>Advanced Circuits</vt:lpstr>
      <vt:lpstr>Arnold Magnetic</vt:lpstr>
      <vt:lpstr>Ergobaby</vt:lpstr>
      <vt:lpstr>Liberty Safe</vt:lpstr>
      <vt:lpstr>Sterno Group</vt:lpstr>
      <vt:lpstr>5.11</vt:lpstr>
      <vt:lpstr>Velocity Outdoor</vt:lpstr>
      <vt:lpstr>Altor Solutions</vt:lpstr>
      <vt:lpstr>Marucci Sports</vt:lpstr>
      <vt:lpstr>BOA Technology</vt:lpstr>
      <vt:lpstr>2021 Q2 EBITDA</vt:lpstr>
      <vt:lpstr>2021 Q1 EBITDA</vt:lpstr>
      <vt:lpstr>2020 EBITDA</vt:lpstr>
      <vt:lpstr>2019 EBITDA</vt:lpstr>
      <vt:lpstr>2018 EBITDA</vt:lpstr>
      <vt:lpstr>2017 EBITDA</vt:lpstr>
      <vt:lpstr>2016 EBITDA</vt:lpstr>
      <vt:lpstr>2015 EBITDA</vt:lpstr>
      <vt:lpstr>2014 EBITDA</vt:lpstr>
      <vt:lpstr>Discops</vt:lpstr>
      <vt:lpstr>Divested Subsidiaries</vt:lpstr>
      <vt:lpstr>Clean Earth</vt:lpstr>
      <vt:lpstr>Manitoba Harvest</vt:lpstr>
      <vt:lpstr>Tridien</vt:lpstr>
      <vt:lpstr>FOX</vt:lpstr>
      <vt:lpstr>Camelbak</vt:lpstr>
      <vt:lpstr>AFM</vt:lpstr>
      <vt:lpstr>Aeroglide</vt:lpstr>
      <vt:lpstr>Staffmark</vt:lpstr>
      <vt:lpstr>Crosman</vt:lpstr>
      <vt:lpstr>HALO</vt:lpstr>
      <vt:lpstr>Silvue</vt:lpstr>
      <vt:lpstr>'2014 EBITDA'!Print_Area</vt:lpstr>
      <vt:lpstr>'2015 EBITDA'!Print_Area</vt:lpstr>
      <vt:lpstr>'2016 EBITDA'!Print_Area</vt:lpstr>
      <vt:lpstr>'5.11'!Print_Area</vt:lpstr>
      <vt:lpstr>'Advanced Circuits'!Print_Area</vt:lpstr>
      <vt:lpstr>Aeroglide!Print_Area</vt:lpstr>
      <vt:lpstr>AFM!Print_Area</vt:lpstr>
      <vt:lpstr>'Arnold Magnetic'!Print_Area</vt:lpstr>
      <vt:lpstr>Camelbak!Print_Area</vt:lpstr>
      <vt:lpstr>'Clean Earth'!Print_Area</vt:lpstr>
      <vt:lpstr>'Condensed Consolidated'!Print_Area</vt:lpstr>
      <vt:lpstr>Corporate!Print_Area</vt:lpstr>
      <vt:lpstr>Crosman!Print_Area</vt:lpstr>
      <vt:lpstr>Discops!Print_Area</vt:lpstr>
      <vt:lpstr>Ergobaby!Print_Area</vt:lpstr>
      <vt:lpstr>FOX!Print_Area</vt:lpstr>
      <vt:lpstr>HALO!Print_Area</vt:lpstr>
      <vt:lpstr>'Liberty Safe'!Print_Area</vt:lpstr>
      <vt:lpstr>'Manitoba Harvest'!Print_Area</vt:lpstr>
      <vt:lpstr>Silvue!Print_Area</vt:lpstr>
      <vt:lpstr>Staffmark!Print_Area</vt:lpstr>
      <vt:lpstr>'Sterno Group'!Print_Area</vt:lpstr>
      <vt:lpstr>Tridien!Print_Area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Gasiewski</dc:creator>
  <cp:lastModifiedBy>Chris Gasiewski</cp:lastModifiedBy>
  <cp:lastPrinted>2019-07-26T15:11:05Z</cp:lastPrinted>
  <dcterms:created xsi:type="dcterms:W3CDTF">2016-05-03T19:02:50Z</dcterms:created>
  <dcterms:modified xsi:type="dcterms:W3CDTF">2021-07-29T13:44:19Z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